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tandard_sadacc_dictionary" sheetId="1" state="visible" r:id="rId2"/>
    <sheet name="site_vs_sadacc_mapping" sheetId="2" state="visible" r:id="rId3"/>
  </sheets>
  <definedNames>
    <definedName function="false" hidden="false" localSheetId="1" name="_xlnm._FilterDatabase" vbProcedure="false">site_vs_sadacc_mapping!$A$1:$M$37</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M1" authorId="0">
      <text>
        <r>
          <rPr>
            <b val="true"/>
            <sz val="8"/>
            <color rgb="FF000000"/>
            <rFont val="Tahoma"/>
            <family val="2"/>
            <charset val="1"/>
          </rPr>
          <t xml:space="preserve">INTRENDS:
</t>
        </r>
        <r>
          <rPr>
            <sz val="8"/>
            <color rgb="FF000000"/>
            <rFont val="Tahoma"/>
            <family val="2"/>
            <charset val="1"/>
          </rPr>
          <t xml:space="preserve">Example for Marital Status:1:3,2:1,3:10,4:5,5:7,6:6</t>
        </r>
      </text>
    </comment>
  </commentList>
</comments>
</file>

<file path=xl/sharedStrings.xml><?xml version="1.0" encoding="utf-8"?>
<sst xmlns="http://schemas.openxmlformats.org/spreadsheetml/2006/main" count="8215" uniqueCount="3453">
  <si>
    <t xml:space="preserve">Variable / Field Name</t>
  </si>
  <si>
    <t xml:space="preserve">Form Name</t>
  </si>
  <si>
    <t xml:space="preserve">Section Header</t>
  </si>
  <si>
    <t xml:space="preserve">Field Type</t>
  </si>
  <si>
    <t xml:space="preserve">Field Label</t>
  </si>
  <si>
    <t xml:space="preserve">Choices, Calculations, OR Slider Labels</t>
  </si>
  <si>
    <t xml:space="preserve">Field Note</t>
  </si>
  <si>
    <t xml:space="preserve">Text Validation Type OR Show Slider Number</t>
  </si>
  <si>
    <t xml:space="preserve">Text Validation Min</t>
  </si>
  <si>
    <t xml:space="preserve">Text Validation Max</t>
  </si>
  <si>
    <t xml:space="preserve">Identifier?</t>
  </si>
  <si>
    <t xml:space="preserve">Branching Logic (Show field only if...)</t>
  </si>
  <si>
    <t xml:space="preserve">Required Field?</t>
  </si>
  <si>
    <t xml:space="preserve">Custom Alignment</t>
  </si>
  <si>
    <t xml:space="preserve">Question Number (surveys only)</t>
  </si>
  <si>
    <t xml:space="preserve">Matrix Group Name</t>
  </si>
  <si>
    <t xml:space="preserve">Matrix Ranking?</t>
  </si>
  <si>
    <t xml:space="preserve">Field Annotation</t>
  </si>
  <si>
    <t xml:space="preserve">record_id</t>
  </si>
  <si>
    <t xml:space="preserve">sparco_base_data</t>
  </si>
  <si>
    <t xml:space="preserve">text</t>
  </si>
  <si>
    <t xml:space="preserve">Research Subject ID &lt;a href="http://scdontology.h3abionet.org/ontology/SCDO_0000304"&gt;Research ID&lt;/a&gt;</t>
  </si>
  <si>
    <t xml:space="preserve">consent_obtained</t>
  </si>
  <si>
    <t xml:space="preserve">Consent</t>
  </si>
  <si>
    <t xml:space="preserve">radio</t>
  </si>
  <si>
    <t xml:space="preserve">Has the patient consented?</t>
  </si>
  <si>
    <t xml:space="preserve">1, Yes | 0, No | -996, Refused | -997, Truly unknown</t>
  </si>
  <si>
    <t xml:space="preserve">consent_type</t>
  </si>
  <si>
    <t xml:space="preserve">checkbox</t>
  </si>
  <si>
    <t xml:space="preserve">Type of informed consent</t>
  </si>
  <si>
    <t xml:space="preserve">1, Study enrollment | 2, Specimen Storage Consent | 3, Genetic Material Storage Consent | 4, Broad consent</t>
  </si>
  <si>
    <t xml:space="preserve">consent_date</t>
  </si>
  <si>
    <t xml:space="preserve">Date subject signed consent</t>
  </si>
  <si>
    <t xml:space="preserve">date_dmy</t>
  </si>
  <si>
    <t xml:space="preserve">consented_by</t>
  </si>
  <si>
    <t xml:space="preserve">Consented by:</t>
  </si>
  <si>
    <t xml:space="preserve">Who managed the consent process?</t>
  </si>
  <si>
    <t xml:space="preserve">consent_file</t>
  </si>
  <si>
    <t xml:space="preserve">file</t>
  </si>
  <si>
    <t xml:space="preserve">Upload the consent form</t>
  </si>
  <si>
    <t xml:space="preserve">date_today</t>
  </si>
  <si>
    <t xml:space="preserve">Basic Demographics</t>
  </si>
  <si>
    <t xml:space="preserve">Visit Date (dd/mm/yyyy)</t>
  </si>
  <si>
    <t xml:space="preserve">participant_number</t>
  </si>
  <si>
    <t xml:space="preserve">Participant  Number</t>
  </si>
  <si>
    <t xml:space="preserve">Site-specific ID eg. GH20181234 for Ghana, NG20184321 for Nigeria or TZ20180001 for Tanzania</t>
  </si>
  <si>
    <t xml:space="preserve">scd_number</t>
  </si>
  <si>
    <t xml:space="preserve">SCD Number</t>
  </si>
  <si>
    <t xml:space="preserve">first_name</t>
  </si>
  <si>
    <t xml:space="preserve">First Name</t>
  </si>
  <si>
    <t xml:space="preserve">y</t>
  </si>
  <si>
    <t xml:space="preserve">middle_name</t>
  </si>
  <si>
    <t xml:space="preserve">Middle Name</t>
  </si>
  <si>
    <t xml:space="preserve">last_name</t>
  </si>
  <si>
    <t xml:space="preserve">Last Name</t>
  </si>
  <si>
    <t xml:space="preserve">date_of_birth</t>
  </si>
  <si>
    <t xml:space="preserve">Date of Birth (dd/mm/yyyy)</t>
  </si>
  <si>
    <t xml:space="preserve">gender</t>
  </si>
  <si>
    <t xml:space="preserve">Gender</t>
  </si>
  <si>
    <t xml:space="preserve">1, Male | 0, Female | -996, Refused | -997, Truly unknown</t>
  </si>
  <si>
    <t xml:space="preserve">RH</t>
  </si>
  <si>
    <t xml:space="preserve">age_at_enrolment_calc</t>
  </si>
  <si>
    <t xml:space="preserve">calc</t>
  </si>
  <si>
    <t xml:space="preserve">Calculated age (in months)</t>
  </si>
  <si>
    <t xml:space="preserve">datediff([date_today],[date_of_birth], "M","dmy")</t>
  </si>
  <si>
    <t xml:space="preserve">Age on day of Visit</t>
  </si>
  <si>
    <t xml:space="preserve">age_at_enrolment_selfreport</t>
  </si>
  <si>
    <t xml:space="preserve">Self-reported age (in years)</t>
  </si>
  <si>
    <t xml:space="preserve">tribe</t>
  </si>
  <si>
    <t xml:space="preserve">Tribe</t>
  </si>
  <si>
    <t xml:space="preserve">residence</t>
  </si>
  <si>
    <t xml:space="preserve">CONTACTS</t>
  </si>
  <si>
    <t xml:space="preserve">Residence</t>
  </si>
  <si>
    <t xml:space="preserve">street</t>
  </si>
  <si>
    <t xml:space="preserve">Street</t>
  </si>
  <si>
    <t xml:space="preserve">ward</t>
  </si>
  <si>
    <t xml:space="preserve">Ward</t>
  </si>
  <si>
    <t xml:space="preserve">district</t>
  </si>
  <si>
    <t xml:space="preserve">District</t>
  </si>
  <si>
    <t xml:space="preserve">region</t>
  </si>
  <si>
    <t xml:space="preserve">Region</t>
  </si>
  <si>
    <t xml:space="preserve">telephone1</t>
  </si>
  <si>
    <t xml:space="preserve">Telephone1</t>
  </si>
  <si>
    <t xml:space="preserve">telephone2</t>
  </si>
  <si>
    <t xml:space="preserve">Telephone2</t>
  </si>
  <si>
    <t xml:space="preserve">next_of_kin_name</t>
  </si>
  <si>
    <t xml:space="preserve">Next of kin Name</t>
  </si>
  <si>
    <t xml:space="preserve">next_of_kin_relationship</t>
  </si>
  <si>
    <t xml:space="preserve">Relationship to the Patient</t>
  </si>
  <si>
    <t xml:space="preserve">1, Married to a person of the opposite sex | 2, Married to a person of the same sex | 3, Not married but living together with a partner of the opposite sex | 5, Not married but living together with a partner of the same sex | 6, Widowed | 7, Divorced or annulled | 8, Separated | 9, Never been married | 99, Other</t>
  </si>
  <si>
    <t xml:space="preserve">next_of_kin_telephone_numb</t>
  </si>
  <si>
    <t xml:space="preserve">Next of Kin Telephone Number</t>
  </si>
  <si>
    <t xml:space="preserve">[marital_status] = '10'</t>
  </si>
  <si>
    <t xml:space="preserve">diagnosis_date_known</t>
  </si>
  <si>
    <t xml:space="preserve">Diagnosis Details</t>
  </si>
  <si>
    <t xml:space="preserve">yesno</t>
  </si>
  <si>
    <t xml:space="preserve">Is date of diagnosis known?</t>
  </si>
  <si>
    <t xml:space="preserve">exact_diagnosis_date</t>
  </si>
  <si>
    <t xml:space="preserve">Date of diagnosis</t>
  </si>
  <si>
    <t xml:space="preserve">[diagnosis_date_known] = '1'</t>
  </si>
  <si>
    <t xml:space="preserve">year_of_diagnosis</t>
  </si>
  <si>
    <t xml:space="preserve">dropdown</t>
  </si>
  <si>
    <t xml:space="preserve">Year of Diagnosis</t>
  </si>
  <si>
    <t xml:space="preserve">-997, Truly unknown | 1900, 1900 | 1901, 1901 | 1902, 1902 | 1903, 1903 | 1904, 1904 | 1905, 1905 | 1906, 1906 | 1907, 1907 | 1908, 1908 | 1909, 1909 | 1910, 1910 | 1911, 1911 | 1912, 1912 | 1913, 1913 | 1914, 1914 | 1915, 1915 | 1916, 1916 | 1917, 1917 |</t>
  </si>
  <si>
    <t xml:space="preserve">[diagnosis_date_known] = '0'</t>
  </si>
  <si>
    <t xml:space="preserve">month_of_diagnosis</t>
  </si>
  <si>
    <t xml:space="preserve">Month of Diagnosis</t>
  </si>
  <si>
    <t xml:space="preserve">-997, Truly unknown | 1, 1 | 2, 2 | 3, 3 | 4, 4 | 5, 5 | 6, 6 | 7, 7 | 8, 8 | 9, 9 | 10, 10 | 11, 11 | 12, 12</t>
  </si>
  <si>
    <t xml:space="preserve">age_at_diagnosis_years</t>
  </si>
  <si>
    <t xml:space="preserve">Age in years at diagnosis</t>
  </si>
  <si>
    <t xml:space="preserve">age_at_diagnosis_months</t>
  </si>
  <si>
    <t xml:space="preserve">Age in months at diagnosis</t>
  </si>
  <si>
    <t xml:space="preserve">scd_test_result</t>
  </si>
  <si>
    <t xml:space="preserve">SCD Test Result</t>
  </si>
  <si>
    <t xml:space="preserve">1, SS | 2, SBThal | 3, SC | 4, AS</t>
  </si>
  <si>
    <t xml:space="preserve">type_of_test</t>
  </si>
  <si>
    <t xml:space="preserve">Type of test?</t>
  </si>
  <si>
    <t xml:space="preserve">1, HPLC | 2, HBE | 3, IEF | 4, Basique | 5, Acide | 99, Other</t>
  </si>
  <si>
    <t xml:space="preserve">autocomplete</t>
  </si>
  <si>
    <t xml:space="preserve">other_test</t>
  </si>
  <si>
    <t xml:space="preserve">If other test, please specify:</t>
  </si>
  <si>
    <t xml:space="preserve">[type_of_test] = '4'</t>
  </si>
  <si>
    <t xml:space="preserve">abo_blood_group</t>
  </si>
  <si>
    <t xml:space="preserve">ABO Blood Group</t>
  </si>
  <si>
    <t xml:space="preserve">1, A+ | 2, A- | 3, B+ | 4, B- | 5, O+ | 6, O- | 7, AB+ | 8, AB-</t>
  </si>
  <si>
    <t xml:space="preserve">using_hydroxyurea</t>
  </si>
  <si>
    <t xml:space="preserve">Management Details</t>
  </si>
  <si>
    <t xml:space="preserve">Using Hydroxyurea</t>
  </si>
  <si>
    <t xml:space="preserve">date_of_initiation_of_hydr</t>
  </si>
  <si>
    <t xml:space="preserve">Date of Initiation of Hydroxyurea Therapy</t>
  </si>
  <si>
    <t xml:space="preserve">penicillin_v_prophylaxis</t>
  </si>
  <si>
    <t xml:space="preserve">Penicillin V (prophylaxis)</t>
  </si>
  <si>
    <t xml:space="preserve">1, Yes | 0, No | -993, Not required / Not necessary</t>
  </si>
  <si>
    <t xml:space="preserve">folic_acid</t>
  </si>
  <si>
    <t xml:space="preserve">Folic Acid</t>
  </si>
  <si>
    <t xml:space="preserve">antimalaria_prophylaxis</t>
  </si>
  <si>
    <t xml:space="preserve">Anti Malaria Prophylaxis</t>
  </si>
  <si>
    <t xml:space="preserve">pneumococcal_vacc_uptodate</t>
  </si>
  <si>
    <t xml:space="preserve">Pneumococcal Vaccination up to date</t>
  </si>
  <si>
    <t xml:space="preserve">added_by</t>
  </si>
  <si>
    <t xml:space="preserve">Added by</t>
  </si>
  <si>
    <t xml:space="preserve">@USERNAME @READONLY-FORM @HIDDEN</t>
  </si>
  <si>
    <t xml:space="preserve">add_date</t>
  </si>
  <si>
    <t xml:space="preserve">Add Date</t>
  </si>
  <si>
    <t xml:space="preserve">@TODAY @READONLY-FORM @HIDDEN</t>
  </si>
  <si>
    <t xml:space="preserve">cbc_redbloodcount</t>
  </si>
  <si>
    <t xml:space="preserve">Laboratory Results: Complete Blood Count</t>
  </si>
  <si>
    <t xml:space="preserve">Red blood cell count</t>
  </si>
  <si>
    <t xml:space="preserve">million cells/uL</t>
  </si>
  <si>
    <t xml:space="preserve">cbc_whitebloodcount</t>
  </si>
  <si>
    <t xml:space="preserve">White blood cell count (WBC)</t>
  </si>
  <si>
    <t xml:space="preserve">1000 cells/uL</t>
  </si>
  <si>
    <t xml:space="preserve">cbc_platelet_count</t>
  </si>
  <si>
    <t xml:space="preserve">Platelet count</t>
  </si>
  <si>
    <t xml:space="preserve">cbc_hemoglobin</t>
  </si>
  <si>
    <t xml:space="preserve">Hemoglobin</t>
  </si>
  <si>
    <t xml:space="preserve">g/dL</t>
  </si>
  <si>
    <t xml:space="preserve">cbc_mean_cell_volume</t>
  </si>
  <si>
    <t xml:space="preserve">Mean cell volume</t>
  </si>
  <si>
    <t xml:space="preserve">fL</t>
  </si>
  <si>
    <t xml:space="preserve">cbc_mean_cell_hemoglobin</t>
  </si>
  <si>
    <t xml:space="preserve">Mean cell hemoglobin</t>
  </si>
  <si>
    <t xml:space="preserve">pg</t>
  </si>
  <si>
    <t xml:space="preserve">cbc_mchc</t>
  </si>
  <si>
    <t xml:space="preserve">Mean Cell Hb Concentration (MCHC))</t>
  </si>
  <si>
    <t xml:space="preserve">cbc_redcelldistributionwidth</t>
  </si>
  <si>
    <t xml:space="preserve">Red cell distribution width (RDW)</t>
  </si>
  <si>
    <t xml:space="preserve">%</t>
  </si>
  <si>
    <t xml:space="preserve">serum_creatinine_conc</t>
  </si>
  <si>
    <t xml:space="preserve">Kidney Function Assay (Phenx protocols PX141401, PX141501 and PX141601 unless otherwise stated)</t>
  </si>
  <si>
    <t xml:space="preserve">Serum Creatinine Concentration</t>
  </si>
  <si>
    <t xml:space="preserve">mg/dL; PX141401</t>
  </si>
  <si>
    <t xml:space="preserve">number</t>
  </si>
  <si>
    <t xml:space="preserve">urinary_microalbumin_conc</t>
  </si>
  <si>
    <t xml:space="preserve">Urinary microalbumin concentration</t>
  </si>
  <si>
    <t xml:space="preserve">PX141501</t>
  </si>
  <si>
    <t xml:space="preserve">urinary_creatinine_conc</t>
  </si>
  <si>
    <t xml:space="preserve">Urinary Creatinine Concentration</t>
  </si>
  <si>
    <t xml:space="preserve">PX141601</t>
  </si>
  <si>
    <t xml:space="preserve">results_of_alanine_at_assay</t>
  </si>
  <si>
    <t xml:space="preserve">Liver Function Assay (PhenX protocol PX190801 unless otherwise stated)</t>
  </si>
  <si>
    <t xml:space="preserve">Results of alanine aminotransferase assay</t>
  </si>
  <si>
    <t xml:space="preserve">IU/L</t>
  </si>
  <si>
    <t xml:space="preserve">results_of_aspartate_at_assay</t>
  </si>
  <si>
    <t xml:space="preserve">Results of aspartate aminotransferase assay</t>
  </si>
  <si>
    <t xml:space="preserve">results_of_alkaline_phosphatase_assay</t>
  </si>
  <si>
    <t xml:space="preserve">Results of alkaline phosphatase assay</t>
  </si>
  <si>
    <t xml:space="preserve">results_of_bilirubin_assay</t>
  </si>
  <si>
    <t xml:space="preserve">Laboratory Results: Bilirubin Level (PhenX protocol PX0810901 unless stated otherwise)</t>
  </si>
  <si>
    <t xml:space="preserve">Results of bilirubin assay</t>
  </si>
  <si>
    <t xml:space="preserve">mg/dL</t>
  </si>
  <si>
    <t xml:space="preserve">billirubin_total_billirubin_conc</t>
  </si>
  <si>
    <t xml:space="preserve">Total billirubin concentration</t>
  </si>
  <si>
    <t xml:space="preserve">mg/mL</t>
  </si>
  <si>
    <t xml:space="preserve">lactate_dehydrogenase_conc</t>
  </si>
  <si>
    <t xml:space="preserve">Laboratory Results: Lactate Dehydrogenase Level (PhenX protocol PX0811001 unless stated otherwise)</t>
  </si>
  <si>
    <t xml:space="preserve">Lactate dehydrogenase level</t>
  </si>
  <si>
    <t xml:space="preserve">reticulocyte_amount</t>
  </si>
  <si>
    <t xml:space="preserve">Laboratory Results: Reticulocyte Count (PhenX protocol PX0810601 unless stated otherwise)</t>
  </si>
  <si>
    <t xml:space="preserve">Number of reticulocytes</t>
  </si>
  <si>
    <t xml:space="preserve">thousands/?L</t>
  </si>
  <si>
    <t xml:space="preserve">scd_hemoglobin_assay_results</t>
  </si>
  <si>
    <t xml:space="preserve">Laboratory Results: Hemoglobin Characterisation (PhenX protocol PX0830301 unless stated otherwise)</t>
  </si>
  <si>
    <t xml:space="preserve">Were the assay results recorded for the following hemoglobins?</t>
  </si>
  <si>
    <t xml:space="preserve">1, Hb A | 2, Hb  F | 3, Hb  S | 4, Hb  C | 5, Hb  E/A2 | 6, Hb  D-Punjab | 7, Hb  G-Philadelphia | 8, Hb  O-Arab</t>
  </si>
  <si>
    <t xml:space="preserve">LH</t>
  </si>
  <si>
    <t xml:space="preserve">hba2</t>
  </si>
  <si>
    <t xml:space="preserve">Record the levels of HbA if measured.</t>
  </si>
  <si>
    <t xml:space="preserve">hbs</t>
  </si>
  <si>
    <t xml:space="preserve">Record the levels of HbS if measured.</t>
  </si>
  <si>
    <t xml:space="preserve">hbc</t>
  </si>
  <si>
    <t xml:space="preserve">Record the levels of HbC if measured.</t>
  </si>
  <si>
    <t xml:space="preserve">hbe_a2</t>
  </si>
  <si>
    <t xml:space="preserve">Record the levels of Hb E/A2 if measured.</t>
  </si>
  <si>
    <t xml:space="preserve">hb_dpunjab</t>
  </si>
  <si>
    <t xml:space="preserve">Record the levels of Hb D-Punjab if measured.</t>
  </si>
  <si>
    <t xml:space="preserve">hb_gphilidelphia</t>
  </si>
  <si>
    <t xml:space="preserve">Record the levels of Hb G-Philadelphia if measured.</t>
  </si>
  <si>
    <t xml:space="preserve">hb_o_arab</t>
  </si>
  <si>
    <t xml:space="preserve">Record the levels of Hb O-Arab if measured.</t>
  </si>
  <si>
    <t xml:space="preserve">hbf_percent</t>
  </si>
  <si>
    <t xml:space="preserve">Laboratory Results: Fetal hemoglobin/HbF</t>
  </si>
  <si>
    <t xml:space="preserve">What is the level of fetal hemoglobin</t>
  </si>
  <si>
    <t xml:space="preserve">body_temperature</t>
  </si>
  <si>
    <t xml:space="preserve">Pulse oximetry - rest (PhenX protocol PX091101 unless stated otherwise)</t>
  </si>
  <si>
    <t xml:space="preserve">Patient's Body Temperature (in degrees Celsius)</t>
  </si>
  <si>
    <t xml:space="preserve">degrees Celsius</t>
  </si>
  <si>
    <t xml:space="preserve">respiratory_rate</t>
  </si>
  <si>
    <t xml:space="preserve">Arterial blood gas - ABG (PhenX protocol PX090201 unless stated otherwise)</t>
  </si>
  <si>
    <t xml:space="preserve">Patient's Respiratory Rate</t>
  </si>
  <si>
    <t xml:space="preserve">partial_pressure_co2</t>
  </si>
  <si>
    <t xml:space="preserve">Partial Pressure of Carbon Dioxide (PaCO2)</t>
  </si>
  <si>
    <t xml:space="preserve">partial_pressure_of_oxygen</t>
  </si>
  <si>
    <t xml:space="preserve">Partial Pressure of Oxygen (PaO2)</t>
  </si>
  <si>
    <t xml:space="preserve">total_hemoglobin</t>
  </si>
  <si>
    <t xml:space="preserve">Total Hemoglobin (Hbtotal)</t>
  </si>
  <si>
    <t xml:space="preserve">oxyhemoglobin_saturation</t>
  </si>
  <si>
    <t xml:space="preserve">Oxyhemoglobin Saturation (HbO2)</t>
  </si>
  <si>
    <t xml:space="preserve">carboxyhemoglobin</t>
  </si>
  <si>
    <t xml:space="preserve">Carboxyhemoglobin (COHb)</t>
  </si>
  <si>
    <t xml:space="preserve">methemoglobin</t>
  </si>
  <si>
    <t xml:space="preserve">Methemoglobin (MetHb)</t>
  </si>
  <si>
    <t xml:space="preserve">data_source_country</t>
  </si>
  <si>
    <t xml:space="preserve">extended_demographics</t>
  </si>
  <si>
    <t xml:space="preserve">Patient Details</t>
  </si>
  <si>
    <t xml:space="preserve">Country where the data was collected ?</t>
  </si>
  <si>
    <t xml:space="preserve">1, Albania | 2, Angola | 3, Benin | 4, Botswana | 5, Burkina Faso | 6, Burundi | 7, Cameroon | 8, Cape Verde | 9, Central African Republic | 10, Chad | 11, Comoros | 12, Congo | 13, Democratic Rep of Congo | 14, Cote d'Ivoire | 15, Djibouti | 16, Egypt | 17, Equatorial Guinea | 18, Eritrea | 19, Ethiopia | 20, Gabon | 21, Gambia | 22, Ghana | 23, Guinea | 24, Guinea-Bissau | 25, Kenya | 26, Lesotho | 27, Liberia | 28, Libyan Arab Jamahiriya | 29, Madagascar | 30, Malawi | 31, Mali | 32, Mauritania | 33, Mauritius | 34, Mayotte | 35, Morocco | 36, Mozambique | 37, Namibia | 38, Niger | 39, Nigeria | 40, Reunion | 41, Rwanda | 42, Saint Helena | 43, Sao Tome and Principe | 44, Senegal | 45, Seychelles | 46, Sierra Leone | 47, Somalia | 48, South Africa | 49, South Sudan | 50, Sudan | 51, Swaziland | 52, Tanzania | 53, Togo | 54, Tunisia | 55, Uganda | 56, Western Sahara | 57, Zambia | 58, Zimbabwe | 99, Other | -991, Truly missing | -992, Not asked / Not collected | -996, Refused | -997, Truly unknown</t>
  </si>
  <si>
    <t xml:space="preserve">non_african_country</t>
  </si>
  <si>
    <t xml:space="preserve">If not an African Country, please specify</t>
  </si>
  <si>
    <t xml:space="preserve">[data_source_country] = '59'</t>
  </si>
  <si>
    <t xml:space="preserve">study_type</t>
  </si>
  <si>
    <t xml:space="preserve">Type of study the patient is enrolled in</t>
  </si>
  <si>
    <t xml:space="preserve">1, Meta-Analysis | 2, Systematic Review | 3, Randomized Controlled Trial | 4, Cohort Study | 5, Case-control Study | 6, Cross-sectional study | 7, Case Reports and Series | 8, Animal Research Studies | 9, Test-tube Lab Researc | 10, Treatment Research | 11, Prevention Research | 12, Diagnostic Research | 13, Screening Research | 14, Quality of Life Research | 15, Genetic studies | 16, Epidemiological studies | 17, Phase I Clinical trials | 18, Phase II Clinical trials | 19, Phase III Clinical trials | 20, Phase IV Clinical trials | 21, Ideas, Editorials, Opinions | 99, Other | -992, Not asked / Not collected</t>
  </si>
  <si>
    <t xml:space="preserve">registration_date</t>
  </si>
  <si>
    <t xml:space="preserve">Date on which the registration was done. (MM/DD/YYYY)</t>
  </si>
  <si>
    <t xml:space="preserve">interview_age</t>
  </si>
  <si>
    <t xml:space="preserve">Age in months at the time of the interview/test/sampling/imaging.</t>
  </si>
  <si>
    <t xml:space="preserve">datediff([date_of_birth],[registration_date],"M","dmy")</t>
  </si>
  <si>
    <t xml:space="preserve">current_educational_attainment</t>
  </si>
  <si>
    <t xml:space="preserve">Socio-Demographics</t>
  </si>
  <si>
    <t xml:space="preserve">What is the highest grade or level of school you have completed or the highest degree you have received?</t>
  </si>
  <si>
    <t xml:space="preserve">0, None | 1, Nursery | 2, Primary | 3, Secondary | 4, University | -991, Truly missing | -992, Not asked / Not collected | -996, Refused | -997, Truly unknown</t>
  </si>
  <si>
    <t xml:space="preserve">PX011001 | phenx_current_educational_attainment</t>
  </si>
  <si>
    <t xml:space="preserve">income_currency</t>
  </si>
  <si>
    <t xml:space="preserve">Please select the income currency for your country.</t>
  </si>
  <si>
    <t xml:space="preserve">AED, UAE dirham | AFN, Afghan afghani | ALL, Albanian lek | AMD, Armenian dram | ANG, Netherlands Antillean guilder | AOA, Angolan kwanza | ARS, Argentine peso | AUD, Australian dollar | AWG, Aruban florin | AZN, Azerbaijan manat | BAM, Bosnia and Herzegovina convertible mark | BBD, Barbadian dollar | BDT, Bangladeshi taka | BGN, Bulgarian lev | BHD, Bahraini dinar | BIF, Burundi franc | BMD, Bermudian dollar | BND, Brunei dollar | BOB, Bolivian boliviano | BRL, Brazilian real | BSD, Bahamian dollar | BTN, Bhutanese ngultrum | BWP, Botswana pula | BYN, Belarusian ruble | BZD, Belize dollar | CAD, Canadian dollar | CDF, Congolese franc | CHF, Swiss franc | CLP, Chilean peso | CNY, Chinese Yuan Renminbi | COP, Colombian peso | CRC, Costa Rican colon | CUP, Cuban peso | CVE, Cape Verdean escudo | CZK, Czech koruna | DJF, Djiboutian franc | DKK, Danish krone | DOP, Dominican peso | DZD, Algerian dinar | EGP, Egyptian pound | ERN, Eritrean nakfa | ETB, Ethiopian birr | FJD, Fijian dollar | FKP, Falkland Islands pound | GBP, Pound sterling | GEL, Georgian lari | GGP, Guernsey Pound | GHS, Ghanaian cedi | GIP, Gibraltar pound | GMD, Gambian dalasi | GNF, Guinean franc | GTQ, Guatemalan quetzal | GYD, Guyanese dollar | HKD, Hong Kong dollar | HNL, Honduran lempira | HRK, Croatian kuna | HTG, Haitian gourde | HUF, Hungarian forint | IDR, Indonesian rupiah | ILS, Israeli new shekel | IMP, Manx pound | INR, Indian rupee | IQD, Iraqi dinar | IRR, Iranian rial | ISK, Icelandic krona | JEP, Jersey pound | JMD, Jamaican dollar | JOD, Jordanian dinar | JPY, Japanese yen | KES, Kenyan shilling | KGS, Kyrgyzstani som | KHR, Cambodian riel | KMF, Comorian franc | KPW, North Korean won | KRW, South Korean won | KWD, Kuwaiti dinar | KYD, Cayman Islands dollar | KZT, Kazakhstani tenge | LAK, Lao kip | LBP, Lebanese pound | LKR, Sri Lankan rupee | LRD, Liberian dollar | LSL, Lesotho loti | LYD, Libyan dinar | MAD, Moroccan dirham | MDL, Moldovan leu | MGA, Malagasy ariary | MKD, Macedonian denar | MMK, Myanmar kyat | MNT, Mongolian tugrik | MOP, Macanese pataca | MRO, Mauritanian ouguiya | MUR, Mauritian rupee | MVR, Maldivian rufiyaa | MWK, Malawian kwacha | MXN, Mexican peso | MYR, Malaysian ringgit | MZN, Mozambican metical | NAD, Namibian dollar | NGN, Nigerian naira | NIO, Nicaraguan cordoba | NOK, Norwegian krone | none, Faroese krona | NPR, Nepalese rupee | NZD, New Zealand dollar | OMR, Omani rial | PEN, Peruvian sol | PGK, Papua New Guinean kina | PHP, Philippine peso | PKR, Pakistani rupee | PLN, Polish zloty | PYG, Paraguayan guarani | QAR, Qatari riyal | RON, Romanian leu | RSD, Serbian dinar | RUB, Russian ruble | RWF, Rwandan franc | SAR, Saudi Arabian riyal | SBD, Solomon Islands dollar | SCR, Seychellois rupee | SDG, Sudanese pound | SEK, Swedish krona | SGD, Singapore dollar | SHP, Saint Helena pound | SLL, Sierra Leonean leone | SOS, Somali shilling | SRD, Surinamese dollar | SSP, South Sudanese pound | STD, Sao Tome and Principe dobra | SYP, Syrian pound | SZL, Swazi lilangeni | THB, Thai baht | TJS, Tajikistani somoni | TMT, Turkmen manat | TND, Tunisian dinar | TOP, Tongan pa'anga | TRY, Turkish lira | TTD, Trinidad and Tobago dollar | TWD, New Taiwan dollar | TZS, Tanzanian shilling | UAH, Ukrainian hryvnia | UGX, Ugandan shilling | USD, United States dollar | UYU, Uruguayan peso | UZS, Uzbekistani som | VEF, Venezuelan bolivar | VND, Vietnamese dong | VUV, Vanuatu vatu | WST, Samoan tala | XAF, Central African CFA franc | XCD, East Caribbean dollar | XDR, SDR (Special Drawing Right) | XOF, West African CFA franc | XPF, CFP franc | YER, Yemeni rial | ZAR, South African rand | ZMW, Zambian kwacha | Other, Other</t>
  </si>
  <si>
    <t xml:space="preserve">poverty_scale_2018</t>
  </si>
  <si>
    <t xml:space="preserve">descriptive</t>
  </si>
  <si>
    <t xml:space="preserve">Poverty Scale
Based on a &lt;a target="_blank" href="http://iresearch.worldbank.org/PovcalNet/povDuplicateWB.aspx"&gt;$1.9 per day poverty line&lt;/a&gt; and 366 days, an annual income for the poverty line is calculated to be $695.4.</t>
  </si>
  <si>
    <t xml:space="preserve">an_fam_income_poverty_threshold</t>
  </si>
  <si>
    <t xml:space="preserve">Was your total annual family income from all sources less than the poverty threshold or more?</t>
  </si>
  <si>
    <t xml:space="preserve">1, Less | 2, More | -996, Refused | -997, Truly unknown</t>
  </si>
  <si>
    <t xml:space="preserve">PX011101 | phenx_annual_family_income</t>
  </si>
  <si>
    <t xml:space="preserve">[an_fam_income_35k] = '1'</t>
  </si>
  <si>
    <t xml:space="preserve">an_fam_income_coded</t>
  </si>
  <si>
    <t xml:space="preserve">What was your best estimate of the total income of all family members from all sources, before taxes, in the last year?</t>
  </si>
  <si>
    <t xml:space="preserve">current_employment_status</t>
  </si>
  <si>
    <t xml:space="preserve">What is your current employment status?</t>
  </si>
  <si>
    <t xml:space="preserve">1, Working Now | 2, Only Temporarily Laid Off, Sick Leave Or Maternity Leave | 3, Looking For Work, Unemployed | 4, Retired | 5, Disabled, Permanently Or Temporarily | 6, Keeping House | 7, Student | 99, Other | -991, Truly missing | -992, Not asked / Not collected | -996, Refused | -997, Truly unknown</t>
  </si>
  <si>
    <t xml:space="preserve">PX011301 | phenx_current_employment_status</t>
  </si>
  <si>
    <t xml:space="preserve">other_current_employment</t>
  </si>
  <si>
    <t xml:space="preserve">If other current employment status</t>
  </si>
  <si>
    <t xml:space="preserve">[current_employment_status] = '8'</t>
  </si>
  <si>
    <t xml:space="preserve">scd_martialstatus_primarycaregiver</t>
  </si>
  <si>
    <t xml:space="preserve">Marital status of primary caregiver</t>
  </si>
  <si>
    <t xml:space="preserve">1, Married | 2, Widowed | 3, Separated | 4, Divorced | 5, Never married | 6, Living with partner | 7, Refused to answer | 99, Other | -991, Truly missing | -992, Not asked / Not collected | -996, Refused | -997, Truly unknown</t>
  </si>
  <si>
    <t xml:space="preserve">PX0840101</t>
  </si>
  <si>
    <t xml:space="preserve">other_marital_status_primary_caregiver</t>
  </si>
  <si>
    <t xml:space="preserve">If other marital status, please specify.</t>
  </si>
  <si>
    <t xml:space="preserve">scd_martialstatus_primarycaregiver_relationshipto_patient</t>
  </si>
  <si>
    <t xml:space="preserve">Relationship of primary caregiver to patient</t>
  </si>
  <si>
    <t xml:space="preserve">1, Mother | 2, Father | 3, Niece or nephew | 4, Aunt or uncle | 5, First cousin | 6, Second cousin | 7, Unknown cousin | 8, Grandparent | 9, Great grandparent | 10, Great great grandparent | 11, Great aunt or uncle | 12, Great great aunt or great great uncle | 13, Foster parent | 99, Other; explain below | -991, Truly missing | -992, Not asked / Not collected | -996, Refused | -997, Truly unknown</t>
  </si>
  <si>
    <t xml:space="preserve">scd_martialstatus_primarycaregiver_relationshipto_patientother</t>
  </si>
  <si>
    <t xml:space="preserve">Relationship of primary caregiver to patient if "Other" was selected.</t>
  </si>
  <si>
    <t xml:space="preserve">[scd_martialstatus_primarycaregiver_relationshipto_patient] = '14'</t>
  </si>
  <si>
    <t xml:space="preserve">standing_ht_units</t>
  </si>
  <si>
    <t xml:space="preserve">anthropometrics</t>
  </si>
  <si>
    <t xml:space="preserve">Standing Height Units</t>
  </si>
  <si>
    <t xml:space="preserve">cm, Centimeters | in, Inches</t>
  </si>
  <si>
    <t xml:space="preserve">PX020703 | phenx_standing_height</t>
  </si>
  <si>
    <t xml:space="preserve">standing_ht</t>
  </si>
  <si>
    <t xml:space="preserve">Standing Height Measurement</t>
  </si>
  <si>
    <t xml:space="preserve">measured_wt_units</t>
  </si>
  <si>
    <t xml:space="preserve">Current Weight units</t>
  </si>
  <si>
    <t xml:space="preserve">kg, Kilograms | lbs, Pounds</t>
  </si>
  <si>
    <t xml:space="preserve">PX021501 | phenx_measured_weight</t>
  </si>
  <si>
    <t xml:space="preserve">measured_wt</t>
  </si>
  <si>
    <t xml:space="preserve">Current Measured Weight</t>
  </si>
  <si>
    <t xml:space="preserve">bmi</t>
  </si>
  <si>
    <t xml:space="preserve">Body Mass Index</t>
  </si>
  <si>
    <t xml:space="preserve">cast_or_medical_prosthesis</t>
  </si>
  <si>
    <t xml:space="preserve">Cast or Medical Prosthesis</t>
  </si>
  <si>
    <t xml:space="preserve">cast_or_medical_prosthesis_location</t>
  </si>
  <si>
    <t xml:space="preserve">Cast or Medical Prosthesis Location</t>
  </si>
  <si>
    <t xml:space="preserve">[cast_or_medical_prosthesis] = '1'</t>
  </si>
  <si>
    <t xml:space="preserve">muac_arm_used</t>
  </si>
  <si>
    <t xml:space="preserve">Mid-Upper Arm Circumference (MUAC) (PX021100)</t>
  </si>
  <si>
    <t xml:space="preserve">Arm used for MUAC</t>
  </si>
  <si>
    <t xml:space="preserve">1, Left | 2, Right</t>
  </si>
  <si>
    <t xml:space="preserve">muac_arm_length</t>
  </si>
  <si>
    <t xml:space="preserve">MUAC Arm length (cm)</t>
  </si>
  <si>
    <t xml:space="preserve">muac_arm_midpoint</t>
  </si>
  <si>
    <t xml:space="preserve">Midpoint of MUAC arm (cm)</t>
  </si>
  <si>
    <t xml:space="preserve">mua_circumference</t>
  </si>
  <si>
    <t xml:space="preserve">Mid-Upper Arm Circumference (cm)</t>
  </si>
  <si>
    <t xml:space="preserve">birth_weight_report</t>
  </si>
  <si>
    <t xml:space="preserve">Birth Weight (PX020200)</t>
  </si>
  <si>
    <t xml:space="preserve">Birth weight report</t>
  </si>
  <si>
    <t xml:space="preserve">1, At birth | 2, From records | 3, Reported by proxy | -997, Truly unknown (no means of ascertaining)</t>
  </si>
  <si>
    <t xml:space="preserve">PX020200</t>
  </si>
  <si>
    <t xml:space="preserve">[age_on_day_of_visit] &lt;= 60</t>
  </si>
  <si>
    <t xml:space="preserve">at_birth_birth_weight</t>
  </si>
  <si>
    <t xml:space="preserve">Weight recorded at birth (grams)</t>
  </si>
  <si>
    <t xml:space="preserve">[birth_weight_report] = '1'</t>
  </si>
  <si>
    <t xml:space="preserve">abstracted_birth_weight</t>
  </si>
  <si>
    <t xml:space="preserve">Birth weight from records (grams)</t>
  </si>
  <si>
    <t xml:space="preserve">[birth_weight_report] = '2'</t>
  </si>
  <si>
    <t xml:space="preserve">proxy_given_birth_weight</t>
  </si>
  <si>
    <t xml:space="preserve">Birth weight reported by proxy (grams)</t>
  </si>
  <si>
    <t xml:space="preserve">[birth_weight_report] = '3'</t>
  </si>
  <si>
    <t xml:space="preserve">weight_providing_proxy_name</t>
  </si>
  <si>
    <t xml:space="preserve">Name of proxy providing the birth weight</t>
  </si>
  <si>
    <t xml:space="preserve">birth_weight_with_blanket</t>
  </si>
  <si>
    <t xml:space="preserve">Was weight measured with blanket?</t>
  </si>
  <si>
    <t xml:space="preserve">birth_blanket_weight</t>
  </si>
  <si>
    <t xml:space="preserve">If birth weight was done with a blanket, what was the weight of the blanket? (grams)</t>
  </si>
  <si>
    <t xml:space="preserve">[birth_weight_with_blanket] = '1'</t>
  </si>
  <si>
    <t xml:space="preserve">child_head_circ</t>
  </si>
  <si>
    <t xml:space="preserve">Child Head Circumference (cm)</t>
  </si>
  <si>
    <t xml:space="preserve">PX020500</t>
  </si>
  <si>
    <t xml:space="preserve">fever</t>
  </si>
  <si>
    <t xml:space="preserve">medical_history_scd_complications</t>
  </si>
  <si>
    <t xml:space="preserve">SCD Complications</t>
  </si>
  <si>
    <t xml:space="preserve">Fever</t>
  </si>
  <si>
    <t xml:space="preserve">fever_add</t>
  </si>
  <si>
    <t xml:space="preserve">If there is fever, please provide additional information.</t>
  </si>
  <si>
    <t xml:space="preserve">0, None |1, URI | 2, Diarrhoea | 3, Cough | 4, Vomiting | 99, Other</t>
  </si>
  <si>
    <t xml:space="preserve">[fever] = '1'</t>
  </si>
  <si>
    <t xml:space="preserve">@NONEOFTHEABOVE='0'</t>
  </si>
  <si>
    <t xml:space="preserve">other_fever_comments</t>
  </si>
  <si>
    <t xml:space="preserve">If none of the above options are appropriate, please add any other comments regarding fever.</t>
  </si>
  <si>
    <t xml:space="preserve">[fever_add(99)] = '1'</t>
  </si>
  <si>
    <t xml:space="preserve">scd_pain</t>
  </si>
  <si>
    <t xml:space="preserve">SCD pain</t>
  </si>
  <si>
    <t xml:space="preserve">scd_pain_add</t>
  </si>
  <si>
    <t xml:space="preserve">If there is SCD-related pain, please provide additional information.</t>
  </si>
  <si>
    <t xml:space="preserve">1, Abdomen | 2, Chest | 3, Back | 4, Extremities | 99, Other</t>
  </si>
  <si>
    <t xml:space="preserve">[scd_pain] = '1'</t>
  </si>
  <si>
    <t xml:space="preserve">other_scdpain_comments</t>
  </si>
  <si>
    <t xml:space="preserve">If none of the above options are appropriate, please add any other comments regarding SCD-related pain.</t>
  </si>
  <si>
    <t xml:space="preserve">[scd_pain_add(99)] = '1'</t>
  </si>
  <si>
    <t xml:space="preserve">dactylitis</t>
  </si>
  <si>
    <t xml:space="preserve">Dactylitis</t>
  </si>
  <si>
    <t xml:space="preserve">dactylitis_add</t>
  </si>
  <si>
    <t xml:space="preserve">If dactylitis is present, please provide additional information.</t>
  </si>
  <si>
    <t xml:space="preserve">1, Hand | 2, Foot | 3, Both</t>
  </si>
  <si>
    <t xml:space="preserve">[dactylitis] = '1'</t>
  </si>
  <si>
    <t xml:space="preserve">enuresis</t>
  </si>
  <si>
    <t xml:space="preserve">Enuresis</t>
  </si>
  <si>
    <t xml:space="preserve">enuresis_add</t>
  </si>
  <si>
    <t xml:space="preserve">If there is enuresis, please provide additional information.</t>
  </si>
  <si>
    <t xml:space="preserve">1, Nightly | 2, Frequent | 3, Rare</t>
  </si>
  <si>
    <t xml:space="preserve">[enuresis] = '1'</t>
  </si>
  <si>
    <t xml:space="preserve">priapism</t>
  </si>
  <si>
    <t xml:space="preserve">Priapism</t>
  </si>
  <si>
    <t xml:space="preserve">priapism_add</t>
  </si>
  <si>
    <t xml:space="preserve">If priapism is present, please provide additional information.</t>
  </si>
  <si>
    <t xml:space="preserve">[priapism] = '1'</t>
  </si>
  <si>
    <t xml:space="preserve">acute_chest_syndrome</t>
  </si>
  <si>
    <t xml:space="preserve">Acute chest syndrome</t>
  </si>
  <si>
    <t xml:space="preserve">acute_chest_syndrome_add</t>
  </si>
  <si>
    <t xml:space="preserve">In the event of Acute chest syndrome, please provide additional information.</t>
  </si>
  <si>
    <t xml:space="preserve">[acute_chest_syndrome] = '1'</t>
  </si>
  <si>
    <t xml:space="preserve">splenic_sequestration</t>
  </si>
  <si>
    <t xml:space="preserve">Splenic sequestration</t>
  </si>
  <si>
    <t xml:space="preserve">splenic_sequestration_add</t>
  </si>
  <si>
    <t xml:space="preserve">In the event of splenic sequestration, please provide additional information.</t>
  </si>
  <si>
    <t xml:space="preserve">[splenic_sequestration] = '1'</t>
  </si>
  <si>
    <t xml:space="preserve">red_cell_aplasia</t>
  </si>
  <si>
    <t xml:space="preserve">Red cell aplasia</t>
  </si>
  <si>
    <t xml:space="preserve">red_cell_aplasia_add</t>
  </si>
  <si>
    <t xml:space="preserve">If red cell aplasia is present, please provide additional information.</t>
  </si>
  <si>
    <t xml:space="preserve">[red_cell_aplasia] = '1'</t>
  </si>
  <si>
    <t xml:space="preserve">jaundice</t>
  </si>
  <si>
    <t xml:space="preserve">Jaundice</t>
  </si>
  <si>
    <t xml:space="preserve">jaundice_add</t>
  </si>
  <si>
    <t xml:space="preserve">If jaundice is present, please provide additional information.</t>
  </si>
  <si>
    <t xml:space="preserve">[jaundice] = '1'</t>
  </si>
  <si>
    <t xml:space="preserve">stroke_symptoms</t>
  </si>
  <si>
    <t xml:space="preserve">Stroke symptoms</t>
  </si>
  <si>
    <t xml:space="preserve">stroke_symptoms_add</t>
  </si>
  <si>
    <t xml:space="preserve">Stroke symptoms (For a more complete description of symptoms, the Stroke History form can be completed as well: [form-link:medical_history_stroke:Stroke History])</t>
  </si>
  <si>
    <t xml:space="preserve">[stroke_symptoms] = '1'</t>
  </si>
  <si>
    <t xml:space="preserve">severe_headache</t>
  </si>
  <si>
    <t xml:space="preserve">Severe headache</t>
  </si>
  <si>
    <t xml:space="preserve">severe_headache_add</t>
  </si>
  <si>
    <t xml:space="preserve">If there is severe headache, please provide additional information.</t>
  </si>
  <si>
    <t xml:space="preserve">[severe_headache] = '1'</t>
  </si>
  <si>
    <t xml:space="preserve">snoring</t>
  </si>
  <si>
    <t xml:space="preserve">Snoring</t>
  </si>
  <si>
    <t xml:space="preserve">snoring_add</t>
  </si>
  <si>
    <t xml:space="preserve">If there is snoring present, please provide additional information.</t>
  </si>
  <si>
    <t xml:space="preserve">[snoring] = '1'</t>
  </si>
  <si>
    <t xml:space="preserve">episodic_transfusion</t>
  </si>
  <si>
    <t xml:space="preserve">Episodic transfusion</t>
  </si>
  <si>
    <t xml:space="preserve">episodic_transfusion_add</t>
  </si>
  <si>
    <t xml:space="preserve">If there is episodic transfusion, please provide additional information.</t>
  </si>
  <si>
    <t xml:space="preserve">[episodic_transfusion] = '1'</t>
  </si>
  <si>
    <t xml:space="preserve">chronic_transfusion</t>
  </si>
  <si>
    <t xml:space="preserve">Chronic transfusion</t>
  </si>
  <si>
    <t xml:space="preserve">chronic_transfusion_add</t>
  </si>
  <si>
    <t xml:space="preserve">In the event of chronic transfusion, please provide additional information.</t>
  </si>
  <si>
    <t xml:space="preserve">[chronic_transfusion] = '1'</t>
  </si>
  <si>
    <t xml:space="preserve">special_studies</t>
  </si>
  <si>
    <t xml:space="preserve">Special studies</t>
  </si>
  <si>
    <t xml:space="preserve">special_studies_add</t>
  </si>
  <si>
    <t xml:space="preserve">If any special studies were undertaken, please provide additional information.</t>
  </si>
  <si>
    <t xml:space="preserve">[special_studies] = '1'</t>
  </si>
  <si>
    <t xml:space="preserve">scdpainsixmonths</t>
  </si>
  <si>
    <t xml:space="preserve">medical_history_6month_pain_episodes</t>
  </si>
  <si>
    <t xml:space="preserve">Frequency of sickle cell pain episodes per 6 months (PhenX protocol PX0830101 unless stated otherwise)</t>
  </si>
  <si>
    <t xml:space="preserve">In the past six months, how many times did you visit an emergency room because of a sickle cell painful event?</t>
  </si>
  <si>
    <t xml:space="preserve">scdpainsixmonths_event_date</t>
  </si>
  <si>
    <t xml:space="preserve">What was the date of the event?</t>
  </si>
  <si>
    <t xml:space="preserve">scdpainsixmonths_event_hospital</t>
  </si>
  <si>
    <t xml:space="preserve">Which hospital did you go for event?</t>
  </si>
  <si>
    <t xml:space="preserve">scdpainsixmonths_severity</t>
  </si>
  <si>
    <t xml:space="preserve">In the last 6 months, have you had a painful episode severe enough to keep you from doing the usual daily activities, but without being seen by a doctor?</t>
  </si>
  <si>
    <t xml:space="preserve">scdpainsixmonths_number</t>
  </si>
  <si>
    <t xml:space="preserve">How many episodes?</t>
  </si>
  <si>
    <t xml:space="preserve">1, Less than 4 | 2, At least 4</t>
  </si>
  <si>
    <t xml:space="preserve">scdpainsixmonths_days</t>
  </si>
  <si>
    <t xml:space="preserve">How many days were missed?</t>
  </si>
  <si>
    <t xml:space="preserve">1, Less than 1 week | 2, At least 1 week</t>
  </si>
  <si>
    <t xml:space="preserve">scdpaintwelvemonths</t>
  </si>
  <si>
    <t xml:space="preserve">medical_history_12month_pain_episodes</t>
  </si>
  <si>
    <t xml:space="preserve">Frequency of sickle cell pain episodes per 12 months (PhenX protocol PX0830101 unless stated otherwise)</t>
  </si>
  <si>
    <t xml:space="preserve">In the last 12 months, how many times did you visit an emergency room because of a sickle cell painful event?</t>
  </si>
  <si>
    <t xml:space="preserve">scdpaintwelvemonths_event_date</t>
  </si>
  <si>
    <t xml:space="preserve">scdpaintwelvemonths_event_hospital</t>
  </si>
  <si>
    <t xml:space="preserve">Which hospital did you go for the event?</t>
  </si>
  <si>
    <t xml:space="preserve">physician_diagnosed_stroke</t>
  </si>
  <si>
    <t xml:space="preserve">medical_history_stroke</t>
  </si>
  <si>
    <t xml:space="preserve">History of stroke, ischemic infarction and hemorrhage (PX130301 unless otherwise stated)</t>
  </si>
  <si>
    <t xml:space="preserve">Have you ever been told by a physician that you had a stroke?</t>
  </si>
  <si>
    <t xml:space="preserve">1, Yes | 0, No</t>
  </si>
  <si>
    <t xml:space="preserve">date_stroke_occurred</t>
  </si>
  <si>
    <t xml:space="preserve">What date did the first stroke occur?</t>
  </si>
  <si>
    <t xml:space="preserve">[physician_diagnosed_stroke] = '0'</t>
  </si>
  <si>
    <t xml:space="preserve">sudden_loss_of_speech</t>
  </si>
  <si>
    <t xml:space="preserve">Have you ever had any sudden loss or changes in speech lasting 24 hours or longer?</t>
  </si>
  <si>
    <t xml:space="preserve">1, Yes | 0, No | -991, Truly missing | -992, Not asked / Not collected | -996, Refused | -997, Truly unknown</t>
  </si>
  <si>
    <t xml:space="preserve">[physician_diagnosed_stroke] = '1'</t>
  </si>
  <si>
    <t xml:space="preserve">episode_occur_suddenly</t>
  </si>
  <si>
    <t xml:space="preserve">Did the episode come on suddenly?</t>
  </si>
  <si>
    <t xml:space="preserve">[sudden_loss_of_speech] = '0' and [physician_diagnosed_stroke] = '1'</t>
  </si>
  <si>
    <t xml:space="preserve">slurred_speech</t>
  </si>
  <si>
    <t xml:space="preserve">Do any of the following describe your change in speech?</t>
  </si>
  <si>
    <t xml:space="preserve">Slurred speech like you were drunk?</t>
  </si>
  <si>
    <t xml:space="preserve">stroke_speech</t>
  </si>
  <si>
    <t xml:space="preserve">wrong_words</t>
  </si>
  <si>
    <t xml:space="preserve">Could talk but the wrong words came out?</t>
  </si>
  <si>
    <t xml:space="preserve">wrong_words2</t>
  </si>
  <si>
    <t xml:space="preserve">Knew what you wanted to say, but the words would not come out?</t>
  </si>
  <si>
    <t xml:space="preserve">wrong_words3</t>
  </si>
  <si>
    <t xml:space="preserve">Could not think of the right words?</t>
  </si>
  <si>
    <t xml:space="preserve">px130301_q6</t>
  </si>
  <si>
    <t xml:space="preserve">6. While you were having your episode of change in speech, did any of the following occur? [INCLUDE ALL THAT APPLY]</t>
  </si>
  <si>
    <t xml:space="preserve">[sudden_loss_of_speech] = '0'</t>
  </si>
  <si>
    <t xml:space="preserve">numbness_or_tingling</t>
  </si>
  <si>
    <t xml:space="preserve">6a. Numbness or tingling?</t>
  </si>
  <si>
    <t xml:space="preserve">side_with_numbness_tingling</t>
  </si>
  <si>
    <t xml:space="preserve">6b. Did you have difficulty on</t>
  </si>
  <si>
    <t xml:space="preserve">0, The right side only | 1, The left side only | 2, Both sides</t>
  </si>
  <si>
    <t xml:space="preserve">[sudden_loss_of_speech] = '0' and [numbness_or_tingling] = '0'</t>
  </si>
  <si>
    <t xml:space="preserve">paralysis_or_weakness</t>
  </si>
  <si>
    <t xml:space="preserve">6c. Paralysis or weakness?</t>
  </si>
  <si>
    <t xml:space="preserve">[numbness_or_tingling] = '1'</t>
  </si>
  <si>
    <t xml:space="preserve">side_with_paralysis_weakness</t>
  </si>
  <si>
    <t xml:space="preserve">6d. Did you have difficulty on</t>
  </si>
  <si>
    <t xml:space="preserve">[sudden_loss_of_speech] = '0' and [paralysis_or_weakness] = '0'</t>
  </si>
  <si>
    <t xml:space="preserve">lightheadedness_dizziness_loss_of_balance</t>
  </si>
  <si>
    <t xml:space="preserve">6e. Lightheadedness, dizziness, or loss of balance?</t>
  </si>
  <si>
    <t xml:space="preserve">[paralysis_or_weakness] = '1'</t>
  </si>
  <si>
    <t xml:space="preserve">blackouts_or_fainting</t>
  </si>
  <si>
    <t xml:space="preserve">6f. Blackouts or fainting?</t>
  </si>
  <si>
    <t xml:space="preserve">seizures_or_convulsions</t>
  </si>
  <si>
    <t xml:space="preserve">6g. Seizures or convulsions?</t>
  </si>
  <si>
    <t xml:space="preserve">headache</t>
  </si>
  <si>
    <t xml:space="preserve">6h. Headache?</t>
  </si>
  <si>
    <t xml:space="preserve">visual_disturbances</t>
  </si>
  <si>
    <t xml:space="preserve">6i. Visual disturbances?</t>
  </si>
  <si>
    <t xml:space="preserve">vision_disturbances_description</t>
  </si>
  <si>
    <t xml:space="preserve">6j. Did you have</t>
  </si>
  <si>
    <t xml:space="preserve">0, Double vision | 1, Vision loss in right eye only | 2, Vision loss in left eye only | 3, Total loss of vision in both eyes | 4, Trouble in both eyes seeing to the right | 5, Trouble in both eyes seeing to the left | 6, Trouble in both eyes seeing to both sides or straight ahead | 99, Other</t>
  </si>
  <si>
    <t xml:space="preserve">[sudden_loss_of_speech] = '0' and [visual_disturbances] = '0'</t>
  </si>
  <si>
    <t xml:space="preserve">sudden_vision_loss_or_blurring</t>
  </si>
  <si>
    <t xml:space="preserve">7. Have you ever had any sudden loss of vision, or blurring, lasting 24 hours or longer?</t>
  </si>
  <si>
    <t xml:space="preserve">[sudden_loss_of_speech] = '1' or [sudden_loss_of_speech] = '2' or [visual_disturbances] = '1'</t>
  </si>
  <si>
    <t xml:space="preserve">episode_came_on_suddenly</t>
  </si>
  <si>
    <t xml:space="preserve">8. Did the episode come on suddenly?</t>
  </si>
  <si>
    <t xml:space="preserve">[sudden_vision_loss_or_blurring] = '0'</t>
  </si>
  <si>
    <t xml:space="preserve">parts_of_vision_affected</t>
  </si>
  <si>
    <t xml:space="preserve">9. During the episode, which of the following parts of your vision were affected?</t>
  </si>
  <si>
    <t xml:space="preserve">0, Only the right eye | 1, Only the left eye | 2, Both eyes</t>
  </si>
  <si>
    <t xml:space="preserve">trouble_seeing_left_right_ahead</t>
  </si>
  <si>
    <t xml:space="preserve">9a. Did you have</t>
  </si>
  <si>
    <t xml:space="preserve">0, Trouble seeing to the right, but not to left | 1, Trouble seeing to the left, but not to right | 2, Trouble seeing both sides or straight ahead | 99, Other</t>
  </si>
  <si>
    <t xml:space="preserve">[sudden_vision_loss_or_blurring] = '0' and [parts_of_vision_affected] = '2'</t>
  </si>
  <si>
    <t xml:space="preserve">px130301_q10</t>
  </si>
  <si>
    <t xml:space="preserve">10. While you were having your loss of vision, did any of the following occur?</t>
  </si>
  <si>
    <t xml:space="preserve">speech_disturbance_with_vision_loss</t>
  </si>
  <si>
    <t xml:space="preserve">10a. Speech disturbance?</t>
  </si>
  <si>
    <t xml:space="preserve">[parts_of_vision_affected] = '0' or [parts_of_vision_affected] = '1'</t>
  </si>
  <si>
    <t xml:space="preserve">numbness_tingling_with_vision_loss</t>
  </si>
  <si>
    <t xml:space="preserve">10b. Numbness or tingling?</t>
  </si>
  <si>
    <t xml:space="preserve">complications_side_affected_vision_loss</t>
  </si>
  <si>
    <t xml:space="preserve">10c. Did you have difficulty on</t>
  </si>
  <si>
    <t xml:space="preserve">[sudden_vision_loss_or_blurring] = '0' and [numbness_tingling_with_vision_loss] = '0'</t>
  </si>
  <si>
    <t xml:space="preserve">paralysis_weakness_with_vision_loss</t>
  </si>
  <si>
    <t xml:space="preserve">10d. While you were having your loss of vision, did any of the following occur?  Paralysis or weakness?</t>
  </si>
  <si>
    <t xml:space="preserve">[sudden_vision_loss_or_blurring] = '0' and [numbness_tingling_with_double_vision] = '1'</t>
  </si>
  <si>
    <t xml:space="preserve">paralysis_weakness_vision_loss_side</t>
  </si>
  <si>
    <t xml:space="preserve">10e. Did you have difficulty on</t>
  </si>
  <si>
    <t xml:space="preserve">[sudden_vision_loss_or_blurring] = '0' and [paralysis_weakness_with_vision_loss] = '0'</t>
  </si>
  <si>
    <t xml:space="preserve">lightheadedness_dizziness_balance_vision_loss</t>
  </si>
  <si>
    <t xml:space="preserve">10f. Lightheadedness, dizziness, or loss of balance?</t>
  </si>
  <si>
    <t xml:space="preserve">[sudden_vision_loss_or_blurring] = '0' and [paralysis_weakness_with_vision_loss] = '1'</t>
  </si>
  <si>
    <t xml:space="preserve">blackouts_fainting_with_vision_loss</t>
  </si>
  <si>
    <t xml:space="preserve">10g. Blackouts or fainting?</t>
  </si>
  <si>
    <t xml:space="preserve">seizures_convulsions_with_vision_loss</t>
  </si>
  <si>
    <t xml:space="preserve">10h. Seizures or convulsions?</t>
  </si>
  <si>
    <t xml:space="preserve">headache_with_vision_loss</t>
  </si>
  <si>
    <t xml:space="preserve">10i. Headache?</t>
  </si>
  <si>
    <t xml:space="preserve">flashing_lights_with_vision_loss</t>
  </si>
  <si>
    <t xml:space="preserve">10j. Flashing lights?</t>
  </si>
  <si>
    <t xml:space="preserve">sudden_spell_double_vision</t>
  </si>
  <si>
    <t xml:space="preserve">11. Have you ever had a sudden spell of double vision, which lasted 24 hours or longer?</t>
  </si>
  <si>
    <t xml:space="preserve">[sudden_vision_loss_or_blurring] = '1' or [sudden_vision_loss_or_blurring] = '2'</t>
  </si>
  <si>
    <t xml:space="preserve">double_vision_one_eye</t>
  </si>
  <si>
    <t xml:space="preserve">11a. If you closed one eye, did the double vision go away?</t>
  </si>
  <si>
    <t xml:space="preserve">[sudden_spell_double_vision] = '0'</t>
  </si>
  <si>
    <t xml:space="preserve">double_vision_occurred_suddenly</t>
  </si>
  <si>
    <t xml:space="preserve">12. Did the episode come on suddenly?</t>
  </si>
  <si>
    <t xml:space="preserve">[sudden_spell_double_vision] = '0' and [double_vision_one_eye] = '0' and [double_vision_one_eye] = '2'</t>
  </si>
  <si>
    <t xml:space="preserve">px130301_q13</t>
  </si>
  <si>
    <t xml:space="preserve">13. While you were having your double vision did any of the following occur?</t>
  </si>
  <si>
    <t xml:space="preserve">speech_disturbance_with_double_vision</t>
  </si>
  <si>
    <t xml:space="preserve">13a. Speech disturbance?</t>
  </si>
  <si>
    <t xml:space="preserve">numbness_tingling_with_double_vision</t>
  </si>
  <si>
    <t xml:space="preserve">13b. Numbness or tingling?</t>
  </si>
  <si>
    <t xml:space="preserve">affected_side_numbness_double_vision</t>
  </si>
  <si>
    <t xml:space="preserve">13c. Did you have difficulty on</t>
  </si>
  <si>
    <t xml:space="preserve">[sudden_spell_double_vision] = '0' and [double_vision_one_eye] = '0' and [double_vision_one_eye] = '2' and [numbness_tingling_with_double_vision] = '0'</t>
  </si>
  <si>
    <t xml:space="preserve">paralysis_weakness_with_double_vision</t>
  </si>
  <si>
    <t xml:space="preserve">13d. While you were having your double vision did any of the following occur?  Paralysis or weakness?</t>
  </si>
  <si>
    <t xml:space="preserve">affected_side_paralysis_double_vision</t>
  </si>
  <si>
    <t xml:space="preserve">13e. Did you have difficulty on</t>
  </si>
  <si>
    <t xml:space="preserve">[sudden_spell_double_vision] = '0' and [double_vision_one_eye] = '0' and [double_vision_one_eye] = '2' and [paralysis_weakness_with_double_vision] = '0'</t>
  </si>
  <si>
    <t xml:space="preserve">lightheadedness_with_double_vision</t>
  </si>
  <si>
    <t xml:space="preserve">13f. Lightheadedness, dizziness, or loss of balance?</t>
  </si>
  <si>
    <t xml:space="preserve">blackouts_fainting_with_double_vision</t>
  </si>
  <si>
    <t xml:space="preserve">13g. Blackouts or fainting?</t>
  </si>
  <si>
    <t xml:space="preserve">seizures_convulsions_with_double_vision</t>
  </si>
  <si>
    <t xml:space="preserve">13h. Seizures or convulsions?</t>
  </si>
  <si>
    <t xml:space="preserve">headache_with_double_vision</t>
  </si>
  <si>
    <t xml:space="preserve">13i. Headache?</t>
  </si>
  <si>
    <t xml:space="preserve">sudden_numbness_tingling</t>
  </si>
  <si>
    <t xml:space="preserve">14. Have you ever had sudden numbness, tingling, or loss of feeling on one side of your body, including your face, arm, or leg which lasted 24 hours or longer?</t>
  </si>
  <si>
    <t xml:space="preserve">[sudden_spell_double_vision] = '2' or [sudden_spell_double_vision] = '1' or [double_vision_one_eye] = '1'</t>
  </si>
  <si>
    <t xml:space="preserve">numbness_tingling_in_certain_position</t>
  </si>
  <si>
    <t xml:space="preserve">15. Did the feeling of numbness or tingling occur only when you kept your arms or legs in a certain position?</t>
  </si>
  <si>
    <t xml:space="preserve">[sudden_numbness_tingling] = '0'</t>
  </si>
  <si>
    <t xml:space="preserve">numbness_tingling_occur_suddenly</t>
  </si>
  <si>
    <t xml:space="preserve">16. Did the episode come on suddenly?</t>
  </si>
  <si>
    <t xml:space="preserve">[sudden_numbness_tingling] = '0' and [numbness_tingling_in_certain_position] = '1' and [numbness_tingling_in_certain_position] = '2'</t>
  </si>
  <si>
    <t xml:space="preserve">px130301_q17</t>
  </si>
  <si>
    <t xml:space="preserve">17. During the episode of sudden numbness or tingling, which part or parts of your body were affected?</t>
  </si>
  <si>
    <t xml:space="preserve">numbness_left_arm_or_hand</t>
  </si>
  <si>
    <t xml:space="preserve">17a. Left arm or hand?</t>
  </si>
  <si>
    <t xml:space="preserve">numbness_left_leg_or_foot</t>
  </si>
  <si>
    <t xml:space="preserve">17b. Left leg or foot?</t>
  </si>
  <si>
    <t xml:space="preserve">numbness_left_side_of_face</t>
  </si>
  <si>
    <t xml:space="preserve">17c. Left side of face?</t>
  </si>
  <si>
    <t xml:space="preserve">numbness_right_arm_or_hand</t>
  </si>
  <si>
    <t xml:space="preserve">17d. Right arm or hand?</t>
  </si>
  <si>
    <t xml:space="preserve">numbness_right_leg_or_foot</t>
  </si>
  <si>
    <t xml:space="preserve">17e. Right leg or foot?</t>
  </si>
  <si>
    <t xml:space="preserve">numbness_right_side_of_face</t>
  </si>
  <si>
    <t xml:space="preserve">17f. Right side of face?</t>
  </si>
  <si>
    <t xml:space="preserve">numbness_other</t>
  </si>
  <si>
    <t xml:space="preserve">17g. Other?</t>
  </si>
  <si>
    <t xml:space="preserve">sensation_spread</t>
  </si>
  <si>
    <t xml:space="preserve">18. During this episode, did the abnormal sensation start in one part of your body and spread to another, or did it stay in the same place?</t>
  </si>
  <si>
    <t xml:space="preserve">0, Started in one part and spread to another | 1, Stayed in one part | -991, Truly missing | -992, Not asked / Not collected | -996, Refused | -997, Truly unknown</t>
  </si>
  <si>
    <t xml:space="preserve">px130301_q19</t>
  </si>
  <si>
    <t xml:space="preserve">19. While you were having your episode of numbness, tingling or loss of sensation, did any of the following occur?</t>
  </si>
  <si>
    <t xml:space="preserve">speech_disturbance_with_numbness</t>
  </si>
  <si>
    <t xml:space="preserve">19a. Speech disturbance?</t>
  </si>
  <si>
    <t xml:space="preserve">paralysis_or_weakness_with_numbness</t>
  </si>
  <si>
    <t xml:space="preserve">19b. Paralysis or weakness?</t>
  </si>
  <si>
    <t xml:space="preserve">affected_side_complications_with_numbness</t>
  </si>
  <si>
    <t xml:space="preserve">19c. Did you have difficulty on</t>
  </si>
  <si>
    <t xml:space="preserve">[sudden_numbness_tingling] = '0' and [numbness_tingling_in_certain_position] = '1' and [numbness_tingling_in_certain_position] = '2' and [paralysis_or_weakness_with_numbness] = '0'</t>
  </si>
  <si>
    <t xml:space="preserve">lightheadedness_with_numbness</t>
  </si>
  <si>
    <t xml:space="preserve">19d. Lightheadedness, dizziness, or loss of balance?</t>
  </si>
  <si>
    <t xml:space="preserve">blackouts_or_fainting_with_numbness</t>
  </si>
  <si>
    <t xml:space="preserve">19e. Blackouts or fainting?</t>
  </si>
  <si>
    <t xml:space="preserve">seizures_or_convulsions_with_numbness</t>
  </si>
  <si>
    <t xml:space="preserve">19f. Seizures or convulsions?</t>
  </si>
  <si>
    <t xml:space="preserve">headache_with_numbness</t>
  </si>
  <si>
    <t xml:space="preserve">19g. Headache?</t>
  </si>
  <si>
    <t xml:space="preserve">pain_with_numbness</t>
  </si>
  <si>
    <t xml:space="preserve">19h. Pain in the numb or tingling arm, leg or face?</t>
  </si>
  <si>
    <t xml:space="preserve">visual_disturbances_with_numbness</t>
  </si>
  <si>
    <t xml:space="preserve">19i. Visual disturbances?</t>
  </si>
  <si>
    <t xml:space="preserve">visual_disturbances_description_with_numbness</t>
  </si>
  <si>
    <t xml:space="preserve">19j. Did you have</t>
  </si>
  <si>
    <t xml:space="preserve">[sudden_numbness_tingling] = '0' and [numbness_tingling_in_certain_position] = '1' and [numbness_tingling_in_certain_position] = '2' and [visual_disturbances_with_numbness] = '0'</t>
  </si>
  <si>
    <t xml:space="preserve">sudden_paralysis_or_weakness</t>
  </si>
  <si>
    <t xml:space="preserve">20. Have you ever had any sudden episode of paralysis or weakness on one side of your body, including your face, arm, or leg which lasted at least 24 hours?</t>
  </si>
  <si>
    <t xml:space="preserve">[visual_disturbances_with_numbness] = '1' or [numbness_tingling_in_certain_position] = '0' or [sudden_numbness_tingling] = '1' or [sudden_numbness_tingling] = '2'</t>
  </si>
  <si>
    <t xml:space="preserve">paralysis_or_weakness_occurred_suddenly</t>
  </si>
  <si>
    <t xml:space="preserve">21. Did the episode come on suddenly?</t>
  </si>
  <si>
    <t xml:space="preserve">[sudden_paralysis_or_weakness] = '0'</t>
  </si>
  <si>
    <t xml:space="preserve">px130301_q22</t>
  </si>
  <si>
    <t xml:space="preserve">22. During this episode, which part or parts of your body were affected?</t>
  </si>
  <si>
    <t xml:space="preserve">paralysis_weakness_left_arm_hand</t>
  </si>
  <si>
    <t xml:space="preserve">22a. Left arm or hand?</t>
  </si>
  <si>
    <t xml:space="preserve">paralysis_weakness_left_leg_foot</t>
  </si>
  <si>
    <t xml:space="preserve">22b. Left leg or foot?</t>
  </si>
  <si>
    <t xml:space="preserve">paralysis_weakness_left_side_face</t>
  </si>
  <si>
    <t xml:space="preserve">22c. Left side of face?</t>
  </si>
  <si>
    <t xml:space="preserve">paralysis_weakness_right_arm_hand</t>
  </si>
  <si>
    <t xml:space="preserve">22d. Right arm or hand?</t>
  </si>
  <si>
    <t xml:space="preserve">paralysis_weakness_right_leg_foot</t>
  </si>
  <si>
    <t xml:space="preserve">22e. Right leg or foot?</t>
  </si>
  <si>
    <t xml:space="preserve">paralysis_weakness_right_side_face</t>
  </si>
  <si>
    <t xml:space="preserve">22f. Right side of face?</t>
  </si>
  <si>
    <t xml:space="preserve">paralysis_weakness_other</t>
  </si>
  <si>
    <t xml:space="preserve">22g. Other?</t>
  </si>
  <si>
    <t xml:space="preserve">paralysis_weakness_spread</t>
  </si>
  <si>
    <t xml:space="preserve">23. During this episode, did the paralysis or weakness start in one part of your body and spread to another, or did it stay in the same place?</t>
  </si>
  <si>
    <t xml:space="preserve">px130301_q24</t>
  </si>
  <si>
    <t xml:space="preserve">24. While you were having your episode of paralysis or weakness, did any of the following occur?</t>
  </si>
  <si>
    <t xml:space="preserve">speech_disturbances_with_paralysis_weakness</t>
  </si>
  <si>
    <t xml:space="preserve">24a. Speech disturbances?</t>
  </si>
  <si>
    <t xml:space="preserve">numbness_with_paralysis_weakness</t>
  </si>
  <si>
    <t xml:space="preserve">24b. Numbness or tingling?</t>
  </si>
  <si>
    <t xml:space="preserve">side_affected_with_paralysis_weakness</t>
  </si>
  <si>
    <t xml:space="preserve">24c. Did you have difficulty on</t>
  </si>
  <si>
    <t xml:space="preserve">[sudden_paralysis_or_weakness] = '0' and [numbness_with_paralysis_weakness] = '0'</t>
  </si>
  <si>
    <t xml:space="preserve">lightheadedness_with_paralysis_weakness</t>
  </si>
  <si>
    <t xml:space="preserve">24d. Lightheadedness, dizziness, or loss of balance?</t>
  </si>
  <si>
    <t xml:space="preserve">blackouts_with_paralysis_weakness</t>
  </si>
  <si>
    <t xml:space="preserve">24e. Blackouts or fainting?</t>
  </si>
  <si>
    <t xml:space="preserve">seizures_with_paralysis_weakness</t>
  </si>
  <si>
    <t xml:space="preserve">24f. Seizures or convulsions?</t>
  </si>
  <si>
    <t xml:space="preserve">headache_with_paralysis_weakness</t>
  </si>
  <si>
    <t xml:space="preserve">24g. Headache?</t>
  </si>
  <si>
    <t xml:space="preserve">pain_with_paralysis_weakness</t>
  </si>
  <si>
    <t xml:space="preserve">24h. Pain in the weak arm, leg or face?</t>
  </si>
  <si>
    <t xml:space="preserve">visual_disturbances_with_paralysis_weakness</t>
  </si>
  <si>
    <t xml:space="preserve">24i. Visual disturbances?</t>
  </si>
  <si>
    <t xml:space="preserve">visual_disturbances_description_paralysis_weakness</t>
  </si>
  <si>
    <t xml:space="preserve">24j. Did you have</t>
  </si>
  <si>
    <t xml:space="preserve">[sudden_paralysis_or_weakness] = '0' and [visual_disturbances_with_paralysis_weakness] = '0'</t>
  </si>
  <si>
    <t xml:space="preserve">dizziness_loss_of_balance</t>
  </si>
  <si>
    <t xml:space="preserve">25. Have you had any sudden spells of dizziness, loss of balance, or sensation of spinning which lasted 24 hours or longer?</t>
  </si>
  <si>
    <t xml:space="preserve">[visual_disturbances_with_paralysis_weakness] = '1' or [sudden_paralysis_or_weakness] = '1' or [sudden_paralysis_or_weakness] = '2'</t>
  </si>
  <si>
    <t xml:space="preserve">dizziness_change_position_only</t>
  </si>
  <si>
    <t xml:space="preserve">26. Did the dizziness, loss of balance or spinning sensation occur only when changing the position of your head or body?</t>
  </si>
  <si>
    <t xml:space="preserve">[dizziness_loss_of_balance] = '0'</t>
  </si>
  <si>
    <t xml:space="preserve">px130301_q27</t>
  </si>
  <si>
    <t xml:space="preserve">27. While you were having your episode of dizziness, loss of balance or spinning sensation, did any of the following occur?</t>
  </si>
  <si>
    <t xml:space="preserve">[dizziness_loss_of_balance] = '0' and [dizziness_change_position_only] = '1' and [dizziness_change_position_only] = '2'</t>
  </si>
  <si>
    <t xml:space="preserve">speech_disturbances_with_dizziness</t>
  </si>
  <si>
    <t xml:space="preserve">27a. Speech disturbances?</t>
  </si>
  <si>
    <t xml:space="preserve">paralysis_weakness_with_dizziness</t>
  </si>
  <si>
    <t xml:space="preserve">27b. Paralysis or weakness?</t>
  </si>
  <si>
    <t xml:space="preserve">affected_side_paralysis_with_dizziness</t>
  </si>
  <si>
    <t xml:space="preserve">27c. Did you have difficulty on</t>
  </si>
  <si>
    <t xml:space="preserve">[dizziness_loss_of_balance] = '0' and [dizziness_change_position_only] = '1' and [dizziness_change_position_only] = '2' and [paralysis_weakness_with_dizziness] = '0'</t>
  </si>
  <si>
    <t xml:space="preserve">numbness_with_dizziness</t>
  </si>
  <si>
    <t xml:space="preserve">27d. Numbness or tingling?</t>
  </si>
  <si>
    <t xml:space="preserve">affected_side_numbness_with_dizziness</t>
  </si>
  <si>
    <t xml:space="preserve">27e. Did you have difficulty on</t>
  </si>
  <si>
    <t xml:space="preserve">[dizziness_loss_of_balance] = '0' and [dizziness_change_position_only] = '1' and [dizziness_change_position_only] = '2' and [numbness_with_dizziness] = '0'</t>
  </si>
  <si>
    <t xml:space="preserve">blackouts_with_dizziness</t>
  </si>
  <si>
    <t xml:space="preserve">27f. Blackouts or fainting?</t>
  </si>
  <si>
    <t xml:space="preserve">seizures_with_dizziness</t>
  </si>
  <si>
    <t xml:space="preserve">27g. Seizures or convulsions?</t>
  </si>
  <si>
    <t xml:space="preserve">headache_with_dizziness</t>
  </si>
  <si>
    <t xml:space="preserve">27h. Headache?</t>
  </si>
  <si>
    <t xml:space="preserve">visual_disturbances_with_dizziness</t>
  </si>
  <si>
    <t xml:space="preserve">27i. Visual disturbances?</t>
  </si>
  <si>
    <t xml:space="preserve">visual_disturbances_description_with_dizziness</t>
  </si>
  <si>
    <t xml:space="preserve">27j. Did you have</t>
  </si>
  <si>
    <t xml:space="preserve">[dizziness_loss_of_balance] = '0' and [dizziness_change_position_only] = '1' and [dizziness_change_position_only] = '2' and [visual_disturbances_with_dizziness] = '0'</t>
  </si>
  <si>
    <t xml:space="preserve">dizziness_occurred_suddenly</t>
  </si>
  <si>
    <t xml:space="preserve">28. Did the episode of dizziness, loss of balance, or spinning sensation come on suddenly?</t>
  </si>
  <si>
    <t xml:space="preserve">ever_have_peripheral_arterial_disease</t>
  </si>
  <si>
    <t xml:space="preserve">medical_history_arterial_and_venous_disease</t>
  </si>
  <si>
    <t xml:space="preserve">Peripheral Arterial Disease</t>
  </si>
  <si>
    <t xml:space="preserve">Did a doctor ever say that you had claudication or peripheral arterial disease (poor blood flow to the legs or blocked or narrowed arteries to the legs)? Do not include varicose veins or phlebitis.</t>
  </si>
  <si>
    <t xml:space="preserve">PX040901</t>
  </si>
  <si>
    <t xml:space="preserve">pad_angiography</t>
  </si>
  <si>
    <t xml:space="preserve">For the above condition have you ever had...  Angiography (dye in the arteries of the legs)?</t>
  </si>
  <si>
    <t xml:space="preserve">[ever_have_peripheral_arterial_disease] = '1'</t>
  </si>
  <si>
    <t xml:space="preserve">pad_angioplasty</t>
  </si>
  <si>
    <t xml:space="preserve">For the above condition have you ever had...  Angioplasty (balloon catheter to open blockage)?</t>
  </si>
  <si>
    <t xml:space="preserve">pad_surgery</t>
  </si>
  <si>
    <t xml:space="preserve">For the above condition have you ever had...  Surgery to improve blood flow in your legs (do not include surgery for varicose veins)?</t>
  </si>
  <si>
    <t xml:space="preserve">sphygmomanometer_0</t>
  </si>
  <si>
    <t xml:space="preserve">Blood pressure measurement, sphygmomanometer name and model.</t>
  </si>
  <si>
    <t xml:space="preserve">cuff_size_arm</t>
  </si>
  <si>
    <t xml:space="preserve">Blood pressure measurement, cuff size for arm.</t>
  </si>
  <si>
    <t xml:space="preserve">S, S|M, M|L, L|XL, XL | -992, Not asked / Not collected</t>
  </si>
  <si>
    <t xml:space="preserve">right_abi</t>
  </si>
  <si>
    <t xml:space="preserve">Right ABI = (the higher of the right posterior tibial SBP or the right dorsalis pedis SBP) / (the higher arm SBP)</t>
  </si>
  <si>
    <t xml:space="preserve">left_abi</t>
  </si>
  <si>
    <t xml:space="preserve">LEFT ABI = (the higher of the left posterior tibial SBP or the left dorsalis pedis SBP) / (the higher arm SBP)</t>
  </si>
  <si>
    <t xml:space="preserve">ever_have_abdominal_aortic_aneurysm</t>
  </si>
  <si>
    <t xml:space="preserve">Abdominal Aortic Aneurysm</t>
  </si>
  <si>
    <t xml:space="preserve">Have you ever been diagnosed by a doctor as having an abdominal aortic aneurysm?</t>
  </si>
  <si>
    <t xml:space="preserve">PX041001</t>
  </si>
  <si>
    <t xml:space="preserve">aaa_surgery</t>
  </si>
  <si>
    <t xml:space="preserve">Have you had surgery or other repair for this aneurysm?</t>
  </si>
  <si>
    <t xml:space="preserve">[ever_have_abdominal_aortic_aneurysm] = '0'</t>
  </si>
  <si>
    <t xml:space="preserve">ultrasound_machine</t>
  </si>
  <si>
    <t xml:space="preserve">Ultrasound machine name and model.</t>
  </si>
  <si>
    <t xml:space="preserve">max_transverse_diameter</t>
  </si>
  <si>
    <t xml:space="preserve">Maximum transverse diameter (cm) of the aorta.</t>
  </si>
  <si>
    <t xml:space="preserve">Centimeter | | PX041001</t>
  </si>
  <si>
    <t xml:space="preserve">max_anterior_posterior_diameter</t>
  </si>
  <si>
    <t xml:space="preserve">Maximum anterior-posterior diameter (cm) in the longitudinal plane.</t>
  </si>
  <si>
    <t xml:space="preserve">max_aortic_diameter</t>
  </si>
  <si>
    <t xml:space="preserve">Maximum aortic diameter (cm).</t>
  </si>
  <si>
    <t xml:space="preserve">ultrasound_image_id</t>
  </si>
  <si>
    <t xml:space="preserve">Ultrasound scan image ID.</t>
  </si>
  <si>
    <t xml:space="preserve">ever_have_deep_venous_thrombosis</t>
  </si>
  <si>
    <t xml:space="preserve">Deep Venous Thrombosis</t>
  </si>
  <si>
    <t xml:space="preserve">Has a doctor ever told you that you had deep venous thrombosis or blood clots in your legs?</t>
  </si>
  <si>
    <t xml:space="preserve">1 , Yes|0 , No | -997, Truly unknown</t>
  </si>
  <si>
    <t xml:space="preserve">PX041201</t>
  </si>
  <si>
    <t xml:space="preserve">ever_been_treated</t>
  </si>
  <si>
    <t xml:space="preserve">Have you ever been treated by a doctor or a nurse with shots at home or as an outpatient (usually followed by blood thinning medications such as Coumadin, Warfarin) for blood clots in the legs called deep vein thrombosis or DVT?</t>
  </si>
  <si>
    <t xml:space="preserve">1 , Yes|0 , No</t>
  </si>
  <si>
    <t xml:space="preserve">ever_have_outpatient_test</t>
  </si>
  <si>
    <t xml:space="preserve">Have you ever had outpatient test(s) performed for blood clots in the legs called deep vein thrombosis or DVT?</t>
  </si>
  <si>
    <t xml:space="preserve">dvt</t>
  </si>
  <si>
    <t xml:space="preserve">Deep vein thrombosis (DVT)</t>
  </si>
  <si>
    <t xml:space="preserve">dvt_diagnosis_date</t>
  </si>
  <si>
    <t xml:space="preserve">Date of Diagnosis (mm/dd/yyyy).</t>
  </si>
  <si>
    <t xml:space="preserve">[dvt] = '1'</t>
  </si>
  <si>
    <t xml:space="preserve">dvt_diagnosis</t>
  </si>
  <si>
    <t xml:space="preserve">Diagnosis (Mark the one category that applies best.)</t>
  </si>
  <si>
    <t xml:space="preserve">1, Deep vein thrombosis of lower extremities not resulting from a procedure within 60 days | 2, Deep vein thrombosis of lower extremities during or following a procedure within 60 days</t>
  </si>
  <si>
    <t xml:space="preserve">dvt_diagnosis_based_on_isotope_scan_enum</t>
  </si>
  <si>
    <t xml:space="preserve">Diagnosis of deep vein thrombosis is based on (Mark all that apply.)</t>
  </si>
  <si>
    <t xml:space="preserve">1, Hospital discharge summary with a diagnosis of deep vein thrombosis | 2, Positive findings on a venogram | 3, Positive findings using impedance plethysmography | 4, Positive findings on doppler duplex, ultrasound, sonogram, or other non-invasive test examination | 5, Positive findings on isotope scan</t>
  </si>
  <si>
    <t xml:space="preserve">dvt_diagnosis_reporting_source</t>
  </si>
  <si>
    <t xml:space="preserve">Diagnosis of deep vein thrombosis reporting source: (Mark one. If more than one category applies, mark the first applicable category.)</t>
  </si>
  <si>
    <t xml:space="preserve">1 , Hospital inpatient|2 , Hospital outpatient facility or clinic|3 , Radiology or imaging facility|4 , Physician's office/private medical practitioner|5 , Nursing/convalescent home/hospice|6 , Autopsy only|7 , Death Certificate only| 99 , Other</t>
  </si>
  <si>
    <t xml:space="preserve">kidney_failure</t>
  </si>
  <si>
    <t xml:space="preserve">medical_history_kidney_disease</t>
  </si>
  <si>
    <t xml:space="preserve">Personal history of kidney failure</t>
  </si>
  <si>
    <t xml:space="preserve">Has a medical person ever told you that you had kidney failure?</t>
  </si>
  <si>
    <t xml:space="preserve">PX0140601</t>
  </si>
  <si>
    <t xml:space="preserve">kidneys_working_now</t>
  </si>
  <si>
    <t xml:space="preserve">If YES to being told by a medical person that you have kidney failure, are one or both working well now?</t>
  </si>
  <si>
    <t xml:space="preserve">[kidney_failure] = '1'</t>
  </si>
  <si>
    <t xml:space="preserve">kidney_failure_age</t>
  </si>
  <si>
    <t xml:space="preserve">How old were you when you were first told by a medical person that you had kidney failure? Indicate the actual age.</t>
  </si>
  <si>
    <t xml:space="preserve">dialysis</t>
  </si>
  <si>
    <t xml:space="preserve">Are you currently on renal dialysis?</t>
  </si>
  <si>
    <t xml:space="preserve">kidney_transplant</t>
  </si>
  <si>
    <t xml:space="preserve">Have you ever had a kidney transplant?</t>
  </si>
  <si>
    <t xml:space="preserve">seizure_or_convulsion</t>
  </si>
  <si>
    <t xml:space="preserve">medical_history_epilepsy</t>
  </si>
  <si>
    <t xml:space="preserve">Epilepsy screener (PhenX protocol PX130401 unless stated otherwise)</t>
  </si>
  <si>
    <t xml:space="preserve">Did anyone ever tell you that you had a seizure or convulsion caused by a high fever when you were a child?</t>
  </si>
  <si>
    <t xml:space="preserve">1, Yes | 0, No | 2, Possible | -997, Truly unknown</t>
  </si>
  <si>
    <t xml:space="preserve">transfusion_lifetime</t>
  </si>
  <si>
    <t xml:space="preserve">medical_history_transfusion</t>
  </si>
  <si>
    <t xml:space="preserve">Transfusion History (PhenX protocol PX0830201 unless stated otherwise)</t>
  </si>
  <si>
    <t xml:space="preserve">Estimate the number of units (pints) of blood that you have ever received. (Select one).</t>
  </si>
  <si>
    <t xml:space="preserve">0,none|1,1 to 10|2,11 to 20|3,21 to 50|4,more than 50| -997, Truly unknown</t>
  </si>
  <si>
    <t xml:space="preserve">transfusion_chronic_therapy</t>
  </si>
  <si>
    <t xml:space="preserve">Are you on chronic transfusion therapy at this time?</t>
  </si>
  <si>
    <t xml:space="preserve">1, Yes | 0, No | -997, Truly unknown</t>
  </si>
  <si>
    <t xml:space="preserve">transfusion_iron_chelation</t>
  </si>
  <si>
    <t xml:space="preserve">Are you on iron chelation treatment?</t>
  </si>
  <si>
    <t xml:space="preserve">pulse_rate</t>
  </si>
  <si>
    <t xml:space="preserve">medical_history_blood_pressure</t>
  </si>
  <si>
    <t xml:space="preserve">Pulse Rate</t>
  </si>
  <si>
    <t xml:space="preserve">beats per minute</t>
  </si>
  <si>
    <t xml:space="preserve">ever_have_high_bp</t>
  </si>
  <si>
    <t xml:space="preserve">Has a doctor or nurse ever said that you have high blood pressure or hypertension? &lt;a href="http://scdontology.h3abionet.org/ontology/SCDO_0000144"&gt;Blood pressure&lt;/a&gt;</t>
  </si>
  <si>
    <t xml:space="preserve">age_have_high_bp</t>
  </si>
  <si>
    <t xml:space="preserve">At what age were you first told this?</t>
  </si>
  <si>
    <t xml:space="preserve">[ever_have_high_bp] = '1'</t>
  </si>
  <si>
    <t xml:space="preserve">hbp_during_pregnancy_only</t>
  </si>
  <si>
    <t xml:space="preserve">FOR WOMEN:  Was this during pregnancy only?</t>
  </si>
  <si>
    <t xml:space="preserve">[ever_have_high_bp] = '1' and [gender]='2'</t>
  </si>
  <si>
    <t xml:space="preserve">ever_take_hbp_medication</t>
  </si>
  <si>
    <t xml:space="preserve">Have you ever taken medication for hypertension/high blood pressure?</t>
  </si>
  <si>
    <t xml:space="preserve">1, Yes, now | 2, Yes, not now | 0, No | -997, Truly unknown</t>
  </si>
  <si>
    <t xml:space="preserve">age_take_hbp_medication</t>
  </si>
  <si>
    <t xml:space="preserve">At what age did you begin taking medicine for this?</t>
  </si>
  <si>
    <t xml:space="preserve">[ever_take_hbp_medication] = '1' or [ever_take_hbp_medication] = '2'</t>
  </si>
  <si>
    <t xml:space="preserve">age_take_hbp_medication_coded</t>
  </si>
  <si>
    <t xml:space="preserve">-997, Truly unknown</t>
  </si>
  <si>
    <t xml:space="preserve">sphygmomanometer</t>
  </si>
  <si>
    <t xml:space="preserve">cuff_size</t>
  </si>
  <si>
    <t xml:space="preserve">Blood pressure measurement cuff size.</t>
  </si>
  <si>
    <t xml:space="preserve">systolic_bp</t>
  </si>
  <si>
    <t xml:space="preserve">Blood pressure Systolic</t>
  </si>
  <si>
    <t xml:space="preserve">diastolic_bp</t>
  </si>
  <si>
    <t xml:space="preserve">Blood pressure Diastolic</t>
  </si>
  <si>
    <t xml:space="preserve">bp_measurement_date</t>
  </si>
  <si>
    <t xml:space="preserve">Date of measurement of blood pressure.</t>
  </si>
  <si>
    <t xml:space="preserve">alc_lifetime</t>
  </si>
  <si>
    <t xml:space="preserve">alcohol</t>
  </si>
  <si>
    <t xml:space="preserve">Lifetime Alcohol Consumption</t>
  </si>
  <si>
    <t xml:space="preserve">In your entire life, have you had at least 1 drink of any kind of alcohol, not counting small tastes or sips?</t>
  </si>
  <si>
    <t xml:space="preserve">alc_intiationage</t>
  </si>
  <si>
    <t xml:space="preserve">Age of First Use</t>
  </si>
  <si>
    <t xml:space="preserve">About how old were you when you first started drinking (not counting small tastes or sips of alcohol)?</t>
  </si>
  <si>
    <t xml:space="preserve">Provide age in years.</t>
  </si>
  <si>
    <t xml:space="preserve">integer</t>
  </si>
  <si>
    <t xml:space="preserve">[alc_lifetime] = '1'</t>
  </si>
  <si>
    <t xml:space="preserve">alc_initage_un</t>
  </si>
  <si>
    <t xml:space="preserve">al5</t>
  </si>
  <si>
    <t xml:space="preserve">30-Day Quantity and Frequency</t>
  </si>
  <si>
    <t xml:space="preserve">During the past 30 days, on how many days did you drink one or more drinks of an alcoholic beverage?</t>
  </si>
  <si>
    <t xml:space="preserve">Enter "00" if you did not drink in the past 30 days.</t>
  </si>
  <si>
    <t xml:space="preserve">al6</t>
  </si>
  <si>
    <t xml:space="preserve">al7</t>
  </si>
  <si>
    <t xml:space="preserve">On the days that you drank during the past 30 days, how many drinks did you usually have each day? (Count as a drink a can or bottle of beer; a wine cooler or a glass of wine, champagne, or sherry; a shot of liquor or a mixed drink or cocktail.)</t>
  </si>
  <si>
    <t xml:space="preserve">[alc_lifetime] = '1' and [al5]&lt;&gt;"00"</t>
  </si>
  <si>
    <t xml:space="preserve">al8</t>
  </si>
  <si>
    <t xml:space="preserve">al9</t>
  </si>
  <si>
    <t xml:space="preserve">Maximum Drinks in a single Day</t>
  </si>
  <si>
    <t xml:space="preserve">What was the LARGEST number of drinks that you ever drank in a single day?</t>
  </si>
  <si>
    <t xml:space="preserve">al10</t>
  </si>
  <si>
    <t xml:space="preserve">cig100</t>
  </si>
  <si>
    <t xml:space="preserve">smoking_status</t>
  </si>
  <si>
    <t xml:space="preserve">Smoking Status</t>
  </si>
  <si>
    <t xml:space="preserve">Have you smoked at least 100 cigarettes in your entire life?</t>
  </si>
  <si>
    <t xml:space="preserve">curr_smokstatus</t>
  </si>
  <si>
    <t xml:space="preserve">Do you now smoke cigarettes every day, some days, or not at all?</t>
  </si>
  <si>
    <t xml:space="preserve">1, Every Day | 2, Some Days | 3, Not at All | -997, Truly unknown</t>
  </si>
  <si>
    <t xml:space="preserve">evey6mon</t>
  </si>
  <si>
    <t xml:space="preserve">Have you EVER smoked cigarettes EVERY DAY for at least 6 months?</t>
  </si>
  <si>
    <t xml:space="preserve">agefisrtsmo</t>
  </si>
  <si>
    <t xml:space="preserve">Age of Initiation of Cigarette Use</t>
  </si>
  <si>
    <t xml:space="preserve">How old were you when you first started smoking cigarettes EVERY DAY?</t>
  </si>
  <si>
    <t xml:space="preserve">Provide age in years</t>
  </si>
  <si>
    <t xml:space="preserve">dntkw1</t>
  </si>
  <si>
    <t xml:space="preserve">ageold</t>
  </si>
  <si>
    <t xml:space="preserve">How old were you when you first started smoking cigarettes FAIRLY REGULARLY?</t>
  </si>
  <si>
    <t xml:space="preserve">dnrknw2</t>
  </si>
  <si>
    <t xml:space="preserve">evryday1</t>
  </si>
  <si>
    <t xml:space="preserve">Every Day Smokers</t>
  </si>
  <si>
    <t xml:space="preserve">On the average, about how many cigarettes do you now smoke each day?</t>
  </si>
  <si>
    <t xml:space="preserve">evryday2</t>
  </si>
  <si>
    <t xml:space="preserve">someday1</t>
  </si>
  <si>
    <t xml:space="preserve">Some-Day Smokers</t>
  </si>
  <si>
    <t xml:space="preserve">On how many of the past 30 days did you smoke cigarettes?</t>
  </si>
  <si>
    <t xml:space="preserve">someday2</t>
  </si>
  <si>
    <t xml:space="preserve">someday3</t>
  </si>
  <si>
    <t xml:space="preserve">On the average, on the days you smoked, how many cigarettes did you usually smoke each day?</t>
  </si>
  <si>
    <t xml:space="preserve">Provide number of cigarettes</t>
  </si>
  <si>
    <t xml:space="preserve">someday4</t>
  </si>
  <si>
    <t xml:space="preserve">former1</t>
  </si>
  <si>
    <t xml:space="preserve">Former Smokers</t>
  </si>
  <si>
    <t xml:space="preserve">former2</t>
  </si>
  <si>
    <t xml:space="preserve">When you last smoked every day, on average how many cigarettes did you smoke each day?</t>
  </si>
  <si>
    <t xml:space="preserve">Provide number of cigarettes.</t>
  </si>
  <si>
    <t xml:space="preserve">former3</t>
  </si>
  <si>
    <t xml:space="preserve">former4</t>
  </si>
  <si>
    <t xml:space="preserve">When you last smoked FAIRLY REGULARLY, on average how many cigarettes did you smoke each day?</t>
  </si>
  <si>
    <t xml:space="preserve">former5</t>
  </si>
  <si>
    <t xml:space="preserve">compstop</t>
  </si>
  <si>
    <t xml:space="preserve">Age of Offset of Cigarette Use</t>
  </si>
  <si>
    <t xml:space="preserve">About how long has it been since you COMPLETELY quit smoking cigarettes?</t>
  </si>
  <si>
    <t xml:space="preserve">days</t>
  </si>
  <si>
    <t xml:space="preserve">smokstop_units</t>
  </si>
  <si>
    <t xml:space="preserve">Length of time since quitting measured in:</t>
  </si>
  <si>
    <t xml:space="preserve">1, Years | 2, Months | 3, Weeks | 4, Days | -997, Truly unknown</t>
  </si>
  <si>
    <t xml:space="preserve">cigars</t>
  </si>
  <si>
    <t xml:space="preserve">Tobacco (non-cigarette) - Product Use</t>
  </si>
  <si>
    <t xml:space="preserve">Smoked at least 50 cigars?</t>
  </si>
  <si>
    <t xml:space="preserve">1, Yes | 0, No | -997, Truly unknown | -996, Refused</t>
  </si>
  <si>
    <t xml:space="preserve">tobacco_use</t>
  </si>
  <si>
    <t xml:space="preserve">pipe</t>
  </si>
  <si>
    <t xml:space="preserve">Smoked a pipe at least 50 times</t>
  </si>
  <si>
    <t xml:space="preserve">snuff</t>
  </si>
  <si>
    <t xml:space="preserve">Used snuff, (such as Skoal, Skoal Bandit or Copenhagen) at least 20 times?</t>
  </si>
  <si>
    <t xml:space="preserve">chewtobac</t>
  </si>
  <si>
    <t xml:space="preserve">Used chewing tobacco (such as Redman, Levi Garrett or Beechnut) at least 20 times?</t>
  </si>
  <si>
    <t xml:space="preserve">cigarettesmoking_adolescent_ever</t>
  </si>
  <si>
    <t xml:space="preserve">Have you ever smoked a cigarette, even one or two puffs?</t>
  </si>
  <si>
    <t xml:space="preserve">1, Yes | 0, No|-996, Refused | -997, Truly unknown</t>
  </si>
  <si>
    <t xml:space="preserve">PX030603 | phenx_cigarette_smoking_status_adolescent</t>
  </si>
  <si>
    <t xml:space="preserve">cigarettesmoking_adolescent_last_time</t>
  </si>
  <si>
    <t xml:space="preserve">When was the last time you smoked a cigarette, even one or two puffs?</t>
  </si>
  <si>
    <t xml:space="preserve">1,Earlier today|2,Not today but sometime in the past 7 days|3,Not in the past 7 days but sometime in the past 30 days|4,Not in the past 30 days but sometime in the past 6 months|5,Not in the past 6 months but sometime in the past year|6,1 to 4 years ago|7,5 or more years ago|-996, Refused | -997, Truly unknown|</t>
  </si>
  <si>
    <t xml:space="preserve">cigarettesmoking_adolescent_past_month</t>
  </si>
  <si>
    <t xml:space="preserve">In the past 30 days, on how many days did you smoke cigarettes?</t>
  </si>
  <si>
    <t xml:space="preserve">days | | PX030603 | phenx_cigarette_smoking_status_adolescent</t>
  </si>
  <si>
    <t xml:space="preserve">cigarettesmoking_adolescent_past_month_coded</t>
  </si>
  <si>
    <t xml:space="preserve">-996, Refused | -997, Truly unknown</t>
  </si>
  <si>
    <t xml:space="preserve">cigarettesmoking_adult_ever</t>
  </si>
  <si>
    <t xml:space="preserve">PX030604 | phenx_cigarette_smoking_status_adult</t>
  </si>
  <si>
    <t xml:space="preserve">cigarettesmoking_adult_current_status</t>
  </si>
  <si>
    <t xml:space="preserve">Do you now smoke cigarettes</t>
  </si>
  <si>
    <t xml:space="preserve">1,Every day|2,Some days|3,Not at all|-996, Refused | -997, Truly unknown</t>
  </si>
  <si>
    <t xml:space="preserve">cigarettesmoking_adult_total</t>
  </si>
  <si>
    <t xml:space="preserve">How many cigarettes have you smoked in your entire life? A pack usually has 20 cigarettes in it.</t>
  </si>
  <si>
    <t xml:space="preserve">1,1 or more puffs but never a whole cigarette|2,1 to 10 cigarettes (about half pack total)|3,11 to 20 cigarettes (about half pack to 1 pack)|4,21 to 50 cigarettes (more than 1 pack but less than 3 packs)|5,51 to 99 cigarettes (more than 2.5 packs but less than 5 packs)|6,100 or more cigarettes (5 packs or more)|-996, Refused | -997, Truly unknown</t>
  </si>
  <si>
    <t xml:space="preserve">cigarettesmoking_adult_last_year</t>
  </si>
  <si>
    <t xml:space="preserve">Around this time 12 months ago, were you smoking cigarettes every day, some days, or not at all?</t>
  </si>
  <si>
    <t xml:space="preserve">sedatives</t>
  </si>
  <si>
    <t xml:space="preserve">lifetime_drug_use</t>
  </si>
  <si>
    <t xml:space="preserve">In the last 30 days have you ever used any of the following substances?</t>
  </si>
  <si>
    <t xml:space="preserve">Sedatives</t>
  </si>
  <si>
    <t xml:space="preserve">substances</t>
  </si>
  <si>
    <t xml:space="preserve">tranquilizers</t>
  </si>
  <si>
    <t xml:space="preserve">Tranquilizers</t>
  </si>
  <si>
    <t xml:space="preserve">painkillers</t>
  </si>
  <si>
    <t xml:space="preserve">Painkillers</t>
  </si>
  <si>
    <t xml:space="preserve">stimulants</t>
  </si>
  <si>
    <t xml:space="preserve">Stimulants</t>
  </si>
  <si>
    <t xml:space="preserve">marijuana</t>
  </si>
  <si>
    <t xml:space="preserve">Marijuana, hash, HC, or grass</t>
  </si>
  <si>
    <t xml:space="preserve">cocaine</t>
  </si>
  <si>
    <t xml:space="preserve">Cocoaine</t>
  </si>
  <si>
    <t xml:space="preserve">crack</t>
  </si>
  <si>
    <t xml:space="preserve">Crack cocaine</t>
  </si>
  <si>
    <t xml:space="preserve">hallucinogens</t>
  </si>
  <si>
    <t xml:space="preserve">Hallucinogens e.g. LSD</t>
  </si>
  <si>
    <t xml:space="preserve">inhalents</t>
  </si>
  <si>
    <t xml:space="preserve">Inhalents or solvents</t>
  </si>
  <si>
    <t xml:space="preserve">heroin</t>
  </si>
  <si>
    <t xml:space="preserve">Heroin</t>
  </si>
  <si>
    <t xml:space="preserve">methamphet</t>
  </si>
  <si>
    <t xml:space="preserve">Methamphetamines</t>
  </si>
  <si>
    <t xml:space="preserve">othersubs</t>
  </si>
  <si>
    <t xml:space="preserve">Any other non-prescribed medications / substances</t>
  </si>
  <si>
    <t xml:space="preserve">othersub_spec</t>
  </si>
  <si>
    <t xml:space="preserve">Please specify the other substances you used in the past 30 days:</t>
  </si>
  <si>
    <t xml:space="preserve">[othersubs] = '1'</t>
  </si>
  <si>
    <t xml:space="preserve">sed_age</t>
  </si>
  <si>
    <t xml:space="preserve">Age you first used sedatives:</t>
  </si>
  <si>
    <t xml:space="preserve">Please enter age in years.</t>
  </si>
  <si>
    <t xml:space="preserve">[sedatives] = '1'</t>
  </si>
  <si>
    <t xml:space="preserve">sed_age_un</t>
  </si>
  <si>
    <t xml:space="preserve">sed_days</t>
  </si>
  <si>
    <t xml:space="preserve">In the past 30 days, how many days have you used sedatives?</t>
  </si>
  <si>
    <t xml:space="preserve">Please enter number of days used.</t>
  </si>
  <si>
    <t xml:space="preserve">sed_days_un</t>
  </si>
  <si>
    <t xml:space="preserve">tranq_age</t>
  </si>
  <si>
    <t xml:space="preserve">Age you first used tranquilizers:</t>
  </si>
  <si>
    <t xml:space="preserve">[tranquilizers] = '1'</t>
  </si>
  <si>
    <t xml:space="preserve">tranq_age_un</t>
  </si>
  <si>
    <t xml:space="preserve">tranq_days</t>
  </si>
  <si>
    <t xml:space="preserve">In the past 30 days, how many days have you used tranquilizers?</t>
  </si>
  <si>
    <t xml:space="preserve">tranq_days_un</t>
  </si>
  <si>
    <t xml:space="preserve">pain_age</t>
  </si>
  <si>
    <t xml:space="preserve">Age you first used painkillers:</t>
  </si>
  <si>
    <t xml:space="preserve">[painkillers] = '1'</t>
  </si>
  <si>
    <t xml:space="preserve">pain_age_un</t>
  </si>
  <si>
    <t xml:space="preserve">pain_days</t>
  </si>
  <si>
    <t xml:space="preserve">In the past 30 days, how many days have you used painkillers?</t>
  </si>
  <si>
    <t xml:space="preserve">pain_days_un</t>
  </si>
  <si>
    <t xml:space="preserve">stim_age</t>
  </si>
  <si>
    <t xml:space="preserve">Age you first used stimulants:</t>
  </si>
  <si>
    <t xml:space="preserve">[stimulants] = '1'</t>
  </si>
  <si>
    <t xml:space="preserve">stim_age_un</t>
  </si>
  <si>
    <t xml:space="preserve">stim_days</t>
  </si>
  <si>
    <t xml:space="preserve">In the past 30 days, how many days have you used stimulants?</t>
  </si>
  <si>
    <t xml:space="preserve">stim_days_un</t>
  </si>
  <si>
    <t xml:space="preserve">marijuana_age</t>
  </si>
  <si>
    <t xml:space="preserve">Age you first used marijuana:</t>
  </si>
  <si>
    <t xml:space="preserve">[marijuana] = '1'</t>
  </si>
  <si>
    <t xml:space="preserve">marijuana_age_un</t>
  </si>
  <si>
    <t xml:space="preserve">marijuana_days</t>
  </si>
  <si>
    <t xml:space="preserve">In the past 30 days, how many days have you used marijuana?</t>
  </si>
  <si>
    <t xml:space="preserve">marijuana_days_un</t>
  </si>
  <si>
    <t xml:space="preserve">cocaine_age</t>
  </si>
  <si>
    <t xml:space="preserve">Age you first used cocaine:</t>
  </si>
  <si>
    <t xml:space="preserve">[cocaine] = '1'</t>
  </si>
  <si>
    <t xml:space="preserve">cocaine_age_un</t>
  </si>
  <si>
    <t xml:space="preserve">cocaine_days</t>
  </si>
  <si>
    <t xml:space="preserve">In the past 30 days, how many days have you used cocaine?</t>
  </si>
  <si>
    <t xml:space="preserve">cocaine_days_un</t>
  </si>
  <si>
    <t xml:space="preserve">crack_age</t>
  </si>
  <si>
    <t xml:space="preserve">Age you first used crack cocaine:</t>
  </si>
  <si>
    <t xml:space="preserve">[crack] = '1'</t>
  </si>
  <si>
    <t xml:space="preserve">crack_age_un</t>
  </si>
  <si>
    <t xml:space="preserve">crack_days</t>
  </si>
  <si>
    <t xml:space="preserve">In the past 30 days, how many days have you used crack cocaine?</t>
  </si>
  <si>
    <t xml:space="preserve">crack_days_un</t>
  </si>
  <si>
    <t xml:space="preserve">hallucin_age</t>
  </si>
  <si>
    <t xml:space="preserve">Age you first used hallucinogens:</t>
  </si>
  <si>
    <t xml:space="preserve">[hallucinogens] = '1'</t>
  </si>
  <si>
    <t xml:space="preserve">hallucin_age_un</t>
  </si>
  <si>
    <t xml:space="preserve">hallucin_days</t>
  </si>
  <si>
    <t xml:space="preserve">In the past 30 days, how many days have you used hallucinogens?</t>
  </si>
  <si>
    <t xml:space="preserve">hallucin_days_un</t>
  </si>
  <si>
    <t xml:space="preserve">inhalents_age</t>
  </si>
  <si>
    <t xml:space="preserve">Age you first used inhalents or solvents:</t>
  </si>
  <si>
    <t xml:space="preserve">[inhalents] = '1'</t>
  </si>
  <si>
    <t xml:space="preserve">inhalents_age_un</t>
  </si>
  <si>
    <t xml:space="preserve">inhalents_days</t>
  </si>
  <si>
    <t xml:space="preserve">In the past 30 days, how many days have you used inhalents or solvents?</t>
  </si>
  <si>
    <t xml:space="preserve">inhalents_days_un</t>
  </si>
  <si>
    <t xml:space="preserve">heroin_age</t>
  </si>
  <si>
    <t xml:space="preserve">Age you first used heroin:</t>
  </si>
  <si>
    <t xml:space="preserve">[heroin] = '1'</t>
  </si>
  <si>
    <t xml:space="preserve">heroin_age_un</t>
  </si>
  <si>
    <t xml:space="preserve">heroin_days</t>
  </si>
  <si>
    <t xml:space="preserve">In the past 30 days, how many days have you used heroin?</t>
  </si>
  <si>
    <t xml:space="preserve">heroin_days_un</t>
  </si>
  <si>
    <t xml:space="preserve">methamphet_age</t>
  </si>
  <si>
    <t xml:space="preserve">Age you first used methamphetamines:</t>
  </si>
  <si>
    <t xml:space="preserve">[methamphet] = '1'</t>
  </si>
  <si>
    <t xml:space="preserve">methamphet_age_un</t>
  </si>
  <si>
    <t xml:space="preserve">methamphet_days</t>
  </si>
  <si>
    <t xml:space="preserve">In the past 30 days, how many days have you used methamphetamines?</t>
  </si>
  <si>
    <t xml:space="preserve">methamphet_days_un</t>
  </si>
  <si>
    <t xml:space="preserve">other_age</t>
  </si>
  <si>
    <t xml:space="preserve">Age you first used other non-prescribed medications or substances:</t>
  </si>
  <si>
    <t xml:space="preserve">othersub_age_un</t>
  </si>
  <si>
    <t xml:space="preserve">othersub_days</t>
  </si>
  <si>
    <t xml:space="preserve">In the past 30 days, how many days have you used other non-prescribed medications?</t>
  </si>
  <si>
    <t xml:space="preserve">othersub_days_un</t>
  </si>
  <si>
    <t xml:space="preserve">flashcard_22_510402</t>
  </si>
  <si>
    <t xml:space="preserve">Substance abuse and dependence past year (Drugs)</t>
  </si>
  <si>
    <t xml:space="preserve">Flashcard 22
TYPES OF MEDICINES/DRUGS
1. Sedatives, for example, sleeping pills, barbiturates, Seconal, quaaludes, or chloral hydrate
2. Tranquilizers or anti-anxiety drugs, for example, Valium, Librium, muscle relaxants, or Xanax
3. Painkillers, for example, codeine, Darvon, Percodan, Dilaudid, or Demerol
4. Stimulants, for example, Preludin, Benzedrine, Methadrine, uppers, or speed
5. Marijuana, hash, THC, or grass
6. Cocaine or crack
7. Hallucinogens, for example, Ecstasy, LSD, mescaline, psilocybin, PCP, angel dust, or peyote
8. Inhalants or solvents, for example, amyl nitrate, nitrous oxide, glue, toluene, or gasoline
9. Heroin
10.Any OTHER medicines, drugs, or substances, for example, heroin, methadone, Elavil, steroids, Thorazine, or Haldol</t>
  </si>
  <si>
    <t xml:space="preserve">PX0510402</t>
  </si>
  <si>
    <t xml:space="preserve">sedatives2</t>
  </si>
  <si>
    <t xml:space="preserve">1. Sedatives</t>
  </si>
  <si>
    <t xml:space="preserve">sedatives_last12months</t>
  </si>
  <si>
    <t xml:space="preserve">1a. Did you use (Sedatives) in the last 12 months only, before the last 12 months only, or during both time periods?</t>
  </si>
  <si>
    <t xml:space="preserve">1, Last 12 months only | 2, Prior to last 12 months only | 3, Both time periods</t>
  </si>
  <si>
    <t xml:space="preserve">tranquilizers2</t>
  </si>
  <si>
    <t xml:space="preserve">2. Tranquilizers</t>
  </si>
  <si>
    <t xml:space="preserve">tranquilizers_last12months</t>
  </si>
  <si>
    <t xml:space="preserve">Did you use (Tranquilizers) in the last 12 months only, before the last 12 months only, or during both time periods?</t>
  </si>
  <si>
    <t xml:space="preserve">1 , Last 12 months only |2 , Prior to last 12 months only |3 , Both time periods</t>
  </si>
  <si>
    <t xml:space="preserve">painkillers2</t>
  </si>
  <si>
    <t xml:space="preserve">3. Painkillers</t>
  </si>
  <si>
    <t xml:space="preserve">painkillers_last12months</t>
  </si>
  <si>
    <t xml:space="preserve">Did you use (Painkillers) in the last 12 months only, before the last 12 months only, or during both time periods?</t>
  </si>
  <si>
    <t xml:space="preserve">stimulants2</t>
  </si>
  <si>
    <t xml:space="preserve">4. Stimulants</t>
  </si>
  <si>
    <t xml:space="preserve">stimulants_last12months</t>
  </si>
  <si>
    <t xml:space="preserve">Did you use (Stimulants) in the last 12 months only, before the last 12 months only, or during both time periods?</t>
  </si>
  <si>
    <t xml:space="preserve">marijuana2</t>
  </si>
  <si>
    <t xml:space="preserve">5. Marijuana</t>
  </si>
  <si>
    <t xml:space="preserve">marijuana_last12months</t>
  </si>
  <si>
    <t xml:space="preserve">Did you use (Marijuana) in the last 12 months only, before the last 12 months only, or during both time periods?</t>
  </si>
  <si>
    <t xml:space="preserve">cocaine2</t>
  </si>
  <si>
    <t xml:space="preserve">6. Cocaine or Crack</t>
  </si>
  <si>
    <t xml:space="preserve">cocaine_last12months</t>
  </si>
  <si>
    <t xml:space="preserve">Did you use (Cocaine or Crack) in the last 12 months only, before the last 12 months only, or during both time periods?</t>
  </si>
  <si>
    <t xml:space="preserve">hallucinogens2</t>
  </si>
  <si>
    <t xml:space="preserve">7. Hallucinogens</t>
  </si>
  <si>
    <t xml:space="preserve">hallucinogens_last12months</t>
  </si>
  <si>
    <t xml:space="preserve">Did you use (Hallucinogens) in the last 12 months only, before the last 12 months only, or during both time periods?</t>
  </si>
  <si>
    <t xml:space="preserve">inhalants_solvents</t>
  </si>
  <si>
    <t xml:space="preserve">8. Inhalants/Solvents</t>
  </si>
  <si>
    <t xml:space="preserve">inhalants_solvents_last12months</t>
  </si>
  <si>
    <t xml:space="preserve">Did you use (Inhalants/Solvents) in the last 12 months only, before the last 12 months only, or during both time periods?</t>
  </si>
  <si>
    <t xml:space="preserve">heroin2</t>
  </si>
  <si>
    <t xml:space="preserve">9. Heroin</t>
  </si>
  <si>
    <t xml:space="preserve">heroin_last12months</t>
  </si>
  <si>
    <t xml:space="preserve">Did you use (Heroin) in the last 12 months only, before the last 12 months only, or during both time periods?</t>
  </si>
  <si>
    <t xml:space="preserve">other</t>
  </si>
  <si>
    <t xml:space="preserve">10. Other</t>
  </si>
  <si>
    <t xml:space="preserve">other_specify</t>
  </si>
  <si>
    <t xml:space="preserve">Other, Specify #10</t>
  </si>
  <si>
    <t xml:space="preserve">other_last12months</t>
  </si>
  <si>
    <t xml:space="preserve">10a. Did you use (Other) in the last 12 months only, before the last 12 months only, or during both time periods?</t>
  </si>
  <si>
    <t xml:space="preserve">check_item_314</t>
  </si>
  <si>
    <t xml:space="preserve">CHECK ITEM 3.14  
Are any 1's or 3's marked in the b questions above?</t>
  </si>
  <si>
    <t xml:space="preserve">1, Yes - Go to 12 questions | 0, No - End Protocol</t>
  </si>
  <si>
    <t xml:space="preserve">cbc_mean_platelet_volume</t>
  </si>
  <si>
    <t xml:space="preserve">laboratory_results_complete_blood_count</t>
  </si>
  <si>
    <t xml:space="preserve">Complete Blood Count</t>
  </si>
  <si>
    <t xml:space="preserve">Mean platelet volume</t>
  </si>
  <si>
    <t xml:space="preserve">cbc_lymphocyte_count</t>
  </si>
  <si>
    <t xml:space="preserve">Lymphocyte count</t>
  </si>
  <si>
    <t xml:space="preserve">cbc_lymphocyte_percent</t>
  </si>
  <si>
    <t xml:space="preserve">Lymphocyte percentage</t>
  </si>
  <si>
    <t xml:space="preserve">cbc_monocyte_count</t>
  </si>
  <si>
    <t xml:space="preserve">Monocyte count</t>
  </si>
  <si>
    <t xml:space="preserve">cbc_monocyte</t>
  </si>
  <si>
    <t xml:space="preserve">Monocyte percentage</t>
  </si>
  <si>
    <t xml:space="preserve">cbc_neutrophil_count</t>
  </si>
  <si>
    <t xml:space="preserve">Neutrophils count</t>
  </si>
  <si>
    <t xml:space="preserve">cbc_neutrophil_percent</t>
  </si>
  <si>
    <t xml:space="preserve">Neutrophils percentage</t>
  </si>
  <si>
    <t xml:space="preserve">cbc_eosinophil_count</t>
  </si>
  <si>
    <t xml:space="preserve">Eosinophil count</t>
  </si>
  <si>
    <t xml:space="preserve">cbc_eosinophil_percent</t>
  </si>
  <si>
    <t xml:space="preserve">Eosinophil percentage</t>
  </si>
  <si>
    <t xml:space="preserve">cbc_basophils_number</t>
  </si>
  <si>
    <t xml:space="preserve">Basophils number</t>
  </si>
  <si>
    <t xml:space="preserve">cbc_basophil_percent</t>
  </si>
  <si>
    <t xml:space="preserve">Basophil percentage</t>
  </si>
  <si>
    <t xml:space="preserve">cbc_eosinophils_number</t>
  </si>
  <si>
    <t xml:space="preserve">Eosinophils number</t>
  </si>
  <si>
    <t xml:space="preserve">cbc_hematocrit</t>
  </si>
  <si>
    <t xml:space="preserve">Hematocrit</t>
  </si>
  <si>
    <t xml:space="preserve">pxt141401_blood_draw_done</t>
  </si>
  <si>
    <t xml:space="preserve">laboratory_results_kidney_function_assay</t>
  </si>
  <si>
    <t xml:space="preserve">Kidney Function Assay (PhenX protocol PX0141401 unless stated otherwise)</t>
  </si>
  <si>
    <t xml:space="preserve">Was blood drawn?</t>
  </si>
  <si>
    <t xml:space="preserve">pxt141401_blood_draw_sample</t>
  </si>
  <si>
    <t xml:space="preserve">Was full sample obtained?</t>
  </si>
  <si>
    <t xml:space="preserve">pxt141401_blood_draw_comments</t>
  </si>
  <si>
    <t xml:space="preserve">Record any comments about the blood draw, including any reasons for the tube not being drawn according to the protocol.</t>
  </si>
  <si>
    <t xml:space="preserve">pxt141401_sample_comments</t>
  </si>
  <si>
    <t xml:space="preserve">Record any comments about the sample during processing.</t>
  </si>
  <si>
    <t xml:space="preserve">pxt141401_assay_repeatability</t>
  </si>
  <si>
    <t xml:space="preserve">Repeatability of the assay</t>
  </si>
  <si>
    <t xml:space="preserve">percentage</t>
  </si>
  <si>
    <t xml:space="preserve">pxt141601_urine_collection_comments</t>
  </si>
  <si>
    <t xml:space="preserve">Record any comments about the urine collection, including whether or not urine was collected, whether the volume of urine was sufficient or required a second specimen, and whether blood is present or visible in the specimen.</t>
  </si>
  <si>
    <t xml:space="preserve">pxt141601_assay_repeatability</t>
  </si>
  <si>
    <t xml:space="preserve">pxt141501_sample_comments</t>
  </si>
  <si>
    <t xml:space="preserve">Record any comments about the urine during processing.</t>
  </si>
  <si>
    <t xml:space="preserve">pxt141501_assay_repeatability</t>
  </si>
  <si>
    <t xml:space="preserve">pxt190801_blood_draw_done</t>
  </si>
  <si>
    <t xml:space="preserve">laboratory_results_liver_function_assay</t>
  </si>
  <si>
    <t xml:space="preserve">Liver Function Assay (PhenX protocol PX0190801 unless stated otherwise)</t>
  </si>
  <si>
    <t xml:space="preserve">1, Yes | 0, No - record reason below</t>
  </si>
  <si>
    <t xml:space="preserve">pxt190801_blood_draw_sample</t>
  </si>
  <si>
    <t xml:space="preserve">Was full amount obtained?</t>
  </si>
  <si>
    <t xml:space="preserve">pxt190801_blood_draw_comments</t>
  </si>
  <si>
    <t xml:space="preserve">pxt190801_sample_comments</t>
  </si>
  <si>
    <t xml:space="preserve">Record comments to describe the sample during processing</t>
  </si>
  <si>
    <t xml:space="preserve">alanine_at_assay_type</t>
  </si>
  <si>
    <t xml:space="preserve">Record the type of assay used to perform the determination of alanine aminotransferase</t>
  </si>
  <si>
    <t xml:space="preserve">repeatability_alanine_at_assay</t>
  </si>
  <si>
    <t xml:space="preserve">Repeatability of the assay for tissue alanine aminotransferase</t>
  </si>
  <si>
    <t xml:space="preserve">aspartate_at_assay_type</t>
  </si>
  <si>
    <t xml:space="preserve">Record the type of assay used to perform the determination of aspartate aminotransferase</t>
  </si>
  <si>
    <t xml:space="preserve">repeatability_of_aspartate_at_assay</t>
  </si>
  <si>
    <t xml:space="preserve">Repeatability of the aspartate aminotransferase assay</t>
  </si>
  <si>
    <t xml:space="preserve">alkaline_phosphatase_assay_type</t>
  </si>
  <si>
    <t xml:space="preserve">Record the type of assay used to perform the determination of alkaline phosphatase</t>
  </si>
  <si>
    <t xml:space="preserve">repeatability_of_alkaline_phosphatase_assay</t>
  </si>
  <si>
    <t xml:space="preserve">Repeatability of the alkaline phosphatase assay</t>
  </si>
  <si>
    <t xml:space="preserve">bilirubin_assay_type</t>
  </si>
  <si>
    <t xml:space="preserve">Record the type of assay used to perform the determination of bilirubin</t>
  </si>
  <si>
    <t xml:space="preserve">repeatability_of_the_bilirubin_assay</t>
  </si>
  <si>
    <t xml:space="preserve">Repeatability of the bilirubin assay</t>
  </si>
  <si>
    <t xml:space="preserve">albumin_assay_type</t>
  </si>
  <si>
    <t xml:space="preserve">Record the type of assay used to perform the determination of albumin</t>
  </si>
  <si>
    <t xml:space="preserve">repeatability_of_the_albumin_assay</t>
  </si>
  <si>
    <t xml:space="preserve">Repeatability of the albumin assay</t>
  </si>
  <si>
    <t xml:space="preserve">results_of_albumin_assay</t>
  </si>
  <si>
    <t xml:space="preserve">Results of albumin assay</t>
  </si>
  <si>
    <t xml:space="preserve">total_protein_assay_type</t>
  </si>
  <si>
    <t xml:space="preserve">Record the type of assay used to perform the determination of total protein</t>
  </si>
  <si>
    <t xml:space="preserve">repeatability_of_total_protein_assay</t>
  </si>
  <si>
    <t xml:space="preserve">Repeatability of the total protein assay</t>
  </si>
  <si>
    <t xml:space="preserve">results_of_total_protein_assay</t>
  </si>
  <si>
    <t xml:space="preserve">Results of total protein assay</t>
  </si>
  <si>
    <t xml:space="preserve">gammaglutamyl_transferase_assay_type</t>
  </si>
  <si>
    <t xml:space="preserve">Record the type of assay used to perform the determination of gamma-glutamyl transferase</t>
  </si>
  <si>
    <t xml:space="preserve">repeatability_of_gammaglutamyl_transferase_assay</t>
  </si>
  <si>
    <t xml:space="preserve">Repeatability of the gamma-glutamyl transferase assay</t>
  </si>
  <si>
    <t xml:space="preserve">results_gammaglutamyl_transferase_assay</t>
  </si>
  <si>
    <t xml:space="preserve">Results of gamma-glutamyl transferase assay</t>
  </si>
  <si>
    <t xml:space="preserve">billirubin_blood_draw_results</t>
  </si>
  <si>
    <t xml:space="preserve">Bilirubin Level (PhenX protocol PX0810901 unless stated otherwise)</t>
  </si>
  <si>
    <t xml:space="preserve">Record the results of the blood draw.</t>
  </si>
  <si>
    <t xml:space="preserve">billirubin_blood_draw_tube_deviation</t>
  </si>
  <si>
    <t xml:space="preserve">Record reasons for a tube not being drawn according to the protocol.</t>
  </si>
  <si>
    <t xml:space="preserve">billirubin_serum_description</t>
  </si>
  <si>
    <t xml:space="preserve">If serum is hemolyzed, turbid, lipemic, or iteric, then describe.</t>
  </si>
  <si>
    <t xml:space="preserve">0,hemolyzed|1,turbid|2,lipemic|3,icteric</t>
  </si>
  <si>
    <t xml:space="preserve">billirubin_serum_determination</t>
  </si>
  <si>
    <t xml:space="preserve">Determine if the serum is hemolyzed, turbid, lipemic, or icteric.</t>
  </si>
  <si>
    <t xml:space="preserve">billirubin_total_billirubin_assay_repeatability</t>
  </si>
  <si>
    <t xml:space="preserve">Repeatability of the total billirubin assay.</t>
  </si>
  <si>
    <t xml:space="preserve">billirubin_venipuncture_comments</t>
  </si>
  <si>
    <t xml:space="preserve">Record any comments about the venipuncture.</t>
  </si>
  <si>
    <t xml:space="preserve">lactate_dehydrogenase_assay_repeatability</t>
  </si>
  <si>
    <t xml:space="preserve">Lactate Dehydrogenase Level (PhenX protocol PX0811001 unless stated otherwise)</t>
  </si>
  <si>
    <t xml:space="preserve">Repeatability of the lactate dehydrogenase assay.</t>
  </si>
  <si>
    <t xml:space="preserve">lactate_dehydrogenase_blood_draw_results</t>
  </si>
  <si>
    <t xml:space="preserve">lactate_dehydrogenase_blood_drawtube_deviation</t>
  </si>
  <si>
    <t xml:space="preserve">lactate_dehydrogenase_serum_description</t>
  </si>
  <si>
    <t xml:space="preserve">lactate_dehydrogenase_serum_determination</t>
  </si>
  <si>
    <t xml:space="preserve">lactate_dehydrogenase_venipuncture_comments</t>
  </si>
  <si>
    <t xml:space="preserve">aspartate_at_assay_repeatability</t>
  </si>
  <si>
    <t xml:space="preserve">Aspartate Aminotransferase Level (PhenX protocol PX0811201 unless stated otherwise)</t>
  </si>
  <si>
    <t xml:space="preserve">Repeatability of the red blood cell aspartate aminotransferase assay</t>
  </si>
  <si>
    <t xml:space="preserve">aspartate_at_blood_draw_results</t>
  </si>
  <si>
    <t xml:space="preserve">aspartate_at_blood_draw_tube_deviation</t>
  </si>
  <si>
    <t xml:space="preserve">aspartate_at_serum_description</t>
  </si>
  <si>
    <t xml:space="preserve">aspartate_at_serum_determination</t>
  </si>
  <si>
    <t xml:space="preserve">aspartate_at_venipuncture_comments</t>
  </si>
  <si>
    <t xml:space="preserve">serumplasmaferritin_amount</t>
  </si>
  <si>
    <t xml:space="preserve">Ferritin (PhenX protocol PX0811301 unless stated otherwise)</t>
  </si>
  <si>
    <t xml:space="preserve">Ferritin level</t>
  </si>
  <si>
    <t xml:space="preserve">ng/mL</t>
  </si>
  <si>
    <t xml:space="preserve">serumplasmaferritin_assay_repeatability</t>
  </si>
  <si>
    <t xml:space="preserve">Repeatability of the ferritin assay</t>
  </si>
  <si>
    <t xml:space="preserve">serumplasmaferritin_blood_draw_results</t>
  </si>
  <si>
    <t xml:space="preserve">serumplasmaferritin_blood_drawtube_deviation</t>
  </si>
  <si>
    <t xml:space="preserve">serumplasmaferritin_coefficients_variation_assay</t>
  </si>
  <si>
    <t xml:space="preserve">Coefficients of variation of the ferritin assay</t>
  </si>
  <si>
    <t xml:space="preserve">serumplasmaferritin_gender</t>
  </si>
  <si>
    <t xml:space="preserve">serumplasmaferritin_venipuncture_comments</t>
  </si>
  <si>
    <t xml:space="preserve">ntprobnp_assay_repeatability</t>
  </si>
  <si>
    <t xml:space="preserve">N-terminal probrain natriuretic peptide NT-proBNP (PhenX protocol PX0810501 unless stated otherwise)</t>
  </si>
  <si>
    <t xml:space="preserve">Repeatability of the NT-proBNP assay</t>
  </si>
  <si>
    <t xml:space="preserve">ntprobnp_blood_draw_results</t>
  </si>
  <si>
    <t xml:space="preserve">ntprobnp_blood_draw_tube_deviation</t>
  </si>
  <si>
    <t xml:space="preserve">ntprobnp_coefficients_variation_assay</t>
  </si>
  <si>
    <t xml:space="preserve">Coefficients of variation of the NT-proBNP assay</t>
  </si>
  <si>
    <t xml:space="preserve">pg/mL</t>
  </si>
  <si>
    <t xml:space="preserve">ntprobnp_conc</t>
  </si>
  <si>
    <t xml:space="preserve">NT-proBNP concentration</t>
  </si>
  <si>
    <t xml:space="preserve">ntprobnp_plamsa_description</t>
  </si>
  <si>
    <t xml:space="preserve">If plasma is hemolyzed, turbid, lipemic, or iteric, then describe.</t>
  </si>
  <si>
    <t xml:space="preserve">ntprobnp_plamsa_determination</t>
  </si>
  <si>
    <t xml:space="preserve">Determine if the plasma is hemolyzed, turbid, lipemic, or icteric.</t>
  </si>
  <si>
    <t xml:space="preserve">ntprobnp_venipuncture_comments</t>
  </si>
  <si>
    <t xml:space="preserve">erythrocyte_sedimentation_rate</t>
  </si>
  <si>
    <t xml:space="preserve">additional_laboratory_results</t>
  </si>
  <si>
    <t xml:space="preserve">Erythrocyte sedimentation rate</t>
  </si>
  <si>
    <t xml:space="preserve">reticulocyte_assay_repeatability</t>
  </si>
  <si>
    <t xml:space="preserve">Reticulocyte Count (PhenX protocol PX0810601 unless stated otherwise)</t>
  </si>
  <si>
    <t xml:space="preserve">Repeatability of the reticulocyte count assay.</t>
  </si>
  <si>
    <t xml:space="preserve">reticulocyte_blood_draw_results</t>
  </si>
  <si>
    <t xml:space="preserve">reticulocyte_blood_draw_tube_deviation</t>
  </si>
  <si>
    <t xml:space="preserve">reticulocyte_venipuncture_comments</t>
  </si>
  <si>
    <t xml:space="preserve">haptoglobin_amount</t>
  </si>
  <si>
    <t xml:space="preserve">Haptoglobin level (PhenX protocol PX0810801 unless stated otherwise)</t>
  </si>
  <si>
    <t xml:space="preserve">Haptoglobin level</t>
  </si>
  <si>
    <t xml:space="preserve">haptoglobin_assay_repeatability</t>
  </si>
  <si>
    <t xml:space="preserve">Repeatability of the haptoglobin assay.</t>
  </si>
  <si>
    <t xml:space="preserve">haptoglobin_blood_draw_results</t>
  </si>
  <si>
    <t xml:space="preserve">haptoglobin_blood_drawtube_deviation</t>
  </si>
  <si>
    <t xml:space="preserve">haptoglobin_coefficients_variation_assay</t>
  </si>
  <si>
    <t xml:space="preserve">Coefficients of variation of the haptoglobin assay.</t>
  </si>
  <si>
    <t xml:space="preserve">haptoglobin_serum_determination</t>
  </si>
  <si>
    <t xml:space="preserve">haptoglobin_serum_description</t>
  </si>
  <si>
    <t xml:space="preserve">0, Hemolyzed | 1, Turbid | 2, Lipemic | 3, Icteric</t>
  </si>
  <si>
    <t xml:space="preserve">[haptoglobin_serum_determination] = "1"</t>
  </si>
  <si>
    <t xml:space="preserve">haptoglobin_venipuncture_comments</t>
  </si>
  <si>
    <t xml:space="preserve">lungvol_measure_vc</t>
  </si>
  <si>
    <t xml:space="preserve">Lung function - Lung volume (PhenX protocol PX0810401 unless stated otherwise)</t>
  </si>
  <si>
    <t xml:space="preserve">Which of the following ways is the measurement for vital capacity taken?</t>
  </si>
  <si>
    <t xml:space="preserve">0,inspiratory vital capacity (IVC) - measurement is performed in a relaxed manner without undue haste or deliberately holding back, from a position of full expiration to full inhalation|1,expiratory vital capacity (EVC) - measurement is similarly performed from a position of full inspiration to full expiration|2,forced vital capacity (FVC) - volume of gas that is exhaled during a forced expiration, starting from a position of full inspiration and ending at complete expiration</t>
  </si>
  <si>
    <t xml:space="preserve">lungvol_measure_myocardial_infarction</t>
  </si>
  <si>
    <t xml:space="preserve">Has the subject suffered from myocardial infarction within the last month?</t>
  </si>
  <si>
    <t xml:space="preserve">lungvol_measure_current_temperature</t>
  </si>
  <si>
    <t xml:space="preserve">What is the current ambient temperature?</t>
  </si>
  <si>
    <t xml:space="preserve">Fahrenheit</t>
  </si>
  <si>
    <t xml:space="preserve">lungvol_measure_current_barometricpressure</t>
  </si>
  <si>
    <t xml:space="preserve">What is the current barometric pressure?</t>
  </si>
  <si>
    <t xml:space="preserve">mmHg</t>
  </si>
  <si>
    <t xml:space="preserve">lungvol_measure_current_time</t>
  </si>
  <si>
    <t xml:space="preserve">What is the current time?</t>
  </si>
  <si>
    <t xml:space="preserve">lungvol_measure_personnel_qualifications</t>
  </si>
  <si>
    <t xml:space="preserve">Lung Function: Personnel Skill-set</t>
  </si>
  <si>
    <t xml:space="preserve">Do personnel have the sufficient education (2 years college education) and training to understand the fundamentals of the test, know the common signs of pulmonary disease, and be able to manage acquired pulmonary function data?</t>
  </si>
  <si>
    <t xml:space="preserve">lungfunction_personnel</t>
  </si>
  <si>
    <t xml:space="preserve">lungvol_measure_personnel_formaltraining</t>
  </si>
  <si>
    <t xml:space="preserve">For personnel directly involved in pulmonary function testing, do they have formal training emphasis in health-related sciences (such as nursing, medical assistant, respiratory therapy, etc)?</t>
  </si>
  <si>
    <t xml:space="preserve">lungvol_measure_personnel_competency</t>
  </si>
  <si>
    <t xml:space="preserve">For personnel directly involved in pulmonary function testing, have they established competency in pulmonary function testing? (familiarity with theory and practical aspects of all commonly applied techniques, measurements, calibrations, hygiene, quality control, basic knowledge in lung physiology and pathology)</t>
  </si>
  <si>
    <t xml:space="preserve">lungvol_measure_personnel_competencyexam</t>
  </si>
  <si>
    <t xml:space="preserve">Has personnel passed a written and practical examination in the presence of an experienced instructor?</t>
  </si>
  <si>
    <t xml:space="preserve">lungvol_measure_personnel_refreshtraining</t>
  </si>
  <si>
    <t xml:space="preserve">If it has been more than 3 years since his/her last competency exam or if lung function standards have been recently updated, have personnel taken a spirometry refresher training course?</t>
  </si>
  <si>
    <t xml:space="preserve">lungvol_measure_personnel_notebookof_records</t>
  </si>
  <si>
    <t xml:space="preserve">Are personnel maintaining a notebook of recoreds including but not limited to: calibration procedures, test-performance procedures, calculations, criteria, reference values source, and action to be taken when 'panic' values are observed?</t>
  </si>
  <si>
    <t xml:space="preserve">time_at_blood_draw</t>
  </si>
  <si>
    <t xml:space="preserve">Time at Blood Draw</t>
  </si>
  <si>
    <t xml:space="preserve">time</t>
  </si>
  <si>
    <t xml:space="preserve">position</t>
  </si>
  <si>
    <t xml:space="preserve">Patient's Position</t>
  </si>
  <si>
    <t xml:space="preserve">activity_level</t>
  </si>
  <si>
    <t xml:space="preserve">Patient's Activity Level</t>
  </si>
  <si>
    <t xml:space="preserve">sample_site</t>
  </si>
  <si>
    <t xml:space="preserve">Sample Site</t>
  </si>
  <si>
    <t xml:space="preserve">inspired_oxygen_conc</t>
  </si>
  <si>
    <t xml:space="preserve">Inspired Oxygen Concentration</t>
  </si>
  <si>
    <t xml:space="preserve">hydrogen_ion_conc</t>
  </si>
  <si>
    <t xml:space="preserve">Hydrogen Ion Activity (pH)</t>
  </si>
  <si>
    <t xml:space="preserve">spirometry_contraindicated</t>
  </si>
  <si>
    <t xml:space="preserve">Bronchodilator responsiveness - BDR (PhenX protocol PX090301 unless stated otherwise)</t>
  </si>
  <si>
    <t xml:space="preserve">Spirometry Contraindicated</t>
  </si>
  <si>
    <t xml:space="preserve">reason_for_contraindication</t>
  </si>
  <si>
    <t xml:space="preserve">Reason for Contraindication</t>
  </si>
  <si>
    <t xml:space="preserve">chestradiograph_examination_time</t>
  </si>
  <si>
    <t xml:space="preserve">What is the time of examination?</t>
  </si>
  <si>
    <t xml:space="preserve">chestradiograph_facility_id</t>
  </si>
  <si>
    <t xml:space="preserve">What is the facility identification number?</t>
  </si>
  <si>
    <t xml:space="preserve">chestradiograph_government_compliance</t>
  </si>
  <si>
    <t xml:space="preserve">Does the patient need a chest radiograph to be in compliance with government regulations?</t>
  </si>
  <si>
    <t xml:space="preserve">chestradiograph_image_interpretator</t>
  </si>
  <si>
    <t xml:space="preserve">Is the image being processed and reviewed by the qualified professional? Is the image being procesed automated by the proprietary software?</t>
  </si>
  <si>
    <t xml:space="preserve">chestradiograph_image_metadata</t>
  </si>
  <si>
    <t xml:space="preserve">Is each film/image permanently marked with the facility identification, patient's name, identification number, right or left side indication, patient position, and the date and time of the radiographic exposure?</t>
  </si>
  <si>
    <t xml:space="preserve">chestradiograph_image_review</t>
  </si>
  <si>
    <t xml:space="preserve">When the examination is completed, were the images reviewed by qualified personnel, either a physician or radiologic</t>
  </si>
  <si>
    <t xml:space="preserve">chestradiograph_image_review_not_optimal</t>
  </si>
  <si>
    <t xml:space="preserve">Were the images of less than optimal diagnostic quality?</t>
  </si>
  <si>
    <t xml:space="preserve">1, Yes (repeat procedure) | 0, No</t>
  </si>
  <si>
    <t xml:space="preserve">chestradiograph_medical_physicist_certification</t>
  </si>
  <si>
    <t xml:space="preserve">Does the medical physicist have certification in therapeutic medical physics, diagnostic medical physics, radiological physics, diagnostic radiological physics, and diagnostic imaging physics?</t>
  </si>
  <si>
    <t xml:space="preserve">chestradiograph_medical_physicist_certification_subfield</t>
  </si>
  <si>
    <t xml:space="preserve">If no to previous question, is the medical physicist certified in any other subfield recommended by the American Board of Radiology (ABR), the Canadian College of Physics in Medicine, or by the American Board of Medical Physics (ABMP)?</t>
  </si>
  <si>
    <t xml:space="preserve">[chestradiograph_medical_physicist_certification] = '1'</t>
  </si>
  <si>
    <t xml:space="preserve">chestradiograph_patient_age</t>
  </si>
  <si>
    <t xml:space="preserve">What is the patient's age?</t>
  </si>
  <si>
    <t xml:space="preserve">chestradiograph_patient_critically_ill</t>
  </si>
  <si>
    <t xml:space="preserve">Is the patient critically ill or medically unstable?</t>
  </si>
  <si>
    <t xml:space="preserve">chestradiograph_patient_difficulty_transporting</t>
  </si>
  <si>
    <t xml:space="preserve">Is it difficult to transport the patient for standard chest radiography because of his/her age or clinical condition?</t>
  </si>
  <si>
    <t xml:space="preserve">chestradiograph_patient_monitoring_lifesupport_devices</t>
  </si>
  <si>
    <t xml:space="preserve">Is the patient connected to monitoring and/or life-support devices?</t>
  </si>
  <si>
    <t xml:space="preserve">chestradiograph_patient_pregnant</t>
  </si>
  <si>
    <t xml:space="preserve">Is the patient pregnant or potentially pregnant?</t>
  </si>
  <si>
    <t xml:space="preserve">chestradiograph_patient_pregnancy_test</t>
  </si>
  <si>
    <t xml:space="preserve">What is the result of the pregnancy test?</t>
  </si>
  <si>
    <t xml:space="preserve">1, Positive | 0, Negative | -994, Pending</t>
  </si>
  <si>
    <t xml:space="preserve">[chestradiograph_patient_pregnant] = '3'</t>
  </si>
  <si>
    <t xml:space="preserve">chestradiograph_patient_gestational_age</t>
  </si>
  <si>
    <t xml:space="preserve">What is the gestational age of the patient?</t>
  </si>
  <si>
    <t xml:space="preserve">[chestradiograph_patient_pregnant] = '1'</t>
  </si>
  <si>
    <t xml:space="preserve">chestradiograph_physician_radiograph_certification</t>
  </si>
  <si>
    <t xml:space="preserve">Is the licensed physician certified in Radiology or Diagnostic Radiology by the American Board of Radiology, the American Osteopathic Board of Radiology, the Royal College of Physicians and Surgeons of Canada, or the College des Medicins du Quebec?</t>
  </si>
  <si>
    <t xml:space="preserve">chestradiograph_physician_radiograph_certification2</t>
  </si>
  <si>
    <t xml:space="preserve">If no to previous question, has the licensed physician completed a diagnostic radiology residency program approved by the Accreditation Council for Graduate Medical Education (ACGME), the Royal College of Physicians and Surgeons of Canada (RCPSC), the College des Medecins du Quebec, or the American Osteopathic Association (AOA) to include radiographic training on all body areas and documentation of a minimum of 6 months of formal dedicated training in the interpretation and formal reporting of general imaging, for patients of all ages?</t>
  </si>
  <si>
    <t xml:space="preserve">chestradiograph_physician_radiograph_qualification2</t>
  </si>
  <si>
    <t xml:space="preserve">Does the licensed physician have documented training in and understanding of the physics of diagnostic radiography and have experience with the equipment needed to safely produce the images?</t>
  </si>
  <si>
    <t xml:space="preserve">chestradiograph_physician_radiograph_qualification3</t>
  </si>
  <si>
    <t xml:space="preserve">Is the licensed physician familiar with the principles of radiation protection, the hazards of radiation, and radiation monitoring requirements?</t>
  </si>
  <si>
    <t xml:space="preserve">chestradiograph_physician_radiograph_qualification4</t>
  </si>
  <si>
    <t xml:space="preserve">Does the licensed physician have documented training and understanding of other medical imaging modalities (fluoroscopy, computed tomography, ultrasound, magnetic resonance imaging, nuclear medicine, etc) and their value relative to general radiography in order to determine the best imaging examination to evaluate the patient's clinical symptoms?</t>
  </si>
  <si>
    <t xml:space="preserve">chestradiograph_physician_radiograph_qualification5</t>
  </si>
  <si>
    <t xml:space="preserve">Has the licensed physician performing these general radiography examinations demonstrated evidence of continued competence in the interpretation and reporting of these examinations?</t>
  </si>
  <si>
    <t xml:space="preserve">chestradiograph_physician_radiograph_qualified</t>
  </si>
  <si>
    <t xml:space="preserve">Does the physician meet the last 5 requirements? If no, then physician is not qualified to perform general radiography examinations.</t>
  </si>
  <si>
    <t xml:space="preserve">chestradiograph_preoperative_evaluation</t>
  </si>
  <si>
    <t xml:space="preserve">Does the patient require a preoperative radiographic evaluation due to cardiac or respiratory symptoms or because there is a significant potential for thoracic pathology that may influence anesthesia or the surgical result or lead to increased perioperative morbidity or mortality?</t>
  </si>
  <si>
    <t xml:space="preserve">chestradiograph_radiograph_interpreter</t>
  </si>
  <si>
    <t xml:space="preserve">Which of the following best describes the individual responsible for interpeting and supervising the generation of these radiographic images?</t>
  </si>
  <si>
    <t xml:space="preserve">0,Physician|1,Qualified Medical Physicist|2,Registered Radiologist Assistant|3,Radiologic Technologist|4,None of the above</t>
  </si>
  <si>
    <t xml:space="preserve">chestradiograph_sexuallyactive_contraception</t>
  </si>
  <si>
    <t xml:space="preserve">If sexually active, were any contraceptive methods used?</t>
  </si>
  <si>
    <t xml:space="preserve">chestradiograph_sexuallyactive_last_menstrual_cycle</t>
  </si>
  <si>
    <t xml:space="preserve">Was the patient sexually active after her last menstrual cycle?</t>
  </si>
  <si>
    <t xml:space="preserve">medications_before_test_name</t>
  </si>
  <si>
    <t xml:space="preserve">Medications taken before the test (name)</t>
  </si>
  <si>
    <t xml:space="preserve">BIOPORTAL:RXNORM</t>
  </si>
  <si>
    <t xml:space="preserve">medications_before_test_dose</t>
  </si>
  <si>
    <t xml:space="preserve">Medications taken before the test (dose)</t>
  </si>
  <si>
    <t xml:space="preserve">medications_before_test_time</t>
  </si>
  <si>
    <t xml:space="preserve">Medications taken before the test (time)</t>
  </si>
  <si>
    <t xml:space="preserve">supplemental_oxygen</t>
  </si>
  <si>
    <t xml:space="preserve">Supplemental oxygen during the test</t>
  </si>
  <si>
    <t xml:space="preserve">pxt90601_supplemental_oxygen_flow</t>
  </si>
  <si>
    <t xml:space="preserve">Supplemental oxygen during the test flow</t>
  </si>
  <si>
    <t xml:space="preserve">L/min</t>
  </si>
  <si>
    <t xml:space="preserve">[supplemental_oxygen] = '0'</t>
  </si>
  <si>
    <t xml:space="preserve">supplemental_oxygen_type</t>
  </si>
  <si>
    <t xml:space="preserve">Supplemental oxygen during the test type</t>
  </si>
  <si>
    <t xml:space="preserve">baseline_time</t>
  </si>
  <si>
    <t xml:space="preserve">Baseline Time</t>
  </si>
  <si>
    <t xml:space="preserve">baseline_heart_rate</t>
  </si>
  <si>
    <t xml:space="preserve">Baseline Heart Rate</t>
  </si>
  <si>
    <t xml:space="preserve">baseline_dyspnea</t>
  </si>
  <si>
    <t xml:space="preserve">Baseline Dyspnea (from the modified Borg scale)</t>
  </si>
  <si>
    <t xml:space="preserve">0, Nothing at all | 0.5, Very, very slight (just noticeable) | 1, Very slight | 2, Slight | 3, Moderate | 4, Somewhat severe | 5, Severe | 6, 6 | 7, Very severe | 8, 8 | 9, Very, very severe (almost maximal) | 10, Maximal</t>
  </si>
  <si>
    <t xml:space="preserve">baseline_spo2</t>
  </si>
  <si>
    <t xml:space="preserve">Baseline Oxygen Saturation (SpO2)</t>
  </si>
  <si>
    <t xml:space="preserve">percent</t>
  </si>
  <si>
    <t xml:space="preserve">end_of_test_spo2</t>
  </si>
  <si>
    <t xml:space="preserve">End of Test Oxygen Saturation (SpO2)</t>
  </si>
  <si>
    <t xml:space="preserve">stopped_before_6min</t>
  </si>
  <si>
    <t xml:space="preserve">Stopped or paused before 6 minutes?</t>
  </si>
  <si>
    <t xml:space="preserve">reason_stopped</t>
  </si>
  <si>
    <t xml:space="preserve">Reason stopped or paused before 6 minutes</t>
  </si>
  <si>
    <t xml:space="preserve">other_symptoms</t>
  </si>
  <si>
    <t xml:space="preserve">Other symptoms at end of exercise</t>
  </si>
  <si>
    <t xml:space="preserve">0,Angina|1,Dizziness|2,Hip, Leg or Calf Pain</t>
  </si>
  <si>
    <t xml:space="preserve">number_laps</t>
  </si>
  <si>
    <t xml:space="preserve">Number of laps</t>
  </si>
  <si>
    <t xml:space="preserve">final_lap_distance</t>
  </si>
  <si>
    <t xml:space="preserve">Final partial lap distance</t>
  </si>
  <si>
    <t xml:space="preserve">total_distance</t>
  </si>
  <si>
    <t xml:space="preserve">Total distance walked in 6 minutes (Number of laps X 60 meters + Final partial lap distance)</t>
  </si>
  <si>
    <t xml:space="preserve">predicted_distance</t>
  </si>
  <si>
    <t xml:space="preserve">Predicted distance</t>
  </si>
  <si>
    <t xml:space="preserve">predicted_distance_percent_ee4</t>
  </si>
  <si>
    <t xml:space="preserve">Percent predicted</t>
  </si>
  <si>
    <t xml:space="preserve">tech_comments</t>
  </si>
  <si>
    <t xml:space="preserve">notes</t>
  </si>
  <si>
    <t xml:space="preserve">Technicians Comments</t>
  </si>
  <si>
    <t xml:space="preserve">interpretation</t>
  </si>
  <si>
    <t xml:space="preserve">Interpretation (including comparison with a pre-intervention 6MWD)</t>
  </si>
  <si>
    <t xml:space="preserve">ever_have_heart_valve_problem</t>
  </si>
  <si>
    <t xml:space="preserve">Heart valve function (PhenX protocol PX040501 unless stated otherwise)</t>
  </si>
  <si>
    <t xml:space="preserve">Has a doctor ever told you that you had rheumatic heart disease or heart valve problems?</t>
  </si>
  <si>
    <t xml:space="preserve">1 , Yes | 0 , No | -997, Truly unknown</t>
  </si>
  <si>
    <t xml:space="preserve">ecg_examination_date</t>
  </si>
  <si>
    <t xml:space="preserve">Date of Electrocardiogram (ECG) Examination (mm/dd/yyyy).</t>
  </si>
  <si>
    <t xml:space="preserve">[ever_have_heart_valve_problem] = '1'</t>
  </si>
  <si>
    <t xml:space="preserve">ecg_image_id</t>
  </si>
  <si>
    <t xml:space="preserve">Electrocardiogram Trace/Image ID.</t>
  </si>
  <si>
    <t xml:space="preserve">pxt91101_spo2</t>
  </si>
  <si>
    <t xml:space="preserve">Saturation of oxyhemoglobin (SpO2)</t>
  </si>
  <si>
    <t xml:space="preserve">spa2</t>
  </si>
  <si>
    <t xml:space="preserve">Arterial oxyhemoglobin saturation (SaO2)</t>
  </si>
  <si>
    <t xml:space="preserve">medication1_name</t>
  </si>
  <si>
    <t xml:space="preserve">Pulse oximetry - exercise (PhenX protocol PX091001 unless stated otherwise)</t>
  </si>
  <si>
    <t xml:space="preserve">Medication Name 1</t>
  </si>
  <si>
    <t xml:space="preserve">medication1_dose</t>
  </si>
  <si>
    <t xml:space="preserve">Medication Dose 1</t>
  </si>
  <si>
    <t xml:space="preserve">medication_1_time_taken</t>
  </si>
  <si>
    <t xml:space="preserve">Time and date last taken</t>
  </si>
  <si>
    <t xml:space="preserve">medication_1_date_taken</t>
  </si>
  <si>
    <t xml:space="preserve">medication2_name</t>
  </si>
  <si>
    <t xml:space="preserve">Medication Name 2</t>
  </si>
  <si>
    <t xml:space="preserve">medication2_dose</t>
  </si>
  <si>
    <t xml:space="preserve">Medication Dose 2</t>
  </si>
  <si>
    <t xml:space="preserve">medication2_time_taken</t>
  </si>
  <si>
    <t xml:space="preserve">medication2_date_taken</t>
  </si>
  <si>
    <t xml:space="preserve">medication3_name</t>
  </si>
  <si>
    <t xml:space="preserve">Medication Name 3</t>
  </si>
  <si>
    <t xml:space="preserve">medication3_dose</t>
  </si>
  <si>
    <t xml:space="preserve">Medication Dose 3</t>
  </si>
  <si>
    <t xml:space="preserve">medication3_time_taken</t>
  </si>
  <si>
    <t xml:space="preserve">medication3_date_taken</t>
  </si>
  <si>
    <t xml:space="preserve">indication_for_test</t>
  </si>
  <si>
    <t xml:space="preserve">Clinical or Research Indication for Test</t>
  </si>
  <si>
    <t xml:space="preserve">contraindications</t>
  </si>
  <si>
    <t xml:space="preserve">Contraindications for test</t>
  </si>
  <si>
    <t xml:space="preserve">spo2</t>
  </si>
  <si>
    <t xml:space="preserve">sao2</t>
  </si>
  <si>
    <t xml:space="preserve">pxt91403_respiratory_cycles</t>
  </si>
  <si>
    <t xml:space="preserve">Respiratory rate - Adult protocol (PhenX protocol PX091403 unless stated otherwise)</t>
  </si>
  <si>
    <t xml:space="preserve">Number of respiratory cycles in one minute</t>
  </si>
  <si>
    <t xml:space="preserve">pxt91403_respiratory_depth_comments</t>
  </si>
  <si>
    <t xml:space="preserve">Respiratory depth comments (shallow, normal, deep)</t>
  </si>
  <si>
    <t xml:space="preserve">pxt91403_breathing_pattern_comments</t>
  </si>
  <si>
    <t xml:space="preserve">Breathing pattern comments (rhythm)</t>
  </si>
  <si>
    <t xml:space="preserve">pxt91403_breathing_depth_comments</t>
  </si>
  <si>
    <t xml:space="preserve">Breathing depth comments (shallow, normal, deep)</t>
  </si>
  <si>
    <t xml:space="preserve">pxt91402_respiratory_cycles</t>
  </si>
  <si>
    <t xml:space="preserve">Respiratory rate - Child protocol (PhenX protocol PX091402 unless stated otherwise)</t>
  </si>
  <si>
    <t xml:space="preserve">respiratory_depth_comments</t>
  </si>
  <si>
    <t xml:space="preserve">Respiratory depth comments</t>
  </si>
  <si>
    <t xml:space="preserve">breathing_pattern_comments</t>
  </si>
  <si>
    <t xml:space="preserve">Breathing pattern comments</t>
  </si>
  <si>
    <t xml:space="preserve">breathing_depth_comments</t>
  </si>
  <si>
    <t xml:space="preserve">Breathing depth comments</t>
  </si>
  <si>
    <t xml:space="preserve">date_of_measurement</t>
  </si>
  <si>
    <t xml:space="preserve">Respiratory rate - Infant protocol (PhenX protocol PX091401 unless stated otherwise)</t>
  </si>
  <si>
    <t xml:space="preserve">Date of Measurement</t>
  </si>
  <si>
    <t xml:space="preserve">infant_awake</t>
  </si>
  <si>
    <t xml:space="preserve">Infant awake</t>
  </si>
  <si>
    <t xml:space="preserve">respiratory_cycles</t>
  </si>
  <si>
    <t xml:space="preserve">data_type</t>
  </si>
  <si>
    <t xml:space="preserve">Spirometry (PhenX protocol PX091601 unless stated otherwise:
SP followed by E=expiratory or I=Inspiratory, followed by S=single or B=best 
curve)</t>
  </si>
  <si>
    <t xml:space="preserve">Data type</t>
  </si>
  <si>
    <t xml:space="preserve">0,SP E S|1,SP I S|2,SP E B|3,SP I B</t>
  </si>
  <si>
    <t xml:space="preserve">barometric_pressure</t>
  </si>
  <si>
    <t xml:space="preserve">Barometric pressure</t>
  </si>
  <si>
    <t xml:space="preserve">btps_calculation_temperature</t>
  </si>
  <si>
    <t xml:space="preserve">Temperature (C) used in BTPS calculation</t>
  </si>
  <si>
    <t xml:space="preserve">Degree Celsius</t>
  </si>
  <si>
    <t xml:space="preserve">relative_humidity</t>
  </si>
  <si>
    <t xml:space="preserve">Relative humidity (%)</t>
  </si>
  <si>
    <t xml:space="preserve">fvc_quality</t>
  </si>
  <si>
    <t xml:space="preserve">FVC quality attribute</t>
  </si>
  <si>
    <t xml:space="preserve">0,A|1,B|2,C|3,D|4,F</t>
  </si>
  <si>
    <t xml:space="preserve">fev1_quality</t>
  </si>
  <si>
    <t xml:space="preserve">FEV1 quality attribute</t>
  </si>
  <si>
    <t xml:space="preserve">effort_attribute</t>
  </si>
  <si>
    <t xml:space="preserve">Effort attribute</t>
  </si>
  <si>
    <t xml:space="preserve">deleted_maneuver</t>
  </si>
  <si>
    <t xml:space="preserve">Deleted manoeuvre</t>
  </si>
  <si>
    <t xml:space="preserve">acceptable_maneuver</t>
  </si>
  <si>
    <t xml:space="preserve">Acceptable manoeuvre</t>
  </si>
  <si>
    <t xml:space="preserve">technician_quality</t>
  </si>
  <si>
    <t xml:space="preserve">Technician quality control code</t>
  </si>
  <si>
    <t xml:space="preserve">computer_quality</t>
  </si>
  <si>
    <t xml:space="preserve">Computer quality code</t>
  </si>
  <si>
    <t xml:space="preserve">plateau</t>
  </si>
  <si>
    <t xml:space="preserve">Plateau achieved</t>
  </si>
  <si>
    <t xml:space="preserve">review</t>
  </si>
  <si>
    <t xml:space="preserve">Review</t>
  </si>
  <si>
    <t xml:space="preserve">N , Needs review|R , Was reviewed</t>
  </si>
  <si>
    <t xml:space="preserve">date_of_review</t>
  </si>
  <si>
    <t xml:space="preserve">Date of review</t>
  </si>
  <si>
    <t xml:space="preserve">reviewer_initials</t>
  </si>
  <si>
    <t xml:space="preserve">Reviewer initials</t>
  </si>
  <si>
    <t xml:space="preserve">btps_factor</t>
  </si>
  <si>
    <t xml:space="preserve">BTPS factor</t>
  </si>
  <si>
    <t xml:space="preserve">spirometer_manufacturer</t>
  </si>
  <si>
    <t xml:space="preserve">Spirometer manufacturer</t>
  </si>
  <si>
    <t xml:space="preserve">spirometer_model</t>
  </si>
  <si>
    <t xml:space="preserve">Spirometer model</t>
  </si>
  <si>
    <t xml:space="preserve">spirometer_serial_number</t>
  </si>
  <si>
    <t xml:space="preserve">Spirometer serial number</t>
  </si>
  <si>
    <t xml:space="preserve">spirometer_type</t>
  </si>
  <si>
    <t xml:space="preserve">Spirometer type</t>
  </si>
  <si>
    <t xml:space="preserve">testing_facility</t>
  </si>
  <si>
    <t xml:space="preserve">Testing facility name</t>
  </si>
  <si>
    <t xml:space="preserve">city</t>
  </si>
  <si>
    <t xml:space="preserve">City</t>
  </si>
  <si>
    <t xml:space="preserve">email</t>
  </si>
  <si>
    <t xml:space="preserve">E-mail</t>
  </si>
  <si>
    <t xml:space="preserve">phone_number</t>
  </si>
  <si>
    <t xml:space="preserve">Phone number</t>
  </si>
  <si>
    <t xml:space="preserve">calibration_date</t>
  </si>
  <si>
    <t xml:space="preserve">Calibration date</t>
  </si>
  <si>
    <t xml:space="preserve">calibration_time</t>
  </si>
  <si>
    <t xml:space="preserve">Calibration time</t>
  </si>
  <si>
    <t xml:space="preserve">calibration_result</t>
  </si>
  <si>
    <t xml:space="preserve">Calibration result</t>
  </si>
  <si>
    <t xml:space="preserve">P , Passed|F , Failed</t>
  </si>
  <si>
    <t xml:space="preserve">date</t>
  </si>
  <si>
    <t xml:space="preserve">Date</t>
  </si>
  <si>
    <t xml:space="preserve">Time</t>
  </si>
  <si>
    <t xml:space="preserve">technician_id</t>
  </si>
  <si>
    <t xml:space="preserve">Technician ID</t>
  </si>
  <si>
    <t xml:space="preserve">maneuver_number</t>
  </si>
  <si>
    <t xml:space="preserve">Manoeuvre number</t>
  </si>
  <si>
    <t xml:space="preserve">reference_value_source</t>
  </si>
  <si>
    <t xml:space="preserve">Reference values source (first author surname and date of publication, e.g.''Knudson 1983'')</t>
  </si>
  <si>
    <t xml:space="preserve">reference_value_correction</t>
  </si>
  <si>
    <t xml:space="preserve">Reference values correction factor</t>
  </si>
  <si>
    <t xml:space="preserve">testing_position</t>
  </si>
  <si>
    <t xml:space="preserve">Testing position</t>
  </si>
  <si>
    <t xml:space="preserve">0,standing|1,sitting|2,supine</t>
  </si>
  <si>
    <t xml:space="preserve">test_type</t>
  </si>
  <si>
    <t xml:space="preserve">Test type</t>
  </si>
  <si>
    <t xml:space="preserve">0,pre-bronchodilator|1,post-bronchodialtor</t>
  </si>
  <si>
    <t xml:space="preserve">methacholine_conc</t>
  </si>
  <si>
    <t xml:space="preserve">Methacholine Concentration</t>
  </si>
  <si>
    <t xml:space="preserve">methacholine_dose</t>
  </si>
  <si>
    <t xml:space="preserve">Methacholine dose</t>
  </si>
  <si>
    <t xml:space="preserve">fvc</t>
  </si>
  <si>
    <t xml:space="preserve">FVC</t>
  </si>
  <si>
    <t xml:space="preserve">mL</t>
  </si>
  <si>
    <t xml:space="preserve">extrapolated_volume</t>
  </si>
  <si>
    <t xml:space="preserve">Extrapolated volume</t>
  </si>
  <si>
    <t xml:space="preserve">fev1</t>
  </si>
  <si>
    <t xml:space="preserve">FEV1</t>
  </si>
  <si>
    <t xml:space="preserve">fev6</t>
  </si>
  <si>
    <t xml:space="preserve">FEV6</t>
  </si>
  <si>
    <t xml:space="preserve">pef</t>
  </si>
  <si>
    <t xml:space="preserve">PEF</t>
  </si>
  <si>
    <t xml:space="preserve">mL /s</t>
  </si>
  <si>
    <t xml:space="preserve">fes_25_75</t>
  </si>
  <si>
    <t xml:space="preserve">FEF25-75%</t>
  </si>
  <si>
    <t xml:space="preserve">vc</t>
  </si>
  <si>
    <t xml:space="preserve">VC</t>
  </si>
  <si>
    <t xml:space="preserve">forced_expiratory_time</t>
  </si>
  <si>
    <t xml:space="preserve">Forced expiratory time</t>
  </si>
  <si>
    <t xml:space="preserve">second</t>
  </si>
  <si>
    <t xml:space="preserve">time_to_pef</t>
  </si>
  <si>
    <t xml:space="preserve">Time to PEF</t>
  </si>
  <si>
    <t xml:space="preserve">ms</t>
  </si>
  <si>
    <t xml:space="preserve">predicted_fvc</t>
  </si>
  <si>
    <t xml:space="preserve">Predicted FVC</t>
  </si>
  <si>
    <t xml:space="preserve">predicted_fev1</t>
  </si>
  <si>
    <t xml:space="preserve">Predicted FEV1</t>
  </si>
  <si>
    <t xml:space="preserve">predicted_fev6</t>
  </si>
  <si>
    <t xml:space="preserve">Predicted FEV6</t>
  </si>
  <si>
    <t xml:space="preserve">predicted_fev1fvc</t>
  </si>
  <si>
    <t xml:space="preserve">Predicted FEV1/FVC%</t>
  </si>
  <si>
    <t xml:space="preserve">predicted_fev1fev6</t>
  </si>
  <si>
    <t xml:space="preserve">Predicted FEV1/FEV6%</t>
  </si>
  <si>
    <t xml:space="preserve">comments_text</t>
  </si>
  <si>
    <t xml:space="preserve">Comments text</t>
  </si>
  <si>
    <t xml:space="preserve">PX091601</t>
  </si>
  <si>
    <t xml:space="preserve">original_sampling_interval</t>
  </si>
  <si>
    <t xml:space="preserve">Original sampling interval</t>
  </si>
  <si>
    <t xml:space="preserve">blank1_or_fef25</t>
  </si>
  <si>
    <t xml:space="preserve">Blank 1 or FEF25%</t>
  </si>
  <si>
    <t xml:space="preserve">blank2_or_fef50</t>
  </si>
  <si>
    <t xml:space="preserve">Blank 2 or FEF50%</t>
  </si>
  <si>
    <t xml:space="preserve">blank3_or_fef75</t>
  </si>
  <si>
    <t xml:space="preserve">Blank 3 or FEF75%</t>
  </si>
  <si>
    <t xml:space="preserve">blank4_or_fef90</t>
  </si>
  <si>
    <t xml:space="preserve">Blank 4 or FEF90%</t>
  </si>
  <si>
    <t xml:space="preserve">blank5</t>
  </si>
  <si>
    <t xml:space="preserve">Blank 5</t>
  </si>
  <si>
    <t xml:space="preserve">blank6</t>
  </si>
  <si>
    <t xml:space="preserve">Blank 6</t>
  </si>
  <si>
    <t xml:space="preserve">blank7</t>
  </si>
  <si>
    <t xml:space="preserve">Blank 7</t>
  </si>
  <si>
    <t xml:space="preserve">blank8</t>
  </si>
  <si>
    <t xml:space="preserve">Blank 8</t>
  </si>
  <si>
    <t xml:space="preserve">blank9</t>
  </si>
  <si>
    <t xml:space="preserve">Blank 9</t>
  </si>
  <si>
    <t xml:space="preserve">blank10</t>
  </si>
  <si>
    <t xml:space="preserve">Blank 10</t>
  </si>
  <si>
    <t xml:space="preserve">number_of_data_points</t>
  </si>
  <si>
    <t xml:space="preserve">Number of data points</t>
  </si>
  <si>
    <t xml:space="preserve">flow_data_points</t>
  </si>
  <si>
    <t xml:space="preserve">Flow data points (mL/s)</t>
  </si>
  <si>
    <t xml:space="preserve">ever_have_pulmonary_embolism</t>
  </si>
  <si>
    <t xml:space="preserve">Pulmonary embolism</t>
  </si>
  <si>
    <t xml:space="preserve">Has a doctor ever told you that you had pulmonary embolus or blood clots in your lungs?</t>
  </si>
  <si>
    <t xml:space="preserve">PX041301</t>
  </si>
  <si>
    <t xml:space="preserve">pe_hospitalization</t>
  </si>
  <si>
    <t xml:space="preserve">Pulmonary embolism (PE) requiring hospitalization</t>
  </si>
  <si>
    <t xml:space="preserve">[ever_have_pulmonary_embolism] = '1'</t>
  </si>
  <si>
    <t xml:space="preserve">pe_diagnosis_date</t>
  </si>
  <si>
    <t xml:space="preserve">Date of Diagnosis (mm/dd/yyyy)</t>
  </si>
  <si>
    <t xml:space="preserve">pe_diagnosis</t>
  </si>
  <si>
    <t xml:space="preserve">1 , Pulmonary embolism not resulting from a procedure within 60 days|2 , Pulmonary embolism during or following a procedure within 60 days</t>
  </si>
  <si>
    <t xml:space="preserve">pe_diagnosis_based_on</t>
  </si>
  <si>
    <t xml:space="preserve">Diagnosis of pulmonary embolism is based on (Mark all that apply.)</t>
  </si>
  <si>
    <t xml:space="preserve">1, Hospital discharge summary with a diagnosis of pulmonary embolism | 2, High probability on ventilation-perfusion lung scan (exclude moderate, intermediate, or low probability on ventilation-perfusion lung scan) | 3, Positive findings on pulmonary angiogram or spiral CAT scan (CT) | 4, Diagnosis of deep vein thrombosis (DVT) based on ? 1 deep vein thrombosis (DVT) criteria in question 1.3 (link to Form 126 in Source section below) plus signs and symptoms suggestive of pulmonary embolism (PE) (e.g., acute chest pain, dyspnea, tachypnea, hypoxemia, tachycardia, or chest x-ray findings suggestive of pulmonary embolism) | 99, Other, including autopsy</t>
  </si>
  <si>
    <t xml:space="preserve">scd_hemoglobin_assay_equipment_make</t>
  </si>
  <si>
    <t xml:space="preserve">Phenotype: Hemoglobin Characterisation (PhenX protocol PX0830301 unless stated otherwise)</t>
  </si>
  <si>
    <t xml:space="preserve">What is the make of the equipment used?</t>
  </si>
  <si>
    <t xml:space="preserve">scd_hemoglobin_assay_equipment_manufacturer</t>
  </si>
  <si>
    <t xml:space="preserve">Who is the manufacturer of the equipment used?</t>
  </si>
  <si>
    <t xml:space="preserve">scd_hemoglobin_assay_equipment_repeatability</t>
  </si>
  <si>
    <t xml:space="preserve">Describe the repeatability of the assay</t>
  </si>
  <si>
    <t xml:space="preserve">scd_hemoglobin_blooddraw</t>
  </si>
  <si>
    <t xml:space="preserve">Was the blood drawn into an appropriate EDTA tube?</t>
  </si>
  <si>
    <t xml:space="preserve">brought_medications</t>
  </si>
  <si>
    <t xml:space="preserve">therapeutics_reception</t>
  </si>
  <si>
    <t xml:space="preserve">Medication Reception (PhenX protocol PX0140301 unless stated otherwise)</t>
  </si>
  <si>
    <t xml:space="preserve">Have you brought this bag with you? Are these all the medications that you have taken in the past two weeks?</t>
  </si>
  <si>
    <t xml:space="preserve">1, Yes (May I see them?) | 0, No (Make arrangements to obtain) | -996, Refused (Record reason for refusal in Comments Section) | 3, Took No MEDICINES? Go to end of form</t>
  </si>
  <si>
    <t xml:space="preserve">name_of_prescription_medication1</t>
  </si>
  <si>
    <t xml:space="preserve">therapeutics_prescription_medication</t>
  </si>
  <si>
    <t xml:space="preserve">Prescription Medication (PhenX protocol PX0140301 unless stated otherwise)
Copy the name of the medicine, the strength (include units), and the total number of doses prescribed per day/week/month. Include all pills, skin patches, eye drops, creams, salves, and injections.</t>
  </si>
  <si>
    <t xml:space="preserve">Prescribed Medication</t>
  </si>
  <si>
    <t xml:space="preserve">Please enter in the first 20 letters only.</t>
  </si>
  <si>
    <t xml:space="preserve">strength_prescription_medication1</t>
  </si>
  <si>
    <t xml:space="preserve">Strength (mg, IU, etc.). Write the decimal one of the digits.</t>
  </si>
  <si>
    <t xml:space="preserve">units_prescription_medication1</t>
  </si>
  <si>
    <t xml:space="preserve">Record the units of the strength of prescription medication</t>
  </si>
  <si>
    <t xml:space="preserve">number_prescribed_prescription_medication1</t>
  </si>
  <si>
    <t xml:space="preserve">Number Prescribed</t>
  </si>
  <si>
    <t xml:space="preserve">number_prescribed_dayweekmonth_prescription_medication1</t>
  </si>
  <si>
    <t xml:space="preserve">Circle: Day, Week, Month</t>
  </si>
  <si>
    <t xml:space="preserve">0,D|1,W|2,M</t>
  </si>
  <si>
    <t xml:space="preserve">prn_medicine_prescription_medication1</t>
  </si>
  <si>
    <t xml:space="preserve">PRN Medicine?</t>
  </si>
  <si>
    <t xml:space="preserve">ave_number_pills_prescription_medication1</t>
  </si>
  <si>
    <t xml:space="preserve">On the average during the last two weeks, how many of these pills did you take a day/week/month</t>
  </si>
  <si>
    <t xml:space="preserve">ave_taken_dayweek_month_prescription_medication1</t>
  </si>
  <si>
    <t xml:space="preserve">number_prescriptions_unable_to_transcribe</t>
  </si>
  <si>
    <t xml:space="preserve">Number unable to transcribe</t>
  </si>
  <si>
    <t xml:space="preserve">name_of_otc_medication1</t>
  </si>
  <si>
    <t xml:space="preserve">therapeutics_over_counter_medication</t>
  </si>
  <si>
    <t xml:space="preserve">Over-the-Counter Medications (PhenX protocol PX0140301 unless stated otherwise)
Copy the name of the medicine, the strength (include units), and the total number of doses prescribed per day/week/month. Include all pills, skin patches, eye drops, creams, salves, and injections.</t>
  </si>
  <si>
    <t xml:space="preserve">OTC Medication</t>
  </si>
  <si>
    <t xml:space="preserve">Print the first 20 letters only - Please print clearly.</t>
  </si>
  <si>
    <t xml:space="preserve">strength_otc_medication1</t>
  </si>
  <si>
    <t xml:space="preserve">units_otc_medication1</t>
  </si>
  <si>
    <t xml:space="preserve">number_prescribed_otc_medication1</t>
  </si>
  <si>
    <t xml:space="preserve">number_prescribed_dayweekmonth_otc_medication1</t>
  </si>
  <si>
    <t xml:space="preserve">0, D | 1, W | 2, M</t>
  </si>
  <si>
    <t xml:space="preserve">prn_medicine_otc_medication1</t>
  </si>
  <si>
    <t xml:space="preserve">PRN (pro re nata/ as needed) Medicine?</t>
  </si>
  <si>
    <t xml:space="preserve">ave_number_pills_otc_medication1</t>
  </si>
  <si>
    <t xml:space="preserve">On average during the last two weeks, how many of these pills did you take a day/ week</t>
  </si>
  <si>
    <t xml:space="preserve">ave_taken_dayweek_month_otc_medication1</t>
  </si>
  <si>
    <t xml:space="preserve">number_otc_unable_to_transcribe</t>
  </si>
  <si>
    <t xml:space="preserve">comments</t>
  </si>
  <si>
    <t xml:space="preserve">Comments about medications</t>
  </si>
  <si>
    <t xml:space="preserve">baby_low_aspirin_regular</t>
  </si>
  <si>
    <t xml:space="preserve">therapeutics_past_and_present_pain_medication</t>
  </si>
  <si>
    <t xml:space="preserve">Medication - Past and present use of pain relievers (PhenX protocol PX071201 unless stated otherwise)</t>
  </si>
  <si>
    <t xml:space="preserve">Do you currently take any of the following pain-relieving medications regularly (at least once a week)?  "Baby" or low-dose aspirin.</t>
  </si>
  <si>
    <t xml:space="preserve">1, Yes | 0, No (0 or &lt; 1 per week)</t>
  </si>
  <si>
    <t xml:space="preserve">baby_low_aspirin_tablets_quantity</t>
  </si>
  <si>
    <t xml:space="preserve">Total tablets per week?</t>
  </si>
  <si>
    <t xml:space="preserve">0, 1-2 per week | 1, 3-4 per week | 2, 5-6 per week | 3, 7-8 per week | 4, 9-10 per week | 5, 11-12 per week | 6, 13-14 per week | 7, 15-21 per week | 8, 22-28 per week | 9, 29+ per week</t>
  </si>
  <si>
    <t xml:space="preserve">[baby_low_aspirin_regular] = '0'</t>
  </si>
  <si>
    <t xml:space="preserve">aspirin_regular</t>
  </si>
  <si>
    <t xml:space="preserve">Do you currently take any of the following pain-relieving medications regularly (at least once a week)?  Aspirin or aspirin-containing product (Bayer?, Bufferin?, Excedrin?).</t>
  </si>
  <si>
    <t xml:space="preserve">aspirin_tablets_quantity</t>
  </si>
  <si>
    <t xml:space="preserve">[aspirin_regular] = '0'</t>
  </si>
  <si>
    <t xml:space="preserve">ibuprofen_regular</t>
  </si>
  <si>
    <t xml:space="preserve">Do you currently take any of the following pain-relieving medications regularly (at least once a week)?  Ibuprofen (Advil?, Motrin?).</t>
  </si>
  <si>
    <t xml:space="preserve">ibuprofen_tablets_quantity</t>
  </si>
  <si>
    <t xml:space="preserve">[ibuprofen_regular] = '0'</t>
  </si>
  <si>
    <t xml:space="preserve">naproxen_ketoprofen_regular</t>
  </si>
  <si>
    <t xml:space="preserve">Do you currently take any of the following pain-relieving medications regularly (at least once a week)?  Naproxen, ketoprofen or other non-steroidal (Aleve?, Feldene?, Indocin?, Naprosyn?, Orudis?, Relafen?).</t>
  </si>
  <si>
    <t xml:space="preserve">naproxen_ketoprofen_tablets_quantity</t>
  </si>
  <si>
    <t xml:space="preserve">[naproxen_ketoprofen_regular] = '0'</t>
  </si>
  <si>
    <t xml:space="preserve">cox2_inhibitor_regular</t>
  </si>
  <si>
    <t xml:space="preserve">Do you currently take any of the following pain-relieving medications regularly (at least once a week)? Cox-2 inhibitor (Celebrex?, Vioxx?).</t>
  </si>
  <si>
    <t xml:space="preserve">cox2_inhibitor_tablets_quantity</t>
  </si>
  <si>
    <t xml:space="preserve">[cox2_inhibitor_regular] = '0'</t>
  </si>
  <si>
    <t xml:space="preserve">acetaminophen_regular</t>
  </si>
  <si>
    <t xml:space="preserve">Do you currently take any of the following pain-relieving medications regularly (at least once a week)? Acetaminophen (Aspirin-free Excedrin?, Tylenol?, Tempra?).</t>
  </si>
  <si>
    <t xml:space="preserve">acetaminophen_tablets_quantity</t>
  </si>
  <si>
    <t xml:space="preserve">[acetaminophen_regular] = '0'</t>
  </si>
  <si>
    <t xml:space="preserve">baby_low_aspirin_stop</t>
  </si>
  <si>
    <t xml:space="preserve">Did you stop the regular use of any of the following medications during the past 3 years? "Baby" or low-dose aspirin.</t>
  </si>
  <si>
    <t xml:space="preserve">0, Never took regularly or did not stop use | 1, Yes, I stopped regular use</t>
  </si>
  <si>
    <t xml:space="preserve">baby_low_aspirin_stop_reason</t>
  </si>
  <si>
    <t xml:space="preserve">Why did you stop regular use?</t>
  </si>
  <si>
    <t xml:space="preserve">0, Condition improved | 1, Don't work | 2, I had side effects | 3, I heard about side effects | 4, Drug no longer available | 5, Other</t>
  </si>
  <si>
    <t xml:space="preserve">[baby_low_aspirin_stop] = '1'</t>
  </si>
  <si>
    <t xml:space="preserve">aspirin_stop</t>
  </si>
  <si>
    <t xml:space="preserve">Did you stop the regular use of any of the following medications during the past 3 years? Aspirin or aspirin-containing product.</t>
  </si>
  <si>
    <t xml:space="preserve">aspirin_stop_reason</t>
  </si>
  <si>
    <t xml:space="preserve">[aspirin_stop] = '1'</t>
  </si>
  <si>
    <t xml:space="preserve">ibuprofen_stop</t>
  </si>
  <si>
    <t xml:space="preserve">Did you stop the regular use of any of the following medications during the past 3 years?  Ibuprofen.</t>
  </si>
  <si>
    <t xml:space="preserve">0,Never took regularly or did not stop use|1,Yes, I stopped regular use</t>
  </si>
  <si>
    <t xml:space="preserve">ibuprofen_stop_reason</t>
  </si>
  <si>
    <t xml:space="preserve">[ibuprofen_stop] = '1'</t>
  </si>
  <si>
    <t xml:space="preserve">naproxen_ketoprofen_stop</t>
  </si>
  <si>
    <t xml:space="preserve">Did you stop the regular use of any of the following medications during the past 3 years?  Naproxen, ketoprofen, or other non-steroidal.</t>
  </si>
  <si>
    <t xml:space="preserve">naproxen_ketoprofen_stop_reason</t>
  </si>
  <si>
    <t xml:space="preserve">[naproxen_ketoprofen_stop] = '1'</t>
  </si>
  <si>
    <t xml:space="preserve">cox2_inhibitor_stop</t>
  </si>
  <si>
    <t xml:space="preserve">Did you stop the regular use of any of the following medications during the past 3 years?  Cox-2 inhibitor.</t>
  </si>
  <si>
    <t xml:space="preserve">cox2_inhibitor_stop_reason</t>
  </si>
  <si>
    <t xml:space="preserve">[cox2_inhibitor_stop] = '1'</t>
  </si>
  <si>
    <t xml:space="preserve">acetaminophen_stop</t>
  </si>
  <si>
    <t xml:space="preserve">Did you stop the regular use of any of the following medications during the past 3 years?  Acetaminophen.</t>
  </si>
  <si>
    <t xml:space="preserve">acetaminophen_stop_reason</t>
  </si>
  <si>
    <t xml:space="preserve">[acetaminophen_stop] = '1'</t>
  </si>
  <si>
    <t xml:space="preserve">statin</t>
  </si>
  <si>
    <t xml:space="preserve">In the past 3 years, please indicate if you have taken either of the following types of medications.  Statin medications such as Lovastatin (Mevacor?), Atorvastatin (Lipitor?), Rosuvastatin (Crestor?), Pravastatin (Pravachol?), Simvastatin (Zocor?), Fluvastatin (Lescol?)</t>
  </si>
  <si>
    <t xml:space="preserve">0, Yes, regularly (daily for at least 2 months) | 1, Yes, but not regularly | 2, No</t>
  </si>
  <si>
    <t xml:space="preserve">steroid_pill</t>
  </si>
  <si>
    <t xml:space="preserve">In the past 3 years, please indicate if you have taken either of the following types of medications.  Steroid medication in pill form such as Prednisone, Dexamethasone (Decadron?), Solumedrol (Medrol dose-pack?)</t>
  </si>
  <si>
    <t xml:space="preserve">general_health</t>
  </si>
  <si>
    <t xml:space="preserve">quality_of_life_and_care</t>
  </si>
  <si>
    <t xml:space="preserve">Quality of Life Enjoyment and Satisfaction Questionnaire - Short Form (Q-LES-Q-SF)</t>
  </si>
  <si>
    <t xml:space="preserve">Would you say that in general your health is</t>
  </si>
  <si>
    <t xml:space="preserve">1 , Excellent|2 , Very good|3 , Good|4 , Fair|5 , Poor|7 , Don't know/Not sure|9 , Refused</t>
  </si>
  <si>
    <t xml:space="preserve">poor_physical_health_last_30days</t>
  </si>
  <si>
    <t xml:space="preserve">Now thinking about your physical health, which includes physical illness and injury, for how many days during the past 30 days was your physical health not good?</t>
  </si>
  <si>
    <t xml:space="preserve">poor_physical_health_last_30days_coded</t>
  </si>
  <si>
    <t xml:space="preserve">0, None | -997, Truly unknown | -996, Refused | -992, Not asked / Not collected</t>
  </si>
  <si>
    <t xml:space="preserve">poor_mental_health_last_30days</t>
  </si>
  <si>
    <t xml:space="preserve">Now thinking about your mental health, which includes stress, depression, and problems with emotions, for how many days during the past 30 days was your mental health not good?</t>
  </si>
  <si>
    <t xml:space="preserve">poor_mental_health_last_30days_coded</t>
  </si>
  <si>
    <t xml:space="preserve">poor_health_prevented_activities</t>
  </si>
  <si>
    <t xml:space="preserve">During the past 30 days, for about how many days did poor physical or mental health keep you from doing your usual activities, such as self-care, work, or recreation?</t>
  </si>
  <si>
    <t xml:space="preserve">poor_health_prevented_activities_coded</t>
  </si>
  <si>
    <t xml:space="preserve">pediatric_qol_physicalfunction_exercise</t>
  </si>
  <si>
    <t xml:space="preserve">PROMIS© Version 1.1 Pediatric Profile 25</t>
  </si>
  <si>
    <t xml:space="preserve">In the past 7 days I could do sports and exercise that other kids my age could do</t>
  </si>
  <si>
    <t xml:space="preserve">4, With no trouble | 3, With a little trouble | 2, With some trouble | 1, With a lot of trouble | 0, Not able to do</t>
  </si>
  <si>
    <t xml:space="preserve">physical_function_mobility</t>
  </si>
  <si>
    <t xml:space="preserve">pediatric_qol_physicalfunction_getup_floor</t>
  </si>
  <si>
    <t xml:space="preserve">In the past 7 days  I could get up from the floor</t>
  </si>
  <si>
    <t xml:space="preserve">0,4 - With no trouble|1,3 - With a little trouble|2,2 - With some trouble|3,1 - With a lot of trouble|4,0 - Not able to do</t>
  </si>
  <si>
    <t xml:space="preserve">pediatric_qol_physicalfunction_walk_stairs</t>
  </si>
  <si>
    <t xml:space="preserve">In the past 7 days  I could walk up stairs without holding on to anything</t>
  </si>
  <si>
    <t xml:space="preserve">pediatric_qol_physicalfunction_activities_enjoy</t>
  </si>
  <si>
    <t xml:space="preserve">In the past 7 days  I have been physically able to do the activities I enjoy most</t>
  </si>
  <si>
    <t xml:space="preserve">pediatric_qol_anxiety_something_awful</t>
  </si>
  <si>
    <t xml:space="preserve">Anxiety</t>
  </si>
  <si>
    <t xml:space="preserve">In the past 7 days  I felt like something awful might happen</t>
  </si>
  <si>
    <t xml:space="preserve">0,0 - Never|1,1 - Almost Never|2,2 - Sometimes|3,3 - Often|4,4 - Almost Always</t>
  </si>
  <si>
    <t xml:space="preserve">pediatric_qol_anxiety_nervous</t>
  </si>
  <si>
    <t xml:space="preserve">In the past 7 days  I felt nervous</t>
  </si>
  <si>
    <t xml:space="preserve">pediatric_qol_anxiety_worried</t>
  </si>
  <si>
    <t xml:space="preserve">In the past 7 days I felt worried</t>
  </si>
  <si>
    <t xml:space="preserve">pediatric_qol_anxiety_worried_athome</t>
  </si>
  <si>
    <t xml:space="preserve">In the past 7 days I worried when I was at home</t>
  </si>
  <si>
    <t xml:space="preserve">pediatric_qol_depressive_everythingwrong</t>
  </si>
  <si>
    <t xml:space="preserve">Depressive Symptoms</t>
  </si>
  <si>
    <t xml:space="preserve">In the past 7 days I felt everything in my life went wrong</t>
  </si>
  <si>
    <t xml:space="preserve">pediatric_qol_depressive_lonely</t>
  </si>
  <si>
    <t xml:space="preserve">In the past 7 days  I felt lonely</t>
  </si>
  <si>
    <t xml:space="preserve">pediatric_qol_depressive_sad</t>
  </si>
  <si>
    <t xml:space="preserve">In the past 7 days I felt sad</t>
  </si>
  <si>
    <t xml:space="preserve">pediatric_qol_depressive_hardto_havefun</t>
  </si>
  <si>
    <t xml:space="preserve">In the past 7 days it was hard for me to have fun</t>
  </si>
  <si>
    <t xml:space="preserve">pediatric_qol_fatigure_tired_schoolworkhard</t>
  </si>
  <si>
    <t xml:space="preserve">Fatigue</t>
  </si>
  <si>
    <t xml:space="preserve">In the past 7 days being tired made it hard for me to keep up with my schoolwork</t>
  </si>
  <si>
    <t xml:space="preserve">pediatric_qol_fatigure_tire_easily</t>
  </si>
  <si>
    <t xml:space="preserve">In the past 7 days I got tired easily</t>
  </si>
  <si>
    <t xml:space="preserve">pediatric_qol_fatigure_tootired_exercise</t>
  </si>
  <si>
    <t xml:space="preserve">In the past 7 days I was too tired to do sports or other exercise</t>
  </si>
  <si>
    <t xml:space="preserve">pediatric_qol_fatigure_tootire_enjoyment</t>
  </si>
  <si>
    <t xml:space="preserve">In the past 7 days I was too tired to enjoy the things I like to do</t>
  </si>
  <si>
    <t xml:space="preserve">pediatric_qol_peerrelationships_felt_accepted</t>
  </si>
  <si>
    <t xml:space="preserve">Peer relationships</t>
  </si>
  <si>
    <t xml:space="preserve">In the past 7 days I felt accepted by other kids my age</t>
  </si>
  <si>
    <t xml:space="preserve">pediatric_qol_peerrelationships_count_friends</t>
  </si>
  <si>
    <t xml:space="preserve">In the past 7 days I was able to count on my friends</t>
  </si>
  <si>
    <t xml:space="preserve">pediatric_qol_peerrelationships_friends_helped</t>
  </si>
  <si>
    <t xml:space="preserve">In the past 7 days my friends and I helped each other out</t>
  </si>
  <si>
    <t xml:space="preserve">pediatric_qol_peerrelationships_kids_myfriends</t>
  </si>
  <si>
    <t xml:space="preserve">In the past 7 days other kids wanted to be my friend</t>
  </si>
  <si>
    <t xml:space="preserve">pediatric_qol_paininteference_troublesleep_pain</t>
  </si>
  <si>
    <t xml:space="preserve">Pain interference</t>
  </si>
  <si>
    <t xml:space="preserve">In the past 7 days I had trouble sleeping when I had pain</t>
  </si>
  <si>
    <t xml:space="preserve">pediatric_qol_paininteference_attentionhard_pain</t>
  </si>
  <si>
    <t xml:space="preserve">In the past 7 days it was hard for me to pay attention when I had pain</t>
  </si>
  <si>
    <t xml:space="preserve">pediatric_qol_paininteference_runninghard_pain</t>
  </si>
  <si>
    <t xml:space="preserve">In the past 7 days it was hard for me to run when I had pain</t>
  </si>
  <si>
    <t xml:space="preserve">pediatric_qol_paininteference_hardwalk_pain</t>
  </si>
  <si>
    <t xml:space="preserve">In the past 7 days it was hard for me to walk one block when I had pain</t>
  </si>
  <si>
    <t xml:space="preserve">0, 0 - Never | 1, 1 - Almost Never | 2, 2 - Sometimes | 3, 3 - Often | 4, 4 - Almost Always</t>
  </si>
  <si>
    <t xml:space="preserve">pain_221301</t>
  </si>
  <si>
    <t xml:space="preserve">Pain intensity:
In the past 7 days, how bad was your pain on average?</t>
  </si>
  <si>
    <t xml:space="preserve">0, 0 - no pain | 1, 1 | 2, 2 | 3, 3 | 4, 4 | 5, 5 | 6, 6 | 7, 7 | 8, 8 | 9, 9 | 10, 10 - worst pain you can think of</t>
  </si>
  <si>
    <t xml:space="preserve">qol_adult_able_do_chores</t>
  </si>
  <si>
    <t xml:space="preserve">PROMIS©-29 Profile v2.0</t>
  </si>
  <si>
    <t xml:space="preserve">Are you able to do chores such as vacuuming or yard work?</t>
  </si>
  <si>
    <t xml:space="preserve">0,Without any difficulty|1,With a little difficulty|2,With some difficulty|3,With much difficulty|4,Unable to do</t>
  </si>
  <si>
    <t xml:space="preserve">qol_adult_able_updown_stairs_normal</t>
  </si>
  <si>
    <t xml:space="preserve">Are you able to go up and down stairs at a normal pace</t>
  </si>
  <si>
    <t xml:space="preserve">qol_adult_able_walk_least_15minutes</t>
  </si>
  <si>
    <t xml:space="preserve">Are you able to go for a walk of at least 15 minutes?</t>
  </si>
  <si>
    <t xml:space="preserve">qol_adult_able_errands_shop</t>
  </si>
  <si>
    <t xml:space="preserve">Are you able to run errands and shop? ......</t>
  </si>
  <si>
    <t xml:space="preserve">qol_adult_felt_fearful_past7days</t>
  </si>
  <si>
    <t xml:space="preserve">In the past 7 days, I felt fearful</t>
  </si>
  <si>
    <t xml:space="preserve">0,Never|1,Rarely|2,Sometimes|3,Often|4,Always</t>
  </si>
  <si>
    <t xml:space="preserve">qol_adult_hard_focus_anxiety_past7days</t>
  </si>
  <si>
    <t xml:space="preserve">In the past 7 days, I found it hard to focus on anything other than my anxiety</t>
  </si>
  <si>
    <t xml:space="preserve">qol_adult_myworries_overwhelmed_past7days</t>
  </si>
  <si>
    <t xml:space="preserve">In the past 7 days, My worries overwhelmed me</t>
  </si>
  <si>
    <t xml:space="preserve">qol_adult_felt_uneasy_past7days</t>
  </si>
  <si>
    <t xml:space="preserve">In the past 7 days, I felt uneasy</t>
  </si>
  <si>
    <t xml:space="preserve">qol_adult_felt_worthless_past7days</t>
  </si>
  <si>
    <t xml:space="preserve">In the past 7 days, I felt worthless</t>
  </si>
  <si>
    <t xml:space="preserve">qol_adult_felt_helpless_past7days</t>
  </si>
  <si>
    <t xml:space="preserve">In the past 7 days, I felt helpless</t>
  </si>
  <si>
    <t xml:space="preserve">qol_adult_felt_depressed_past7days</t>
  </si>
  <si>
    <t xml:space="preserve">In the past 7 days, I felt depressed</t>
  </si>
  <si>
    <t xml:space="preserve">qol_adult_felt_hopeless_past7days</t>
  </si>
  <si>
    <t xml:space="preserve">In the past 7 days, I felt hopeless</t>
  </si>
  <si>
    <t xml:space="preserve">qol_adult_feel_fatigued_past7days</t>
  </si>
  <si>
    <t xml:space="preserve">During the past 7 days, I feel fatigued</t>
  </si>
  <si>
    <t xml:space="preserve">0,Not at all|1,A little bit|2,Somewhat|3,Quite a bit|4,Very much</t>
  </si>
  <si>
    <t xml:space="preserve">qol_adult_trouble_starting_things_past7days</t>
  </si>
  <si>
    <t xml:space="preserve">During the past 7 days, I have trouble starting things because I am tired</t>
  </si>
  <si>
    <t xml:space="preserve">qol_adult_feel_run_down_past7days</t>
  </si>
  <si>
    <t xml:space="preserve">In the past 7 days, How run-down did you feel on average?</t>
  </si>
  <si>
    <t xml:space="preserve">qol_adult_fatigued_average_past7days</t>
  </si>
  <si>
    <t xml:space="preserve">In the past 7 days, How fatigued were you on average?</t>
  </si>
  <si>
    <t xml:space="preserve">qol_adult_sleep_quality_past7days</t>
  </si>
  <si>
    <t xml:space="preserve">In the past 7 days, My sleep quality was</t>
  </si>
  <si>
    <t xml:space="preserve">0,Very poor|1,Poor|2,Fair|3,Good|4,Very good</t>
  </si>
  <si>
    <t xml:space="preserve">qol_adult_sleep_refreshing_past7days</t>
  </si>
  <si>
    <t xml:space="preserve">In the past 7 days, My sleep was refreshing</t>
  </si>
  <si>
    <t xml:space="preserve">qol_adult_problem_with_sleep_past7days</t>
  </si>
  <si>
    <t xml:space="preserve">In the past 7 days, I had a problem with my sleep</t>
  </si>
  <si>
    <t xml:space="preserve">qol_adult_difficulty_falling_asleep_past7days</t>
  </si>
  <si>
    <t xml:space="preserve">In the past 7 days, I had difficulty falling asleep</t>
  </si>
  <si>
    <t xml:space="preserve">qol_adult_trouble_doing_leisure_activities</t>
  </si>
  <si>
    <t xml:space="preserve">I have trouble doing all of my regular leisure activities with others.</t>
  </si>
  <si>
    <t xml:space="preserve">qol_adult_trouble_doing_family_activities</t>
  </si>
  <si>
    <t xml:space="preserve">I have trouble doing all of the family activities that I want to do</t>
  </si>
  <si>
    <t xml:space="preserve">qol_adult_trouble_doing_usual_work</t>
  </si>
  <si>
    <t xml:space="preserve">I have trouble doing all of my usual work (include work at home)</t>
  </si>
  <si>
    <t xml:space="preserve">qol_adult_trouble_doing_activities_friends</t>
  </si>
  <si>
    <t xml:space="preserve">I have trouble doing all of the activities with friends that I want to do</t>
  </si>
  <si>
    <t xml:space="preserve">qol_adult_pain_interfere_activities_past7days</t>
  </si>
  <si>
    <t xml:space="preserve">In the past 7 days, How much did pain interfere with your day to day activities?</t>
  </si>
  <si>
    <t xml:space="preserve">qol_adult_pain_interfere_workaroundhome_past7days</t>
  </si>
  <si>
    <t xml:space="preserve">In the past 7 days, How much did pain interfere with work around the home?</t>
  </si>
  <si>
    <t xml:space="preserve">qol_adult_pain_interfere_participatesocial_past7days</t>
  </si>
  <si>
    <t xml:space="preserve">In the past 7 days, How much did pain interfere with your ability to participate in social activities?</t>
  </si>
  <si>
    <t xml:space="preserve">qol_adult_pain_interfere_householdchores_past7days</t>
  </si>
  <si>
    <t xml:space="preserve">In the past 7 days, How much did pain interfere with your household chores?</t>
  </si>
  <si>
    <t xml:space="preserve">qol_adult_ratepain_onaverage_past7days</t>
  </si>
  <si>
    <t xml:space="preserve">How would you rate your pain on average?</t>
  </si>
  <si>
    <t xml:space="preserve">0,No pain|1,1|2,2|3,3|4,4|5,5|6,6|7,7|8,8|9,9|10,Worst imaginable pain</t>
  </si>
  <si>
    <t xml:space="preserve">feeling_general</t>
  </si>
  <si>
    <t xml:space="preserve">General Well Being (U.S. Health and Nutrition Examination Survey (HANES I)) (PX630701)
The General Well-Being Schedule
(Read: This section of the examination contains questions about how you feel and how things have been going with you. For each question, select the answer which best applies to you.)</t>
  </si>
  <si>
    <t xml:space="preserve">1. How have you been feeling in general?  (DURING THE PAST MONTH)</t>
  </si>
  <si>
    <t xml:space="preserve">1, In excellent spirits | 2, In very good spirits | 3, In good spirits mostly | 4, I have been up and down in spirits a lot | 5, In low spirits mostly | 6, In very low spirits</t>
  </si>
  <si>
    <t xml:space="preserve">bothered_nerves</t>
  </si>
  <si>
    <t xml:space="preserve">2. Have you been bothered by nervousness or your 'nerves'?  (DURING THE PAST MONTH)</t>
  </si>
  <si>
    <t xml:space="preserve">1, Extremely so - to the point where I could not work or take care of things | 2, Very much so | 3, Quite a bit | 4, Some enough to bother me | 5, A little | 6, Not at all</t>
  </si>
  <si>
    <t xml:space="preserve">control_behavior_feelings</t>
  </si>
  <si>
    <t xml:space="preserve">3. Have you been in firm control of your behavior, thoughts, emotions, or feelings?  (DURING THE PAST MONTH)</t>
  </si>
  <si>
    <t xml:space="preserve">1, Yes, definitely so | 2, Yes, for the most part | 3, Generally so | 4, Some - enough to bother me | 5, A little | 6, Not at all</t>
  </si>
  <si>
    <t xml:space="preserve">felt_sad_problems</t>
  </si>
  <si>
    <t xml:space="preserve">4. Have you felt so sad, discourages, hopeless, or had so many problems that you wondered if anything was worthwhile? (DURING THE PAST MONTH)</t>
  </si>
  <si>
    <t xml:space="preserve">1, Extremely so - to the point that I have just about given up | 2, Very much so | 3, Quite a bit | 4, Some - enough to bother me | 5, A little bit | 6, Not at all</t>
  </si>
  <si>
    <t xml:space="preserve">stress_pressure</t>
  </si>
  <si>
    <t xml:space="preserve">5. Have you been under or felt you were under any strain, stress, or pressure?  (DURING THE PAST MONTH)</t>
  </si>
  <si>
    <t xml:space="preserve">1, Yes, - almost more than I could bear or stand | 2, Yes - quite a bit of pressure | 3, Yes - some, more than usual | 4, Yes - some, but about usual | 5, Yes - a little | 6, Not at all</t>
  </si>
  <si>
    <t xml:space="preserve">happy_personal_life</t>
  </si>
  <si>
    <t xml:space="preserve">6. How happy, satisfied, or pleased have you been with your personal life?  (DURING THE PAST MONTH)</t>
  </si>
  <si>
    <t xml:space="preserve">1, Extremely happy - could not have been more satisfied or pleased | 2, Very happy | 3, Fairly happy | 4, Satisfied - pleased | 5, Somewhat dissatisfied | 6, Very dissatisfied</t>
  </si>
  <si>
    <t xml:space="preserve">losing_mind</t>
  </si>
  <si>
    <t xml:space="preserve">7. Have you had any reason to wonder if you were losing your mind, or losing control over the way you act, talk, think, feel, or of your memory? (DURING THE PAST MONTH)</t>
  </si>
  <si>
    <t xml:space="preserve">1, Not at all | 2, only a little | 3, Some - but not enough to be concerned or worried about | 4, Some, and I have been a little concerned | 5, Some, and I am quite concerned | 6, Yes, very much so, and I am very concerned</t>
  </si>
  <si>
    <t xml:space="preserve">anxious_worried_upset</t>
  </si>
  <si>
    <t xml:space="preserve">8. Have you been anxious, worried, or upset?  (DURING THE PAST MONTH)</t>
  </si>
  <si>
    <t xml:space="preserve">1, Extremely so | 2, Very much so | 3, Quite a bit | 4, Some - enough to bother me | 5, A litle bit | 6, Not at all</t>
  </si>
  <si>
    <t xml:space="preserve">waking_up_fresh</t>
  </si>
  <si>
    <t xml:space="preserve">9. Have you been waking up fresh and rested?  (DURING THE PAST MONTH)</t>
  </si>
  <si>
    <t xml:space="preserve">1, Every day | 2, Most every day | 3, Fairly often | 4, Less than half the time | 5, Rarely | 6, None of the time</t>
  </si>
  <si>
    <t xml:space="preserve">bothered_illness_healthfears</t>
  </si>
  <si>
    <t xml:space="preserve">10. Have you been bothered by any illness, bodily disorder, pains, or fears about your health?  (DURING THE PAST MONTH)</t>
  </si>
  <si>
    <t xml:space="preserve">1, All the time | 2, Most of the time | 3, A good bit of the tiem | 4, Some of the time | 5, A little of the time | 6, None of the time</t>
  </si>
  <si>
    <t xml:space="preserve">daily_life_interesting</t>
  </si>
  <si>
    <t xml:space="preserve">11. Has your daily life been full of things that were interesting to you?  (DURING THE PAST MONTH)</t>
  </si>
  <si>
    <t xml:space="preserve">felt_downhearted_blue</t>
  </si>
  <si>
    <t xml:space="preserve">12. Have you felt down hearted and blue?  (DURING THE PAST MONTH)</t>
  </si>
  <si>
    <t xml:space="preserve">feeling_emotionally_stable</t>
  </si>
  <si>
    <t xml:space="preserve">13. Have you been feeling emotionally stable and sure of yourself?  (DURING THE PAST MONTH)</t>
  </si>
  <si>
    <t xml:space="preserve">felt_tired_exhausted</t>
  </si>
  <si>
    <t xml:space="preserve">14. Have you felt tired, worn out, used-up, or exhausted?  (DURING THE PAST MONTH)</t>
  </si>
  <si>
    <t xml:space="preserve">info_scale_630701</t>
  </si>
  <si>
    <t xml:space="preserve">For each of the four scales below, note that the words at each end of the 0 to 10 scale describe opposite feelings. Select any number which seems closest to how you have generally felt? (DURING THE PAST MONTH)</t>
  </si>
  <si>
    <t xml:space="preserve">worried_health</t>
  </si>
  <si>
    <t xml:space="preserve">15. How concerned or worried about your HEALTH have you been?  (DURING THE PAST MONTH)</t>
  </si>
  <si>
    <t xml:space="preserve">0, Not concerned at all | 1, 1 | 2, 2 | 3, 3 | 4, 4 | 5, 5 | 6, 6 | 7, 7 | 8, 8 | 9, 9 | 10, Very concerned</t>
  </si>
  <si>
    <t xml:space="preserve">relaxed_or_tense</t>
  </si>
  <si>
    <t xml:space="preserve">16. How RELAXED or TENSE have you been?  (DURING THE PAST MONTH)</t>
  </si>
  <si>
    <t xml:space="preserve">0, Very relaxed | 1, 1 | 2, 2 | 3, 3 | 4, 4 | 5, 5 | 6, 6 | 7, 7 | 8, 8 | 9, 9 | 10, Very tense</t>
  </si>
  <si>
    <t xml:space="preserve">energy_vitality</t>
  </si>
  <si>
    <t xml:space="preserve">17. How much ENERGY, PEP, and VITALITY have you felt?  (DURING THE PAST MONTH)</t>
  </si>
  <si>
    <t xml:space="preserve">0, No energy AT ALL listless | 1, 1 | 2, 2 | 3, 3 | 4, 4 | 5, 5 | 6, 6 | 7, 7 | 8, 8 | 9, 9 | 10, Very ENERGETIC, dynamic</t>
  </si>
  <si>
    <t xml:space="preserve">depressed_or_cheerful</t>
  </si>
  <si>
    <t xml:space="preserve">18. How DEPRESSED or CHEERFUL have you been?  (DURING THE PAST MONTH)</t>
  </si>
  <si>
    <t xml:space="preserve">0, Very depressed | 1, 1 | 2, 2 | 3, 3 | 4, 4 | 5, 5 | 6, 6 | 7, 7 | 8, 8 | 9, 9 | 10, Very cheerful</t>
  </si>
  <si>
    <t xml:space="preserve">scoring_630701</t>
  </si>
  <si>
    <t xml:space="preserve">Scoring:
Items 1, 3, 6, 7, 9, 11, 15, and 16 are reverse scored. The scores from all items are added together and 14 are subtracted from the total to give a range of 0-110. There are three proposed cut-points: total scores of 0-60 reflect "severe distress," 61-72 "moderate distress," and 73-110 "positive well-being".
Six sub-scores can be derived.
Subscore Label \ Question topics
Anxiety:
2. nervousness
5. strain, stress, or pressure
8. anxious, worried, upset
16. relaxed, tense
Depression:
4. sad, discouraged, hopeless
12. down-hearted, blue
18. depressed
Positive well-being:
1. feeling in general
6. happy, satisfied with life
11. interesting daily life
Self-control:
3. firm control of behavior, emotions
7. afraid losing mind, or losing control
13. emotionally stable, sure of self
Vitality:
9. waking fresh, rested
14. feeling tired, worn out
17. energy level
General health:
10. bothered by illness
15. concerned, worried about health</t>
  </si>
  <si>
    <t xml:space="preserve">info_820101</t>
  </si>
  <si>
    <t xml:space="preserve">PhenX: Quality of Care - Adults (PhenX protocol PX0820101 unless stated otherwise)</t>
  </si>
  <si>
    <t xml:space="preserve">Adult Sickle Cell Quality of Life Measurement Information System (ASCQ-Me)
Answer all the questions by selecting the best answer to the right of the questions.
? You are sometimes told to skip over some questions in this survey. When this happens you will see an arrow with a note that tells you what question to answer next, like this:
         [ ] Yes ? If Yes, Go to Question 1
         [ ] No</t>
  </si>
  <si>
    <t xml:space="preserve">qocadult_doctor_appointment_past12months</t>
  </si>
  <si>
    <t xml:space="preserve">1. In the past 12 months, did you try to make an appointment to see a doctor or nurse?</t>
  </si>
  <si>
    <t xml:space="preserve">1, Yes | 0, No (If No, Go to Question 4)</t>
  </si>
  <si>
    <t xml:space="preserve">qocadult_frequency_get_appointment_past12months</t>
  </si>
  <si>
    <t xml:space="preserve">2.  In the past 12 months, when you tried to make an appointment to see a doctor or nurse, how often were you able to get one as soon as you wanted?</t>
  </si>
  <si>
    <t xml:space="preserve">0, Never | 1, Sometimes | 2, Usually | 3, Always</t>
  </si>
  <si>
    <t xml:space="preserve">qocadult_satisfiedcarereceived_appointment_past12months</t>
  </si>
  <si>
    <t xml:space="preserve">3.  In the past 12 months, how often were you satisfied with the care you received during these scheduled appointments?</t>
  </si>
  <si>
    <t xml:space="preserve">qocadult_doctornurse_usuallysee</t>
  </si>
  <si>
    <t xml:space="preserve">4.  Do you have a doctor or nurse who you usually see if you need a check-up, want advice about a health problem, or get sick or hurt?</t>
  </si>
  <si>
    <t xml:space="preserve">1, Yes | 0, No (If No, Go to Question 13)</t>
  </si>
  <si>
    <t xml:space="preserve">qocadult_visits_doctornurse_usuallysee_past12months</t>
  </si>
  <si>
    <t xml:space="preserve">5.  In the past 12 months, how many visits have you had with this doctor or nurse?</t>
  </si>
  <si>
    <t xml:space="preserve">0, 0 visits (If 0 visits, Go to Question 13) | 1, 1 visit | 2, 2 visits | 3, 3 visits | 4, 4 or more visits</t>
  </si>
  <si>
    <t xml:space="preserve">qocadult_explainthings_doctornurse_usuallysee_past12months</t>
  </si>
  <si>
    <t xml:space="preserve">6.  In the past 12 months, how often did this doctor or nurse explain things in a way that is easy to understand?</t>
  </si>
  <si>
    <t xml:space="preserve">qocadult_listencarefully_doctornurse_usuallysee_past12months</t>
  </si>
  <si>
    <t xml:space="preserve">7.  In the past 12 months, how often did this doctor or nurse listen carefully to you?</t>
  </si>
  <si>
    <t xml:space="preserve">qocadult_courtesyrespect_doctornurse_usuallysee_past12months</t>
  </si>
  <si>
    <t xml:space="preserve">8.  In the past 12 months, how often did this doctor or nurse treat you with courtesy and respect?</t>
  </si>
  <si>
    <t xml:space="preserve">qocadult_enoughtime_doctornurse_usuallysee_past12months</t>
  </si>
  <si>
    <t xml:space="preserve">9.  In the past 12 months, how often did this doctor or nurse spend enough time with you?</t>
  </si>
  <si>
    <t xml:space="preserve">qocadult_satisfiedcare_doctornurse_usuallysee_past12months</t>
  </si>
  <si>
    <t xml:space="preserve">10.  In the past 12 months, how often were you satisfied with the care you received from this doctor or nurse?</t>
  </si>
  <si>
    <t xml:space="preserve">qocadult_doctornurse_usuallysee_knowaffects_personally</t>
  </si>
  <si>
    <t xml:space="preserve">11.  How much does this doctor or nurse know how sickle cell affects you personally?</t>
  </si>
  <si>
    <t xml:space="preserve">0, Nothing | 1, A little bit | 2, Some | 3, Quite a bit | 4, Very much</t>
  </si>
  <si>
    <t xml:space="preserve">qocadult_doctornurse_usuallysee_treatlot_patients</t>
  </si>
  <si>
    <t xml:space="preserve">12.  Does this doctor or nurse treat a lot of patients with sickle cell disease?</t>
  </si>
  <si>
    <t xml:space="preserve">qocadult_emergencyroom_rightaway_past12months</t>
  </si>
  <si>
    <t xml:space="preserve">13.  In the past 12 months, did you go to an emergency room for any sickle cell care you needed right away?</t>
  </si>
  <si>
    <t xml:space="preserve">1, Yes | 0, No (If No, Go to Question 19)</t>
  </si>
  <si>
    <t xml:space="preserve">qocadult_emergencyroom_oftencare_soonwanted_past12months</t>
  </si>
  <si>
    <t xml:space="preserve">14.  In the past 12 months, when you went to the emergency room for this care, how often did you get it as soon as you wanted?</t>
  </si>
  <si>
    <t xml:space="preserve">qocadult_emergencyroom_oftendoctors_care_past12months</t>
  </si>
  <si>
    <t xml:space="preserve">15.  In the past 12 months, when you went to the emergency room for this care, how often did the DOCTORS treating you seem to really care about you?</t>
  </si>
  <si>
    <t xml:space="preserve">qocadult_emergencyroom_oftennurses_care_past12months</t>
  </si>
  <si>
    <t xml:space="preserve">16.  In the past 12 months, when you went to the emergency room for this care, how often did the NURSES treating you seem to really care about you?</t>
  </si>
  <si>
    <t xml:space="preserve">qocadult_emergencyroom_clerksreceptionists_courtesyrespect_past12months</t>
  </si>
  <si>
    <t xml:space="preserve">17.  In the past 12 months, when you went to the emergency room for this care, how often did the clerks and receptionists treat you with courtesy and respect?</t>
  </si>
  <si>
    <t xml:space="preserve">qocadult_emergencyroom_oftensatisfied_care_past12months</t>
  </si>
  <si>
    <t xml:space="preserve">18.  In the past 12 months, when you went to the emergency room for this care, how often were you satisfied with the care you received?</t>
  </si>
  <si>
    <t xml:space="preserve">qocadult_painattackcrisis_manage_home_past12months</t>
  </si>
  <si>
    <t xml:space="preserve">19.  In the past 12 months, how many times did you manage a pain attack (crisis) at home without going to a doctor, clinic, or hospital?</t>
  </si>
  <si>
    <t xml:space="preserve">0, I did not have a pain attack (crisis) in the past 12 months (If you did not have a pain attack in the last 12 months, Go to Question 27) | 1, 0 times | 2, 1 time | 3, 2 times | 4, 3 times | 5, 4 or more times</t>
  </si>
  <si>
    <t xml:space="preserve">qocadult_emergencyroom_delayavoidcare_past12months</t>
  </si>
  <si>
    <t xml:space="preserve">20. In the past 12 months, did you ever delay or avoid going to an emergency room when you thought you needed care?</t>
  </si>
  <si>
    <t xml:space="preserve">1, Yes, I did not always go for care when I needed it | 0, No, I always went for care when I thought I needed it  (If No, Go to Question 23)</t>
  </si>
  <si>
    <t xml:space="preserve">qocadult_bad_experiences_emergencyroom</t>
  </si>
  <si>
    <t xml:space="preserve">21. How important were bad experiences in the emergency room in your decision to avoid going for care?</t>
  </si>
  <si>
    <t xml:space="preserve">0, Not at all | 1, A little | 2, Somewhat | 3, Quite | 4, Very</t>
  </si>
  <si>
    <t xml:space="preserve">qocadult_health_insurance_avoid_care</t>
  </si>
  <si>
    <t xml:space="preserve">22.  How important were health insurance issues in your decision to avoid going for care?</t>
  </si>
  <si>
    <t xml:space="preserve">qocadult_emergencyroom_painattackcrisis_past12months</t>
  </si>
  <si>
    <t xml:space="preserve">23.  In the past 12 months, how many times did you go to the emergency room because of a pain attack (crisis)?</t>
  </si>
  <si>
    <t xml:space="preserve">0, 0 times (If 0 times, Go to Question 27) | 1, 1 time | 2, 2 times | 3, 3 times | 4, 4 or more times</t>
  </si>
  <si>
    <t xml:space="preserve">qocadult_emergencyroom_doctorsnurses_helppain_past12months</t>
  </si>
  <si>
    <t xml:space="preserve">24.  In the past 12 months, how much were the emergency room doctors and nurses able to help your pain?</t>
  </si>
  <si>
    <t xml:space="preserve">0, Not at all | 1, A little bit | 2, Somewhat | 3, Quite a bit | 4, Very much</t>
  </si>
  <si>
    <t xml:space="preserve">qocadult_emergencyroom_doctorsnurses_believepain_past12months</t>
  </si>
  <si>
    <t xml:space="preserve">25.  In the past 12 months, how much did the emergency room doctors and nurses believe that you had very bad sickle cell pain?</t>
  </si>
  <si>
    <t xml:space="preserve">qocadult_emergencyroom_wait_paintreated_past12months</t>
  </si>
  <si>
    <t xml:space="preserve">26.  In the past 12 months, what is the longest you had to wait in the emergency room before your sickle cell pain was treated?</t>
  </si>
  <si>
    <t xml:space="preserve">0, Less than 5 minutes | 1, 5 to 15 minutes | 2, 16 minutes to 1 hour | 3, More than 1 hour but less than 2 hours | 4, 2 hours or more</t>
  </si>
  <si>
    <t xml:space="preserve">qocadult_ratingcare_received_past12months</t>
  </si>
  <si>
    <t xml:space="preserve">27.  Using any number from 0 to 10 where 0 is the worst care possible and 10 is the best care possible, what number would you use to rate all of the care you received for your health in the last 12 months?</t>
  </si>
  <si>
    <t xml:space="preserve">0, 0 Worst care possible | 1, 1 | 2, 2 | 3, 3 | 4, 4 | 5, 5 | 6, 6 | 7, 7 | 8, 8 | 9, 9 | 10, 10 Best care possible</t>
  </si>
  <si>
    <t xml:space="preserve">info_820102</t>
  </si>
  <si>
    <t xml:space="preserve">Quality of Care - Children (PhenX protocol PX0820102 unless stated otherwise)</t>
  </si>
  <si>
    <t xml:space="preserve">The Consumer Assessment of Healthcare Providers and Systems (CAHPS?) Health Plan Survey 4.0 Child Medicaid Questionnaire
Survey Instructions:
Answer each question by selecting the best answer to the right of the question.
You are sometimes told to skip over some questions in this survey. When this happens you will see an arrow with a note that tells you what question to answer next, like this:
Yes ? If Yes, go to # 1 
Please answer the questions for the child listed. Please do not answer for any other children.</t>
  </si>
  <si>
    <t xml:space="preserve">qocchildren_recorded_health_plan_name</t>
  </si>
  <si>
    <t xml:space="preserve">1.  Our records show that your child is now in {INSERT HEALTH PLAN NAME}. Is that right?</t>
  </si>
  <si>
    <t xml:space="preserve">1, Yes ? If Yes, go to # 3 | 0, No</t>
  </si>
  <si>
    <t xml:space="preserve">qocchildren_current_reported_health_plan_name</t>
  </si>
  <si>
    <t xml:space="preserve">2. What is the name of your child's health plan?</t>
  </si>
  <si>
    <t xml:space="preserve">months_820102</t>
  </si>
  <si>
    <t xml:space="preserve">Your Child's Health Care in the Last 6 Months:
These questions ask about your child's health care. Do not include care your child got when he or she stayed overnight in a hospital. Do not include the times your child went for dental care visits.</t>
  </si>
  <si>
    <t xml:space="preserve">qocchildren_needed_immediate_care_last6months</t>
  </si>
  <si>
    <t xml:space="preserve">3.  In the last 6 months, did your child have an illness, injury, or condition that needed care right away in a clinic, emergency room, or doctor's office?</t>
  </si>
  <si>
    <t xml:space="preserve">1, Yes | 0, No ? If No, go to #5</t>
  </si>
  <si>
    <t xml:space="preserve">qocchildren_think_received_immediate_care_last6months</t>
  </si>
  <si>
    <t xml:space="preserve">4.  In the last 6 months, when your child needed care right away, how often did your child get care as soon as you thought he or she needed?</t>
  </si>
  <si>
    <t xml:space="preserve">1, Never | 2, Sometimes | 3, Usually | 4, Always</t>
  </si>
  <si>
    <t xml:space="preserve">qocchildren_appointment_office_clinic_last6months</t>
  </si>
  <si>
    <t xml:space="preserve">5.  In the last 6 months, not counting the times your child needed care right away, did you make any appointments for your child's health care at a doctor's office or clinic?</t>
  </si>
  <si>
    <t xml:space="preserve">1, Yes | 0, No ? If No, go to #7</t>
  </si>
  <si>
    <t xml:space="preserve">qocchildren_received_appointment_office_clinic_last6months</t>
  </si>
  <si>
    <t xml:space="preserve">6.  In the last 6 months, not counting the times your child needed care right away, how often did you get an appointment for health care at a doctor's office or clinic as soon as you thought your child needed?</t>
  </si>
  <si>
    <t xml:space="preserve">1, Never | 2, Sometimes | 3, Usually</t>
  </si>
  <si>
    <t xml:space="preserve">qocchildren_received_health_care_last6months</t>
  </si>
  <si>
    <t xml:space="preserve">7. In the last 6 months, not counting the times your child went to an emergency room, how many times did he or she go to a doctor's office or clinic to get health care?</t>
  </si>
  <si>
    <t xml:space="preserve">0, None ? If None, go to #9 [If items CC5-CC7 or CC5-CC18 are included: go to #CC5; if only items CC8-CC18 are included: go to #CC8] | 1, 1 | 2, 2 | 3, 3 | 4, 4 | 5, 5 to 9 | 6, 10 or more</t>
  </si>
  <si>
    <t xml:space="preserve">qocchildrendoctor_provider_answered_questions_last6months</t>
  </si>
  <si>
    <t xml:space="preserve">CC1.  In the last 6 months, how often did you have your questions answered by your child's doctors or other health providers?</t>
  </si>
  <si>
    <t xml:space="preserve">qocchildren_treatment_care_choice_last6months</t>
  </si>
  <si>
    <t xml:space="preserve">CC2.  Choices for your child's treatment or health care can include choices about medicine, surgery, or other treatment. In the last 6 months, did your child's doctor or other health provider tell you there was more than one choice for your child's treatment or health care?</t>
  </si>
  <si>
    <t xml:space="preserve">1, Yes | 0, No ? If No, go to #8</t>
  </si>
  <si>
    <t xml:space="preserve">qocchildren_pros_cons_treatment_care_choice_last6months</t>
  </si>
  <si>
    <t xml:space="preserve">CC3.  In the last 6 months, did your child's doctor or other health provider talk with you about the pros and cons of each choice for your child's treatment or health care?</t>
  </si>
  <si>
    <t xml:space="preserve">qocchildren_best_for_child_treatment_care_choice_last6months</t>
  </si>
  <si>
    <t xml:space="preserve">CC4.  In the last 6 months, when there was more than one choice for your child's treatment or health care, did your child's doctor or other health provider ask you which choice was best for your child?</t>
  </si>
  <si>
    <t xml:space="preserve">qocchildren_rate_health_care_last6months</t>
  </si>
  <si>
    <t xml:space="preserve">8.  Using any number from 0 to 10, where 0 is the worst health care possible and 10 is the best health care possible, what number would you use to rate all your child's health care in the last 6 months?</t>
  </si>
  <si>
    <t xml:space="preserve">0, 0  Worst health care possible | 1, 1 | 2, 2 | 3, 3 | 4, 4 | 5, 5 | 6, 6 | 7, 7 | 8, 8 | 9, 9 | 10, 10 Best health care possible</t>
  </si>
  <si>
    <t xml:space="preserve">qocchildren_enrolled_school_daycare</t>
  </si>
  <si>
    <t xml:space="preserve">CC5.  Is your child now enrolled in any kind of school or daycare?</t>
  </si>
  <si>
    <t xml:space="preserve">1, Yes | 0, No ? If No, go to #9 [If items CC8-CC18 are included: go to #CC8]</t>
  </si>
  <si>
    <t xml:space="preserve">qocchildrendoctor_healthprovider_contact_school_daycare_last6months</t>
  </si>
  <si>
    <t xml:space="preserve">CC6.  In the last 6 months, did you need your child's doctors or other health providers to contact a school or daycare center about your child's health or health care?</t>
  </si>
  <si>
    <t xml:space="preserve">qocchildrendoctor_healthprovider_help_school_daycare_last6months</t>
  </si>
  <si>
    <t xml:space="preserve">CC7. In the last 6 months, did you get the help you needed from your child's doctors or other health providers in contacting your child's school or daycare?</t>
  </si>
  <si>
    <t xml:space="preserve">option_820102</t>
  </si>
  <si>
    <t xml:space="preserve">Option: Insert additional questions about general health care here.
Specialized Services</t>
  </si>
  <si>
    <t xml:space="preserve">qocchildren_specialmedicalequipment_devices_last6months</t>
  </si>
  <si>
    <t xml:space="preserve">CC8. Special medical equipment or devices include a walker, wheelchair, nebulizer, feeding tubes, or oxygen equipment. In the last 6 months, did you get or try to get any special medical equipment or devices for your child?</t>
  </si>
  <si>
    <t xml:space="preserve">1, Yes | 0, No ? If No, go to #CC11</t>
  </si>
  <si>
    <t xml:space="preserve">qocchildren_easy_getspecialmedicalequipment_devices_last6months</t>
  </si>
  <si>
    <t xml:space="preserve">CC9.  In the last 6 months, how often was it easy to get special medical equipment or devices for your child?</t>
  </si>
  <si>
    <t xml:space="preserve">qocchildren_help_getspecialmedicalequipment_devices</t>
  </si>
  <si>
    <t xml:space="preserve">CC10.  Did anyone from your child's health plan, doctor's office, or clinic help you get special medical equipment or devices for your child?</t>
  </si>
  <si>
    <t xml:space="preserve">qocchildren_need_getspecial_therapy</t>
  </si>
  <si>
    <t xml:space="preserve">CC11.  Does your child need or get special therapy such as physical, occupational, or speech therapy?</t>
  </si>
  <si>
    <t xml:space="preserve">1, Yes | 0, No ? If No, go to #CC14</t>
  </si>
  <si>
    <t xml:space="preserve">qocchildren_easy_getspecial_therapy_last6months</t>
  </si>
  <si>
    <t xml:space="preserve">CC12.  In the last 6 months, how often was it easy to get this therapy for your child?</t>
  </si>
  <si>
    <t xml:space="preserve">qocchildren_help_getspecial_therapy</t>
  </si>
  <si>
    <t xml:space="preserve">CC13.  Did anyone from your child's health plan, doctor's office, or clinic help you get this therapy for your child?</t>
  </si>
  <si>
    <t xml:space="preserve">qocchildren_treatment_counseling_last6months</t>
  </si>
  <si>
    <t xml:space="preserve">CC14.  In the last 6 months, did you get or try to get treatment or counseling for your child for an emotional, developmental, or behavioral problem?</t>
  </si>
  <si>
    <t xml:space="preserve">1, Yes | 0, No ? If No, go to #CC17</t>
  </si>
  <si>
    <t xml:space="preserve">qocchildren_easy_gettreatment_counseling_last6months</t>
  </si>
  <si>
    <t xml:space="preserve">CC15.  In the last 6 months, how often was it easy to get this treatment or counseling for your child?</t>
  </si>
  <si>
    <t xml:space="preserve">qocchildren_help_gettreatment_counseling</t>
  </si>
  <si>
    <t xml:space="preserve">CC16.  Did anyone from your child's health plan, doctor's office, or clinic help you get this treatment or counseling for your child?</t>
  </si>
  <si>
    <t xml:space="preserve">qocchildren_morethanone_provider_service_last6months</t>
  </si>
  <si>
    <t xml:space="preserve">CC17.  In the last 6 months, did your child get care from more than one kind of health care provider or use more than one kind of health care service?</t>
  </si>
  <si>
    <t xml:space="preserve">qocchildren_helpcoordinate_differentprovidersservices_last6months</t>
  </si>
  <si>
    <t xml:space="preserve">CC18.  In the last 6 months, did anyone from your child's health plan, doctor's office, or clinic help coordinate your child's care among these different providers or services?</t>
  </si>
  <si>
    <t xml:space="preserve">personal_dr_820102</t>
  </si>
  <si>
    <t xml:space="preserve">Your Child's Personal Doctor</t>
  </si>
  <si>
    <t xml:space="preserve">qocchildren_have_personaldoctor</t>
  </si>
  <si>
    <t xml:space="preserve">9.  A personal doctor is the one your child would see if he or she needs a check-up or gets sick or hurt. Does your child have a personal doctor?</t>
  </si>
  <si>
    <t xml:space="preserve">1, Yes | 0, No ? If No, go to #19</t>
  </si>
  <si>
    <t xml:space="preserve">qocchildren_visit_personaldoctor_last6months</t>
  </si>
  <si>
    <t xml:space="preserve">10.  In the last 6 months, how many times did your child visit his or her personal doctor for care?</t>
  </si>
  <si>
    <t xml:space="preserve">0, None ? If None, go to #18 | 1, 1 | 2, 2 | 3, 3 | 4, 4 | 5, 5 to 9 | 6, 10 or more</t>
  </si>
  <si>
    <t xml:space="preserve">qocchildren_personaldoctor_explain_understand_last6months</t>
  </si>
  <si>
    <t xml:space="preserve">11.  In the last 6 months, how often did your child's personal doctor explain things in a way that was easy to understand?</t>
  </si>
  <si>
    <t xml:space="preserve">qocchildren_personaldoctor_listen_carefully_last6months</t>
  </si>
  <si>
    <t xml:space="preserve">12.  In the last 6 months, how often did your child's personal doctor listen carefully to you?</t>
  </si>
  <si>
    <t xml:space="preserve">qocchildren_personaldoctor_show_respect_last6months</t>
  </si>
  <si>
    <t xml:space="preserve">13.  In the last 6 months, how often did your child's personal doctor show respect for what you had to say?</t>
  </si>
  <si>
    <t xml:space="preserve">qocchildren_child_talk_health_care</t>
  </si>
  <si>
    <t xml:space="preserve">14.  Is your child able to talk with doctors about his or her health care?</t>
  </si>
  <si>
    <t xml:space="preserve">1, Yes | 0, No ? If No, go to #16</t>
  </si>
  <si>
    <t xml:space="preserve">qocchildren_personaldoctor_explainchild_understand_last6months</t>
  </si>
  <si>
    <t xml:space="preserve">15.  In the last 6 months, how often did your child's personal doctor explain things in a way that was easy for your child to understand?</t>
  </si>
  <si>
    <t xml:space="preserve">qocchildren_personaldoctor_timewith_child_last6months</t>
  </si>
  <si>
    <t xml:space="preserve">16.  In the last 6 months, how often did your child's personal doctor spend enough time with your child?</t>
  </si>
  <si>
    <t xml:space="preserve">qocchildren_personaldoctor_talkwith_you_last6months</t>
  </si>
  <si>
    <t xml:space="preserve">17.  In the last 6 months, did your child's personal doctor talk with you about how your child is feeling, growing, or behaving?</t>
  </si>
  <si>
    <t xml:space="preserve">qocchildren_rate_personaldoctor</t>
  </si>
  <si>
    <t xml:space="preserve">18.  Using any number from 0 to 10, where 0 is the worst personal doctor possible and 10 is the best personal doctor possible, what number would you use to rate your child's personal doctor?</t>
  </si>
  <si>
    <t xml:space="preserve">0, 0  Worst personal doctor possible | 1, 1 | 2, 2 | 3, 3 | 4, 4 | 5, 5 | 6, 6 | 7, 7 | 8, 8 | 9, 9 | 10, 10 Best personal doctor possible</t>
  </si>
  <si>
    <t xml:space="preserve">qocchildren_medical_behavioralhealthconditions_morethan_3months</t>
  </si>
  <si>
    <t xml:space="preserve">CC19.  Does your child have any medical, behavioral, or other health conditions that have lasted for more than 3 months?</t>
  </si>
  <si>
    <t xml:space="preserve">qocchildren_personaldoctor_understandaffectchild_dailylife</t>
  </si>
  <si>
    <t xml:space="preserve">CC20.  Does your child's personal doctor understand how these medical, behavioral, or other health conditions affect your child's day-to-day life?</t>
  </si>
  <si>
    <t xml:space="preserve">qocchildren_personaldoctor_understandaffectfamily_dailylife</t>
  </si>
  <si>
    <t xml:space="preserve">CC21.  Does your child's personal doctor understand how your child's medical, behavioral, or other health conditions affect your FAMILY'S day-to-day life?</t>
  </si>
  <si>
    <t xml:space="preserve">specialist_820102</t>
  </si>
  <si>
    <t xml:space="preserve">Option: Insert additional questions about personal doctor here.
Getting Health Care From a Specialist</t>
  </si>
  <si>
    <t xml:space="preserve">qocchildren_appointment_specialists_last6months</t>
  </si>
  <si>
    <t xml:space="preserve">19.  Specialists are doctors like surgeons, heart doctors, allergy doctors, skin doctors, and other doctors who specialize in one area of health care. In the last 6 months, did you try to make any appointments for your child to see a specialist?</t>
  </si>
  <si>
    <t xml:space="preserve">1, Yes | 0, No ? If No, go to #23</t>
  </si>
  <si>
    <t xml:space="preserve">qocchildren_appointment_specialists_easy_getlast6months</t>
  </si>
  <si>
    <t xml:space="preserve">20.  In the last 6 months, how often was it easy to get appointments for your child with specialists?</t>
  </si>
  <si>
    <t xml:space="preserve">qocchildren_specialistsseen_last6months</t>
  </si>
  <si>
    <t xml:space="preserve">21.  How many specialists has your child seen in the last 6 months?</t>
  </si>
  <si>
    <t xml:space="preserve">0, 0  None ? If None, go to #23 | 1, 1 specialist | 2, 2 | 3, 3 | 4, 4 | 5, 5 or more specialists</t>
  </si>
  <si>
    <t xml:space="preserve">qocchildren_rate_specialistseen_last6months</t>
  </si>
  <si>
    <t xml:space="preserve">22.  We want to know your rating of the specialist your child saw most often in the last 6 months. Using any number from 0 to 10, where 0 is the worst specialist possible and 10 is the best specialist possible, what number would you use to rate that specialist?</t>
  </si>
  <si>
    <t xml:space="preserve">0, 0 Worst specialist possible | 1, 1 | 2, 2 | 3, 3 | 4, 4 | 5, 5 | 6, 6 | 7, 7 | 8, 8 | 9, 9 | 10, 10 Best specialist possible</t>
  </si>
  <si>
    <t xml:space="preserve">health_plan_820102</t>
  </si>
  <si>
    <t xml:space="preserve">Option: Insert additional questions about specialist care here.
Your Child's Health Plan</t>
  </si>
  <si>
    <t xml:space="preserve">qocchildren_caretests_treatment_healthplan_last6months</t>
  </si>
  <si>
    <t xml:space="preserve">23. In the last 6 months, did you try to get any kind of care, tests, or treatment for your child through his or her health plan?</t>
  </si>
  <si>
    <t xml:space="preserve">1, Yes | 0, No ? If No, go to #25</t>
  </si>
  <si>
    <t xml:space="preserve">qocchildren_easygetcare_tests_treatmenthealthplan_last6months</t>
  </si>
  <si>
    <t xml:space="preserve">24.  In the last 6 months, how often was it easy to get the care, tests, or treatment you thought your child needed through his or her health plan?</t>
  </si>
  <si>
    <t xml:space="preserve">qocchildren_information_help_healthplan_last6months</t>
  </si>
  <si>
    <t xml:space="preserve">25.  In the last 6 months, did you try to get information or help from customer service at your child's health plan?</t>
  </si>
  <si>
    <t xml:space="preserve">1, Yes | 0, No ? If No, go to #28</t>
  </si>
  <si>
    <t xml:space="preserve">qocchildren_customerservice_give_healthplan_last6months</t>
  </si>
  <si>
    <t xml:space="preserve">26.  In the last 6 months, how often did customer service at your child's health plan give you the information or help you needed?</t>
  </si>
  <si>
    <t xml:space="preserve">qocchildren_customerservice_courtesyrespect_healthplan_last6months</t>
  </si>
  <si>
    <t xml:space="preserve">27.  In the last 6 months, how often did customer service staff at your child's health plan treat you with courtesy and respect?</t>
  </si>
  <si>
    <t xml:space="preserve">qocchildren_healthplan_forms_last6months</t>
  </si>
  <si>
    <t xml:space="preserve">28.  In the last 6 months, did your child's health plan give you any forms to fill out?</t>
  </si>
  <si>
    <t xml:space="preserve">1, Yes | 0, No ? If No, go to #30</t>
  </si>
  <si>
    <t xml:space="preserve">qocchildren_healthplan_forms_easyfill_last6months</t>
  </si>
  <si>
    <t xml:space="preserve">29.  In the last 6 months, how often were the forms from your child's health plan easy to fill out?</t>
  </si>
  <si>
    <t xml:space="preserve">qocchildren_rate_health_plan</t>
  </si>
  <si>
    <t xml:space="preserve">30.  Using any number from 0 to 10, where 0 is the worst health plan possible and 10 is the best health plan possible, what number would you use to rate your child's health plan?</t>
  </si>
  <si>
    <t xml:space="preserve">0, 0 Worst health plan possible | 1, 1 | 2, 2 | 3, 3 | 4, 4 | 5, 5 | 6, 6 | 7, 7 | 8, 8 | 9, 9 | 10, 10 Best health plan possible</t>
  </si>
  <si>
    <t xml:space="preserve">prescripts_820102</t>
  </si>
  <si>
    <t xml:space="preserve">Option: Insert additional questions about the health plan here.
Prescription Medicines</t>
  </si>
  <si>
    <t xml:space="preserve">qocchildren_prescription_medicines_last6months</t>
  </si>
  <si>
    <t xml:space="preserve">CC22.  In the last 6 months, did you get or refill any prescription medicines for your child?</t>
  </si>
  <si>
    <t xml:space="preserve">1, Yes | 0, No - If NO, go to #31</t>
  </si>
  <si>
    <t xml:space="preserve">qocchildren_easy_getprescription_medicines_last6months</t>
  </si>
  <si>
    <t xml:space="preserve">CC23.  In the last 6 months, how often was it easy to get prescription medicines for your child through his or her health plan?</t>
  </si>
  <si>
    <t xml:space="preserve">qocchildren_help_getprescription_medicines</t>
  </si>
  <si>
    <t xml:space="preserve">CC24.  Did anyone from your child's health plan, doctor's office, or clinic help you get your child's prescription medicines?</t>
  </si>
  <si>
    <t xml:space="preserve">you_child_820102</t>
  </si>
  <si>
    <t xml:space="preserve">About Your Child and You</t>
  </si>
  <si>
    <t xml:space="preserve">qocchildren_rate_overall_health</t>
  </si>
  <si>
    <t xml:space="preserve">31. In general, how would you rate your child's overall health?</t>
  </si>
  <si>
    <t xml:space="preserve">1, Excellent | 2, Very Good | 3, Good | 4, Fair | 5, Poor</t>
  </si>
  <si>
    <t xml:space="preserve">qocchildren_use_prescribedmedicine</t>
  </si>
  <si>
    <t xml:space="preserve">CC25.  Does your child currently need or use medicine prescribed by a doctor (other than vitamins)?</t>
  </si>
  <si>
    <t xml:space="preserve">1, Yes | 0, No ? If No, go to #CC28</t>
  </si>
  <si>
    <t xml:space="preserve">qocchildren_specialtherapy_medical_behavioral_health</t>
  </si>
  <si>
    <t xml:space="preserve">CC26. Is this because of any medical, behavioral, or other health condition?</t>
  </si>
  <si>
    <t xml:space="preserve">qocchildren_condition_last_expected_12months</t>
  </si>
  <si>
    <t xml:space="preserve">CC27.  Is this a condition that has lasted or is expected to last for at least 12 months?</t>
  </si>
  <si>
    <t xml:space="preserve">qocchildren_needusemore_medicalmentalhealth_educational</t>
  </si>
  <si>
    <t xml:space="preserve">CC28.  Does your child need or use more medical care, more mental health services, or more educational services than is usual for most children of the same age?</t>
  </si>
  <si>
    <t xml:space="preserve">1, Yes | 0, No - If NO, go to #CC31</t>
  </si>
  <si>
    <t xml:space="preserve">qocchildren_limited_preventedmedicalbehavioral_otherhealth</t>
  </si>
  <si>
    <t xml:space="preserve">CC29.  Is this because of any medical, behavioral, or other health condition?</t>
  </si>
  <si>
    <t xml:space="preserve">1, Yes | 0, No ? If No, go to #CC31</t>
  </si>
  <si>
    <t xml:space="preserve">qocchildren_condition_lastexpected_atleast_12months</t>
  </si>
  <si>
    <t xml:space="preserve">CC30.  Is this a condition that has lasted or is expected to last for at least 12 months?</t>
  </si>
  <si>
    <t xml:space="preserve">qocchildren_limited_preventedability</t>
  </si>
  <si>
    <t xml:space="preserve">CC31.  Is your child limited or prevented in any way in his or her ability to do the things most children of the same age can do?</t>
  </si>
  <si>
    <t xml:space="preserve">1, Yes | 0, No ? If No, go to #CC34</t>
  </si>
  <si>
    <t xml:space="preserve">qocchildren_needusemore_becausemedicalbehavioral_other_health</t>
  </si>
  <si>
    <t xml:space="preserve">CC32. Is this because of any medical, behavioral, or other health condition?</t>
  </si>
  <si>
    <t xml:space="preserve">qocchildren_limited_preventedcondition_lastexpected_12months</t>
  </si>
  <si>
    <t xml:space="preserve">CC33.  Is this a condition that has lasted or is expected to last for at least 12 months?</t>
  </si>
  <si>
    <t xml:space="preserve">cc34_820201</t>
  </si>
  <si>
    <t xml:space="preserve">CC34.  Does your child need or get special therapy such as physical, occupational, or speech therapy?</t>
  </si>
  <si>
    <t xml:space="preserve">1, Yes | 0, No ? If No, go to #CC37</t>
  </si>
  <si>
    <t xml:space="preserve">qocchildren_use_prescribedmedicine_medicalbehavioral_health</t>
  </si>
  <si>
    <t xml:space="preserve">CC35. Is this because of any medical, behavioral, or other health condition?</t>
  </si>
  <si>
    <t xml:space="preserve">qocchildren_specialtherapy_condition_lastexpected_12months</t>
  </si>
  <si>
    <t xml:space="preserve">CC36. Is this a condition that has lasted or is expected to last for at least 12 months?</t>
  </si>
  <si>
    <t xml:space="preserve">qocchildren_have_emotionaldevelopmental_behavioraltreatment_counseling</t>
  </si>
  <si>
    <t xml:space="preserve">CC37.  Does your child have any kind of emotional, developmental, or behavioral problem for which he or she needs or gets treatment or counseling?</t>
  </si>
  <si>
    <t xml:space="preserve">1, Yes | 0, No ? If No, go to #32</t>
  </si>
  <si>
    <t xml:space="preserve">qocchildren_problem_last_expected_12months</t>
  </si>
  <si>
    <t xml:space="preserve">CC38. Has this problem lasted or is it expected to last for at least 12 months?</t>
  </si>
  <si>
    <t xml:space="preserve">qocchildren_child_age</t>
  </si>
  <si>
    <t xml:space="preserve">32. What is your child's age?</t>
  </si>
  <si>
    <t xml:space="preserve">0, Less than 1 year old | 1, _____ YEARS OLD (write in below)</t>
  </si>
  <si>
    <t xml:space="preserve">qocchildren_child_ageother</t>
  </si>
  <si>
    <t xml:space="preserve">32a. What is your child's age? Write in</t>
  </si>
  <si>
    <t xml:space="preserve">qocchildren_child_gender</t>
  </si>
  <si>
    <t xml:space="preserve">33. Is your child male or female?</t>
  </si>
  <si>
    <t xml:space="preserve">1, Male | 0, Female</t>
  </si>
  <si>
    <t xml:space="preserve">qocchildren_child_origin_descent</t>
  </si>
  <si>
    <t xml:space="preserve">34.  Is your child of Hispanic or Latino origin or descent?</t>
  </si>
  <si>
    <t xml:space="preserve">1, Yes, Hispanic or Latino | 2, No, not Hispanic or Latino</t>
  </si>
  <si>
    <t xml:space="preserve">qocchildren_child_race</t>
  </si>
  <si>
    <t xml:space="preserve">35.  What is your child's race? Please mark one or more.</t>
  </si>
  <si>
    <t xml:space="preserve">1, White | 2, Black or African-American | 3, Asian | 4, Native Hawiian or other Pacific Islander | 5, American Indian or Alsaka Native | 99, Other</t>
  </si>
  <si>
    <t xml:space="preserve">qocchildren_your_age</t>
  </si>
  <si>
    <t xml:space="preserve">36.  What is your age?</t>
  </si>
  <si>
    <t xml:space="preserve">0, Under 18 | 1, 18 to 24 | 2, 25 to 34 | 3, 35 to 44 | 4, 45 to 54 | 5, 55 to 64 | 6, 65 to 74 | 7, 75 or older</t>
  </si>
  <si>
    <t xml:space="preserve">qocchildren_your_gender</t>
  </si>
  <si>
    <t xml:space="preserve">37.  Are you male or female?</t>
  </si>
  <si>
    <t xml:space="preserve">qocchildren_your_highest_gradelevel_completed</t>
  </si>
  <si>
    <t xml:space="preserve">38.  What is the highest grade or level of school that you have completed?</t>
  </si>
  <si>
    <t xml:space="preserve">1, 8th grade or less | 2, Some high school, but did not graduate | 3, High school graduate or GED | 4, Some college or 2-year degree | 5, 4-year college graduate | 6, More than 4-year college degree</t>
  </si>
  <si>
    <t xml:space="preserve">qocchildren_related_to_child</t>
  </si>
  <si>
    <t xml:space="preserve">39.  How are you related to the child?</t>
  </si>
  <si>
    <t xml:space="preserve">1, Mother or father | 2, Grandparent | 3, Aunt or uncle | 4, Older sibling | 5, Other relative | 6, Legal guardian</t>
  </si>
  <si>
    <t xml:space="preserve">qocchildren_help_complete_survey</t>
  </si>
  <si>
    <t xml:space="preserve">40.  Did someone help you complete this survey?</t>
  </si>
  <si>
    <t xml:space="preserve">1, Yes | 0, No ? Thank you.</t>
  </si>
  <si>
    <t xml:space="preserve">paintype_intensity_chart</t>
  </si>
  <si>
    <t xml:space="preserve">Adolescent/ Pediatric pain tool appt (PhenX protocol PX190902 unless stated otherwise)</t>
  </si>
  <si>
    <t xml:space="preserve">paintype_intensity_code</t>
  </si>
  <si>
    <t xml:space="preserve">Code</t>
  </si>
  <si>
    <t xml:space="preserve">paintype_intensity_date</t>
  </si>
  <si>
    <t xml:space="preserve">paintype_intensity_mark_pain_areas</t>
  </si>
  <si>
    <t xml:space="preserve">Color in the areas on these drawings to show where you have pain. Make the marks as big or small as the place where the pain is.</t>
  </si>
  <si>
    <t xml:space="preserve">paintype_intensity_mark_pain_amount</t>
  </si>
  <si>
    <t xml:space="preserve">Place a straight, up and down mark on this line to show how much pain you have.</t>
  </si>
  <si>
    <t xml:space="preserve">0,No Pain|1,Little Pain|2,Medium Pain|3,Large Pain|4,Worst Possible Pain</t>
  </si>
  <si>
    <t xml:space="preserve">paintype_intensity_describe_pain</t>
  </si>
  <si>
    <t xml:space="preserve">Point to or circle as many of these words that describe your pain</t>
  </si>
  <si>
    <t xml:space="preserve">1,annoying, bad, horrible, miserable, terrible, uncomfortable|2,aching, hurting, like an ache, like a hurt, sore|3,beating, hitting, pounding, punching, throbbing|4,biting, cutting, like a pin, like a sharp knife, pin like, sharp, stabbing|5,blistering, burning, hot|6,cramping, crushing, like a pinch, pinching, pressure|7,itching, like a scratch, like a sting, scratching, stinging|8,shocking, shooting, splitting|9,numb, stiff, swollen, tight|10,awful, deadly, dying, killing|11,crying, frightening, screaming, terrifying|12,dizzy, sickening, suffocating|13,never goes away, uncontrollable|14,always, comes and goes, comes on all of a sudden, constant, continuous, forever|15,off and on, once in a while, sneaks up, sometimes, steady|16,If you like, you may add other words: ________   ________   ________</t>
  </si>
  <si>
    <t xml:space="preserve">paintype_intensity_describe_painother1</t>
  </si>
  <si>
    <t xml:space="preserve">Point to or circle as many of these words that describe your pain: If you like, you may add other words</t>
  </si>
  <si>
    <t xml:space="preserve">paintype_intensity_describe_painother2</t>
  </si>
  <si>
    <t xml:space="preserve">paintype_intensity_describe_painother3</t>
  </si>
  <si>
    <t xml:space="preserve">info_820201</t>
  </si>
  <si>
    <t xml:space="preserve">Adult sickle cell quality of life - Measurement Information (PhenX protocol PX0820201 unless stated otherwise)</t>
  </si>
  <si>
    <t xml:space="preserve">Adult Sickle Cell Quality of Life Measurement Information System (ASCQ-Me)
Answer all the questions by checking the box to the left of your answer.
Emotional Impact</t>
  </si>
  <si>
    <t xml:space="preserve">qol_scdadult_completely_hopeless_past7days</t>
  </si>
  <si>
    <t xml:space="preserve">1.  In the past 7 days, how often did you feel completely hopeless because of your health?</t>
  </si>
  <si>
    <t xml:space="preserve">0, Never | 1, Rarely | 2, Sometimes | 3, Often | 4, Always</t>
  </si>
  <si>
    <t xml:space="preserve">qol_scdadult_lonely_past7days</t>
  </si>
  <si>
    <t xml:space="preserve">2.  In the past 7 days, how lonely did you feel because of your health problems?</t>
  </si>
  <si>
    <t xml:space="preserve">qol_scdadult_depressed_past7days</t>
  </si>
  <si>
    <t xml:space="preserve">3.  In the past 7 days, how depressed were you about your health problems?</t>
  </si>
  <si>
    <t xml:space="preserve">qol_scdadult_worry_past7days</t>
  </si>
  <si>
    <t xml:space="preserve">4. In the past 7 days, how much did you worry about getting sick?</t>
  </si>
  <si>
    <t xml:space="preserve">qol_scdadult_often_worried_past7days</t>
  </si>
  <si>
    <t xml:space="preserve">5.  In the past 7 days, how often were you very worried about needing to go to the hospital?</t>
  </si>
  <si>
    <t xml:space="preserve">social_820201</t>
  </si>
  <si>
    <t xml:space="preserve">Social Functioning Impact</t>
  </si>
  <si>
    <t xml:space="preserve">qol_scdadult_relyon_others_past30days</t>
  </si>
  <si>
    <t xml:space="preserve">1.  In the past 30 days, how much did you rely on others to take care of you because of your health?</t>
  </si>
  <si>
    <t xml:space="preserve">qol_scdadult_often_slowdown_past30days</t>
  </si>
  <si>
    <t xml:space="preserve">2. In the past 30 days, how often did your health slow you down?</t>
  </si>
  <si>
    <t xml:space="preserve">qol_scdadult_oftenhard_dothings_past30days</t>
  </si>
  <si>
    <t xml:space="preserve">3.  In the past 30 days, how often did your health make it hard for you to do things?</t>
  </si>
  <si>
    <t xml:space="preserve">qol_scdadult_oftenprevent_going_past30days</t>
  </si>
  <si>
    <t xml:space="preserve">4.  In the past 30 days, how often did your health keep you from going out?</t>
  </si>
  <si>
    <t xml:space="preserve">qol_scdadult_howmuch_dothings_past30days</t>
  </si>
  <si>
    <t xml:space="preserve">5.  In the past 30 days, how much did your health make it hard for you to do things with your friends?</t>
  </si>
  <si>
    <t xml:space="preserve">sleep_820201</t>
  </si>
  <si>
    <t xml:space="preserve">Sleep Impact</t>
  </si>
  <si>
    <t xml:space="preserve">qol_scdadult_oftenunable_sleep_past7days</t>
  </si>
  <si>
    <t xml:space="preserve">1.  In the past 7 days, how often did you stay up most of the night because you could not fall asleep?</t>
  </si>
  <si>
    <t xml:space="preserve">qol_scdadult_ofteneasy_sleep_past7days</t>
  </si>
  <si>
    <t xml:space="preserve">2.  In the past 7 days, how often was it very easy for you to fall asleep?</t>
  </si>
  <si>
    <t xml:space="preserve">qol_scdadult_trouble_sleep_past7days</t>
  </si>
  <si>
    <t xml:space="preserve">3.  In the past 7 days, how often did you have a lot of trouble falling asleep?</t>
  </si>
  <si>
    <t xml:space="preserve">qol_scdadult_up_allnight_past7days</t>
  </si>
  <si>
    <t xml:space="preserve">4.  In the past 7 days, how often did you stay up all night because you could not fall asleep?</t>
  </si>
  <si>
    <t xml:space="preserve">qol_scdadult_up_halfnight_past7days</t>
  </si>
  <si>
    <t xml:space="preserve">5.  In the past 7 days, how often did you stay up half of the night because you could not fall asleep?</t>
  </si>
  <si>
    <t xml:space="preserve">stiffness_820201</t>
  </si>
  <si>
    <t xml:space="preserve">Stiffness Impact</t>
  </si>
  <si>
    <t xml:space="preserve">qol_scdadult_wokeup_stiff_past7days</t>
  </si>
  <si>
    <t xml:space="preserve">1.  In the past 7 days, how often were your joints very stiff when you woke up?</t>
  </si>
  <si>
    <t xml:space="preserve">qol_scdadult_stiff_duringday_past7days</t>
  </si>
  <si>
    <t xml:space="preserve">2.  In the past 7 days, how often were your joints very stiff during the day?</t>
  </si>
  <si>
    <t xml:space="preserve">qol_scdadult_unablemove_duringday_past7days</t>
  </si>
  <si>
    <t xml:space="preserve">3.  In the past 7 days, how often were your joints so stiff during the day that you could not move?</t>
  </si>
  <si>
    <t xml:space="preserve">qol_scdadult_wakeup_unablemove_past7days</t>
  </si>
  <si>
    <t xml:space="preserve">4.  In the past 7 days, how often did you wake up so stiff that you could not move?</t>
  </si>
  <si>
    <t xml:space="preserve">qol_scdadult_time_getoutbed_past7days</t>
  </si>
  <si>
    <t xml:space="preserve">5.  In the past 7 days, how often did it take you a very long time to get out of bed because of stiffness?</t>
  </si>
  <si>
    <t xml:space="preserve">pain_820201</t>
  </si>
  <si>
    <t xml:space="preserve">Pain Impact</t>
  </si>
  <si>
    <t xml:space="preserve">qol_scdadult_pain_noactivity_past7days</t>
  </si>
  <si>
    <t xml:space="preserve">1.  In the past 7 days, how often did you have pain so bad that you could not do anything for a whole day?</t>
  </si>
  <si>
    <t xml:space="preserve">qol_scdadult_unable_outofbed_past7days</t>
  </si>
  <si>
    <t xml:space="preserve">2.  In the past 7 days, how often did you have pain so bad that you could not get out of bed?</t>
  </si>
  <si>
    <t xml:space="preserve">qol_scdadult_often_severepain_past7days</t>
  </si>
  <si>
    <t xml:space="preserve">3.  In the past 7 days, how often did you have very severe pain?</t>
  </si>
  <si>
    <t xml:space="preserve">qol_scdadult_stop_activity_past7days</t>
  </si>
  <si>
    <t xml:space="preserve">4.  In the past 7 days, how often did you have pain so bad that you had to stop what you were doing?</t>
  </si>
  <si>
    <t xml:space="preserve">qol_scdadult_finish_activity_past7days</t>
  </si>
  <si>
    <t xml:space="preserve">5.  In the past 7 days, how often did you have pain so bad that it was hard to finish what you were doing?</t>
  </si>
  <si>
    <t xml:space="preserve">pain_episodes_820201</t>
  </si>
  <si>
    <t xml:space="preserve">Pain Episodes</t>
  </si>
  <si>
    <t xml:space="preserve">qol_scdadult_painattack_crises_past12months</t>
  </si>
  <si>
    <t xml:space="preserve">1.  In the past 12 months, how many sickle cell pain attacks (crises) did you have?</t>
  </si>
  <si>
    <t xml:space="preserve">0, I did not have a pain attack (crises) in the past 12 months | 1, 1 | 2, 2 | 3, 3 | 4, 4 or more</t>
  </si>
  <si>
    <t xml:space="preserve">qol_scdadult_last_painattack_crisis</t>
  </si>
  <si>
    <t xml:space="preserve">2.  When was your last pain attack (crisis)?</t>
  </si>
  <si>
    <t xml:space="preserve">0, I've never had a pain attack (crisis) | 1, More than 5 years ago | 2, 1-5 years ago | 3, 7-11 months ago | 4, 1-6 months ago | 5, 1-3 weeks ago | 6, Less than a week ago | 7, I have one right now</t>
  </si>
  <si>
    <t xml:space="preserve">qol_scdadult_painserverity_duringattack_crisis</t>
  </si>
  <si>
    <t xml:space="preserve">3.  Using any number from 0 to 10, where 0 is no pain and 10 is the worst pain imaginable, how severe was your pain during your last pain attack (crisis)?</t>
  </si>
  <si>
    <t xml:space="preserve">0, No pain | 1, 1 | 2, 2 | 3, 3 | 4, 4 | 5, 5 | 6, 6 | 7, 7 | 8, 8 | 9, 9 | 10, Worst pain imaginable | 11, I've never had a pain attack (crisis)</t>
  </si>
  <si>
    <t xml:space="preserve">qol_scdadult_lastpainattack_crisis_interfere</t>
  </si>
  <si>
    <t xml:space="preserve">4.  How much did your last pain attack (crisis) interfere with your life?</t>
  </si>
  <si>
    <t xml:space="preserve">0, I've never had a pain attack (crisis) | 1, Not at all, I did everything I usually do | 2, I had to cut down on some things I usually do | 3, I could not do most things I usually do | 4, I could not take care of myself and needed some help from family or friends | 5, I could not take care of myself and needed constant care from family, friends, doctors, or nurses</t>
  </si>
  <si>
    <t xml:space="preserve">qol_scdadult_length_recentpainattack_crisis</t>
  </si>
  <si>
    <t xml:space="preserve">5.  About how long did your most recent pain attack (crisis) last?</t>
  </si>
  <si>
    <t xml:space="preserve">0, I've never had a pain attack (crisis) | 1, Less than 1 hour | 2, 1-12 hours | 3, 13-23 hours | 4, 1-3 days | 5, 4-6 days | 6, 1-2 weeks | 7, More than 2 weeks</t>
  </si>
  <si>
    <t xml:space="preserve">scoring_820201</t>
  </si>
  <si>
    <t xml:space="preserve">Scoring information is available from
Keller S. D., Evensen, C., Yang, M., &amp; Owens, T. (2011). Adult Sickle Cell Quality of Life Measurement Information System user's manual and interpretation guide. Bethesda, MD: U.S. Department of Health and Human Services, National Institutes of Health, National Heart, Lung and Blood Institute.</t>
  </si>
  <si>
    <t xml:space="preserve">info_820401</t>
  </si>
  <si>
    <t xml:space="preserve">Self-efficacy in sickle cell disease (PhenX protocol PX0820401 unless stated otherwise)</t>
  </si>
  <si>
    <t xml:space="preserve">Sickle Cell Disease Self-Efficacy Scale
The following questions ask about how sure you are in dealing day-to-day with sickle cell disease. There are no right or wrong answers; we just want to know what you think. So for each question, tell us how sure you are by checking the response that best tells how you feel. Please answer every question.</t>
  </si>
  <si>
    <t xml:space="preserve">selfefficacyscd_sure_something_reduce_pain</t>
  </si>
  <si>
    <t xml:space="preserve">1.  How sure are you that you can do something to cut down on most of the pain?</t>
  </si>
  <si>
    <t xml:space="preserve">1, Not Sure at All | 2, Not Sure | 3, Neither | 4, Sure | 5, Very Sure</t>
  </si>
  <si>
    <t xml:space="preserve">selfefficacyscd_sure_doing_daytoday</t>
  </si>
  <si>
    <t xml:space="preserve">2.  How sure are you that you can keep doing most of the things you do day-to-day?</t>
  </si>
  <si>
    <t xml:space="preserve">selfefficacyscd_sure_preventpain_interfering_sleep</t>
  </si>
  <si>
    <t xml:space="preserve">3.  How sure are you that you can keep sickle cell disease pain from interfering with your sleep?</t>
  </si>
  <si>
    <t xml:space="preserve">selfefficacyscd_sure_reducepain_nonmedication</t>
  </si>
  <si>
    <t xml:space="preserve">4.  How sure are you that you can reduce your sickle cell disease pain by using methods other than taking medications?</t>
  </si>
  <si>
    <t xml:space="preserve">selfefficacyscd_sure_control_frequency_gettired</t>
  </si>
  <si>
    <t xml:space="preserve">5.  How sure are you that you can control how often or when you get tired?</t>
  </si>
  <si>
    <t xml:space="preserve">selfefficacyscd_sure_dosomething_feelbetter</t>
  </si>
  <si>
    <t xml:space="preserve">6.  How sure are you that you can do something to help yourself feel better if you are feeling sad or blue?</t>
  </si>
  <si>
    <t xml:space="preserve">selfefficacyscd_life_management_daytodayy</t>
  </si>
  <si>
    <t xml:space="preserve">7.  As compared with other people with sickle cell disease, how sure are you that you can manage your life from day-to-day?</t>
  </si>
  <si>
    <t xml:space="preserve">selfefficacyscd_sure_managediseasesymptoms</t>
  </si>
  <si>
    <t xml:space="preserve">8.  How sure are you that you can manage your sickle cell disease symptoms so that you can do the things you enjoy doing?</t>
  </si>
  <si>
    <t xml:space="preserve">selfefficacyscd_sure_dealfrustration_havingdisease</t>
  </si>
  <si>
    <t xml:space="preserve">9.  How sure are you that you can deal with the frustration of having sickle cell disease?</t>
  </si>
  <si>
    <t xml:space="preserve">scoring_820401</t>
  </si>
  <si>
    <t xml:space="preserve">Scoring:
Responses from individual items are summed to give an overall score, with higher scores indicating greater self-efficacy.</t>
  </si>
  <si>
    <t xml:space="preserve">info_sis_820701</t>
  </si>
  <si>
    <t xml:space="preserve">Stroke impact scale - SIS adults (PhenX protocol P0820701 unless stated otherwise)</t>
  </si>
  <si>
    <t xml:space="preserve">Stroke Impact Scale
VERSION 3.0
The purpose of this questionnaire is to evaluate how stroke has impacted your health and life. We want to know from YOUR POINT OF VIEW how stroke has affected you. We will ask you questions about impairments and disabilities caused by your stroke, as well as how stroke has affected your quality of life. Finally, we will ask you to rate how much you think you have recovered from your stroke.</t>
  </si>
  <si>
    <t xml:space="preserve">physical_820701</t>
  </si>
  <si>
    <t xml:space="preserve">These questions are about the physical problems which may have occurred as a result of your stroke.</t>
  </si>
  <si>
    <t xml:space="preserve">functionalityafterstrokeadult_strength_past7days_arm</t>
  </si>
  <si>
    <t xml:space="preserve">1a.  In the past week, how would you rate the strength of your arm that was most affected by your stroke?</t>
  </si>
  <si>
    <t xml:space="preserve">5, A lot of strength | 4, Quite a bit of strength | 3, Some strength | 2, A little strength | 1, No strength at all</t>
  </si>
  <si>
    <t xml:space="preserve">functionalityafterstrokeadult_strength_past7days_grip</t>
  </si>
  <si>
    <t xml:space="preserve">1b.  In the past week, how would you rate the strength of your grip of your hand that was most affected by your stroke?</t>
  </si>
  <si>
    <t xml:space="preserve">functionalityafterstrokeadult_strength_past7days_leg</t>
  </si>
  <si>
    <t xml:space="preserve">1c.  In the past week, how would you rate the strength of your leg that was most affected by your stroke?</t>
  </si>
  <si>
    <t xml:space="preserve">functionalityafterstrokeadult_strength_past7days_foot_ankle</t>
  </si>
  <si>
    <t xml:space="preserve">1d.  In the past week, how would you rate the strength of your foot/ankle that was most affected by your stroke?</t>
  </si>
  <si>
    <t xml:space="preserve">memory_820701</t>
  </si>
  <si>
    <t xml:space="preserve">These questions are about your memory and thinking.</t>
  </si>
  <si>
    <t xml:space="preserve">functionalityafterstrokeadult_difficult_past7days_remember_things</t>
  </si>
  <si>
    <t xml:space="preserve">2a.  In the past week, how difficult was it for you to remember things that people just told you?</t>
  </si>
  <si>
    <t xml:space="preserve">5, Not difficult at all | 4, A little difficult | 3, Somewhat difficult | 2, Very difficult | 1, Extremely difficult</t>
  </si>
  <si>
    <t xml:space="preserve">functionalityafterstrokeadult_difficult_past7days_remember_previousday</t>
  </si>
  <si>
    <t xml:space="preserve">2b.  In the past week, how difficult was it for you to remember things that happened the day before?</t>
  </si>
  <si>
    <t xml:space="preserve">functionalityafterstrokeadult_difficult_past7days_remember_dothings</t>
  </si>
  <si>
    <t xml:space="preserve">2c.  In the past week, how difficult was it for you to remember to do things (e.g., keep scheduled appointments or take medication)?</t>
  </si>
  <si>
    <t xml:space="preserve">functionalityafterstrokeadult_difficult_past7days_remember_weekday</t>
  </si>
  <si>
    <t xml:space="preserve">2d.  In the past week, how difficult was it for you to remember the day of the week?</t>
  </si>
  <si>
    <t xml:space="preserve">functionalityafterstrokeadult_difficult_past7days_concentrate</t>
  </si>
  <si>
    <t xml:space="preserve">2e.  In the past week, how difficult was it for you to concentrate?</t>
  </si>
  <si>
    <t xml:space="preserve">functionalityafterstrokeadult_difficult_past7days_think</t>
  </si>
  <si>
    <t xml:space="preserve">2f.  In the past week, how difficult was it for you to think quickly?</t>
  </si>
  <si>
    <t xml:space="preserve">functionalityafterstrokeadult_difficult_past7days_problems</t>
  </si>
  <si>
    <t xml:space="preserve">2g.  In the past week, how difficult was it for you to solve everyday problems?</t>
  </si>
  <si>
    <t xml:space="preserve">mood_820701</t>
  </si>
  <si>
    <t xml:space="preserve">These questions are about how you feel, about changes in your mood and about your ability to control your emotions since your stroke</t>
  </si>
  <si>
    <t xml:space="preserve">functionalityafterstrokeadult_did_past7days_feelsad</t>
  </si>
  <si>
    <t xml:space="preserve">3a.  In the past week, how often did you feel sad?</t>
  </si>
  <si>
    <t xml:space="preserve">5, None of the time | 4, A little of the time | 3, Some of the time | 2, Most of the time | 1, All of the time</t>
  </si>
  <si>
    <t xml:space="preserve">functionalityafterstrokeadult_did_past7days_feelnobody_close</t>
  </si>
  <si>
    <t xml:space="preserve">3b.  In the past week, how often did you feel that there is nobody you are close to?</t>
  </si>
  <si>
    <t xml:space="preserve">functionalityafterstrokeadult_did_past7days_feelburden_others</t>
  </si>
  <si>
    <t xml:space="preserve">3c.  In the past week, how often did you feel that you are a burden to others?</t>
  </si>
  <si>
    <t xml:space="preserve">functionalityafterstrokeadult_did_past7days_feelnothing_forward</t>
  </si>
  <si>
    <t xml:space="preserve">3d.  In the past week, how often did you feel that you have nothing to look forward to?</t>
  </si>
  <si>
    <t xml:space="preserve">functionalityafterstrokeadult_did_past7days_blame_mistakes</t>
  </si>
  <si>
    <t xml:space="preserve">3e.  In the past week, how often did you blame yourself for mistakes that you made?</t>
  </si>
  <si>
    <t xml:space="preserve">functionalityafterstrokeadult_did_past7days_enjoythings</t>
  </si>
  <si>
    <t xml:space="preserve">3f.  In the past week, how often did you enjoy things as much as ever?</t>
  </si>
  <si>
    <t xml:space="preserve">functionalityafterstrokeadult_did_past7days_feelnervous</t>
  </si>
  <si>
    <t xml:space="preserve">3g.  In the past week, how often did you feel quite nervous?</t>
  </si>
  <si>
    <t xml:space="preserve">functionalityafterstrokeadult_did_past7days_feelworth_living</t>
  </si>
  <si>
    <t xml:space="preserve">3h.  In the past week, how often did you feel that life is worth living?</t>
  </si>
  <si>
    <t xml:space="preserve">functionalityafterstrokeadult_did_past7days_smile_laugh</t>
  </si>
  <si>
    <t xml:space="preserve">3i.  In the past week, how often did you smile and laugh at least once a day?</t>
  </si>
  <si>
    <t xml:space="preserve">conversation_820701</t>
  </si>
  <si>
    <t xml:space="preserve">The following questions are about your ability to communicate with other people, as well as your ability to understand what you read and what you hear in a conversation.</t>
  </si>
  <si>
    <t xml:space="preserve">functionalityafterstrokeadult_difficult_past7days_name_someone</t>
  </si>
  <si>
    <t xml:space="preserve">4a.  In the past week, how difficult was it to say the name of someone who was in front of you?</t>
  </si>
  <si>
    <t xml:space="preserve">functionalityafterstrokeadult_difficult_past7days_understand_conversation</t>
  </si>
  <si>
    <t xml:space="preserve">4b.  In the past week, how difficult was it to understand what was being said to you in a conversation?</t>
  </si>
  <si>
    <t xml:space="preserve">functionalityafterstrokeadult_difficult_past7days_replyto_questions</t>
  </si>
  <si>
    <t xml:space="preserve">4c.  In the past week, how difficult was it to reply to questions?</t>
  </si>
  <si>
    <t xml:space="preserve">functionalityafterstrokeadult_difficult_past7days_name_objects</t>
  </si>
  <si>
    <t xml:space="preserve">4d.  In the past week, how difficult was it to correctly name objects?</t>
  </si>
  <si>
    <t xml:space="preserve">functionalityafterstrokeadult_difficult_past7days_participatein_conversation</t>
  </si>
  <si>
    <t xml:space="preserve">4e.  In the past week, how difficult was it to participate in a conversation with a group of people?</t>
  </si>
  <si>
    <t xml:space="preserve">functionalityafterstrokeadult_difficult_past7days_haveconversation_telephone</t>
  </si>
  <si>
    <t xml:space="preserve">4f.  In the past week, how difficult was it to have a conversation on the telephone?</t>
  </si>
  <si>
    <t xml:space="preserve">functionalityafterstrokeadult_difficult_past7days_callperson_telephone</t>
  </si>
  <si>
    <t xml:space="preserve">4g.  In the past week, how difficult was it to call another person on the telephone, including selecting the correct phone number and dialing?</t>
  </si>
  <si>
    <t xml:space="preserve">typical_day_820701</t>
  </si>
  <si>
    <t xml:space="preserve">The following questions ask about activities you might do during a typical day.</t>
  </si>
  <si>
    <t xml:space="preserve">functionalityafterstrokeadult_difficult_past2weeks_cut_food</t>
  </si>
  <si>
    <t xml:space="preserve">5a.  In the past 2 weeks, how difficult was it to cut your food with a knife and fork?</t>
  </si>
  <si>
    <t xml:space="preserve">5, Not difficult at all | 4, A little difficult | 3, Somewhat difficult | 2, Very difficult | 1, Could not do at all</t>
  </si>
  <si>
    <t xml:space="preserve">functionalityafterstrokeadult_difficult_past2weeks_dresstop_body</t>
  </si>
  <si>
    <t xml:space="preserve">5b.  In the past 2 weeks, how difficult was it to dress the top part of your body?</t>
  </si>
  <si>
    <t xml:space="preserve">functionalityafterstrokeadult_difficult_past2weeks_bathe_yourself</t>
  </si>
  <si>
    <t xml:space="preserve">5c.  In the past 2 weeks, how difficult was it to bathe yourself?</t>
  </si>
  <si>
    <t xml:space="preserve">functionalityafterstrokeadult_difficult_past2weeks_cliptoenails</t>
  </si>
  <si>
    <t xml:space="preserve">5d.  In the past 2 weeks, how difficult was it to clip your toenails?</t>
  </si>
  <si>
    <t xml:space="preserve">functionalityafterstrokeadult_difficult_past2weeks_toileton_time</t>
  </si>
  <si>
    <t xml:space="preserve">5e.  In the past 2 weeks, how difficult was it to get to the toilet on time?</t>
  </si>
  <si>
    <t xml:space="preserve">functionalityafterstrokeadult_difficult_past2weeks_control_bladder</t>
  </si>
  <si>
    <t xml:space="preserve">5f.  In the past 2 weeks, how difficult was it to control your bladder (not have an accident)?</t>
  </si>
  <si>
    <t xml:space="preserve">functionalityafterstrokeadult_difficult_past2weeks_control_bowels</t>
  </si>
  <si>
    <t xml:space="preserve">5g.  In the past 2 weeks, how difficult was it to control your bowels (not have an accident)?</t>
  </si>
  <si>
    <t xml:space="preserve">functionalityafterstrokeadult_difficult_past2weeks_lightchores_tasks</t>
  </si>
  <si>
    <t xml:space="preserve">5h.  In the past 2 weeks, how difficult was it to do light household tasks/chores (e.g., dust, make a bed, take out garbage, do the dishes)?</t>
  </si>
  <si>
    <t xml:space="preserve">functionalityafterstrokeadult_difficult_past2weeks_go_shopping</t>
  </si>
  <si>
    <t xml:space="preserve">5i.  In the past 2 weeks, how difficult was it to go shopping?</t>
  </si>
  <si>
    <t xml:space="preserve">functionalityafterstrokeadult_difficult_past2weeks_heavy_chores</t>
  </si>
  <si>
    <t xml:space="preserve">5j.  In the past 2 weeks, how difficult was it to do heavy household chores (e.g., vacuum, laundry or yard work)?</t>
  </si>
  <si>
    <t xml:space="preserve">community_820701</t>
  </si>
  <si>
    <t xml:space="preserve">The following questions are about your ability to be mobile at home and in the community.</t>
  </si>
  <si>
    <t xml:space="preserve">functionalityafterstrokeadult_difficult_past2weeks_stay_sitting</t>
  </si>
  <si>
    <t xml:space="preserve">6a.  In the past 2 weeks, how difficult was it to stay sitting without losing your balance?</t>
  </si>
  <si>
    <t xml:space="preserve">functionalityafterstrokeadult_difficult_past2weeks_stay_standing</t>
  </si>
  <si>
    <t xml:space="preserve">6b.  In the past 2 weeks, how difficult was it to stay standing without losing your balance?</t>
  </si>
  <si>
    <t xml:space="preserve">functionalityafterstrokeadult_difficult_past2weeks_walkwithout_losingbalance</t>
  </si>
  <si>
    <t xml:space="preserve">6c.  In the past 2 weeks, how difficult was it to walk without losing your balance?</t>
  </si>
  <si>
    <t xml:space="preserve">functionalityafterstrokeadult_difficult_past2weeks_movebedto_chair</t>
  </si>
  <si>
    <t xml:space="preserve">6d.  In the past 2 weeks, how difficult was it to move from a bed to a chair?</t>
  </si>
  <si>
    <t xml:space="preserve">functionalityafterstrokeadult_difficult_past2weeks_walk_oneblock</t>
  </si>
  <si>
    <t xml:space="preserve">6e.  In the past 2 weeks, how difficult was it to walk one block?</t>
  </si>
  <si>
    <t xml:space="preserve">functionalityafterstrokeadult_difficult_past2weeks_walk_fast</t>
  </si>
  <si>
    <t xml:space="preserve">6f.  In the past 2 weeks, how difficult was it to walk fast?</t>
  </si>
  <si>
    <t xml:space="preserve">functionalityafterstrokeadult_difficult_past2weeks_climb_oneflightstairs</t>
  </si>
  <si>
    <t xml:space="preserve">6g.  In the past 2 weeks, how difficult was it to climb one flight of stairs?</t>
  </si>
  <si>
    <t xml:space="preserve">functionalityafterstrokeadult_difficult_past2weeks_climb_severalflightsstairs</t>
  </si>
  <si>
    <t xml:space="preserve">6h.  In the past 2 weeks, how difficult was it to climb several flights of stairs?</t>
  </si>
  <si>
    <t xml:space="preserve">functionalityafterstrokeadult_difficult_past2weeks_getinout_car</t>
  </si>
  <si>
    <t xml:space="preserve">6i.  In the past 2 weeks, how difficult was it to get in and out of a car?</t>
  </si>
  <si>
    <t xml:space="preserve">hand_affected_820701</t>
  </si>
  <si>
    <t xml:space="preserve">The following questions are about your ability to use your hand that was MOST AFFECTED by your stroke.</t>
  </si>
  <si>
    <t xml:space="preserve">functionalityafterstrokeadult_difficult_hand_past2weeks_carryobjects</t>
  </si>
  <si>
    <t xml:space="preserve">7a.  In the past 2 weeks, how difficult was it to use your hand that was most affected by your stroke to carry heavy objects (e.g., bag of groceries)?</t>
  </si>
  <si>
    <t xml:space="preserve">functionalityafterstrokeadult_difficult_hand_past2weeks_turndoorknob</t>
  </si>
  <si>
    <t xml:space="preserve">7b.  In the past 2 weeks, how difficult was it to use your hand that was most affected by your stroke to turn a doorknob?</t>
  </si>
  <si>
    <t xml:space="preserve">functionalityafterstrokeadult_difficult_hand_past2weeks_opencanjar</t>
  </si>
  <si>
    <t xml:space="preserve">7c.  In the past 2 weeks, how difficult was it to use your hand that was most affected by your stroke to open a can or jar?</t>
  </si>
  <si>
    <t xml:space="preserve">functionalityafterstrokeadult_difficult_hand_past2weeks_tieshoelace</t>
  </si>
  <si>
    <t xml:space="preserve">7d.  In the past 2 weeks, how difficult was it to use your hand that was most affected by your stroke to tie a shoe lace?</t>
  </si>
  <si>
    <t xml:space="preserve">functionalityafterstrokeadult_difficult_hand_past2weeks_pickupdime</t>
  </si>
  <si>
    <t xml:space="preserve">7e.  In the past 2 weeks, how difficult was it to use your hand that was most affected by your stroke to pick up a dime?</t>
  </si>
  <si>
    <t xml:space="preserve">activities_820701</t>
  </si>
  <si>
    <t xml:space="preserve">The following questions are about how stroke has affected your ability to participate in the activities that you usually do, things that are meaningful to you and help you to find purpose in life.</t>
  </si>
  <si>
    <t xml:space="preserve">functionalityafterstrokeadult_timelimited_past4weeks_work</t>
  </si>
  <si>
    <t xml:space="preserve">8a.  During the past 4 weeks, how much of the time have you been limited in your work (paid, voluntary or other)?</t>
  </si>
  <si>
    <t xml:space="preserve">functionalityafterstrokeadult_timelimited_past4weeks_social_activities</t>
  </si>
  <si>
    <t xml:space="preserve">8b.  During the past 4 weeks, how much of the time have you been limited in your social activities?</t>
  </si>
  <si>
    <t xml:space="preserve">functionalityafterstrokeadult_timelimited_past4weeks_quiet_recreation</t>
  </si>
  <si>
    <t xml:space="preserve">8c.  During the past 4 weeks, how much of the time have you been limited in quiet recreation (crafts, reading)?</t>
  </si>
  <si>
    <t xml:space="preserve">functionalityafterstrokeadult_timelimited_past4weeks_active_recreation</t>
  </si>
  <si>
    <t xml:space="preserve">8d.  During the past 4 weeks, how much of the time have you been limited in active recreation (sports, outings, travel)?</t>
  </si>
  <si>
    <t xml:space="preserve">functionalityafterstrokeadult_timelimited_past4weeks_role_familyfriend</t>
  </si>
  <si>
    <t xml:space="preserve">8e.  During the past 4 weeks, how much of the time have you been limited in your role as a family member and/or friend?</t>
  </si>
  <si>
    <t xml:space="preserve">functionalityafterstrokeadult_timelimited_past4weeks_spiritualreligous_activities</t>
  </si>
  <si>
    <t xml:space="preserve">8f.  During the past 4 weeks, how much of the time have you been limited in your participation in spiritual or religious activities?</t>
  </si>
  <si>
    <t xml:space="preserve">functionalityafterstrokeadult_timelimited_past4weeks_control_life</t>
  </si>
  <si>
    <t xml:space="preserve">8g.  During the past 4 weeks, how much of the time have you been limited in your ability to control your life as you wish?</t>
  </si>
  <si>
    <t xml:space="preserve">functionalityafterstrokeadult_timelimited_past4weeks_help_others</t>
  </si>
  <si>
    <t xml:space="preserve">8h.  During the past 4 weeks, how much of the time have you been limited in your ability to help others?</t>
  </si>
  <si>
    <t xml:space="preserve">recovery_820701</t>
  </si>
  <si>
    <t xml:space="preserve">Stroke Recovery</t>
  </si>
  <si>
    <t xml:space="preserve">functionalityafterstrokeadult_representing_stroke_recovery</t>
  </si>
  <si>
    <t xml:space="preserve">9.  On a scale of 0 to 100, with 100 representing full recovery and 0 representing no recovery, how much have you recovered from your stroke?</t>
  </si>
  <si>
    <t xml:space="preserve">100, Full Recovery | 1, 90 | 2, 80 | 3, 70 | 4, 60 | 5, 50 | 6, 40 | 7, 30 | 8, 20 | 9, 10 | 0, No Recovery</t>
  </si>
  <si>
    <t xml:space="preserve">scoring_820701</t>
  </si>
  <si>
    <t xml:space="preserve">Scoring: Each item is rated in a 5-point Likert scale in terms of the difficulty the patient has experienced in completing each item. A score of 1 = an inability to complete the item and a score of 5 = no difficulty experienced at all. Summative scores are generated for each domain. Domain scores range from 0-100.
The Stroke Impact Scale (SIS) is scored in the following way, for each domain:
Transformed Scale = [(Actual raw score - lowest possible raw score) / Possible raw score range] x 100
Three items in the emotion domain, 3f, 3h, and 3i, are reverse-scored, i.e., 1 becomes 5, 2 becomes 4, 3 remains the same, 4 becomes 2, and 5 becomes 1, prior to manual calculation. For these items, use the following equation to compute the individual's score:
6 - individual's rating = item score
The last item assesses the participant's overall perception of recovery and is presented in the form of a visual analog scale from 0 to 100, where 0 = "no recovery" and 100 = "full recovery."</t>
  </si>
  <si>
    <t xml:space="preserve">info_820702</t>
  </si>
  <si>
    <t xml:space="preserve">Recovery and recurrence questionaire - RRQ pediatrics (PhenX protocol PX0820702 unless stated otherwise)</t>
  </si>
  <si>
    <t xml:space="preserve">International Pediatric Stroke Study (IPSS) Recovery and Recurrence Questionnaire
Note: If child has died since discharge from hospital, please go directly to item 8 (skip items 1-7)</t>
  </si>
  <si>
    <t xml:space="preserve">functionalityafterstrokepediatrics_recovered_completely</t>
  </si>
  <si>
    <t xml:space="preserve">1.  Has your child recovered completely from the stroke?</t>
  </si>
  <si>
    <t xml:space="preserve">1, Yes | 0, No - If no, please answer the following questions:</t>
  </si>
  <si>
    <t xml:space="preserve">functionalityafterstrokepediatrics_problems_strength_coordination_sensation</t>
  </si>
  <si>
    <t xml:space="preserve">1A.  Does your child have any problems with strength, coordination, or sensation including vision or hearing, as a result of the stroke? If yes, please choose which of the following are present in your child:</t>
  </si>
  <si>
    <t xml:space="preserve">0, Developmental delay | 1, Abnormal tone | 2, Weakness on one side of the body | 3, Weakness on one side of the face | 4, Unsteadiness on one side of the body | 5, Difficulty with hearing | 6, Difficulty with speaking clearly (problem with pronouncing words) | 7, Difficulty with drinking, chewing, or swallowing | 8, Loss of sensation on one side of the body | 9, Other sensory problems | 10, Difficulty with vision | 11, Other problems with strength or coordination; Describe below in Q 1Aa</t>
  </si>
  <si>
    <t xml:space="preserve">functionalityafterstrokepediatrics_problems_strength_coordination_sensationdescribe</t>
  </si>
  <si>
    <t xml:space="preserve">1Aa.  Does your child have any problems with strength, coordination, or sensation including vision or hearing, as a result of the stroke? Please describe</t>
  </si>
  <si>
    <t xml:space="preserve">functionalityafterstrokepediatrics_affect_daily_activities</t>
  </si>
  <si>
    <t xml:space="preserve">1a1. Does the problem affect your child's day-to-day activities?</t>
  </si>
  <si>
    <t xml:space="preserve">functionalityafterstrokepediatrics_leftside_face_body</t>
  </si>
  <si>
    <t xml:space="preserve">Left side face or body</t>
  </si>
  <si>
    <t xml:space="preserve">n_t,Not Done|0,None |0.5,Mild but no impact on function|1,Moderate with some limitations with daily functions|2,Severe or Profound with missing function</t>
  </si>
  <si>
    <t xml:space="preserve">functionalityafterstrokepediatrics_rightside_face_body</t>
  </si>
  <si>
    <t xml:space="preserve">Right side face or body</t>
  </si>
  <si>
    <t xml:space="preserve">functionalityafterstrokepediatrics_difficulty_expressing_verbally</t>
  </si>
  <si>
    <t xml:space="preserve">1B.  Does your child have difficulty expressing him/herself verbally? (Exclude dysarthrias or pronunciation problems)</t>
  </si>
  <si>
    <t xml:space="preserve">n_t, Not Done | 0, None | 0.5, Mild but no impact on function | 1, Moderate with some limitations with daily functions | 2, Severe or Profound with missing function</t>
  </si>
  <si>
    <t xml:space="preserve">functionalityafterstrokepediatrics_difficulty_expressing_verbally_describe</t>
  </si>
  <si>
    <t xml:space="preserve">1B1.  Does your child have difficulty expressing him/herself verbally? (Exclude dysarthrias or pronunciation problems)</t>
  </si>
  <si>
    <t xml:space="preserve">Please describe</t>
  </si>
  <si>
    <t xml:space="preserve">functionalityafterstrokepediatrics_difficulty_understanding</t>
  </si>
  <si>
    <t xml:space="preserve">1C.  Does your child have difficulty understanding what is said to her/him?</t>
  </si>
  <si>
    <t xml:space="preserve">functionalityafterstrokepediatrics_difficulty_understanding_describe</t>
  </si>
  <si>
    <t xml:space="preserve">1C1.  Does your child have difficulty understanding what is said to her/him? Please describe</t>
  </si>
  <si>
    <t xml:space="preserve">functionalityafterstrokepediatrics_difficulty_thinking_behavior</t>
  </si>
  <si>
    <t xml:space="preserve">1D.  Does your child have difficulty with his/her thinking or behavior?</t>
  </si>
  <si>
    <t xml:space="preserve">functionalityafterstrokepediatrics_difficulty_thinking_behavior_describe</t>
  </si>
  <si>
    <t xml:space="preserve">1D1.  Does your child have difficulty with his/her thinking or behavior? Please describe</t>
  </si>
  <si>
    <t xml:space="preserve">functionalityafterstrokepediatrics_help_dailyactivities_compared_otherchildren</t>
  </si>
  <si>
    <t xml:space="preserve">2.  Does your child need extra help with day-to-day activities compared with other children of the same age?</t>
  </si>
  <si>
    <t xml:space="preserve">functionalityafterstrokepediatrics_stroke_tia_bloodclot</t>
  </si>
  <si>
    <t xml:space="preserve">3.  Since the first stroke, has your child had another Stroke or Transient Ischemic Attack (TIA) or blood clot in any other blood vessel (e.g. in the leg, lung, heart, other location) ?</t>
  </si>
  <si>
    <t xml:space="preserve">functionalityafterstrokepediatrics_stroke_tia_bloodclottype</t>
  </si>
  <si>
    <t xml:space="preserve">3a.  If yes, which type?</t>
  </si>
  <si>
    <t xml:space="preserve">-997, Truly unknown | 1, Stroke in a brain artery (usual form of ?stroke?) | 2, Stroke in a brain vein (?sinus thrombosis?) | 3, TIA | 4, Other blood clot: describe below</t>
  </si>
  <si>
    <t xml:space="preserve">functionalityafterstrokepediatrics_stroke_tia_bloodclottype_other</t>
  </si>
  <si>
    <t xml:space="preserve">3a1.  If yes, which type? Other blood clot: (State location of blood clot :_______________ )</t>
  </si>
  <si>
    <t xml:space="preserve">functionalityafterstrokepediatrics_stroke_tia_bloodclot_whenrecurrence</t>
  </si>
  <si>
    <t xml:space="preserve">3b.  If yes, when was the recurrence (if unknown, please estimate)?  (month/day/year)</t>
  </si>
  <si>
    <t xml:space="preserve">functionalityafterstrokepediatrics_ct_mri_recurrence</t>
  </si>
  <si>
    <t xml:space="preserve">3c.  Did your child have a CT / MRI at the time of the recurrence?</t>
  </si>
  <si>
    <t xml:space="preserve">functionalityafterstrokepediatrics_ct_mri_recurrence_whichdone</t>
  </si>
  <si>
    <t xml:space="preserve">3c1.  If yes, which test was done?</t>
  </si>
  <si>
    <t xml:space="preserve">0, CT | 1, MRI | -997, Truly unknown</t>
  </si>
  <si>
    <t xml:space="preserve">functionalityafterstrokepediatrics_ct_mri_newstroke</t>
  </si>
  <si>
    <t xml:space="preserve">3d.  If yes, did the CT /MRI show a new stroke?</t>
  </si>
  <si>
    <t xml:space="preserve">functionalityafterstrokepediatrics_new_clinical_symptoms</t>
  </si>
  <si>
    <t xml:space="preserve">3d1.  Describe the new clinical symptoms at the time of the recurrence</t>
  </si>
  <si>
    <t xml:space="preserve">0, Difficulty walking | 1, Difficulty speaking | 2, Difficulty with drinking, chewing or swallowing | 3, Difficulty using hands | 4, Difficulty with vision | 5, Other; please describe below</t>
  </si>
  <si>
    <t xml:space="preserve">functionalityafterstrokepediatrics_new_clinical_symptoms_describe</t>
  </si>
  <si>
    <t xml:space="preserve">3d2.  Describe the new clinical symptoms at the time of the recurrence: Other, describe</t>
  </si>
  <si>
    <t xml:space="preserve">functionalityafterstrokepediatrics_long_symptoms_lasted</t>
  </si>
  <si>
    <t xml:space="preserve">3e.  Describe how long the symptoms lasted with the most recent attack</t>
  </si>
  <si>
    <t xml:space="preserve">0, Less than 6hrs | 1, 6-24 hours | 2, More than 24 hours</t>
  </si>
  <si>
    <t xml:space="preserve">functionalityafterstrokepediatrics_total_episodes</t>
  </si>
  <si>
    <t xml:space="preserve">3e1.  If there was more than one episode, how many episodes occurred?_________________</t>
  </si>
  <si>
    <t xml:space="preserve">functionalityafterstrokepediatrics_treatment_beginning_episode</t>
  </si>
  <si>
    <t xml:space="preserve">3f.  What stroke treatment was he/she on at the beginning of the episode?</t>
  </si>
  <si>
    <t xml:space="preserve">0, None | 1, Aspirin | 2, Low molecular weight Heparin (Enoxaparin, Loxaprin, injections under the skin) | 3, Coumadin (blood thinning pill) | 4, Other; please describe below</t>
  </si>
  <si>
    <t xml:space="preserve">functionalityafterstrokepediatrics_treatment_beginning_episode_describe</t>
  </si>
  <si>
    <t xml:space="preserve">3f1.  What stroke treatment was he/she on at the beginning of the episode? Other (describe)</t>
  </si>
  <si>
    <t xml:space="preserve">functionalityafterstrokepediatrics_headachesorseizures_discharged</t>
  </si>
  <si>
    <t xml:space="preserve">4.  Does your child suffer from headaches since being discharged after the stroke(s)?</t>
  </si>
  <si>
    <t xml:space="preserve">functionalityafterstr2_d46</t>
  </si>
  <si>
    <t xml:space="preserve">4A.  Does your child suffer from seizures since being discharged after the stroke(s)?</t>
  </si>
  <si>
    <t xml:space="preserve">functionalityafterstrokepediatrics_seizures_medicine_now</t>
  </si>
  <si>
    <t xml:space="preserve">4B.  If yes, is he/she on a seizure medicine now?</t>
  </si>
  <si>
    <t xml:space="preserve">functionalityafterstrokepediatrics_otherhealthproblems_procedures_fromstrokeortreatment</t>
  </si>
  <si>
    <t xml:space="preserve">5.  Have there been any other major health problems or procedures resulting from the stroke(s) or the stroke(s) treatment?</t>
  </si>
  <si>
    <t xml:space="preserve">1, Yes; describe below | 0, No</t>
  </si>
  <si>
    <t xml:space="preserve">functionalityafterstrokepediatrics_otherhealthproblems_procedures_fromstrokeortreatmentdescribe</t>
  </si>
  <si>
    <t xml:space="preserve">5A.  If yes, please describe:</t>
  </si>
  <si>
    <t xml:space="preserve">functionalityafterstrokepediatrics_medicationsnow_stroke_treatment</t>
  </si>
  <si>
    <t xml:space="preserve">6.  What medications are being used right now for stroke treatment?</t>
  </si>
  <si>
    <t xml:space="preserve">0, None | 1, Aspirin | 2, LMWH (blood thinner injected under the skin) | 3, Coumadin (blood thinner pill) | 4, Other; describe below</t>
  </si>
  <si>
    <t xml:space="preserve">functionalityafterstrokepediatrics_medicationsnow_stroke_treatment_describe</t>
  </si>
  <si>
    <t xml:space="preserve">6A.  What medications are being used right now for stroke treatment?  Please describe</t>
  </si>
  <si>
    <t xml:space="preserve">functionalityafterstrokepediatrics_rehabilitation_treatment_now</t>
  </si>
  <si>
    <t xml:space="preserve">7.  What rehabilitation treatments is your child receiving now?</t>
  </si>
  <si>
    <t xml:space="preserve">0, None | 1, Occupational Therapy | 2, Physical Therapy | 3, Speech therapy | 4, Special education services | 5, Other; describe below</t>
  </si>
  <si>
    <t xml:space="preserve">functionalityafterstrokepediatrics_rehabilitation_treatment_now_describe</t>
  </si>
  <si>
    <t xml:space="preserve">7A.  What rehabilitation treatments is your child receiving now? Please describe</t>
  </si>
  <si>
    <t xml:space="preserve">functionalityafterstrokepediatrics_dateofdeath</t>
  </si>
  <si>
    <t xml:space="preserve">8.  If your child is deceased, please specify: Date of death: (month/day/year)</t>
  </si>
  <si>
    <t xml:space="preserve">functionalityafterstrokepediatrics_causeofdeath</t>
  </si>
  <si>
    <t xml:space="preserve">8A.  If your child is deceased, please specify: Cause of death:</t>
  </si>
  <si>
    <t xml:space="preserve">strokeimpactoutcomeadult_interval</t>
  </si>
  <si>
    <t xml:space="preserve">NIH stroke scale - NIHSS (PhenX protocol PX0820801 unless stated otherwise)</t>
  </si>
  <si>
    <t xml:space="preserve">Interval</t>
  </si>
  <si>
    <t xml:space="preserve">0, Baseline | 1, 2 hours post treatment | 2, 24 hours post onset of symptoms ? 20 minutes | 3, 7 - 10 days | 4, 3 months</t>
  </si>
  <si>
    <t xml:space="preserve">strokeimpactoutcomeadult_interval_other</t>
  </si>
  <si>
    <t xml:space="preserve">strokeimpactoutcomeadult_time</t>
  </si>
  <si>
    <t xml:space="preserve">Time hour</t>
  </si>
  <si>
    <t xml:space="preserve">strokeimpactoutcomeadult_time_am_pm</t>
  </si>
  <si>
    <t xml:space="preserve">Time am pm</t>
  </si>
  <si>
    <t xml:space="preserve">0,am|1,pm</t>
  </si>
  <si>
    <t xml:space="preserve">strokeimpactoutcomeadult_administer_name</t>
  </si>
  <si>
    <t xml:space="preserve">Person Administering Scale</t>
  </si>
  <si>
    <t xml:space="preserve">info_820801</t>
  </si>
  <si>
    <t xml:space="preserve">Administer stroke scale items in the order listed. Record performance in each category after each subscale exam. Do not go back and change scores. Follow directions provided for each exam technique. Scores should reflect what the patient does, not what the clinician thinks the patient can do. The clinician should record answers while administering the exam and work quickly. Except where indicated, the patient should not be coached (i.e., repeated requests to patient to make a special effort).</t>
  </si>
  <si>
    <t xml:space="preserve">strokeimpactoutcomeadult_level_of_consciousness</t>
  </si>
  <si>
    <t xml:space="preserve">1a.  Level of Consciousness: The investigator must choose a response if a full evaluation is prevented by such obstacles as an endotracheal tube, language barrier, orotracheal trauma/bandages. A 3 is scored only if the patient makes no movement (other than reflexive posturing) in response to noxious stimulation.</t>
  </si>
  <si>
    <t xml:space="preserve">0, Alert; keenly responsive. | 1, Not alert; but arousable by minor stimulation to obey, answer, or respond. | 2, Not alert; requires repeated stimulation to attend, or is obtunded and requires strong or painful stimulation to make movements (not stereotyped). | 3, Responds only with reflex motor or autonomic effects or totally unresponsive, flaccid, and areflexic.</t>
  </si>
  <si>
    <t xml:space="preserve">strokeimpactoutcomeadult_loc_questions</t>
  </si>
  <si>
    <t xml:space="preserve">1b.  LOC Questions: The patient is asked the month and his/her age. The answer must be correct - there is no partial credit for being close. Aphasic and stuporous patients who do not comprehend the questions will score 2. Patients unable to speak because of endotracheal intubation, orotracheal trauma, severe dysarthria from any cause, language barrier, or any other problem not secondary to aphasia are given a 1. It is important that only the initial answer be graded and that the examiner not help" the patient with verbal or non-verbal cues."</t>
  </si>
  <si>
    <t xml:space="preserve">0, Answers both questions correctly. | 1, Answers one question correctly. | 2, Answers neither question correctly.</t>
  </si>
  <si>
    <t xml:space="preserve">strokeimpactoutcomeadult_loc_commands</t>
  </si>
  <si>
    <t xml:space="preserve">1c.  LOC Commands: The patient is asked to open and close the eyes and then to grip and release the non-paretic hand. Substitute another one step command if the hands cannot be used. Credit is given if an unequivocal attempt is made but not completed due to weakness. If the patient does not respond to command, the task should be demonstrated to him or her (pantomime), and the result scored (i.e., follows none, one or two commands). Patients with trauma, amputation, or other physical impediments should be given suitable one-step commands. Only the first attempt is scored.</t>
  </si>
  <si>
    <t xml:space="preserve">0, Performs both tasks correctly. | 1, Performs one task correctly. | 2, Performs neither task correctly.</t>
  </si>
  <si>
    <t xml:space="preserve">strokeimpactoutcomeadult_best_gaze</t>
  </si>
  <si>
    <t xml:space="preserve">2.  Best Gaze: Only horizontal eye movements will be tested. Voluntary or reflexive (oculocephalic) eye movements will be scored, but caloric testing is not done. If the patient has a conjugate deviation of the eyes that can be overcome by voluntary or reflexive activity, the score will be 1. If a patient has an isolated peripheral nerve paresis (CN III, IV or VI), score a 1. Gaze is testable in all aphasic patients. Patients with ocular trauma, bandages, pre-existing blindness, or other disorder of visual acuity or fields should be tested with reflexive movements, and a choice made by the investigator. Establishing eye contact and then moving about the patient from side to side will occasionally clarify the presence of a partial gaze palsy.</t>
  </si>
  <si>
    <t xml:space="preserve">0, Normal. | 1, Partial gaze palsy; gaze is abnormal in one or both eyes, but forced deviation or total gaze paresis is not present. | 2, Forced deviation, or total gaze paresis not overcome by the oculocephalic maneuver.</t>
  </si>
  <si>
    <t xml:space="preserve">strokeimpactoutcomeadult_visual</t>
  </si>
  <si>
    <t xml:space="preserve">3.  Visual: Visual fields (upper and lower quadrants) are tested by confrontation, using finger counting or visual threat, as appropriate. Patients may be encouraged, but if they look at the side of the moving fingers appropriately, this can be scored as normal. If there is unilateral blindness or enucleation, visual fields in the remaining eye are scored. Score 1 only if a clear-cut asymmetry, including quadrantanopia, is found. If patient is blind from any cause, score 3. Double simultaneous stimulation is performed at this point. If there is extinction, patient receives a 1, and the results are used to respond to item 11.</t>
  </si>
  <si>
    <t xml:space="preserve">0, No visual loss. | 1, Partial hemianopia. | 2, Complete hemianopia. | 3, Bilateral hemianopia (blind including cortical blindness).</t>
  </si>
  <si>
    <t xml:space="preserve">strokeimpactoutcomeadult_facial_palsy</t>
  </si>
  <si>
    <t xml:space="preserve">4.  Facial Palsy: Ask - or use pantomime to encourage - the patient to show teeth or raise eyebrows and close eyes. Score symmetry of grimace in response to noxious stimuli in the poorly responsive or non-comprehending patient. If facial trauma/bandages, orotracheal tube, tape or other physical barriers obscure the face, these should be removed to the extent possible.</t>
  </si>
  <si>
    <t xml:space="preserve">0, Normal symmetrical movements. | 1, Minor paralysis (flattened nasolabial fold, asymmetry on smiling). | 2, Partial paralysis (total or near-total paralysis of lower face). | 3, Complete paralysis of one or both sides (absence of facial movement in the upper and lower face).</t>
  </si>
  <si>
    <t xml:space="preserve">strokeimpactoutcomeadult_motor_arm_left</t>
  </si>
  <si>
    <t xml:space="preserve">5.  Motor Arm:  LEFT ARM - The limb is placed in the appropriate position; extend the arms (palms down) 90 degrees (if sitting) or 45 degrees (if supine). Drift is scored if the arm falls before 10 seconds. The aphasic patient is encouraged using urgency in the voice and pantomime, but not noxious stimulation. Each limb is tested in turn, beginning with the non-paretic arm. Only in the case of amputation or joint fusion at the shoulder, the examiner should record the score as untestable (UN) and clearly write the explanation for this choice below.</t>
  </si>
  <si>
    <t xml:space="preserve">0, No drift; limb holds 90 (or 45) degrees for full 10 seconds. | 1, Drift; limb holds 90 (or 45) degrees, but drifts down before full 10 seconds; does not hit bed or other support. | 2, Some effort against gravity; limb cannot get to or maintain (if cued) 90 (or 45) degrees, drifts down to bed, but has some effort against gravity. | 3, No effort against gravity; limb falls. | 4, No movement. | 5, UN , Amputation or joint fusion, explain below:</t>
  </si>
  <si>
    <t xml:space="preserve">strokeimpactoutcomeadult_motor_arm_left_explain</t>
  </si>
  <si>
    <t xml:space="preserve">5a.  Motor Arm: LEFT ARM - Only in the case of amputation or joint fusion at the shoulder, the examiner should record the score as untestable (UN) and clearly write the explanation for this choice. Explain:</t>
  </si>
  <si>
    <t xml:space="preserve">strokeimpactoutcomeadult_motor_arm_right</t>
  </si>
  <si>
    <t xml:space="preserve">5b.  Motor Arm: RIGHT ARM - The limb is placed in the appropriate position; extend the arms (palms down) 90 degrees (if sitting) or 45 degrees (if supine). Drift is scored if the arm falls before 10 seconds. The aphasic patient is encouraged using urgency in the voice and pantomime, but not noxious stimulation. Each limb is tested in turn, beginning with the non-paretic arm. Only in the case of amputation or joint fusion at the shoulder, the examiner should record the score as untestable (UN) and clearly write the explanation for this choice.</t>
  </si>
  <si>
    <t xml:space="preserve">0, No drift; limb holds 90 (or 45) degrees for full 10 seconds. | 1, Drift; limb holds 90 (or 45) degrees, but drifts down before full 10 seconds; does not hit bed or other support. | 2, Some effort against gravity; limb cannot get to or maintain (if cued) 90 (or 45) degrees, drifts down to bed, but has some effort against gravity. | 3, No effort against gravity; limb falls. | 4, No movement. | 5, UN, Amputation or joint fusion, explain below:</t>
  </si>
  <si>
    <t xml:space="preserve">strokeimpactoutcomeadult_motor_arm_right_explain</t>
  </si>
  <si>
    <t xml:space="preserve">5c. Motor Arm: RIGHT ARM -  Only in the case of amputation or joint fusion at the shoulder, the examiner should record the score as untestable (UN) and clearly write the explanation for this choice.  Explain:</t>
  </si>
  <si>
    <t xml:space="preserve">strokeimpactoutcomeadult_motor_leg_left</t>
  </si>
  <si>
    <t xml:space="preserve">6a.  Motor Leg: LEFT LEG - The limb is placed in the appropriate position: hold the leg at 30 degrees (always tested supine). Drift is scored if the leg falls before 5 seconds. The aphasic patient is encouraged using urgency in the voice and pantomime, but not noxious stimulation. Each limb is tested in turn, beginning with the non-paretic leg. Only in the case of amputation or joint fusion at the hip, the examiner should record the score as untestable (UN), and clearly write the explanation for this choice. LEFT LEG</t>
  </si>
  <si>
    <t xml:space="preserve">0, No drift; leg holds 30-degree position for full 5 seconds. | 1, Drift; leg falls by the end of the 5-second period but does not hit bed. | 2, Some effort against gravity; leg falls to bed by 5 seconds, but has some effort against gravity. | 3, No effort against gravity; leg falls to bed immediately. | 4, No movement. | 5, UN , Amputation or joint fusion, explain below:</t>
  </si>
  <si>
    <t xml:space="preserve">strokeimpactoutcomeadult_motor_leg_left_explain</t>
  </si>
  <si>
    <t xml:space="preserve">6b.  Motor Leg: LEFT LEG - The limb is placed in the appropriate position: hold the leg at 30 degrees (always tested supine). Drift is scored if the leg falls before 5 seconds. The aphasic patient is encouraged using urgency in the voice and pantomime, but not noxious stimulation. Each limb is tested in turn, beginning with the non-paretic leg. Only in the case of amputation or joint fusion at the hip, the examiner should record the score as untestable (UN), and clearly write the explanation for this choice.</t>
  </si>
  <si>
    <t xml:space="preserve">strokeimpactoutcomeadult_motor_leg_right</t>
  </si>
  <si>
    <t xml:space="preserve">6c.  Motor Leg: RIGHT LEG - The limb is placed in the appropriate position: hold the leg at 30 degrees (always tested supine). Drift is scored if the leg falls before 5 seconds. The aphasic patient is encouraged using urgency in the voice and pantomime, but not noxious stimulation. Each limb is tested in turn, beginning with the non-paretic leg. Only in the case of amputation or joint fusion at the hip, the examiner should record the score as untestable (UN), and clearly write the explanation for this choice.</t>
  </si>
  <si>
    <t xml:space="preserve">strokeimpactoutcomeadult_motor_leg_right_explain</t>
  </si>
  <si>
    <t xml:space="preserve">6d. Motor Leg: RIGHT LEG - The limb is placed in the appropriate position: hold the leg at 30 degrees (always tested supine). Drift is scored if the leg falls before 5 seconds. The aphasic patient is encouraged using urgency in the voice and pantomime, but not noxious stimulation. Each limb is tested in turn, beginning with the non-paretic leg. Only in the case of amputation or joint fusion at the hip, the examiner should record the score as untestable (UN), and clearly write the explanation for this choice. Explain:</t>
  </si>
  <si>
    <t xml:space="preserve">strokeimpactoutcomeadult_limb_ataxia</t>
  </si>
  <si>
    <t xml:space="preserve">7.  Limb Ataxia: This item is aimed at finding evidence of a unilateral cerebellar lesion. Test with eyes open. In case of visual defect, ensure testing is done in intact visual field. The finger-nose-finger and heel-shin tests are performed on both sides, and ataxia is scored only if present out of proportion to weakness. Ataxia is absent in the patient who cannot understand or is paralyzed. Only in the case of amputation or joint fusion, the examiner should record the score as untestable (UN), and clearly write the explanation for this choice. In case of blindness, test by having the patient touch nose from extended arm position.</t>
  </si>
  <si>
    <t xml:space="preserve">0, Absent. | 1, Present in one limb. | 2, Present in two limbs. | 3, UN, Amputation or joint fusion, explain below:</t>
  </si>
  <si>
    <t xml:space="preserve">strokeimpactoutcomeadult_limb_ataxia_explain</t>
  </si>
  <si>
    <t xml:space="preserve">7a. Limb Ataxia: Only in the case of amputation or joint fusion, the examiner should record the score as untestable (UN), and clearly write the explanation for this choice. In case of blindness, test by having the patient touch nose from extended arm position. Explain:</t>
  </si>
  <si>
    <t xml:space="preserve">strokeimpactoutcomeadult_sensory</t>
  </si>
  <si>
    <t xml:space="preserve">8.  Sensory: Sensation or grimace to pinprick when tested, or withdrawal from noxious stimulus in the obtunded or aphasic patient. Only sensory loss attributed to stroke is scored as abnormal and the examiner should test as many body areas (arms [not hands], legs, trunk, face) as needed to accurately check for hemisensory loss. A score of 2, 'severe or total sensory loss', should only be given when a severe or total loss of sensation can be clearly demonstrated. Stuporous and aphasic patients will, therefore, probably score 1 or 0. The patient with brainstem stroke who has bilateral loss of sensation is scored 2. If the patient does not respond and is quadriplegic, score 2. Patients in a coma (item 1a=3) are automatically given a 2 on this item.</t>
  </si>
  <si>
    <t xml:space="preserve">0, Normal; no sensory loss. | 1, Mild-to-moderate sensory loss; patient feels pinprick is less sharp or is dull on the affected side; or there is a loss of superficial pain with pinprick, but patient is aware of being touched. | 2, Severe to total sensory loss; patient is not aware of being touched in the face, arm, and leg.</t>
  </si>
  <si>
    <t xml:space="preserve">strokeimpactoutcomeadult_best_language</t>
  </si>
  <si>
    <t xml:space="preserve">9.  Best Language: A great deal of information about comprehension will be obtained during the preceding sections of the examination. For this scale item, the patient is asked to describe what is happening in the attached picture, to name the items on the attached naming sheet and to read from the attached list of sentences. Comprehension is judged from responses here, as well as to all of the commands in the preceding general neurological exam. If visual loss interferes with the tests, ask the patient to identify objects placed in the hand, repeat, and produce speech. The intubated patient should be asked to write. The patient in a coma (item 1a=3) will automatically score 3 on this item. The examiner must choose a score for the patient with stupor or limited cooperation, but a score of 3 should be used only if the patient is mute and follows no one-step commands.</t>
  </si>
  <si>
    <t xml:space="preserve">0, No aphasia; normal. | 1, Mild-to-moderate aphasia; some obvious loss of fluency or facility of comprehension, without significant limitation on ideas expressed or form of expression.Reduction of speech and/or comprehension, however, makes conversation about provided materials difficult or impossible. For example, in conversation about provided materials, examiner can identify picture or naming card content from patient?s response. | 2, Severe aphasia; all communication is through fragmentary expression; great need for inference, questioning, and guessing by the listener. Range of information that can be exchanged is limited; listener carries burden of communication. Examiner cannot identify materials provided from patient response. | 3, Mute, global aphasia; no usable speech or auditory comprehension.</t>
  </si>
  <si>
    <t xml:space="preserve">image_1_820801</t>
  </si>
  <si>
    <t xml:space="preserve">IMAGE</t>
  </si>
  <si>
    <t xml:space="preserve">strokeimpactoutcomeadult_dysarthria</t>
  </si>
  <si>
    <t xml:space="preserve">10.  Dysarthria:  If patient is thought to be normal, an adequate sample of speech must be obtained by asking patient to read or repeat words from the attached list. If the patient has severe aphasia, the clarity of articulation of spontaneous speech can be rated. Only if the patient is intubated or has other physical barriers to producing speech, the examiner should record the score as untestable (UN), and clearly write an explanation for this choice. Do not tell the patient why he or she is being tested.</t>
  </si>
  <si>
    <t xml:space="preserve">0, Normal. | 1, Mild-to-moderate dysarthria; patient slurs at least some words and, at worst, can be understood with some difficulty. | 2, Severe dysarthria; patient's speech is so slurred as to be unintelligible in the absence of or out of proportion to any dysphasia, or is mute/anarthric. | 3, UN, Intubated or other physical barrier, explain below</t>
  </si>
  <si>
    <t xml:space="preserve">strokeimpactoutcomeadult_dysarthria_explain</t>
  </si>
  <si>
    <t xml:space="preserve">10a. Dysarthria: Only if the patient is intubated or has other physical barriers to producing speech, the examiner should record the score as untestable (UN), and clearly write an explanation for this choice. Do not tell the patient why he or she is being tested. Explain:</t>
  </si>
  <si>
    <t xml:space="preserve">strokeimpactoutcomeadult_extinction_inattention_neglect</t>
  </si>
  <si>
    <t xml:space="preserve">11.  Extinction and Inattention (formerly Neglect): Sufficient information to identify neglect may be obtained during the prior testing. If the patient has a severe visual loss preventing visual double simultaneous stimulation, and the cutaneous stimuli are normal, the score is normal. If the patient has aphasia but does appear to attend to both sides, the score is normal. The presence of visual spatial neglect or anosagnosia may also be taken as evidence of abnormality. Since the abnormality is scored only if present, the item is never untestable.</t>
  </si>
  <si>
    <t xml:space="preserve">0, No abnormality. | 1, Visual, tactile, auditory, spatial, or personal inattention or extinction to bilateral simultaneous stimulation in one of the sensory modalities. | 2, Profound hemi-inattention or extinction to more than one modality; does not recognize own hand or orients to only one side of space.</t>
  </si>
  <si>
    <t xml:space="preserve">image_2_820801</t>
  </si>
  <si>
    <t xml:space="preserve">image_3_820801</t>
  </si>
  <si>
    <t xml:space="preserve">image_4_820801</t>
  </si>
  <si>
    <t xml:space="preserve">info_821001</t>
  </si>
  <si>
    <t xml:space="preserve">Trans Cranial Doppler Ultrasonography (TCD) (PhenX protocol PX0821001 unless stated otherwise)</t>
  </si>
  <si>
    <t xml:space="preserve">Transcranial Doppler Ultrasonography
Identifying Intracranial Landmarks and Major Cerebral Arteries
Transcranial Doppler (TCD) ultrasonography provides visual landmarks to help correctly identify intracranial blood vessels. Correct identification of intracranial vessels relies on the diameter of the head, position of the transducer, angle of the transducer, depth of the Doppler sample, and direction of the blood flow. In adults, the diameter of the head is assumed to be 130-140 mm, whereas the head diameter must be measured due to variation of children's head sizes. In children, the bitemporal diameter is measured so that the location of the midline can be calculated (half of the diameter of the head). The internal carotid artery (ICA) bifurcation is the landmark that is the reference point for all other intracranial anatomy. The depth of the ICA bifurcation is estimated to usually be 10 to12 millimeters shallower than the midline.
Recording Transcranial Doppler Ultrasonography Results
The results of the TCD are spectral waveform plots of velocity vs. time and the calculated velocity is the time averaged mean of the maximum velocity. Examiners should record the highest time-averaged mean blood-flow velocity in 2-millimeter increments in the following arteries:
*middle cerebral artery (at three points),
*distal internal carotid artery,
*anterior and posterior cerebral arteries, and
*basilar artery.</t>
  </si>
  <si>
    <t xml:space="preserve">strokeriskchildrenwithscdtcd_anterior_cerebralartery</t>
  </si>
  <si>
    <t xml:space="preserve">Highest time-averaged mean blood-flow velocity in the anterior cerebral artery</t>
  </si>
  <si>
    <t xml:space="preserve">millimeters</t>
  </si>
  <si>
    <t xml:space="preserve">strokeriskchildrenwithscdtcd_basilarartery</t>
  </si>
  <si>
    <t xml:space="preserve">Highest time-averaged mean blood-flow velocity in the basilar artery</t>
  </si>
  <si>
    <t xml:space="preserve">strokeriskchildrenwithscdtcd_child_bitemporal_diameter</t>
  </si>
  <si>
    <t xml:space="preserve">Child bitemporal diameter</t>
  </si>
  <si>
    <t xml:space="preserve">centimeters</t>
  </si>
  <si>
    <t xml:space="preserve">strokeriskchildrenwithscdtcd_child_head_diameter</t>
  </si>
  <si>
    <t xml:space="preserve">Child head diameter</t>
  </si>
  <si>
    <t xml:space="preserve">strokeriskchildrenwithscdtcd_distal_internal_carotidartery</t>
  </si>
  <si>
    <t xml:space="preserve">Highest time-averaged mean blood-flow velocity in the distal internal carotid artery</t>
  </si>
  <si>
    <t xml:space="preserve">strokeriskchildrenwithscdtcd_internal_carotidartery_bifurcation_depth</t>
  </si>
  <si>
    <t xml:space="preserve">Depth of the internal carotid artery (ICA) bifurcation</t>
  </si>
  <si>
    <t xml:space="preserve">strokeriskchildrenwithscdtcd_internal_carotidartery_bifurcation_location</t>
  </si>
  <si>
    <t xml:space="preserve">Location of the internal carotid artery (ICA) bifurcation</t>
  </si>
  <si>
    <t xml:space="preserve">strokeriskchildrenwithscdtcd_middle_cerebralartery_1</t>
  </si>
  <si>
    <t xml:space="preserve">Highest time-averaged mean blood-flow velocity in the middle cerebral artery</t>
  </si>
  <si>
    <t xml:space="preserve">Point 1</t>
  </si>
  <si>
    <t xml:space="preserve">strokeriskchildrenwithscdtcd_middle_cerebralartery_2</t>
  </si>
  <si>
    <t xml:space="preserve">Point 2</t>
  </si>
  <si>
    <t xml:space="preserve">strokeriskchildrenwithscdtcd_middle_cerebralartery_3</t>
  </si>
  <si>
    <t xml:space="preserve">Point 3</t>
  </si>
  <si>
    <t xml:space="preserve">strokeriskchildrenwithscdtcd_posterior_cerebralartery</t>
  </si>
  <si>
    <t xml:space="preserve">Highest time-averaged mean blood-flow velocity in the posterior cerebral artery</t>
  </si>
  <si>
    <t xml:space="preserve">scoring_821001</t>
  </si>
  <si>
    <t xml:space="preserve">Scoring
Normal: blood velocities less than 170 centimeters per second in all arteries.
Conditional: blood velocities greater than 170 centimeters per second but less than 200 centimeters per second in all arteries.
Abnormal: blood velocity of 200 centimeters per second or greater in either the internal carotid artery or the middle cerebral artery
Inadequate: if the middle cerebral artery (MCA) velocity cannot be estimated on both sides due to poor signal to noise (S/N) ratio the study is inadequate unless one side shows MCA velocity of greater than or equal to 200 centimeters per second.</t>
  </si>
  <si>
    <t xml:space="preserve">info_821002</t>
  </si>
  <si>
    <t xml:space="preserve">Imaging Trans Cranial Doppler Ultrasonography - TCDI (PhenX protocol PX0821002 unless stated otherwise)</t>
  </si>
  <si>
    <t xml:space="preserve">Imaging Transcranial Doppler Ultrasonography
Identifying Intracranial Landmarks and Major Cerebral Arteries
Krejza et al. (2000) provide standard parameters for the visualization of the anterior, middle, and posterior cerebral arteries through the temporal acoustic window in the thin temporal region of the skull.
Recording Imaging Transcranial Doppler Ultrasonography Results
Examiners should record the highest time-averaged mean blood-flow velocity using a 3-millimeter sample volume placed at the point of highest velocity as determined by color aliasing artifacts in the following arteries:
*middle cerebral artery,
*distal internal carotid artery,
*anterior and posterior cerebral arteries, and
*basilar artery.
Angle-corrected mean velocities can be obtained by automatic or manual tracing of the Doppler waveform. Uncorrected flow velocities are calculated for each artery as the product of angle-corrected velocities and the cosine of the recorded angle of insonation based on the Doppler equation.</t>
  </si>
  <si>
    <t xml:space="preserve">strokeriskchildrenwithscdtcdi_angle_corrected_meanvelocities_automatic</t>
  </si>
  <si>
    <t xml:space="preserve">Angle-corrected mean velocities by automatic tracing of the Doppler waveform.</t>
  </si>
  <si>
    <t xml:space="preserve">centimeters per second</t>
  </si>
  <si>
    <t xml:space="preserve">strokeriskchildrenwithscdtcdi_angle_corrected_meanvelocities_manual</t>
  </si>
  <si>
    <t xml:space="preserve">Angle-corrected mean velocities by manual tracing of the Doppler waveform.</t>
  </si>
  <si>
    <t xml:space="preserve">strokeriskchildrenwithscdtcdi_anterior_cerebral_artery</t>
  </si>
  <si>
    <t xml:space="preserve">strokeriskchildrenwithscdtcdi_basilar_artery</t>
  </si>
  <si>
    <t xml:space="preserve">strokeriskchildrenwithscdtcdi_distal_internal_carotid_artery</t>
  </si>
  <si>
    <t xml:space="preserve">strokeriskchildrenwithscdtcdi_middle_cerebral_artery</t>
  </si>
  <si>
    <t xml:space="preserve">Highest time-averaged mean blood-flow velocity in the middle cerebral artery.</t>
  </si>
  <si>
    <t xml:space="preserve">strokeriskchildrenwithscdtcdi_posterior_cerebral_artery</t>
  </si>
  <si>
    <t xml:space="preserve">scoring_821002</t>
  </si>
  <si>
    <t xml:space="preserve">Scoring of Uncorrected Flow Velocities
Normal: blood velocities less than 165 centimeters per second in all arteries.
Conditional: blood velocities greater than 165 centimeters per second but less than 200 centimeters per second in all arteries.
Abnormal: blood velocity of 200 centimeters per second or greater in either the internal carotid artery or the middle cerebral artery.</t>
  </si>
  <si>
    <t xml:space="preserve">disability_disrupt_social_life</t>
  </si>
  <si>
    <t xml:space="preserve">Disability due to mental health symptoms</t>
  </si>
  <si>
    <t xml:space="preserve">The symptoms have disrupted your social life / leisure activities</t>
  </si>
  <si>
    <t xml:space="preserve">0,Not at all|1,1|2,mildly|3,3|4,4|5,Moderate|6,6|7,7|8,Markedly|9,9|10,Extremely</t>
  </si>
  <si>
    <t xml:space="preserve">PX630801</t>
  </si>
  <si>
    <t xml:space="preserve">disability_disrupt_family_life</t>
  </si>
  <si>
    <t xml:space="preserve">The symptoms have disrupted your family life / home responsibilities</t>
  </si>
  <si>
    <t xml:space="preserve">disability_days_lost</t>
  </si>
  <si>
    <t xml:space="preserve">On how many days in the last week did your symptoms cause you to miss school or work or leave you unable to carry out your normal daily responsibilities?</t>
  </si>
  <si>
    <t xml:space="preserve">days | | PX630801</t>
  </si>
  <si>
    <t xml:space="preserve">disability_days_unproductive</t>
  </si>
  <si>
    <t xml:space="preserve">On how many days in the last week did you feel so impaired by your symptoms, that even though you went to school or work, your productivity was reduced?</t>
  </si>
  <si>
    <t xml:space="preserve">info_610101</t>
  </si>
  <si>
    <t xml:space="preserve">Impairment (Adolescent)</t>
  </si>
  <si>
    <t xml:space="preserve">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</si>
  <si>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 xml:space="preserve">1 , I do NOT have health insurance|2 , I HAVE some kind of health insurance</t>
  </si>
  <si>
    <t xml:space="preserve">PX011502</t>
  </si>
  <si>
    <t xml:space="preserve">impairment_youth_getting_into_trouble</t>
  </si>
  <si>
    <t xml:space="preserve">In general, how much of a problem do you think you have with:  getting into trouble?</t>
  </si>
  <si>
    <t xml:space="preserve">0, 0- No problem | 1, 1 | 2, 2 - Some problem | 3, 3 | 4, 4 - Very bad problem | 5, 5 - Not applicable/Don't know</t>
  </si>
  <si>
    <t xml:space="preserve">PX0610101</t>
  </si>
  <si>
    <t xml:space="preserve">impairment_youth_getting_along_mother</t>
  </si>
  <si>
    <t xml:space="preserve">In general, how much of a problem do you think you have with:  getting along with your mother/mother figure.</t>
  </si>
  <si>
    <t xml:space="preserve">impairment_youth_getting_along_father</t>
  </si>
  <si>
    <t xml:space="preserve">In general, how much of a problem do you think you have with:  getting along with your father/father figure.</t>
  </si>
  <si>
    <t xml:space="preserve">impairment_youth_feeling_sad</t>
  </si>
  <si>
    <t xml:space="preserve">In general, how much of a problem do you think you have with:  feeling unhappy or sad?</t>
  </si>
  <si>
    <t xml:space="preserve">impairment_youth_school_behavior</t>
  </si>
  <si>
    <t xml:space="preserve">How much of a problem would you say you have  with your behavior at school?  (or at your job)</t>
  </si>
  <si>
    <t xml:space="preserve">impairment_youth_having_fun</t>
  </si>
  <si>
    <t xml:space="preserve">How much of a problem would you say you have with having fun?</t>
  </si>
  <si>
    <t xml:space="preserve">impairment_youth_getting_along_adult</t>
  </si>
  <si>
    <t xml:space="preserve">How much of a problem would you say you have getting along with adults other than (your mother and/or your father)?</t>
  </si>
  <si>
    <t xml:space="preserve">impairment_youth_feeling_nervous</t>
  </si>
  <si>
    <t xml:space="preserve">How much of a problem do you have with feeling nervous or afraid?</t>
  </si>
  <si>
    <t xml:space="preserve">impairment_youth_getting_along_siblings</t>
  </si>
  <si>
    <t xml:space="preserve">How much of a problem do you have getting along with your sister(s) and/or brother(s)?</t>
  </si>
  <si>
    <t xml:space="preserve">impairment_youth_getting_along_peers</t>
  </si>
  <si>
    <t xml:space="preserve">How much of a problem do you have getting along with other kids your age?</t>
  </si>
  <si>
    <t xml:space="preserve">impairment_youth_sports_hobbies</t>
  </si>
  <si>
    <t xml:space="preserve">How much of a problem would you say you have getting involved in activities like sports or hobbies?</t>
  </si>
  <si>
    <t xml:space="preserve">impairment_youth_school_work</t>
  </si>
  <si>
    <t xml:space="preserve">How much of a problem would you say you have with your school work (doing your job)?</t>
  </si>
  <si>
    <t xml:space="preserve">impairment_youth_home_behavior</t>
  </si>
  <si>
    <t xml:space="preserve">How much of a problem would you say you have with your behavior at home?</t>
  </si>
  <si>
    <t xml:space="preserve">scoring_610101</t>
  </si>
  <si>
    <t xml:space="preserve">Scoring:
Responses are summed to give a total score. Scores can range from 0 to 52 with higher scores indicating more impairment.</t>
  </si>
  <si>
    <t xml:space="preserve">info_610102</t>
  </si>
  <si>
    <t xml:space="preserve">Impairment (Adult)</t>
  </si>
  <si>
    <t xml:space="preserve">WHODAS 2.0
This questionnaire asks about difficulties due to health conditions. Health conditions include diseases or illnesses, other health problems that may be short or long lasting, injuries, mental or emotional problems, and problems with alcohol or drugs.
Think back over the past 30 days and answer these questions, thinking about how much difficulty you had doing the following activities. For each question, please select only one response.</t>
  </si>
  <si>
    <t xml:space="preserve">PX0610102</t>
  </si>
  <si>
    <t xml:space="preserve">impairment_standing_long_periods</t>
  </si>
  <si>
    <t xml:space="preserve">Standing for long periods such as 30 minutes?</t>
  </si>
  <si>
    <t xml:space="preserve">0, None | 1, Mild | 2, Moderate | 3, Severe | 4, Extreme or cannot do</t>
  </si>
  <si>
    <t xml:space="preserve">impairment_household_responsibilities</t>
  </si>
  <si>
    <t xml:space="preserve">Taking care of your household responsibilities?</t>
  </si>
  <si>
    <t xml:space="preserve">Hours | | PX0610102</t>
  </si>
  <si>
    <t xml:space="preserve">impairment_learning_new_task</t>
  </si>
  <si>
    <t xml:space="preserve">Learning a new task, for example, learning how to get to a new place?</t>
  </si>
  <si>
    <t xml:space="preserve">impairment_joining_community_activities</t>
  </si>
  <si>
    <t xml:space="preserve">How much of a problem did you have joining in community activities (for example, festivities, religious, or other activities) in the same way as anyone else can?</t>
  </si>
  <si>
    <t xml:space="preserve">impairment_emotionally_affected</t>
  </si>
  <si>
    <t xml:space="preserve">How much have you been emotionally affected by your health problems?</t>
  </si>
  <si>
    <t xml:space="preserve">impairment_concentrating_ten_minutes</t>
  </si>
  <si>
    <t xml:space="preserve">Concentrating on doing something for ten minutes?</t>
  </si>
  <si>
    <t xml:space="preserve">impairment_walking_long_distances</t>
  </si>
  <si>
    <t xml:space="preserve">Walking a long distance such as a kilometer [or equivalent]?</t>
  </si>
  <si>
    <t xml:space="preserve">impairment_washing_self</t>
  </si>
  <si>
    <t xml:space="preserve">Washing your whole body?</t>
  </si>
  <si>
    <t xml:space="preserve">impairment_getting_dressed</t>
  </si>
  <si>
    <t xml:space="preserve">Getting dressed?</t>
  </si>
  <si>
    <t xml:space="preserve">impairment_dealing_new_people</t>
  </si>
  <si>
    <t xml:space="preserve">Dealing with people you do not know?</t>
  </si>
  <si>
    <t xml:space="preserve">impairment_maintaining_friendship</t>
  </si>
  <si>
    <t xml:space="preserve">Maintaining a friendship?</t>
  </si>
  <si>
    <t xml:space="preserve">impairment_work</t>
  </si>
  <si>
    <t xml:space="preserve">Your day-to-day work?</t>
  </si>
  <si>
    <t xml:space="preserve">impairment_difficult_days_past_month</t>
  </si>
  <si>
    <t xml:space="preserve">Overall, in the past 30 days, how many days were these difficulties present?</t>
  </si>
  <si>
    <t xml:space="preserve">Days | | PX0610102</t>
  </si>
  <si>
    <t xml:space="preserve">impairment_unable_days_past_month</t>
  </si>
  <si>
    <t xml:space="preserve">In the past 30 days, for how many days were you totally unable to carry out your usual activities or work because of any health condition?</t>
  </si>
  <si>
    <t xml:space="preserve">impairment_reduced_days_past_month</t>
  </si>
  <si>
    <t xml:space="preserve">In the past 30 days, not counting the days that you were totally unable, for how many days did you cut back or reduce your usual activities or work because of any health condition?</t>
  </si>
  <si>
    <t xml:space="preserve">scoring_610102</t>
  </si>
  <si>
    <t xml:space="preserve">Scoring:
There are two basic options for computing the summary scores for the WHODAS 2.0 short version.
Simple:
The scores assigned to each of the items-"none" (1), "mild" (2) "moderate" (3), "severe" (4) and "extreme" (5) -are summed. This method is referred to as simple scoring because the scores from each of the items are simply added up without recoding or collapsing of response categories; thus, there is no weighting of individual items. This approach is practical to use as a hand-scoring approach and may be the method of choice in busy clinical settings or in paper-pencil interview situations. As a result, the simple sum of the scores of the items across all domains constitutes a statistic that is sufficient to describe the degree of functional limitations.
Complex:
The more complex method of scoring is called "item-response-theory" (IRT)-based scoring. It takes into account multiple levels of difficulty for each WHODAS 2.0 item. It takes the coding for each item response as "none," "mild," "moderate," "severe," and "extreme" separately and then uses an algorithm to determine the summary score by differentially weighting the items and the levels of severity. The SPSS algorithm is available from WHO. The scoring has three steps:
? Step 1 - Summing of recoded item scores within each domain.
? Step 2 - Summing of all six domain scores.
? Step 3 - Converting the summary score into a metric ranging from 0 to 100 (where 0 = no disability; 100 = full disability).</t>
  </si>
  <si>
    <t xml:space="preserve">memory_task_correct_detections</t>
  </si>
  <si>
    <t xml:space="preserve">Motor and attentional impulsivity (immediate and delayed)</t>
  </si>
  <si>
    <t xml:space="preserve">A target stimulus is a 5-digit number that is identical to the preceding number. Responses to target stimuli are recorded as correct detections. How many correct detections were made by the participant?</t>
  </si>
  <si>
    <t xml:space="preserve">PX530602</t>
  </si>
  <si>
    <t xml:space="preserve">memory_task_filler_errors</t>
  </si>
  <si>
    <t xml:space="preserve">A filler stimulus is a random 5-digit number that appears whenever a target or catch trial is not scheduled to appear. Responses to filler stimuli are recorded as filler errors. How many filler errors were made by the participant?</t>
  </si>
  <si>
    <t xml:space="preserve">memory_task_correct_detections_rate</t>
  </si>
  <si>
    <t xml:space="preserve">What is the rate of correct detections?</t>
  </si>
  <si>
    <t xml:space="preserve">memory_task_commission_error_rate</t>
  </si>
  <si>
    <t xml:space="preserve">What is the rate of commision error responses to catch stimuli?</t>
  </si>
  <si>
    <t xml:space="preserve">memory_task_filler_errors_rate</t>
  </si>
  <si>
    <t xml:space="preserve">What is the rate of filler errors?</t>
  </si>
  <si>
    <t xml:space="preserve">memory_task_stimulus_discriminability</t>
  </si>
  <si>
    <t xml:space="preserve">What are the parametric and non-parametric indices or stimulus discriminability?</t>
  </si>
  <si>
    <t xml:space="preserve">memory_task_response_bias</t>
  </si>
  <si>
    <t xml:space="preserve">What are the parametric and non-parametric indices of response bias (i.e. liberal or conservative resppon</t>
  </si>
  <si>
    <t xml:space="preserve">pediatricschool_performance_current_grade</t>
  </si>
  <si>
    <t xml:space="preserve">Pediatric school performance</t>
  </si>
  <si>
    <t xml:space="preserve">1.  What is your child's current grade?</t>
  </si>
  <si>
    <t xml:space="preserve">PX0840201</t>
  </si>
  <si>
    <t xml:space="preserve">pediatricschool_performance_year</t>
  </si>
  <si>
    <t xml:space="preserve">2.  What is your child's current age? Years</t>
  </si>
  <si>
    <t xml:space="preserve">years | | PX0840201</t>
  </si>
  <si>
    <t xml:space="preserve">pediatricschool_perfo2_mo</t>
  </si>
  <si>
    <t xml:space="preserve">2A.  What is your child's current age?  Months</t>
  </si>
  <si>
    <t xml:space="preserve">pediatricschool_performance_repeat_grade</t>
  </si>
  <si>
    <t xml:space="preserve">3.  Has your child ever been held back or repeated a grade?</t>
  </si>
  <si>
    <t xml:space="preserve">pediatricschool_performance_repeat_grade_number</t>
  </si>
  <si>
    <t xml:space="preserve">3A.  How many grades?</t>
  </si>
  <si>
    <t xml:space="preserve">1, 1 | 2, 2 | 3, 3 or more</t>
  </si>
  <si>
    <t xml:space="preserve">pediatricschool_performance_repeat_grade_whichones1</t>
  </si>
  <si>
    <t xml:space="preserve">3B.  Which grade(s)? (List up to 3 most recent grades - use a COMMA in between grades if more than one)</t>
  </si>
  <si>
    <t xml:space="preserve">pediatricschool_performance_learning_accommodations</t>
  </si>
  <si>
    <t xml:space="preserve">4.  Does your child have any accommodations because of learning differences? Check all that apply</t>
  </si>
  <si>
    <t xml:space="preserve">A, Special Education Services | B, 504 Plan | C, IEP-individualized education plan | D, Special tutoring or classes not available to regular students | E, Other; describe below | F, My child does not receive any accommodation for learning differences</t>
  </si>
  <si>
    <t xml:space="preserve">pediatricschool_performance_learning_accommodationsother</t>
  </si>
  <si>
    <t xml:space="preserve">Does your child have any accommodations because of learning differences? Other</t>
  </si>
  <si>
    <t xml:space="preserve">sleep_apnea_height</t>
  </si>
  <si>
    <t xml:space="preserve">phenotype</t>
  </si>
  <si>
    <t xml:space="preserve">Sleep apnea (Adult Protocol)</t>
  </si>
  <si>
    <t xml:space="preserve">Height (m)</t>
  </si>
  <si>
    <t xml:space="preserve">PX091501</t>
  </si>
  <si>
    <t xml:space="preserve">sleep_apnea_weight</t>
  </si>
  <si>
    <t xml:space="preserve">Weight (kg)</t>
  </si>
  <si>
    <t xml:space="preserve">sleep_apnea_age</t>
  </si>
  <si>
    <t xml:space="preserve">Age</t>
  </si>
  <si>
    <t xml:space="preserve">sleep_apnea_gender</t>
  </si>
  <si>
    <t xml:space="preserve">sleep_apnea_snore</t>
  </si>
  <si>
    <t xml:space="preserve">CATEGORY 1  Do you snore?</t>
  </si>
  <si>
    <t xml:space="preserve">sleep_apnea_snore_loudness</t>
  </si>
  <si>
    <t xml:space="preserve">CATEGORY 1  Your snoring is</t>
  </si>
  <si>
    <t xml:space="preserve">1, What options go here?</t>
  </si>
  <si>
    <t xml:space="preserve">[sleep_apnea_snore] = 'UNDEFINED_CODE'</t>
  </si>
  <si>
    <t xml:space="preserve">sleep_apnea_snore_frequency</t>
  </si>
  <si>
    <t xml:space="preserve">CATEGORY 1  How often do you snore?</t>
  </si>
  <si>
    <t xml:space="preserve">0,Nearly every day|1,3-4 times a week|2,1-2 times a week|3,1-2 times a month|4,Never or nearly never</t>
  </si>
  <si>
    <t xml:space="preserve">sleep_apnea_snore_bother_other</t>
  </si>
  <si>
    <t xml:space="preserve">CATEGORY 1  Has your snoring ever bothered other people?</t>
  </si>
  <si>
    <t xml:space="preserve">sleep_apnea_quit_breathing_sleep</t>
  </si>
  <si>
    <t xml:space="preserve">CATEGORY 1  Has anyone noticed that you quit breathing during your sleep?</t>
  </si>
  <si>
    <t xml:space="preserve">sleep_apnea_tired_fatigued_after</t>
  </si>
  <si>
    <t xml:space="preserve">CATEGORY 2  How often do you feel tired or fatigued after your sleep?</t>
  </si>
  <si>
    <t xml:space="preserve">sleep_apnea_tired_fatigued_waking</t>
  </si>
  <si>
    <t xml:space="preserve">CATEGORY 2  During your waking time, do you feel tired, fatigued, or not up to par?</t>
  </si>
  <si>
    <t xml:space="preserve">sleep_apnea_nodded_asleep_driving</t>
  </si>
  <si>
    <t xml:space="preserve">CATEGORY 2  Have you ever nodded off or fallen asleep while driving a vehicle?</t>
  </si>
  <si>
    <t xml:space="preserve">sleep_apnea_asleep_driving_frequency</t>
  </si>
  <si>
    <t xml:space="preserve">CATEGORY 2  How often does this occur?</t>
  </si>
  <si>
    <t xml:space="preserve">[sleep_apnea_nodded_asleep_driving] = 'UNDEFINED_CODE'</t>
  </si>
  <si>
    <t xml:space="preserve">sleep_apnea_high_blood_pressure</t>
  </si>
  <si>
    <t xml:space="preserve">CATEGORY 3  Do you have high blood pressure?</t>
  </si>
  <si>
    <t xml:space="preserve">interview_date</t>
  </si>
  <si>
    <t xml:space="preserve">Sleep apnea (Child Protocol)</t>
  </si>
  <si>
    <t xml:space="preserve">Today's date</t>
  </si>
  <si>
    <t xml:space="preserve">PX091502</t>
  </si>
  <si>
    <t xml:space="preserve">interview_location</t>
  </si>
  <si>
    <t xml:space="preserve">Where are you completing this questionnaire?</t>
  </si>
  <si>
    <t xml:space="preserve">child_gender</t>
  </si>
  <si>
    <t xml:space="preserve">Sex</t>
  </si>
  <si>
    <t xml:space="preserve">child_snore_ever</t>
  </si>
  <si>
    <t xml:space="preserve">Nighttime and sleep behavior: WHILE SLEEPING, DOES YOUR CHILD ever snore?</t>
  </si>
  <si>
    <t xml:space="preserve">child_snore_more_half_time</t>
  </si>
  <si>
    <t xml:space="preserve">Nighttime and sleep behavior: WHILE SLEEPING, DOES YOUR CHILD snore more than half the time?</t>
  </si>
  <si>
    <t xml:space="preserve">child_always_snore</t>
  </si>
  <si>
    <t xml:space="preserve">Nighttime and sleep behavior: WHILE SLEEPING, DOES YOUR CHILD always snore?</t>
  </si>
  <si>
    <t xml:space="preserve">child_snore_loudly</t>
  </si>
  <si>
    <t xml:space="preserve">Nighttime and sleep behavior: WHILE SLEEPING, DOES YOUR CHILD snore loudly?</t>
  </si>
  <si>
    <t xml:space="preserve">child_heavy_loud_breathing</t>
  </si>
  <si>
    <t xml:space="preserve">Nighttime and sleep behavior: WHILE SLEEPING, DOES YOUR CHILD have "heavy" or loud breathing"?</t>
  </si>
  <si>
    <t xml:space="preserve">child_trouble_struggle_breathing</t>
  </si>
  <si>
    <t xml:space="preserve">Nighttime and sleep behavior: WHILE SLEEPING, DOES YOUR CHILD have trouble breathing, or struggle to breathe?</t>
  </si>
  <si>
    <t xml:space="preserve">child_stop_breathing_night_ever</t>
  </si>
  <si>
    <t xml:space="preserve">Nighttime and sleep behavior HAVE YOU EVER seen your child stop breathing during the night?</t>
  </si>
  <si>
    <t xml:space="preserve">child_stop_breathing_night_ever_describe</t>
  </si>
  <si>
    <t xml:space="preserve">If so, please describe what has happened:</t>
  </si>
  <si>
    <t xml:space="preserve">[child_stop_breathing_night_ever] = 'UNDEFINED_CODE'</t>
  </si>
  <si>
    <t xml:space="preserve">child_stop_breathing_night_description</t>
  </si>
  <si>
    <t xml:space="preserve">Nighttime and sleep behavior HAVE YOU EVER been concerned about your child's breathing during sleep?</t>
  </si>
  <si>
    <t xml:space="preserve">shake_wake_sleeping_child_breathe</t>
  </si>
  <si>
    <t xml:space="preserve">Nighttime and sleep behavior: HAVE YOU EVER had to shake your sleeping child to get him or her to breathe, or wake up and breathe?</t>
  </si>
  <si>
    <t xml:space="preserve">child_wake_snoring_sound_ever</t>
  </si>
  <si>
    <t xml:space="preserve">Nighttime and sleep behavior HAVE YOU EVER seen your child wake up with a snorting sound?</t>
  </si>
  <si>
    <t xml:space="preserve">child_restless_sleep</t>
  </si>
  <si>
    <t xml:space="preserve">Nighttime and sleep behavior DOES YOUR CHILD have restless sleep?</t>
  </si>
  <si>
    <t xml:space="preserve">child_restless_legs_in_bed</t>
  </si>
  <si>
    <t xml:space="preserve">Nighttime and sleep behavior DOES YOUR CHILD describe restlessness of the legs when in bed?</t>
  </si>
  <si>
    <t xml:space="preserve">child_growing_unexplained_leg_pains</t>
  </si>
  <si>
    <t xml:space="preserve">Nighttime and sleep behavior: DOES YOUR CHILD have "growing pains" (unexplained leg pains)?</t>
  </si>
  <si>
    <t xml:space="preserve">child_growing_pains_worst_bed</t>
  </si>
  <si>
    <t xml:space="preserve">Nighttime and sleep behavior: DOES YOUR CHILD have "growing pains" that are worst in bed?</t>
  </si>
  <si>
    <t xml:space="preserve">child_legs_brief_kicks</t>
  </si>
  <si>
    <t xml:space="preserve">Nighttime and sleep behavior: WHILE YOUR CHILD SLEEPS, HAVE YOU SEEN brief kicks of one leg or both legs?</t>
  </si>
  <si>
    <t xml:space="preserve">child_legs_repeated_kicks_regular</t>
  </si>
  <si>
    <t xml:space="preserve">Nighttime and sleep behavior: WHILE YOUR CHILD SLEEPS, HAVE YOU SEEN repeated kicks or jerks of the legs at regular intervals (i.e., about every 20 to 40 seconds)?</t>
  </si>
  <si>
    <t xml:space="preserve">child_night_sweaty_wet_perspiration</t>
  </si>
  <si>
    <t xml:space="preserve">Nighttime and sleep behavior: AT NIGHT, DOES YOUR CHILD USUALLY become sweaty, or do the pajamas usually become wet with perspiration?</t>
  </si>
  <si>
    <t xml:space="preserve">child_night_get_out_bed</t>
  </si>
  <si>
    <t xml:space="preserve">Nighttime and sleep behavior: AT NIGHT, DOES YOUR CHILD USUALLY get out of bed (for any reason)?</t>
  </si>
  <si>
    <t xml:space="preserve">child_night_urinate</t>
  </si>
  <si>
    <t xml:space="preserve">Nighttime and sleep behavior: AT NIGHT, DOES YOUR CHILD USUALLY get out of bed to urinate?</t>
  </si>
  <si>
    <t xml:space="preserve">child_night_urinate_times</t>
  </si>
  <si>
    <t xml:space="preserve">If YOUR CHILD USUALLY gets out of bed to urinate, how many times each night, on average?</t>
  </si>
  <si>
    <t xml:space="preserve">[child_night_urinate] = 'UNDEFINED_CODE'</t>
  </si>
  <si>
    <t xml:space="preserve">child_sleep_mouth_open</t>
  </si>
  <si>
    <t xml:space="preserve">Does your child usually sleep with the mouth open?</t>
  </si>
  <si>
    <t xml:space="preserve">child_congested_stuffed_nose_night</t>
  </si>
  <si>
    <t xml:space="preserve">Is your child's nose usually congested or "stuffed" at night?</t>
  </si>
  <si>
    <t xml:space="preserve">child_allergies_affect_breathe_nose</t>
  </si>
  <si>
    <t xml:space="preserve">Do any allergies affect your child's ability to breathe through the nose?</t>
  </si>
  <si>
    <t xml:space="preserve">child_breathe_through_mouth_day</t>
  </si>
  <si>
    <t xml:space="preserve">DOES YOUR CHILD tend to breathe through the mouth during the day?</t>
  </si>
  <si>
    <t xml:space="preserve">child_dry_mouth_waking_morning</t>
  </si>
  <si>
    <t xml:space="preserve">DOES YOUR CHILD have a dry mouth on waking up in the morning?</t>
  </si>
  <si>
    <t xml:space="preserve">child_upset_stomach_night</t>
  </si>
  <si>
    <t xml:space="preserve">DOES YOUR CHILD complain of an upset stomach at night?</t>
  </si>
  <si>
    <t xml:space="preserve">child_burning_throat_night</t>
  </si>
  <si>
    <t xml:space="preserve">DOES YOUR CHILD get a burning feeling in the throat at night?</t>
  </si>
  <si>
    <t xml:space="preserve">child_grind_teeth_night</t>
  </si>
  <si>
    <t xml:space="preserve">DOES YOUR CHILD grind his or her teeth at night?</t>
  </si>
  <si>
    <t xml:space="preserve">child_wet_bed</t>
  </si>
  <si>
    <t xml:space="preserve">DOES YOUR CHILD occasionally wet the bed?</t>
  </si>
  <si>
    <t xml:space="preserve">child_sleep_walking</t>
  </si>
  <si>
    <t xml:space="preserve">Has your child ever walked during sleep ("sleep walking")?</t>
  </si>
  <si>
    <t xml:space="preserve">child_sleep_talking</t>
  </si>
  <si>
    <t xml:space="preserve">Have you ever heard your child talk during sleep ("sleep talking")?</t>
  </si>
  <si>
    <t xml:space="preserve">child_nightmare</t>
  </si>
  <si>
    <t xml:space="preserve">Does your child have nightmares once a week or more on average?</t>
  </si>
  <si>
    <t xml:space="preserve">child_wake_up_screaming_night</t>
  </si>
  <si>
    <t xml:space="preserve">Has your child ever woken up screaming during the night?</t>
  </si>
  <si>
    <t xml:space="preserve">child_neither_awake_asleep_ever</t>
  </si>
  <si>
    <t xml:space="preserve">Has your child ever been moving or behaving, at night, in a way that made you think your child was neither completely awake nor asleep?</t>
  </si>
  <si>
    <t xml:space="preserve">child_neither_awake_asleep_ever_desc</t>
  </si>
  <si>
    <t xml:space="preserve">[child_neither_awake_asleep_ever] = 'UNDEFINED_CODE'</t>
  </si>
  <si>
    <t xml:space="preserve">child_difficulty_falling_asleep_night</t>
  </si>
  <si>
    <t xml:space="preserve">Does your child have difficulty falling asleep at night?</t>
  </si>
  <si>
    <t xml:space="preserve">child_time_falling_asleep_night</t>
  </si>
  <si>
    <t xml:space="preserve">How long does it take your child to fall asleep at night? (a guess is O.K.)</t>
  </si>
  <si>
    <t xml:space="preserve">child_bedtime_difficult_routines_rituals</t>
  </si>
  <si>
    <t xml:space="preserve">At bedtime does your child usually have difficult "routines" or "rituals"  argue a lot, or otherwise behave badly?</t>
  </si>
  <si>
    <t xml:space="preserve">child_bang_head_rock_body</t>
  </si>
  <si>
    <t xml:space="preserve">DOES YOUR CHILD bang his or her head or rock his or her body when going to sleep?</t>
  </si>
  <si>
    <t xml:space="preserve">child_wake_multiple_times_night</t>
  </si>
  <si>
    <t xml:space="preserve">DOES YOUR CHILD wake up more than twice a night on average?</t>
  </si>
  <si>
    <t xml:space="preserve">child_trouble_back_asleep_night</t>
  </si>
  <si>
    <t xml:space="preserve">DOES YOUR CHILD have trouble falling back asleep if he or she wakes up at night?</t>
  </si>
  <si>
    <t xml:space="preserve">child_trouble_back_asleep_morning</t>
  </si>
  <si>
    <t xml:space="preserve">DOES YOUR CHILD wake up early in the morning and have difficulty going back to sleep?</t>
  </si>
  <si>
    <t xml:space="preserve">child_bedtime_change_a_lot</t>
  </si>
  <si>
    <t xml:space="preserve">Does the time at which your child goes to bed change a lot from day to day?</t>
  </si>
  <si>
    <t xml:space="preserve">child_get_up_change_a_lot</t>
  </si>
  <si>
    <t xml:space="preserve">Does the time at which your child gets up from bed change a lot from day to day?</t>
  </si>
  <si>
    <t xml:space="preserve">time_child_bed_weekday</t>
  </si>
  <si>
    <t xml:space="preserve">WHAT TIME DOES YOUR CHILD USUALLY go to bed during the week?</t>
  </si>
  <si>
    <t xml:space="preserve">time_child_bed_weekend_vacation</t>
  </si>
  <si>
    <t xml:space="preserve">WHAT TIME DOES YOUR CHILD USUALLY go to bed on the weekend or vacation?</t>
  </si>
  <si>
    <t xml:space="preserve">time_child_get_up_weekday</t>
  </si>
  <si>
    <t xml:space="preserve">WHAT TIME DOES YOUR CHILD USUALLY get out of bed on weekday mornings?</t>
  </si>
  <si>
    <t xml:space="preserve">time_child_get_up_weekend_vacation</t>
  </si>
  <si>
    <t xml:space="preserve">WHAT TIME DOES YOUR CHILD USUALLY get out of bed on weekend or vacation mornings?</t>
  </si>
  <si>
    <t xml:space="preserve">child_wake_up_unrefreshed_morning</t>
  </si>
  <si>
    <t xml:space="preserve">DOES YOUR CHILD wake up feeling unrefreshed in the morning?</t>
  </si>
  <si>
    <t xml:space="preserve">child_sleepiness_problem_day</t>
  </si>
  <si>
    <t xml:space="preserve">DOES YOUR CHILD have a problem with sleepiness during the day?</t>
  </si>
  <si>
    <t xml:space="preserve">child_feel_sleepy_day</t>
  </si>
  <si>
    <t xml:space="preserve">DOES YOUR CHILD complain that he or she feels sleepy during the day?</t>
  </si>
  <si>
    <t xml:space="preserve">child_appear_sleepy_day</t>
  </si>
  <si>
    <t xml:space="preserve">Has a teacher or other supervisor commented that your child appears sleepy during the day?</t>
  </si>
  <si>
    <t xml:space="preserve">child_usually_nap_day</t>
  </si>
  <si>
    <t xml:space="preserve">Does your child usually take a nap during the day?</t>
  </si>
  <si>
    <t xml:space="preserve">child_hard_wake_up_morning</t>
  </si>
  <si>
    <t xml:space="preserve">Is it hard to wake your child up in the morning?</t>
  </si>
  <si>
    <t xml:space="preserve">child_wake_up_headache_morning</t>
  </si>
  <si>
    <t xml:space="preserve">Does your child wake up with headaches in the morning?</t>
  </si>
  <si>
    <t xml:space="preserve">child_headache_more_once_month</t>
  </si>
  <si>
    <t xml:space="preserve">Does your child get a headache at least once a month, on average?</t>
  </si>
  <si>
    <t xml:space="preserve">child_stop_growing_normal_rate</t>
  </si>
  <si>
    <t xml:space="preserve">Did your child stop growing at a normal rate at any time since birth?</t>
  </si>
  <si>
    <t xml:space="preserve">child_stop_growing_normal_size_desc</t>
  </si>
  <si>
    <t xml:space="preserve">If so, please describe what happened:</t>
  </si>
  <si>
    <t xml:space="preserve">[child_stop_growing_normal_rate] = 'UNDEFINED_CODE'</t>
  </si>
  <si>
    <t xml:space="preserve">child_tonsils_remove</t>
  </si>
  <si>
    <t xml:space="preserve">Does your child still have tonsils?</t>
  </si>
  <si>
    <t xml:space="preserve">child_tonsils_remove_date</t>
  </si>
  <si>
    <t xml:space="preserve">When were they removed?</t>
  </si>
  <si>
    <t xml:space="preserve">[child_tonsils_remove] = 'UNDEFINED_CODE_1'</t>
  </si>
  <si>
    <t xml:space="preserve">child_tonsils_remove_reason</t>
  </si>
  <si>
    <t xml:space="preserve">Why were they removed?</t>
  </si>
  <si>
    <t xml:space="preserve">child_condition_difficulty_breathing_ever</t>
  </si>
  <si>
    <t xml:space="preserve">HAS YOUR CHILD EVER had a condition causing difficulty with breathing?</t>
  </si>
  <si>
    <t xml:space="preserve">child_dif_breath_ever_desc</t>
  </si>
  <si>
    <t xml:space="preserve">If so, please describe:</t>
  </si>
  <si>
    <t xml:space="preserve">[child_condition_difficulty_breathing_ever] = 'UNDEFINED_CODE'</t>
  </si>
  <si>
    <t xml:space="preserve">child_surgery_ever</t>
  </si>
  <si>
    <t xml:space="preserve">HAS YOUR CHILD EVER had surgery?</t>
  </si>
  <si>
    <t xml:space="preserve">child_difficulty_breathing_occur_surgery</t>
  </si>
  <si>
    <t xml:space="preserve">Did any difficulties with breathing occur before, during, or after surgery?</t>
  </si>
  <si>
    <t xml:space="preserve">[child_surgery_ever] = 'UNDEFINED_CODE'</t>
  </si>
  <si>
    <t xml:space="preserve">child_sudden_week_legs_ever</t>
  </si>
  <si>
    <t xml:space="preserve">HAS YOUR CHILD EVER become suddenly weak in the legs, or anywhere else, after laughing or being surprised by something?</t>
  </si>
  <si>
    <t xml:space="preserve">child_unable_move_able_look_ever</t>
  </si>
  <si>
    <t xml:space="preserve">HAS YOUR CHILD EVER felt unable to move for a short period, in bed, though awake and able to look around?</t>
  </si>
  <si>
    <t xml:space="preserve">child_irresistible_urge_nap</t>
  </si>
  <si>
    <t xml:space="preserve">Has your child felt an irresistible urge to take a nap at times, forcing him or her to stop what he or she is doing in order to sleep?</t>
  </si>
  <si>
    <t xml:space="preserve">child_sense_dreaming_awake_ever</t>
  </si>
  <si>
    <t xml:space="preserve">Has your child ever sensed that he or she was dreaming (seeing images or hearing sounds) while still awake?</t>
  </si>
  <si>
    <t xml:space="preserve">child_caffeinated_beverage</t>
  </si>
  <si>
    <t xml:space="preserve">Does your child drink caffeinated beverages on a typical day (cola, tea, coffee)?</t>
  </si>
  <si>
    <t xml:space="preserve">child_caffeinated_beverage_quantity</t>
  </si>
  <si>
    <t xml:space="preserve">How many cups or cans per day?</t>
  </si>
  <si>
    <t xml:space="preserve">[child_caffeinated_beverage] = 'UNDEFINED_CODE'</t>
  </si>
  <si>
    <t xml:space="preserve">child_use_recreational_drug</t>
  </si>
  <si>
    <t xml:space="preserve">Does your child use any recreational drugs?</t>
  </si>
  <si>
    <t xml:space="preserve">child_use_recreational_drug_list</t>
  </si>
  <si>
    <t xml:space="preserve">Which recreational drugs does your child use?</t>
  </si>
  <si>
    <t xml:space="preserve">[child_use_recreational_drug] = 'UNDEFINED_CODE'</t>
  </si>
  <si>
    <t xml:space="preserve">child_use_recreational_drug_frequency</t>
  </si>
  <si>
    <t xml:space="preserve">How often does your child use recreational drugs?</t>
  </si>
  <si>
    <t xml:space="preserve">child_use_cigarette_tobacco</t>
  </si>
  <si>
    <t xml:space="preserve">Does your child use cigarettes, smokeless tobacco, snuff, or other tobacco products?</t>
  </si>
  <si>
    <t xml:space="preserve">child_use_cigarette_tobacco_list</t>
  </si>
  <si>
    <t xml:space="preserve">Which tobacco products does your child use?</t>
  </si>
  <si>
    <t xml:space="preserve">[child_use_cigarette_tobacco] = 'UNDEFINED_CODE'</t>
  </si>
  <si>
    <t xml:space="preserve">child_use_cigarette_tobacco_frequency</t>
  </si>
  <si>
    <t xml:space="preserve">How often does your child use cigarettes, smokeless tobacco, snuff, or other tobacco products?</t>
  </si>
  <si>
    <t xml:space="preserve">child_overweight</t>
  </si>
  <si>
    <t xml:space="preserve">Is your child overweight?</t>
  </si>
  <si>
    <t xml:space="preserve">child_overweight_first_age</t>
  </si>
  <si>
    <t xml:space="preserve">At what age did this first develop?</t>
  </si>
  <si>
    <t xml:space="preserve">child_high_arched_palate_roof_mouth</t>
  </si>
  <si>
    <t xml:space="preserve">Has a doctor ever told you that your child has a high-arched palate (roof of the mouth)?</t>
  </si>
  <si>
    <t xml:space="preserve">child_take_ritalin_ever</t>
  </si>
  <si>
    <t xml:space="preserve">Has your child ever taken Ritalin (methylphenidate) for behavioral problems?</t>
  </si>
  <si>
    <t xml:space="preserve">child_add_adhd_ever</t>
  </si>
  <si>
    <t xml:space="preserve">Has a health professional ever said that your child has attention-deficit disorder (ADD) or attention-deficit/hyperactivity disorder (ADHD)?</t>
  </si>
  <si>
    <t xml:space="preserve">child_medical_problem</t>
  </si>
  <si>
    <t xml:space="preserve">If you are currently at a clinic with your child to see a physician, what is the problem that brought you?</t>
  </si>
  <si>
    <t xml:space="preserve">child_long_term_medical_problem_1</t>
  </si>
  <si>
    <t xml:space="preserve">If your child has long-term medical problems, please list the three you think are most significant.</t>
  </si>
  <si>
    <t xml:space="preserve">child_long_term_medical_problem_2</t>
  </si>
  <si>
    <t xml:space="preserve">child_long_term_medical_problem_3</t>
  </si>
  <si>
    <t xml:space="preserve">inst2_091502</t>
  </si>
  <si>
    <t xml:space="preserve">Sleep apnea (Child Protocol) Current Medication</t>
  </si>
  <si>
    <t xml:space="preserve">Please list any medications your child currently takes</t>
  </si>
  <si>
    <t xml:space="preserve">child_current_medication_medicine_1</t>
  </si>
  <si>
    <t xml:space="preserve">Medicine 1.</t>
  </si>
  <si>
    <t xml:space="preserve">child_current_medication_dose_1</t>
  </si>
  <si>
    <t xml:space="preserve">Medicine 1 Size (mg) or amount per dose.</t>
  </si>
  <si>
    <t xml:space="preserve">child_current_medication_frequency_taken_1</t>
  </si>
  <si>
    <t xml:space="preserve">Medicine 1Taken how often?</t>
  </si>
  <si>
    <t xml:space="preserve">child_current_medication_date_taken_1</t>
  </si>
  <si>
    <t xml:space="preserve">Medicine 1 Dates Taken.</t>
  </si>
  <si>
    <t xml:space="preserve">child_current_medication_effect_1</t>
  </si>
  <si>
    <t xml:space="preserve">Medicine 1 Effect.</t>
  </si>
  <si>
    <t xml:space="preserve">child_current_medication_medicine_2</t>
  </si>
  <si>
    <t xml:space="preserve">Medicine 2</t>
  </si>
  <si>
    <t xml:space="preserve">child_current_medication_dose_2</t>
  </si>
  <si>
    <t xml:space="preserve">Medicine 2 Size (mg) or amount per dose.</t>
  </si>
  <si>
    <t xml:space="preserve">child_current_medication_frequency_taken_2</t>
  </si>
  <si>
    <t xml:space="preserve">Medicine 2 Taken how often?</t>
  </si>
  <si>
    <t xml:space="preserve">child_current_medication_date_taken_2</t>
  </si>
  <si>
    <t xml:space="preserve">Medicine 2 Dates Taken.</t>
  </si>
  <si>
    <t xml:space="preserve">child_current_medication_effect_2</t>
  </si>
  <si>
    <t xml:space="preserve">Medicine 2 Effect.</t>
  </si>
  <si>
    <t xml:space="preserve">child_current_medication_medicine_3</t>
  </si>
  <si>
    <t xml:space="preserve">Medicine 3</t>
  </si>
  <si>
    <t xml:space="preserve">child_current_medication_dose_3</t>
  </si>
  <si>
    <t xml:space="preserve">Medicine 3 Size (mg) or amount per dose.</t>
  </si>
  <si>
    <t xml:space="preserve">child_current_medication_frequency_taken_3</t>
  </si>
  <si>
    <t xml:space="preserve">Medicine 3 Taken how often?</t>
  </si>
  <si>
    <t xml:space="preserve">child_current_medication_date_taken_3</t>
  </si>
  <si>
    <t xml:space="preserve">Medicine 3 Dates Taken.</t>
  </si>
  <si>
    <t xml:space="preserve">child_current_medication_effect_3</t>
  </si>
  <si>
    <t xml:space="preserve">Medicine 3 Effect.</t>
  </si>
  <si>
    <t xml:space="preserve">child_current_medication_medicine_4</t>
  </si>
  <si>
    <t xml:space="preserve">Medicine 4</t>
  </si>
  <si>
    <t xml:space="preserve">child_current_medication_dose_4</t>
  </si>
  <si>
    <t xml:space="preserve">Medicine 4 Size (mg) or amount per dose.</t>
  </si>
  <si>
    <t xml:space="preserve">child_current_medication_frequency_taken_4</t>
  </si>
  <si>
    <t xml:space="preserve">Medicine 4 Taken how often?</t>
  </si>
  <si>
    <t xml:space="preserve">child_current_medication_date_taken_4</t>
  </si>
  <si>
    <t xml:space="preserve">Medicine 4 Dates Taken.</t>
  </si>
  <si>
    <t xml:space="preserve">child_current_medication_effect_4</t>
  </si>
  <si>
    <t xml:space="preserve">Medicine 4 Effect.</t>
  </si>
  <si>
    <t xml:space="preserve">inst_past_med_091502</t>
  </si>
  <si>
    <t xml:space="preserve">Sleep apnea (Child Protocol)Past Medications</t>
  </si>
  <si>
    <t xml:space="preserve">Please list any medication your child has taken in the past if the purpose of the medication was to improve his or her behavior, attention, or sleep:</t>
  </si>
  <si>
    <t xml:space="preserve">child_past_medication_medicine_1</t>
  </si>
  <si>
    <t xml:space="preserve">child_past_medication_dose_1</t>
  </si>
  <si>
    <t xml:space="preserve">child_past_medication_frequency_taken_1</t>
  </si>
  <si>
    <t xml:space="preserve">child_past_medication_date_taken_1</t>
  </si>
  <si>
    <t xml:space="preserve">child_past_medication_effect_1</t>
  </si>
  <si>
    <t xml:space="preserve">child_past_medication_medicine_2</t>
  </si>
  <si>
    <t xml:space="preserve">child_past_medication_dose_2</t>
  </si>
  <si>
    <t xml:space="preserve">child_past_medication_frequency_taken_2</t>
  </si>
  <si>
    <t xml:space="preserve">child_past_medication_date_taken_2</t>
  </si>
  <si>
    <t xml:space="preserve">child_past_medication_effect_2</t>
  </si>
  <si>
    <t xml:space="preserve">child_past_medication_medicine_3</t>
  </si>
  <si>
    <t xml:space="preserve">child_past_medication_dose_3</t>
  </si>
  <si>
    <t xml:space="preserve">child_past_medication_frequency_taken_3</t>
  </si>
  <si>
    <t xml:space="preserve">child_past_medication_date_taken_3</t>
  </si>
  <si>
    <t xml:space="preserve">child_past_medication_effect_3</t>
  </si>
  <si>
    <t xml:space="preserve">child_past_medication_medicine_4</t>
  </si>
  <si>
    <t xml:space="preserve">child_past_medication_dose_4</t>
  </si>
  <si>
    <t xml:space="preserve">child_past_medication_frequency_taken_4</t>
  </si>
  <si>
    <t xml:space="preserve">child_past_medication_date_taken_4</t>
  </si>
  <si>
    <t xml:space="preserve">child_past_medication_effect_4</t>
  </si>
  <si>
    <t xml:space="preserve">child_sleep_disorder_diagnosis_1</t>
  </si>
  <si>
    <t xml:space="preserve">Please list any sleep disorders diagnosed or suspected by a physician in your child.</t>
  </si>
  <si>
    <t xml:space="preserve">child_sleep_disorder_start_date_1</t>
  </si>
  <si>
    <t xml:space="preserve">The date the sleep disorder started?</t>
  </si>
  <si>
    <t xml:space="preserve">child_sleep_disorder_still_present_1</t>
  </si>
  <si>
    <t xml:space="preserve">Is the sleep disorder still present?</t>
  </si>
  <si>
    <t xml:space="preserve">child_sleep_disorder_diagnosis_2</t>
  </si>
  <si>
    <t xml:space="preserve">child_sleep_disorder_start_date_2</t>
  </si>
  <si>
    <t xml:space="preserve">child_sleep_disorder_still_present_2</t>
  </si>
  <si>
    <t xml:space="preserve">child_sleep_disorder_diagnosis_3</t>
  </si>
  <si>
    <t xml:space="preserve">child_sleep_disorder_start_date_3</t>
  </si>
  <si>
    <t xml:space="preserve">child_sleep_disorder_still_present_3</t>
  </si>
  <si>
    <t xml:space="preserve">child_sleep_disorder_diagnosis_4</t>
  </si>
  <si>
    <t xml:space="preserve">child_sleep_disorder_start_date_4</t>
  </si>
  <si>
    <t xml:space="preserve">child_sleep_disorder_still_present_4</t>
  </si>
  <si>
    <t xml:space="preserve">child_psychological_psychiatric_behavior_diagnosis_1</t>
  </si>
  <si>
    <t xml:space="preserve">Please list any psychological, psychiatric, emotional, or behavioral problems diagnosed or suspected by a physician in your child.</t>
  </si>
  <si>
    <t xml:space="preserve">child_psychological_psychiatric_behavior_start_date_1</t>
  </si>
  <si>
    <t xml:space="preserve">The date the psychological, psychiatric, emotional, or behavioral problem started?</t>
  </si>
  <si>
    <t xml:space="preserve">child_psychological_psychiatric_behavior_still_present_1</t>
  </si>
  <si>
    <t xml:space="preserve">Is the psychological, psychiatric, emotional, or behavioral problem still present?</t>
  </si>
  <si>
    <t xml:space="preserve">child_psychological_psychiatric_behavior_diagnosis_2</t>
  </si>
  <si>
    <t xml:space="preserve">child_psychological_psychiatric_behavior_start_date_2</t>
  </si>
  <si>
    <t xml:space="preserve">child_psychological_psychiatric_behavior_still_present_2</t>
  </si>
  <si>
    <t xml:space="preserve">child_psychological_psychiatric_behavior_diagnosis_3</t>
  </si>
  <si>
    <t xml:space="preserve">child_psychological_psychiatric_behavior_start_date_3</t>
  </si>
  <si>
    <t xml:space="preserve">child_psychological_psychiatric_behavior_still_present_3</t>
  </si>
  <si>
    <t xml:space="preserve">child_psychological_psychiatric_behavior_diagnosis_4</t>
  </si>
  <si>
    <t xml:space="preserve">child_psychological_psychiatric_behavior_start_date_4</t>
  </si>
  <si>
    <t xml:space="preserve">child_psychological_psychiatric_behavior_still_present_4</t>
  </si>
  <si>
    <t xml:space="preserve">inst54_091502</t>
  </si>
  <si>
    <t xml:space="preserve">Please list any sleep or behavior disorders diagnosed or suspected in your child's brothers, sisters, or parents:</t>
  </si>
  <si>
    <t xml:space="preserve">sleep_behavior_disorder_relative_1</t>
  </si>
  <si>
    <t xml:space="preserve">Relative 1</t>
  </si>
  <si>
    <t xml:space="preserve">sleep_behavior_disorder_condition_1</t>
  </si>
  <si>
    <t xml:space="preserve">Condition 1</t>
  </si>
  <si>
    <t xml:space="preserve">sleep_behavior_disorder_relative_2</t>
  </si>
  <si>
    <t xml:space="preserve">Relative 2</t>
  </si>
  <si>
    <t xml:space="preserve">sleep_behavior_disorder_condition_2</t>
  </si>
  <si>
    <t xml:space="preserve">Condition 2</t>
  </si>
  <si>
    <t xml:space="preserve">sleep_behavior_disorder_relative_3</t>
  </si>
  <si>
    <t xml:space="preserve">Relative 3</t>
  </si>
  <si>
    <t xml:space="preserve">sleep_behavior_disorder_condition_3</t>
  </si>
  <si>
    <t xml:space="preserve">Condition 3</t>
  </si>
  <si>
    <t xml:space="preserve">additional_comments</t>
  </si>
  <si>
    <t xml:space="preserve">Please print any additional comments you feel are important. Please also describe details regarding any of the above questions.</t>
  </si>
  <si>
    <t xml:space="preserve">child_not_seem_listen</t>
  </si>
  <si>
    <t xml:space="preserve">This child often does not seem to listen when spoken to directly.</t>
  </si>
  <si>
    <t xml:space="preserve">0 , Does not apply|1 , Applies just a little|2 , Applies quite a bit|3 , Definitely applies most of the time</t>
  </si>
  <si>
    <t xml:space="preserve">child_difficulty_organizing</t>
  </si>
  <si>
    <t xml:space="preserve">This child often has difficulty organizing tasks and activities.</t>
  </si>
  <si>
    <t xml:space="preserve">child_easily_distracted</t>
  </si>
  <si>
    <t xml:space="preserve">This child often is easily distracted by extraneous stimuli.</t>
  </si>
  <si>
    <t xml:space="preserve">child_fidget_hands_feet_squirm</t>
  </si>
  <si>
    <t xml:space="preserve">This child often fidgets with hands or feet or squirms in seat.</t>
  </si>
  <si>
    <t xml:space="preserve">child_on_go_driven_by_motor</t>
  </si>
  <si>
    <t xml:space="preserve">This child often is "on the go" or often acts as if "driven by a motor".</t>
  </si>
  <si>
    <t xml:space="preserve">0, Does not apply | 1, Applies just a little | 2, Applies quite a bit | 3, Definitely applies most of the time</t>
  </si>
  <si>
    <t xml:space="preserve">child_interrupt_intrude_others</t>
  </si>
  <si>
    <t xml:space="preserve">This child often interrupts or intrudes on others (e.g., butts into conversations or games.)</t>
  </si>
  <si>
    <t xml:space="preserve">migrainepediatrics_missed_full_schooldays_past3months</t>
  </si>
  <si>
    <t xml:space="preserve">Pediatric migraine disability assessment (pedmidas)</t>
  </si>
  <si>
    <t xml:space="preserve">How many full school days of school were missed in the last 3 months due to headaches?</t>
  </si>
  <si>
    <t xml:space="preserve">PX130502</t>
  </si>
  <si>
    <t xml:space="preserve">migrainepediatrics_missed_partial_schooldays_past3months</t>
  </si>
  <si>
    <t xml:space="preserve">How many partial days of school were missed in the last 3 months due to headaches (do not include full days counted in the first question)?</t>
  </si>
  <si>
    <t xml:space="preserve">migrainepediatrics_function_lessthan_ability_past3months</t>
  </si>
  <si>
    <t xml:space="preserve">How many days in the last 3 months did you function at less than half your ability in school because of a headache (do not include days counted in the first two questions)?</t>
  </si>
  <si>
    <t xml:space="preserve">migrainepediatrics_days_unable_function_athome</t>
  </si>
  <si>
    <t xml:space="preserve">How many days were you not able to do things at home (i.e., chores, homework, etc.) due to a headache?</t>
  </si>
  <si>
    <t xml:space="preserve">migrainepediatrics_days_unable_participate_inactivities</t>
  </si>
  <si>
    <t xml:space="preserve">How many days did you not participate in other activities due to headaches (i.e., play, go out, sports, etc.)?</t>
  </si>
  <si>
    <t xml:space="preserve">migrainepediatrics_function_lessthan_ability_inactivities</t>
  </si>
  <si>
    <t xml:space="preserve">How many days did you participate in these activities, but functioned at less than half your ability (do not include days counted in the 5th question)?</t>
  </si>
  <si>
    <t xml:space="preserve">migrainepediatrics_headache_frequency</t>
  </si>
  <si>
    <t xml:space="preserve">Headache Frequency</t>
  </si>
  <si>
    <t xml:space="preserve">migrainepediatrics_headache_severity</t>
  </si>
  <si>
    <t xml:space="preserve">Headache Severity</t>
  </si>
  <si>
    <t xml:space="preserve">strokeimpactoutcomepediatrics_level_of_consciousness</t>
  </si>
  <si>
    <t xml:space="preserve">Pediatric NIH stroke scale (pednihss)</t>
  </si>
  <si>
    <t xml:space="preserve">1a.  Level of Consciousness:  the investigator must choose a response, even if a full evaluation is prevented by such obstacles as an endotracheal tube, language barrier, orotracheal trauma/bandages. A 3 is scored only if the patient makes no movement (other than reflexive posturing) in response to noxious stimulation.</t>
  </si>
  <si>
    <t xml:space="preserve">0, 0 - Alert; keenly responsive. | 1, 1 - Not alert, but arousable by minor stimulation to obey, answer, or respond. | 2, 2 - Not alert, requires repeated stimulation to attend, or is obtunded and requires strong or painful stimulation to make movements (not stereotyped). | 3, 3 - Responds only with reflex motor or autonomic effects or totally unresponsive, flaccid, areflexic.</t>
  </si>
  <si>
    <t xml:space="preserve">PX0820802</t>
  </si>
  <si>
    <t xml:space="preserve">strokeimpactoutcomepediatrics_loc_questions</t>
  </si>
  <si>
    <t xml:space="preserve">1b.  LOC Questions: The patient is asked the month and his/her age. The answer must be correct - there is no partial credit for being close. Aphasic and stuporous patients who do not comprehend the questions will score 2. Patients unable to speak because of endotracheal intubation, orotracheal trauma, severe dysarthria from any cause, language barrier, or any other problem not secondary to aphasia are given a 1. It is important that only the initial answer be graded and that the examiner not "help" the patient with verbal or non-verbal cues. Modified for children  age 2 years and up. A familiar Family Member must be present for this item: Ask the child 'how old are you'  Or 'How many years old are you?' for question number one. Give credit if the child states the correct age.</t>
  </si>
  <si>
    <t xml:space="preserve">0, 0 - Answers both questions correctly. | 1, 1 - Answers one question correctly. | 2, 2 - Answers neither question correctly.</t>
  </si>
  <si>
    <t xml:space="preserve">strokeimpactoutcomepediatrics_loc_commands</t>
  </si>
  <si>
    <t xml:space="preserve">1c.  LOC Commands: The patient is asked to open and close the eyes and then to grip and release the non-paretic hand. For children one may substitute the command to grip the hand with the command 'show me your nose' or 'touch your nose'. Substitute another one step command if the hands cannot be used. Credit is given if an unequivocal attempt is made but not completed due to weakness. If the patient does not respond to command, the task should be demonstrated to them (pantomime) and score the result (i.e., follows none, one or two commands). Patients with trauma, amputation, or other physical impediments should be given suitable one-step commands. Only the first attempt is scored.</t>
  </si>
  <si>
    <t xml:space="preserve">0, 0 - Performs both tasks correctly | 1, 1 - Performs one task correctly | 2, 2 - Performs neither task correctly</t>
  </si>
  <si>
    <t xml:space="preserve">strokeimpactoutcomepediatrics_best_gaze</t>
  </si>
  <si>
    <t xml:space="preserve">2.  Best Gaze: Only horizontal eye movements will be tested. Voluntary or reflexive (oculocephalic) eye movements will be scored but caloric testing is not done. If the patient has a conjugate deviation of the eyes that can be overcome by voluntary or reflexive activity, the score will be 1. If a patient has an isolated peripheral nerve paresis (CN III, IV or VI) score a 1. Gaze is testable in all aphasic patients. Patients with ocular trauma, bandages, pre-existing blindness or other disorder of visual acuity or fields should be tested with reflexive movements and a choice made by the investigator. Establishing eye contact and then moving about the patient from side to side will occasionally clarify the presence of a partial gaze palsy.</t>
  </si>
  <si>
    <t xml:space="preserve">0, 0 - Normal | 1, 1 - Partial gaze palsy. This score is given when gaze is abnormal in one or both eyes, but where forced deviation or total gaze paresis are not present. | 2, 2 - Forced deviation, or total gaze paresis not overcome by the oculocephalic maneuver.</t>
  </si>
  <si>
    <t xml:space="preserve">strokeimpactoutcomepediatrics_visual</t>
  </si>
  <si>
    <t xml:space="preserve">3.  Visual: Visual fields (upper and lower quadrants) are tested by confrontation, using finger counting (for children &gt; 6 years) or visual threat (for children age 2 to 6 years) as appropriate. Patient must be encouraged, but if they look at the side of the moving fingers appropriately, this can be scored as normal. If there is unilateral blindness or enucleation, visual fields in the remaining eye are scored.  Score 1 only if a clear-cut asymmetry, including quadrantanopia is found. If patient is blind from any cause score 3. Double simultaneous stimulation is performed at this point. If there is extinction patient receives a 1 and the results are used to answer question 11.</t>
  </si>
  <si>
    <t xml:space="preserve">0, 0 - No visual loss | 1, 1 - Partial hemianopia | 2, 2 - Complete hemianopia | 3, 3 - Bilateral hemianopia (blind including cortical blindness)</t>
  </si>
  <si>
    <t xml:space="preserve">strokeimpactoutcomepediatrics_facial_palsy</t>
  </si>
  <si>
    <t xml:space="preserve">4.  Facial Palsy: Ask, or use pantomime to encourage the patient to show teeth or raise eyebrows and close eyes. Score symmetry of grimace in response to noxious stimuli in the poorly responsive or non-comprehending patient. If facial trauma/bandages, orotracheal tube, tape or other physical barrier obscures the face, these should be removed to the extent possible.</t>
  </si>
  <si>
    <t xml:space="preserve">0, Normal symmetrical movement | 1, Minor paralysis (flattened nasolabial fold, asymmetry on smiling) | 2, Partial paralysis (total or near total paralysis of lower face) | 3, Complete paralysis of one or both sides (absence of facial movement in the upper and lower face)</t>
  </si>
  <si>
    <t xml:space="preserve">strokeimpactoutcomepediatrics_motor_arm_left</t>
  </si>
  <si>
    <t xml:space="preserve">5a.  Motor Arm and Leg: LEFT ARM - The limb is placed in the appropriate position: extend the arms (palms down) 90 degrees (if sitting) or 45 degrees (if supine) and the leg 30 degrees (always tested supine). Drift is scored if the arm falls before 10 seconds or the leg before 5 seconds. For children too immature to follow precise directions or uncooperative for any reason, power in each limb should be graded by observation of spontaneous or elicited movement according to the same grading scheme, excluding the time limits. The aphasic patient is encouraged using urgency in the voice and pantomime but not noxious stimulation. Each limb is tested in turn, beginning with the non-paretic arm. Only in the case of amputation or joint fusion at the shoulder or hip, or immobilization by an IV board, may the score be 9 and the examiner must clearly write the explanation for scoring as a 9. Score each limb separately.</t>
  </si>
  <si>
    <t xml:space="preserve">0, 0 - No drift, limb holds 90 (or 45) degrees for full 10 seconds. | 1, 1 - Drift, Limb holds 90 (or 45) degrees, but drifts down before full 10 seconds; does not hit bed or other support. | 2, 2 - Some effort against gravity, limb cannot get to or maintain (if cued) 90 (or 45) degrees, drifts down to bed, but has some effort against gravity. | 3, 3 - No effort against gravity, limb falls. | 4, 4 - No movement | 9, 9 - Amputation, joint fusion explain below:</t>
  </si>
  <si>
    <t xml:space="preserve">strokeimpactoutcomepediatrics_motor_arm_left_explain</t>
  </si>
  <si>
    <t xml:space="preserve">5b.  Motor Arm and Leg: LEFT ARM - Only in the case of amputation or joint fusion at the shoulder or hip, or immobilization by an IV board, may the score be "9" and the examiner must clearly write the explanation for scoring as a "9". Score each limb separately. Explain:</t>
  </si>
  <si>
    <t xml:space="preserve">strokeimpactoutcomepediatrics_motor_arm_right</t>
  </si>
  <si>
    <t xml:space="preserve">5c.  Motor Arm and Leg: RIGHT ARM - The limb is placed in the appropriate position: extend the arms (palms down) 90 degrees (if sitting) or 45 degrees (if supine) and the leg 30 degrees (always tested supine). Drift is scored if the arm falls before 10 seconds or the leg before 5 seconds. For children too immature to follow precise directions or uncooperative for any reason, power in each limb should be graded by observation of spontaneous or elicited movement according to the same grading scheme, excluding the time limits. The aphasic patient is encouraged using urgency in the voice and pantomime but not noxious stimulation. Each limb is tested in turn, beginning with the non-paretic arm. Only in the case of amputation or joint fusion at the shoulder or hip, or immobilization by an IV board, may the score be 9 and the examiner must clearly write the explanation for scoring as a 9. Score each limb separately.</t>
  </si>
  <si>
    <t xml:space="preserve">strokeimpactoutcomepediatrics_motor_arm_right_explain</t>
  </si>
  <si>
    <t xml:space="preserve">5d.  Motor Arm and Leg: RIGHT ARM -  Only in the case of amputation or joint fusion at the shoulder or hip, or immobilization by an IV board, may the score be 9 and the examiner must clearly write the explanation for scoring as a 9. Score each limb separately. Explain:</t>
  </si>
  <si>
    <t xml:space="preserve">strokeimpactoutcomepediatrics_motor_leg_left</t>
  </si>
  <si>
    <t xml:space="preserve">6a.  Motor Arm and Leg: LEFT LEG - The limb is placed in the appropriate position: extend the arms (palms down) 90 degrees (if sitting) or 45 degrees (if supine) and the leg 30 degrees (always tested supine). Drift is scored if the arm falls before 10 seconds or the leg before 5 seconds. For children too immature to follow precise directions or uncooperative for any reason, power in each limb should be graded by observation of spontaneous or elicited movement according to the same grading scheme, excluding the time limits. The aphasic patient is encouraged using urgency in the voice and pantomime but not noxious stimulation. Each limb is tested in turn, beginning with the non-paretic arm. Only in the case of amputation or joint fusion at the shoulder or hip, or immobilization by an IV board, may the score be 9 and the examiner must clearly write the explanation for scoring as a 9. Score each limb separately.</t>
  </si>
  <si>
    <t xml:space="preserve">0, 0 - No drift, leg holds 30 degrees position for full 5 seconds. | 1, 1 - Drift, leg falls by the end of the 5 second period but does not hit bed. | 2, 2 - Some effort against gravity; leg falls to bed by 5 seconds, but has some effort against gravity. | 3, 3 - No effort against gravity, leg falls to bed immediately. | 4, 4 - No movement | 9, 9 - Amputation, joint fusion explain below:</t>
  </si>
  <si>
    <t xml:space="preserve">strokeimpactoutcomepediatrics_motor_leg_left_explain</t>
  </si>
  <si>
    <t xml:space="preserve">6b.  Motor Arm and Leg:  LEFT LEG - Only in the case of amputation or joint fusion at the shoulder or hip, or immobilization by an IV board, may the score be 9 and the examiner must clearly write the explanation for scoring as a 9. Score each limb separately. Explain:</t>
  </si>
  <si>
    <t xml:space="preserve">strokeimpactoutcomepediatrics_motor_leg_right</t>
  </si>
  <si>
    <t xml:space="preserve">6c.  Motor Arm and Leg:  RIGHT LEG - The limb is placed in the appropriate position: extend the arms (palms down) 90 degrees (if sitting) or 45 degrees (if supine) and the leg 30 degrees (always tested supine). Drift is scored if the arm falls before 10 seconds or the leg before 5 seconds. For children too immature to follow precise directions or uncooperative for any reason, power in each limb should be graded by observation of spontaneous or elicited movement according to the same grading scheme, excluding the time limits. The aphasic patient is encouraged using urgency in the voice and pantomime but not noxious stimulation. Each limb is tested in turn, beginning with the non-paretic arm. Only in the case of amputation or joint fusion at the shoulder or hip, or immobilization by an IV board, may the score be 9 and the examiner must clearly write the explanation for scoring as a 9. Score each limb separately.</t>
  </si>
  <si>
    <t xml:space="preserve">strokeimpactoutcomepediatrics_motor_leg_right_explain</t>
  </si>
  <si>
    <t xml:space="preserve">6d.  Motor Arm and Leg: RIGHT LEG - Only in the case of amputation or joint fusion at the shoulder or hip, or immobilization by an IV board, may the score be 9 and the examiner must clearly write the explanation for scoring as a 9. Score each limb separately.  Explain:</t>
  </si>
  <si>
    <t xml:space="preserve">strokeimpactoutcomepediatrics_limb_ataxia</t>
  </si>
  <si>
    <t xml:space="preserve">7.  Limb Ataxia: This item is aimed at finding evidence of a unilateral cerebellar lesion. Test with eyes open. In case of visual defect, insure testing is done in intact visual field. The finger-nose-finger and heel-shin tests are performed on both sides, and ataxia is scored only if present out of proportion to weakness. In children, substitute this task with reaching for a toy for the upper extremity, and kicking a toy or the examiner?s hand, in children too young (&lt; 5 years) or otherwise uncooperative for the standard exam item. Ataxia is absent in the patient who cannot understand or is paralyzed. Only in the case of amputation or joint fusion may the item be scored 9  and the examiner must clearly write the explanation for not scoring. In case of blindness test by touching nose from extended arm position.</t>
  </si>
  <si>
    <t xml:space="preserve">0, 0 - Absent | 1, 1 - Present in one limb | 2, 2 - Present in two limbs</t>
  </si>
  <si>
    <t xml:space="preserve">strokeimpactoutcomepediatrics_sensory</t>
  </si>
  <si>
    <t xml:space="preserve">8.  Sensory: Sensation or grimace to pin prick when tested, or withdrawal from noxious stimulus in the obtunded or aphasic patient. For children too young or otherwise uncooperative for reporting gradations of sensory loss, observe for any behavioral response to pin prick, and score it according to the same scoring scheme as a 'normal' response, 'mildly diminished' or 'severely diminished' response. Only sensory loss attributed to stroke is scored as abnormal and the examiner should test as many body areas [arms (not hands), legs, trunk, face] as needed to accurately check for hemisensory loss. A score of 2, severe or total  should only be given when a severe or total loss of sensation can be clearly demonstrated.  Stuporous and aphasic patients will therefore probably score 1 or 0.</t>
  </si>
  <si>
    <t xml:space="preserve">1, 1 - Normal; no sensory loss. | 2, 2 - Mild to moderate sensory loss; patient feels pinprick is less sharp or is dull on the affected side; or there is a loss of superficial pain with pinprick but patient is aware he/she is being touched. | 3, 3 - Severe to total sensory loss; patient is not aware of being touched in the face, arm, and leg.</t>
  </si>
  <si>
    <t xml:space="preserve">strokeimpactoutcomepediatrics_best_language</t>
  </si>
  <si>
    <t xml:space="preserve">9.  Best Language: A great deal of information about comprehension will be obtained during the preceding sections of the examination. For children age 6 years and up with normal language development before onset of stroke: The patient is asked to describe what is happening in the attached picture , to name the items on the attached naming sheet, to repeat words from the attached list, and to read from the attached list of sentences (Table S1; Fig S1, S2, S3). Comprehension is judged from responses here as well as to all of the commands in the preceding general neurological exam. If visual loss interferes with the tests, ask the patient to identify objects placed in the hand, repeat, and produce speech.  The intubated patient should be asked to write. The patient in coma (question 1a=3) will arbitrarily score 3 on this item. The examiner must choose a score in the patient with stupor or limited cooperation but a score of 3 should be used only if the patient is mute and follows no one step commands. For children age 2 yrs to 6 yrs (or older children with premorbid language skills &lt; 6 yr level), score this item based on observations of language comprehension and speech during the examination. The patient with brain stem stroke who has bilateral loss of sensation is scored 2. If the patient does not respond and is quadriplegic score 2. Patients in coma (item 1a=3) are arbitrarily given a 2 on this item.</t>
  </si>
  <si>
    <t xml:space="preserve">0, 0 - No aphasia, normal | 1, 1 - Mild to moderate aphasia; some obvious loss of fluency or facility of comprehension, without significant limitation on ideas expressed or form of expression. Reduction of speech and/or comprehension, however, makes conversation about provided material difficult or impossible. For example in conversation about provided materials examiner can identify picture or naming card from patient's response. | 2, 2 - Severe aphasia; all communication is through fragmentary expression; great need for inference, questioning, and guessing by the listener. Range of information that can be exchanged is limited; listener carries burden of communication. Examiner cannot identify materials provided from patient response. | 3, 3 - Mute, global aphasia; no usable speech or auditory comprehension.</t>
  </si>
  <si>
    <t xml:space="preserve">images_1_820802</t>
  </si>
  <si>
    <t xml:space="preserve">Fluency and word finding:
The picture (IMAGE 1) is presented and the child is asked to describe what he/she sees.</t>
  </si>
  <si>
    <t xml:space="preserve">image_1_820802</t>
  </si>
  <si>
    <t xml:space="preserve">IMAGE - image_1_820802</t>
  </si>
  <si>
    <t xml:space="preserve">images_2_3_820802</t>
  </si>
  <si>
    <t xml:space="preserve">Language testing items for PedNIHSS:
Repetition:
Each of 4 word-repetition tasks is presented:
a. Stop
b. Stop and go
c. If it rains we play inside
d. The President lives in Washington
Reading:
Each of 3 items is presented for the child to read in IMAGE 3. Adjust expectations according to child's age/school level
Naming:
Pictures are presented and of a clock, pencil, skateboard, shirt, baseball, bicycle (IMAGE 2).</t>
  </si>
  <si>
    <t xml:space="preserve">image_2_820802</t>
  </si>
  <si>
    <t xml:space="preserve">IMAGE - image_2_820802</t>
  </si>
  <si>
    <t xml:space="preserve">image_3_820802</t>
  </si>
  <si>
    <t xml:space="preserve">IMAGE - image_3_820802</t>
  </si>
  <si>
    <t xml:space="preserve">strokeimpactoutcomepediatrics_dysarthria</t>
  </si>
  <si>
    <t xml:space="preserve">10. Dysarthria: If patient is thought to be normal an adequate sample of speech must be obtained by asking patient to read or repeat words from the attached list. If the patient has severe aphasia, the clarity of articulation of spontaneous speech can be rated. Only if the patient is intubated or has other physical barrier to producing speech, may the item be scored '9' and the examiner must clearly write an explanation for not scoring. Do not tell the patient why he/she is being tested.</t>
  </si>
  <si>
    <t xml:space="preserve">0, 0 - Normal | 1, 1 - Mild to moderate; patient slurs at least some words and, at worst, can be understood with some difficulty. | 2, 2 - Severe; patient's speech is so slurred as to be unintelligible in the absence of or out of proportion to any dysphasia, or is mute/anarthric. | 9, 9 - Intubated or other physical barrier, explain below:</t>
  </si>
  <si>
    <t xml:space="preserve">strokeimpactoutcomepediatrics_dysarthria_explain</t>
  </si>
  <si>
    <t xml:space="preserve">10a.  Dysarthria: Only if the patient is intubated or has other physical barrier to producing speech, may the item be scored '9' and the examiner must clearly write an explanation for not scoring. Do not tell the patient why he/she is being tested.</t>
  </si>
  <si>
    <t xml:space="preserve">strokeimpactoutcomepediatrics_extinction_inattention_neglect</t>
  </si>
  <si>
    <t xml:space="preserve">0, 0 - No abnormality. | 1, 1 - Visual, tactile, auditory, spatial, or personal inattention or extinction to bilateral simultaneous stimulation in one of the sensory modalities. | 2, 2 - Profound hemi-inattention or hemi-inattention to more than one modality. Does not recognize own hand or orients to only one side of space.</t>
  </si>
  <si>
    <t xml:space="preserve">severe_headaches_last_year</t>
  </si>
  <si>
    <t xml:space="preserve">Migraine</t>
  </si>
  <si>
    <t xml:space="preserve">1. Over the past year, have you suffered from severe headaches?</t>
  </si>
  <si>
    <t xml:space="preserve">PX0130501</t>
  </si>
  <si>
    <t xml:space="preserve">current_age</t>
  </si>
  <si>
    <t xml:space="preserve">2. Age</t>
  </si>
  <si>
    <t xml:space="preserve">year | | PX0130501</t>
  </si>
  <si>
    <t xml:space="preserve">[severe_headaches_last_year] = '1'</t>
  </si>
  <si>
    <t xml:space="preserve">headache_complications_numbness_enum</t>
  </si>
  <si>
    <t xml:space="preserve">4. When you have a severe headache, do you experience any of the following?  (check all that apply)</t>
  </si>
  <si>
    <t xml:space="preserve">1, Nausea | 2, Vomiting | 3, One side of head only | 4, Pulsating/throbbing headaches | 5, Pain-free intervals of days or weeks between severe headache attacks | 6, Sensitivity to light | 7, Sensitivity to noise | 8, Blurring of vision | 9, Seeing shimmering lights, circles, other shapes, or colors before the eyes, before the headache starts | 10, Numbness of lips, tongue, fingers, or legs before the headache starts</t>
  </si>
  <si>
    <t xml:space="preserve">severe_headaches_average_frequency</t>
  </si>
  <si>
    <t xml:space="preserve">4a. About how often do your severe headaches occur? (Write In Number Of Headache Days You Have Per Week, Month or Year - please specify which in answer)</t>
  </si>
  <si>
    <t xml:space="preserve">week, month, year| | PX0130501</t>
  </si>
  <si>
    <t xml:space="preserve">severe_headache_pain_type</t>
  </si>
  <si>
    <t xml:space="preserve">5. Which statement best describes the pain of your severe headaches? (Check ONE)</t>
  </si>
  <si>
    <t xml:space="preserve">1, Extremely severe pain | 2, Severe pain | 3, Moderately severe pain | 4, Mild pain</t>
  </si>
  <si>
    <t xml:space="preserve">how_affected_by_headaches</t>
  </si>
  <si>
    <t xml:space="preserve">6. Which best describes how you are usually affected by severe headaches? (Check ONE)</t>
  </si>
  <si>
    <t xml:space="preserve">1, Able to work/function normally | 2, Working ability or activity impaired to some degree | 3, Working ability or activity severely impaired | 4, Bed rest required</t>
  </si>
  <si>
    <t xml:space="preserve">how_long_unable_to_work</t>
  </si>
  <si>
    <t xml:space="preserve">7. Each time you have a severe headache, how long are you unable to work or undertake normal activities? (Check ONE)</t>
  </si>
  <si>
    <t xml:space="preserve">0, 0 days (no activity restriction) | 1, Less than 1 day | 2, 1-2 days | 4, 3-5 days | 6, 6 or more days</t>
  </si>
  <si>
    <t xml:space="preserve">headache_frequency_last_three_months</t>
  </si>
  <si>
    <t xml:space="preserve">8. On how many days in the last 3 months did you have a headache (if headache lasted more than 1 day, count each day)?</t>
  </si>
  <si>
    <t xml:space="preserve">day | | PX0130501</t>
  </si>
  <si>
    <t xml:space="preserve">number_days_miss_school</t>
  </si>
  <si>
    <t xml:space="preserve">9a. Because of your headaches on how many days in the last 3 months... ?  did you miss work or school</t>
  </si>
  <si>
    <t xml:space="preserve">number_days_reduced_productivity</t>
  </si>
  <si>
    <t xml:space="preserve">9b. Because of your headaches on how many days in the last 3 months... ?  was your productivity at work/school reduced by half or more (not including days missed in qu. 9a above)</t>
  </si>
  <si>
    <t xml:space="preserve">number_days_no_house_work</t>
  </si>
  <si>
    <t xml:space="preserve">9c. Because of your headaches on how many days in the last 3 months... ?  did you not do household work</t>
  </si>
  <si>
    <t xml:space="preserve">number_days_housework_reduced_half</t>
  </si>
  <si>
    <t xml:space="preserve">9d. Because of your headaches on how many days in the last 3 months... ?  was your productivity in house-hold work reduced by half or more (not including days counted in qu. 9c above)</t>
  </si>
  <si>
    <t xml:space="preserve">number_days_miss_activities</t>
  </si>
  <si>
    <t xml:space="preserve">9e. Because of your headaches on how many days in the last 3 months... ?  did you miss family, social, or leisure activities</t>
  </si>
  <si>
    <t xml:space="preserve">age_headaches_began</t>
  </si>
  <si>
    <t xml:space="preserve">10. At what age did you BEGIN having severe headaches?</t>
  </si>
  <si>
    <t xml:space="preserve">ever_goneto_hospital_for_headaches</t>
  </si>
  <si>
    <t xml:space="preserve">11. Have you ever gone to the hospital emergency room or to an urgent care clinic because of your severe headaches?</t>
  </si>
  <si>
    <t xml:space="preserve">usual_headache_treatment</t>
  </si>
  <si>
    <t xml:space="preserve">12. Which best describes the way you usually treat severe headaches? (Check ONE)</t>
  </si>
  <si>
    <t xml:space="preserve">1, Take non-prescription medications | 2, Take prescription medications | 3, Take both prescription and non-prescription medications | 4, Take no medications</t>
  </si>
  <si>
    <t xml:space="preserve">headache_prescription_medication_daily_basis</t>
  </si>
  <si>
    <t xml:space="preserve">13. Have you ever taken prescription medication for headache on a DAILY basis, whether or not you have a headache, to help prevent a severe headache from happening in the first place?</t>
  </si>
  <si>
    <t xml:space="preserve">any_other_daily_medication_prescription_depression_enum</t>
  </si>
  <si>
    <t xml:space="preserve">14. Are you currently taking any other medication on a DAILY basis?  (Check all that apply)</t>
  </si>
  <si>
    <t xml:space="preserve">1, Water pill or prescription diuretic for high blood pressure | 2, Prescription medicine (other than water pill) for high blood pressure | 3, Prescription medicine for seizures, epilepsy, or fits | 4, Prescription medicine for diabetes | 5, Prescription medicine for cholesterol | 6, Prescription medicine for depression or anxiety</t>
  </si>
  <si>
    <t xml:space="preserve">last_took_daily_headache_medication</t>
  </si>
  <si>
    <t xml:space="preserve">15. When did you last take prescription medication for headache on a DAILY basis to help prevent a severe headache from happening in the first place? (Check ONE)</t>
  </si>
  <si>
    <t xml:space="preserve">1, Currently taking | 2, Last took within the past 3 months | 3, Last took 3 to 12 months ago | 4, Last took more than 12 months ago | 5, Never took</t>
  </si>
  <si>
    <t xml:space="preserve">consider_headaches_tobe_migraines</t>
  </si>
  <si>
    <t xml:space="preserve">16. Do you consider your severe headaches to be migraines?</t>
  </si>
  <si>
    <t xml:space="preserve">diagnosed_with_headache_type_migraine_enum</t>
  </si>
  <si>
    <t xml:space="preserve">17. Have you ever been diagnosed by a physician or other health professional as suffering from... 
(Check all that apply)</t>
  </si>
  <si>
    <t xml:space="preserve">1, Tension headaches | 2, Sinus headaches | 3, Cluster headaches | 4, Stress headaches | 5, Sick headaches | 6, Migraine headaches</t>
  </si>
  <si>
    <t xml:space="preserve">age_diagnosed_with_migraines</t>
  </si>
  <si>
    <t xml:space="preserve">18. If diagnosed with migraines, at what age were you FIRST DIAGNOSED with migraines?</t>
  </si>
  <si>
    <t xml:space="preserve">height_feet</t>
  </si>
  <si>
    <t xml:space="preserve">19a. Height - in feet?</t>
  </si>
  <si>
    <t xml:space="preserve">foot | | PX0130501</t>
  </si>
  <si>
    <t xml:space="preserve">height_inches</t>
  </si>
  <si>
    <t xml:space="preserve">19b. Height - in inches?</t>
  </si>
  <si>
    <t xml:space="preserve">inch | | PX0130501</t>
  </si>
  <si>
    <t xml:space="preserve">scoring_130501</t>
  </si>
  <si>
    <t xml:space="preserve">Scoring Instructions
In Lipton et al. (2001), respondents were classified as suffering from migraine if they fulfill the criteria for migraine with aura and migraine without aura established in 1998 by the International Headache Society (IHS) (Headache Classification Committee of the International Headache Society, 1998). This included one or more severe headache in the last year with "unilateral or pulsatile pain, and either nausea, vomiting, or phonophobia with photophobia; or visual or sensory aura before the headache" (Lipton et al., 2001). These criteria were updated by the International Headache Society in 2004 (Headache Classification Subcommittee of the International Headache Society, 2004).</t>
  </si>
  <si>
    <t xml:space="preserve">genotypes</t>
  </si>
  <si>
    <t xml:space="preserve">genotype</t>
  </si>
  <si>
    <t xml:space="preserve">Genotype data</t>
  </si>
  <si>
    <t xml:space="preserve">Genotypes</t>
  </si>
  <si>
    <t xml:space="preserve">haplotypes</t>
  </si>
  <si>
    <t xml:space="preserve">Haplotypes</t>
  </si>
  <si>
    <t xml:space="preserve">rs11886868</t>
  </si>
  <si>
    <t xml:space="preserve">rs4671393</t>
  </si>
  <si>
    <t xml:space="preserve">rs28384513</t>
  </si>
  <si>
    <t xml:space="preserve">rs9376090</t>
  </si>
  <si>
    <t xml:space="preserve">rs9399137</t>
  </si>
  <si>
    <t xml:space="preserve">rs9389269</t>
  </si>
  <si>
    <t xml:space="preserve">rs9402686</t>
  </si>
  <si>
    <t xml:space="preserve">rs9494142</t>
  </si>
  <si>
    <t xml:space="preserve">rs7482144</t>
  </si>
  <si>
    <t xml:space="preserve">rs5006884</t>
  </si>
  <si>
    <t xml:space="preserve">genotype_a_thalassemia</t>
  </si>
  <si>
    <t xml:space="preserve">génotype ? thalassemie</t>
  </si>
  <si>
    <t xml:space="preserve">a_thalassemia</t>
  </si>
  <si>
    <t xml:space="preserve">?-thalassemia</t>
  </si>
  <si>
    <t xml:space="preserve">rs7606173</t>
  </si>
  <si>
    <t xml:space="preserve">rs1427407</t>
  </si>
  <si>
    <t xml:space="preserve">x12_123681790_</t>
  </si>
  <si>
    <t xml:space="preserve">X12_123681790_</t>
  </si>
  <si>
    <t xml:space="preserve">x16_391593</t>
  </si>
  <si>
    <t xml:space="preserve">X16_391593</t>
  </si>
  <si>
    <t xml:space="preserve">rs113267280</t>
  </si>
  <si>
    <t xml:space="preserve">rs11754265</t>
  </si>
  <si>
    <t xml:space="preserve">rs141494605</t>
  </si>
  <si>
    <t xml:space="preserve">rs148706947</t>
  </si>
  <si>
    <t xml:space="preserve">rs183437571</t>
  </si>
  <si>
    <t xml:space="preserve">rs570013781</t>
  </si>
  <si>
    <t xml:space="preserve">rs67104793</t>
  </si>
  <si>
    <t xml:space="preserve">rs59329875</t>
  </si>
  <si>
    <t xml:space="preserve">sar1_rs4282891</t>
  </si>
  <si>
    <t xml:space="preserve">SAR1_rs4282891</t>
  </si>
  <si>
    <t xml:space="preserve">sar1_rs76901220</t>
  </si>
  <si>
    <t xml:space="preserve">SAR1_rs76901220</t>
  </si>
  <si>
    <t xml:space="preserve">sar1_rs2310991</t>
  </si>
  <si>
    <t xml:space="preserve">SAR1_rs2310991</t>
  </si>
  <si>
    <t xml:space="preserve">sar1_rs76901216</t>
  </si>
  <si>
    <t xml:space="preserve">SAR1_rs76901216</t>
  </si>
  <si>
    <t xml:space="preserve">rs62573842</t>
  </si>
  <si>
    <t xml:space="preserve">rs6466533</t>
  </si>
  <si>
    <t xml:space="preserve">rs6590706</t>
  </si>
  <si>
    <t xml:space="preserve">rs7163278</t>
  </si>
  <si>
    <t xml:space="preserve">rs10468869</t>
  </si>
  <si>
    <t xml:space="preserve">rs10756993</t>
  </si>
  <si>
    <t xml:space="preserve">rs192197462_a</t>
  </si>
  <si>
    <t xml:space="preserve">rs192197462 (a)</t>
  </si>
  <si>
    <t xml:space="preserve">rs192197462_b</t>
  </si>
  <si>
    <t xml:space="preserve">rs192197462 (b)</t>
  </si>
  <si>
    <t xml:space="preserve">rs28867737</t>
  </si>
  <si>
    <t xml:space="preserve">age_group_child</t>
  </si>
  <si>
    <t xml:space="preserve">gross_motor_skills_child</t>
  </si>
  <si>
    <t xml:space="preserve">Gross motor function (PhenX protocol &lt;a href="https://www.phenxtoolkit.org/index.php?pageLink=browse.protocols&amp;filter=1&amp;id=131200"&gt;PX131200&lt;/a&gt;)</t>
  </si>
  <si>
    <t xml:space="preserve">Please select the age group of the child</t>
  </si>
  <si>
    <t xml:space="preserve">2, 2 - 4 | 4, 4 - 6 |6, 6 - 12</t>
  </si>
  <si>
    <t xml:space="preserve">gross_motor_function</t>
  </si>
  <si>
    <t xml:space="preserve">My child...</t>
  </si>
  <si>
    <t xml:space="preserve">0, Has difficulty controlling head and trunk posture in most positions and uses specially adapted seating to sit comfortably and has to be lifted by another person to move about | 1, Can sit on own when placed on the floor and can move within a room and uses hands for support to maintain sitting balance and usually uses adaptive equipment for sitting and standing and moves by rolling, creeping on stomach or crawling | 2, Can sit on own and walk short distances with a walking aid (such as a walker, rollator, crutches, canes, etc.) and may need help from an adult for steering and turning when walking with an aid and usually sits on floor in a "W-sitting" position and may need help from an adult to get into sitting and may pull to stand and cruise short distances and prefers to move by creeping and crawling | 3, Can sit on own and usually moves by walking with a walking aid and may have difficulty with sitting balance when using both hands to play and can get in and out of sitting positions on own and can pull to stand and cruise holding onto furniture and can crawl but prefers to move by walking</t>
  </si>
  <si>
    <t xml:space="preserve">[age_group_child] = '1'</t>
  </si>
  <si>
    <t xml:space="preserve">LV</t>
  </si>
  <si>
    <t xml:space="preserve">pxt131202_gross_motor_function</t>
  </si>
  <si>
    <t xml:space="preserve">0, Has difficulty sitting on their own and controlling their head and body posture in most positions and has difficulty achieving any voluntary control of movement and needs a specially-adapted supportive chair to sit comfortably and has to be lifted or hoisted by another person to move | 1, Can sit on their own but does not stand or walk without significant support and adult supervision and may need extra body / trunk support to improve arm and hand function and usually needs adult assistance to get in and out of a chair and may achieve self-mobility using a powered wheelchair or is transported in the community | 2, Can walk on their own using a walking aid (such as a walker, rollator, crutches, canes, etc.) and can usually get in and out of a chair without adult assistance and may use a wheelchair when travelling long distances or outside and finds it difficult to climb stairs or walk on an uneven surface without considerable help | 3, Can walk on their own without using a walking aid, but has difficulty walking long distances or on uneven surfaces and can sit in a normal adult chair and use both hands freely and can move from the floor to standing without adult assistance and needs to hold the handrail when going up or down stairs and is not yet able to run and jump | 4, Can walk on their own without using a walking aid, including fairly long distances, outdoors and on uneven surfaces and can move from the floor or a chair to standing without using their hands for support and can go up and down stairs without needing to hold the handrail and is beginning to run and jump</t>
  </si>
  <si>
    <t xml:space="preserve">[age_group_child] = '2'</t>
  </si>
  <si>
    <t xml:space="preserve">pxt131203_gross_motor_function</t>
  </si>
  <si>
    <t xml:space="preserve">0, Has difficulty sitting on their own and controlling their head and body posture in most positions and has difficulty achieving any voluntary control of movement and needs a specially supportive chair to sit comfortably and has to be lifted or hoisted by another person to move | 1, Can sit on their own but does not stand or walk without significant support and therefore relies mostly on wheelchair at home, school and in the community and often needs extra body / trunk support to improve arm and hand function and may achieve self-mobility using a powered wheelchair | 2, Can stand on their own and only walks using a walking aid (such as a walker, rollator, crutches, canes, etc.) and finds it difficult to climb stairs, or walk on uneven surfaces and may use a wheelchair when travelling for long distances or in crowds | 3, Can walk on their own without using walking aids, but needs to hold the handrail when going up or down stairs and often finds it difficult to walk on uneven surfaces, slopes or in crowds | 4, Can walk on their own without using walking aids, and can go up or down stairs without needing to hold the handrail and walks wherever they want to go (including uneven surfaces, slopes or in crowds) and can run and jump although their speed, balance, and coordination may be slightly limited</t>
  </si>
  <si>
    <t xml:space="preserve">[age_group_child] = '3'</t>
  </si>
  <si>
    <t xml:space="preserve">an_fam_income_50k</t>
  </si>
  <si>
    <t xml:space="preserve">removed_extended_demographics</t>
  </si>
  <si>
    <t xml:space="preserve">Was your total family income from all sources less than $50,000 or $50,000 or more?</t>
  </si>
  <si>
    <t xml:space="preserve">1, Less than $50,000 | 2, $50,000 or more | -996, Refused | -997, Truly unknown</t>
  </si>
  <si>
    <t xml:space="preserve">[an_fam_income_coded] = '-7' or [an_fam_income_coded] = '-9'</t>
  </si>
  <si>
    <t xml:space="preserve">an_fam_income_35k</t>
  </si>
  <si>
    <t xml:space="preserve">Was your total family income from all sources less than $35,000 or $35,000 or more?</t>
  </si>
  <si>
    <t xml:space="preserve">1, Less than $35,000 | 2, $35,000 or more | 7, Refused | 9, Don't know</t>
  </si>
  <si>
    <t xml:space="preserve">[an_fam_income_50k] = '1'</t>
  </si>
  <si>
    <t xml:space="preserve">an_fam_income_100k</t>
  </si>
  <si>
    <t xml:space="preserve">Was your total family income from all sources less than $100,000 or $100,000 or more?</t>
  </si>
  <si>
    <t xml:space="preserve">1, Less than $100,000 | 2, $100,000 or more | 7, Refused | 9, Don't know</t>
  </si>
  <si>
    <t xml:space="preserve">[an_fam_income_50k] = '2'</t>
  </si>
  <si>
    <t xml:space="preserve">an_fam_income_75k</t>
  </si>
  <si>
    <t xml:space="preserve">Was your total family income from all sources less than $75,000 or $75,000 or more?</t>
  </si>
  <si>
    <t xml:space="preserve">1, Less than $75,000 | 2, $75,000 or more | 7, Refused | 9, Don't know</t>
  </si>
  <si>
    <t xml:space="preserve">[an_fam_income_100k] = '1'</t>
  </si>
  <si>
    <t xml:space="preserve">standard_Variable / Field Name</t>
  </si>
  <si>
    <t xml:space="preserve">standard_Form Name</t>
  </si>
  <si>
    <t xml:space="preserve">standard_Field Type</t>
  </si>
  <si>
    <t xml:space="preserve">standard_Field Label</t>
  </si>
  <si>
    <t xml:space="preserve">standard_Choices, Calculations, OR Slider Labels</t>
  </si>
  <si>
    <t xml:space="preserve">site_codes_similar_to_standard</t>
  </si>
  <si>
    <t xml:space="preserve">coding_map_for_script</t>
  </si>
  <si>
    <t xml:space="preserve">Notes</t>
  </si>
  <si>
    <t xml:space="preserve">field_types_similar</t>
  </si>
  <si>
    <t xml:space="preserve">registry_number</t>
  </si>
  <si>
    <t xml:space="preserve">medical_record_number</t>
  </si>
  <si>
    <t xml:space="preserve">hospital_name</t>
  </si>
  <si>
    <t xml:space="preserve">age_at_enrollment</t>
  </si>
  <si>
    <t xml:space="preserve">age_at_today</t>
  </si>
  <si>
    <t xml:space="preserve">marital_status</t>
  </si>
  <si>
    <t xml:space="preserve">sex</t>
  </si>
  <si>
    <r>
      <rPr>
        <sz val="11"/>
        <color rgb="FF000000"/>
        <rFont val="Calibri"/>
        <family val="2"/>
        <charset val="1"/>
      </rPr>
      <t xml:space="preserve">2:1, 1:0, -</t>
    </r>
    <r>
      <rPr>
        <strike val="true"/>
        <sz val="11"/>
        <color rgb="FF000000"/>
        <rFont val="Calibri"/>
        <family val="2"/>
        <charset val="1"/>
      </rPr>
      <t xml:space="preserve">996:-</t>
    </r>
    <r>
      <rPr>
        <sz val="11"/>
        <color rgb="FF000000"/>
        <rFont val="Calibri"/>
        <family val="2"/>
        <charset val="1"/>
      </rPr>
      <t xml:space="preserve">996,-</t>
    </r>
    <r>
      <rPr>
        <strike val="true"/>
        <sz val="11"/>
        <color rgb="FF000000"/>
        <rFont val="Calibri"/>
        <family val="2"/>
        <charset val="1"/>
      </rPr>
      <t xml:space="preserve">997:-</t>
    </r>
    <r>
      <rPr>
        <sz val="11"/>
        <color rgb="FF000000"/>
        <rFont val="Calibri"/>
        <family val="2"/>
        <charset val="1"/>
      </rPr>
      <t xml:space="preserve">997</t>
    </r>
  </si>
  <si>
    <t xml:space="preserve">scd_test_result_ss_sbthal</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</si>
</sst>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trike val="true"/>
      <sz val="11"/>
      <color rgb="FF000000"/>
      <name val="Calibri"/>
      <family val="2"/>
      <charset val="1"/>
    </font>
    <font>
      <b val="true"/>
      <sz val="8"/>
      <color rgb="FF000000"/>
      <name val="Tahoma"/>
      <family val="2"/>
      <charset val="1"/>
    </font>
    <font>
      <sz val="8"/>
      <color rgb="FF000000"/>
      <name val="Tahoma"/>
      <family val="2"/>
      <charset val="1"/>
    </font>
  </fonts>
  <fills count="3">
    <fill>
      <patternFill patternType="none"/>
    </fill>
    <fill>
      <patternFill patternType="gray125"/>
    </fill>
    <fill>
      <patternFill patternType="solid">
        <fgColor rgb="FF92D050"/>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14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zeroHeight="false" outlineLevelRow="0" outlineLevelCol="0"/>
  <cols>
    <col collapsed="false" customWidth="true" hidden="false" outlineLevel="0" max="1" min="1" style="0" width="29.14"/>
    <col collapsed="false" customWidth="true" hidden="false" outlineLevel="0" max="2" min="2" style="0" width="21.43"/>
    <col collapsed="false" customWidth="true" hidden="false" outlineLevel="0" max="3" min="3" style="0" width="8.73"/>
    <col collapsed="false" customWidth="true" hidden="false" outlineLevel="0" max="4" min="4" style="0" width="10.85"/>
    <col collapsed="false" customWidth="true" hidden="false" outlineLevel="0" max="5" min="5" style="0" width="25.42"/>
    <col collapsed="false" customWidth="true" hidden="false" outlineLevel="0" max="6" min="6" style="0" width="27.58"/>
    <col collapsed="false" customWidth="true" hidden="false" outlineLevel="0" max="1025" min="7" style="0" width="8.73"/>
  </cols>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row>
    <row r="2" customFormat="false" ht="15" hidden="false" customHeight="false" outlineLevel="0" collapsed="false">
      <c r="A2" s="0" t="s">
        <v>18</v>
      </c>
      <c r="B2" s="0" t="s">
        <v>19</v>
      </c>
      <c r="D2" s="0" t="s">
        <v>20</v>
      </c>
      <c r="E2" s="0" t="s">
        <v>21</v>
      </c>
    </row>
    <row r="3" customFormat="false" ht="15" hidden="false" customHeight="false" outlineLevel="0" collapsed="false">
      <c r="A3" s="0" t="s">
        <v>22</v>
      </c>
      <c r="B3" s="0" t="s">
        <v>19</v>
      </c>
      <c r="C3" s="0" t="s">
        <v>23</v>
      </c>
      <c r="D3" s="0" t="s">
        <v>24</v>
      </c>
      <c r="E3" s="0" t="s">
        <v>25</v>
      </c>
      <c r="F3" s="0" t="s">
        <v>26</v>
      </c>
    </row>
    <row r="4" customFormat="false" ht="15" hidden="false" customHeight="false" outlineLevel="0" collapsed="false">
      <c r="A4" s="0" t="s">
        <v>27</v>
      </c>
      <c r="B4" s="0" t="s">
        <v>19</v>
      </c>
      <c r="D4" s="0" t="s">
        <v>28</v>
      </c>
      <c r="E4" s="0" t="s">
        <v>29</v>
      </c>
      <c r="F4" s="0" t="s">
        <v>30</v>
      </c>
    </row>
    <row r="5" customFormat="false" ht="15" hidden="false" customHeight="false" outlineLevel="0" collapsed="false">
      <c r="A5" s="0" t="s">
        <v>31</v>
      </c>
      <c r="B5" s="0" t="s">
        <v>19</v>
      </c>
      <c r="D5" s="0" t="s">
        <v>20</v>
      </c>
      <c r="E5" s="0" t="s">
        <v>32</v>
      </c>
      <c r="H5" s="0" t="s">
        <v>33</v>
      </c>
    </row>
    <row r="6" customFormat="false" ht="15" hidden="false" customHeight="false" outlineLevel="0" collapsed="false">
      <c r="A6" s="0" t="s">
        <v>34</v>
      </c>
      <c r="B6" s="0" t="s">
        <v>19</v>
      </c>
      <c r="D6" s="0" t="s">
        <v>20</v>
      </c>
      <c r="E6" s="0" t="s">
        <v>35</v>
      </c>
      <c r="G6" s="0" t="s">
        <v>36</v>
      </c>
    </row>
    <row r="7" customFormat="false" ht="15" hidden="false" customHeight="false" outlineLevel="0" collapsed="false">
      <c r="A7" s="0" t="s">
        <v>37</v>
      </c>
      <c r="B7" s="0" t="s">
        <v>19</v>
      </c>
      <c r="D7" s="0" t="s">
        <v>38</v>
      </c>
      <c r="E7" s="0" t="s">
        <v>39</v>
      </c>
    </row>
    <row r="8" customFormat="false" ht="15" hidden="false" customHeight="false" outlineLevel="0" collapsed="false">
      <c r="A8" s="0" t="s">
        <v>40</v>
      </c>
      <c r="B8" s="0" t="s">
        <v>19</v>
      </c>
      <c r="C8" s="0" t="s">
        <v>41</v>
      </c>
      <c r="D8" s="0" t="s">
        <v>20</v>
      </c>
      <c r="E8" s="0" t="s">
        <v>42</v>
      </c>
      <c r="H8" s="0" t="s">
        <v>33</v>
      </c>
    </row>
    <row r="9" customFormat="false" ht="15" hidden="false" customHeight="false" outlineLevel="0" collapsed="false">
      <c r="A9" s="0" t="s">
        <v>43</v>
      </c>
      <c r="B9" s="0" t="s">
        <v>19</v>
      </c>
      <c r="D9" s="0" t="s">
        <v>20</v>
      </c>
      <c r="E9" s="0" t="s">
        <v>44</v>
      </c>
      <c r="G9" s="0" t="s">
        <v>45</v>
      </c>
    </row>
    <row r="10" customFormat="false" ht="15" hidden="false" customHeight="false" outlineLevel="0" collapsed="false">
      <c r="A10" s="0" t="s">
        <v>46</v>
      </c>
      <c r="B10" s="0" t="s">
        <v>19</v>
      </c>
      <c r="D10" s="0" t="s">
        <v>20</v>
      </c>
      <c r="E10" s="0" t="s">
        <v>47</v>
      </c>
    </row>
    <row r="11" customFormat="false" ht="15" hidden="false" customHeight="false" outlineLevel="0" collapsed="false">
      <c r="A11" s="0" t="s">
        <v>48</v>
      </c>
      <c r="B11" s="0" t="s">
        <v>19</v>
      </c>
      <c r="D11" s="0" t="s">
        <v>20</v>
      </c>
      <c r="E11" s="0" t="s">
        <v>49</v>
      </c>
      <c r="K11" s="0" t="s">
        <v>50</v>
      </c>
    </row>
    <row r="12" customFormat="false" ht="15" hidden="false" customHeight="false" outlineLevel="0" collapsed="false">
      <c r="A12" s="0" t="s">
        <v>51</v>
      </c>
      <c r="B12" s="0" t="s">
        <v>19</v>
      </c>
      <c r="D12" s="0" t="s">
        <v>20</v>
      </c>
      <c r="E12" s="0" t="s">
        <v>52</v>
      </c>
      <c r="K12" s="0" t="s">
        <v>50</v>
      </c>
    </row>
    <row r="13" customFormat="false" ht="15" hidden="false" customHeight="false" outlineLevel="0" collapsed="false">
      <c r="A13" s="0" t="s">
        <v>53</v>
      </c>
      <c r="B13" s="0" t="s">
        <v>19</v>
      </c>
      <c r="D13" s="0" t="s">
        <v>20</v>
      </c>
      <c r="E13" s="0" t="s">
        <v>54</v>
      </c>
      <c r="K13" s="0" t="s">
        <v>50</v>
      </c>
    </row>
    <row r="14" customFormat="false" ht="15" hidden="false" customHeight="false" outlineLevel="0" collapsed="false">
      <c r="A14" s="0" t="s">
        <v>55</v>
      </c>
      <c r="B14" s="0" t="s">
        <v>19</v>
      </c>
      <c r="D14" s="0" t="s">
        <v>20</v>
      </c>
      <c r="E14" s="0" t="s">
        <v>56</v>
      </c>
      <c r="H14" s="0" t="s">
        <v>33</v>
      </c>
      <c r="K14" s="0" t="s">
        <v>50</v>
      </c>
    </row>
    <row r="15" customFormat="false" ht="15" hidden="false" customHeight="false" outlineLevel="0" collapsed="false">
      <c r="A15" s="0" t="s">
        <v>57</v>
      </c>
      <c r="B15" s="0" t="s">
        <v>19</v>
      </c>
      <c r="D15" s="0" t="s">
        <v>24</v>
      </c>
      <c r="E15" s="0" t="s">
        <v>58</v>
      </c>
      <c r="F15" s="0" t="s">
        <v>59</v>
      </c>
      <c r="N15" s="0" t="s">
        <v>60</v>
      </c>
    </row>
    <row r="16" customFormat="false" ht="15" hidden="false" customHeight="false" outlineLevel="0" collapsed="false">
      <c r="A16" s="0" t="s">
        <v>61</v>
      </c>
      <c r="B16" s="0" t="s">
        <v>19</v>
      </c>
      <c r="D16" s="0" t="s">
        <v>62</v>
      </c>
      <c r="E16" s="0" t="s">
        <v>63</v>
      </c>
      <c r="F16" s="0" t="s">
        <v>64</v>
      </c>
      <c r="G16" s="0" t="s">
        <v>65</v>
      </c>
      <c r="N16" s="0" t="s">
        <v>60</v>
      </c>
    </row>
    <row r="17" customFormat="false" ht="15" hidden="false" customHeight="false" outlineLevel="0" collapsed="false">
      <c r="A17" s="0" t="s">
        <v>66</v>
      </c>
      <c r="B17" s="0" t="s">
        <v>19</v>
      </c>
      <c r="D17" s="0" t="s">
        <v>20</v>
      </c>
      <c r="E17" s="0" t="s">
        <v>67</v>
      </c>
      <c r="G17" s="0" t="s">
        <v>65</v>
      </c>
      <c r="N17" s="0" t="s">
        <v>60</v>
      </c>
    </row>
    <row r="18" customFormat="false" ht="15" hidden="false" customHeight="false" outlineLevel="0" collapsed="false">
      <c r="A18" s="0" t="s">
        <v>68</v>
      </c>
      <c r="B18" s="0" t="s">
        <v>19</v>
      </c>
      <c r="D18" s="0" t="s">
        <v>20</v>
      </c>
      <c r="E18" s="0" t="s">
        <v>69</v>
      </c>
      <c r="K18" s="0" t="s">
        <v>50</v>
      </c>
    </row>
    <row r="19" customFormat="false" ht="15" hidden="false" customHeight="false" outlineLevel="0" collapsed="false">
      <c r="A19" s="0" t="s">
        <v>70</v>
      </c>
      <c r="B19" s="0" t="s">
        <v>19</v>
      </c>
      <c r="C19" s="0" t="s">
        <v>71</v>
      </c>
      <c r="D19" s="0" t="s">
        <v>20</v>
      </c>
      <c r="E19" s="0" t="s">
        <v>72</v>
      </c>
      <c r="K19" s="0" t="s">
        <v>50</v>
      </c>
    </row>
    <row r="20" customFormat="false" ht="15" hidden="false" customHeight="false" outlineLevel="0" collapsed="false">
      <c r="A20" s="0" t="s">
        <v>73</v>
      </c>
      <c r="B20" s="0" t="s">
        <v>19</v>
      </c>
      <c r="D20" s="0" t="s">
        <v>20</v>
      </c>
      <c r="E20" s="0" t="s">
        <v>74</v>
      </c>
      <c r="K20" s="0" t="s">
        <v>50</v>
      </c>
    </row>
    <row r="21" customFormat="false" ht="15" hidden="false" customHeight="false" outlineLevel="0" collapsed="false">
      <c r="A21" s="0" t="s">
        <v>75</v>
      </c>
      <c r="B21" s="0" t="s">
        <v>19</v>
      </c>
      <c r="D21" s="0" t="s">
        <v>20</v>
      </c>
      <c r="E21" s="0" t="s">
        <v>76</v>
      </c>
      <c r="K21" s="0" t="s">
        <v>50</v>
      </c>
    </row>
    <row r="22" customFormat="false" ht="15" hidden="false" customHeight="false" outlineLevel="0" collapsed="false">
      <c r="A22" s="0" t="s">
        <v>77</v>
      </c>
      <c r="B22" s="0" t="s">
        <v>19</v>
      </c>
      <c r="D22" s="0" t="s">
        <v>20</v>
      </c>
      <c r="E22" s="0" t="s">
        <v>78</v>
      </c>
      <c r="K22" s="0" t="s">
        <v>50</v>
      </c>
    </row>
    <row r="23" customFormat="false" ht="15" hidden="false" customHeight="false" outlineLevel="0" collapsed="false">
      <c r="A23" s="0" t="s">
        <v>79</v>
      </c>
      <c r="B23" s="0" t="s">
        <v>19</v>
      </c>
      <c r="D23" s="0" t="s">
        <v>20</v>
      </c>
      <c r="E23" s="0" t="s">
        <v>80</v>
      </c>
      <c r="K23" s="0" t="s">
        <v>50</v>
      </c>
    </row>
    <row r="24" customFormat="false" ht="15" hidden="false" customHeight="false" outlineLevel="0" collapsed="false">
      <c r="A24" s="0" t="s">
        <v>81</v>
      </c>
      <c r="B24" s="0" t="s">
        <v>19</v>
      </c>
      <c r="D24" s="0" t="s">
        <v>20</v>
      </c>
      <c r="E24" s="0" t="s">
        <v>82</v>
      </c>
      <c r="K24" s="0" t="s">
        <v>50</v>
      </c>
    </row>
    <row r="25" customFormat="false" ht="15" hidden="false" customHeight="false" outlineLevel="0" collapsed="false">
      <c r="A25" s="0" t="s">
        <v>83</v>
      </c>
      <c r="B25" s="0" t="s">
        <v>19</v>
      </c>
      <c r="D25" s="0" t="s">
        <v>20</v>
      </c>
      <c r="E25" s="0" t="s">
        <v>84</v>
      </c>
      <c r="K25" s="0" t="s">
        <v>50</v>
      </c>
    </row>
    <row r="26" customFormat="false" ht="15" hidden="false" customHeight="false" outlineLevel="0" collapsed="false">
      <c r="A26" s="0" t="s">
        <v>85</v>
      </c>
      <c r="B26" s="0" t="s">
        <v>19</v>
      </c>
      <c r="D26" s="0" t="s">
        <v>20</v>
      </c>
      <c r="E26" s="0" t="s">
        <v>86</v>
      </c>
      <c r="K26" s="0" t="s">
        <v>50</v>
      </c>
    </row>
    <row r="27" customFormat="false" ht="15" hidden="false" customHeight="false" outlineLevel="0" collapsed="false">
      <c r="A27" s="0" t="s">
        <v>87</v>
      </c>
      <c r="B27" s="0" t="s">
        <v>19</v>
      </c>
      <c r="D27" s="0" t="s">
        <v>20</v>
      </c>
      <c r="E27" s="0" t="s">
        <v>88</v>
      </c>
      <c r="F27" s="0" t="s">
        <v>89</v>
      </c>
      <c r="K27" s="0" t="s">
        <v>50</v>
      </c>
    </row>
    <row r="28" customFormat="false" ht="15" hidden="false" customHeight="false" outlineLevel="0" collapsed="false">
      <c r="A28" s="0" t="s">
        <v>90</v>
      </c>
      <c r="B28" s="0" t="s">
        <v>19</v>
      </c>
      <c r="D28" s="0" t="s">
        <v>20</v>
      </c>
      <c r="E28" s="0" t="s">
        <v>91</v>
      </c>
      <c r="K28" s="0" t="s">
        <v>50</v>
      </c>
      <c r="L28" s="0" t="s">
        <v>92</v>
      </c>
    </row>
    <row r="29" customFormat="false" ht="15" hidden="false" customHeight="false" outlineLevel="0" collapsed="false">
      <c r="A29" s="0" t="s">
        <v>93</v>
      </c>
      <c r="B29" s="0" t="s">
        <v>19</v>
      </c>
      <c r="C29" s="0" t="s">
        <v>94</v>
      </c>
      <c r="D29" s="0" t="s">
        <v>95</v>
      </c>
      <c r="E29" s="0" t="s">
        <v>96</v>
      </c>
    </row>
    <row r="30" customFormat="false" ht="15" hidden="false" customHeight="false" outlineLevel="0" collapsed="false">
      <c r="A30" s="0" t="s">
        <v>97</v>
      </c>
      <c r="B30" s="0" t="s">
        <v>19</v>
      </c>
      <c r="D30" s="0" t="s">
        <v>20</v>
      </c>
      <c r="E30" s="0" t="s">
        <v>98</v>
      </c>
      <c r="H30" s="0" t="s">
        <v>33</v>
      </c>
      <c r="L30" s="0" t="s">
        <v>99</v>
      </c>
    </row>
    <row r="31" customFormat="false" ht="15" hidden="false" customHeight="false" outlineLevel="0" collapsed="false">
      <c r="A31" s="0" t="s">
        <v>100</v>
      </c>
      <c r="B31" s="0" t="s">
        <v>19</v>
      </c>
      <c r="D31" s="0" t="s">
        <v>101</v>
      </c>
      <c r="E31" s="0" t="s">
        <v>102</v>
      </c>
      <c r="F31" s="0" t="s">
        <v>103</v>
      </c>
      <c r="L31" s="0" t="s">
        <v>104</v>
      </c>
    </row>
    <row r="32" customFormat="false" ht="15" hidden="false" customHeight="false" outlineLevel="0" collapsed="false">
      <c r="A32" s="0" t="s">
        <v>105</v>
      </c>
      <c r="B32" s="0" t="s">
        <v>19</v>
      </c>
      <c r="D32" s="0" t="s">
        <v>101</v>
      </c>
      <c r="E32" s="0" t="s">
        <v>106</v>
      </c>
      <c r="F32" s="0" t="s">
        <v>107</v>
      </c>
      <c r="L32" s="0" t="s">
        <v>104</v>
      </c>
    </row>
    <row r="33" customFormat="false" ht="15" hidden="false" customHeight="false" outlineLevel="0" collapsed="false">
      <c r="A33" s="0" t="s">
        <v>108</v>
      </c>
      <c r="B33" s="0" t="s">
        <v>19</v>
      </c>
      <c r="D33" s="0" t="s">
        <v>20</v>
      </c>
      <c r="E33" s="0" t="s">
        <v>109</v>
      </c>
    </row>
    <row r="34" customFormat="false" ht="15" hidden="false" customHeight="false" outlineLevel="0" collapsed="false">
      <c r="A34" s="0" t="s">
        <v>110</v>
      </c>
      <c r="B34" s="0" t="s">
        <v>19</v>
      </c>
      <c r="D34" s="0" t="s">
        <v>20</v>
      </c>
      <c r="E34" s="0" t="s">
        <v>111</v>
      </c>
    </row>
    <row r="35" customFormat="false" ht="15" hidden="false" customHeight="false" outlineLevel="0" collapsed="false">
      <c r="A35" s="0" t="s">
        <v>112</v>
      </c>
      <c r="B35" s="0" t="s">
        <v>19</v>
      </c>
      <c r="D35" s="0" t="s">
        <v>101</v>
      </c>
      <c r="E35" s="0" t="s">
        <v>113</v>
      </c>
      <c r="F35" s="0" t="s">
        <v>114</v>
      </c>
      <c r="N35" s="0" t="s">
        <v>60</v>
      </c>
    </row>
    <row r="36" customFormat="false" ht="15" hidden="false" customHeight="false" outlineLevel="0" collapsed="false">
      <c r="A36" s="0" t="s">
        <v>115</v>
      </c>
      <c r="B36" s="0" t="s">
        <v>19</v>
      </c>
      <c r="D36" s="0" t="s">
        <v>101</v>
      </c>
      <c r="E36" s="0" t="s">
        <v>116</v>
      </c>
      <c r="F36" s="0" t="s">
        <v>117</v>
      </c>
      <c r="H36" s="0" t="s">
        <v>118</v>
      </c>
    </row>
    <row r="37" customFormat="false" ht="15" hidden="false" customHeight="false" outlineLevel="0" collapsed="false">
      <c r="A37" s="0" t="s">
        <v>119</v>
      </c>
      <c r="B37" s="0" t="s">
        <v>19</v>
      </c>
      <c r="D37" s="0" t="s">
        <v>20</v>
      </c>
      <c r="E37" s="0" t="s">
        <v>120</v>
      </c>
      <c r="L37" s="0" t="s">
        <v>121</v>
      </c>
    </row>
    <row r="38" customFormat="false" ht="15" hidden="false" customHeight="false" outlineLevel="0" collapsed="false">
      <c r="A38" s="0" t="s">
        <v>122</v>
      </c>
      <c r="B38" s="0" t="s">
        <v>19</v>
      </c>
      <c r="D38" s="0" t="s">
        <v>101</v>
      </c>
      <c r="E38" s="0" t="s">
        <v>123</v>
      </c>
      <c r="F38" s="0" t="s">
        <v>124</v>
      </c>
    </row>
    <row r="39" customFormat="false" ht="60" hidden="false" customHeight="false" outlineLevel="0" collapsed="false">
      <c r="A39" s="0" t="s">
        <v>125</v>
      </c>
      <c r="B39" s="0" t="s">
        <v>19</v>
      </c>
      <c r="C39" s="1" t="s">
        <v>126</v>
      </c>
      <c r="D39" s="0" t="s">
        <v>95</v>
      </c>
      <c r="E39" s="0" t="s">
        <v>127</v>
      </c>
      <c r="N39" s="0" t="s">
        <v>60</v>
      </c>
    </row>
    <row r="40" customFormat="false" ht="15" hidden="false" customHeight="false" outlineLevel="0" collapsed="false">
      <c r="A40" s="0" t="s">
        <v>128</v>
      </c>
      <c r="B40" s="0" t="s">
        <v>19</v>
      </c>
      <c r="D40" s="0" t="s">
        <v>20</v>
      </c>
      <c r="E40" s="0" t="s">
        <v>129</v>
      </c>
      <c r="H40" s="0" t="s">
        <v>33</v>
      </c>
    </row>
    <row r="41" customFormat="false" ht="15" hidden="false" customHeight="false" outlineLevel="0" collapsed="false">
      <c r="A41" s="0" t="s">
        <v>130</v>
      </c>
      <c r="B41" s="0" t="s">
        <v>19</v>
      </c>
      <c r="D41" s="0" t="s">
        <v>24</v>
      </c>
      <c r="E41" s="0" t="s">
        <v>131</v>
      </c>
      <c r="F41" s="0" t="s">
        <v>132</v>
      </c>
      <c r="N41" s="0" t="s">
        <v>60</v>
      </c>
    </row>
    <row r="42" customFormat="false" ht="15" hidden="false" customHeight="false" outlineLevel="0" collapsed="false">
      <c r="A42" s="0" t="s">
        <v>133</v>
      </c>
      <c r="B42" s="0" t="s">
        <v>19</v>
      </c>
      <c r="D42" s="0" t="s">
        <v>95</v>
      </c>
      <c r="E42" s="0" t="s">
        <v>134</v>
      </c>
      <c r="N42" s="0" t="s">
        <v>60</v>
      </c>
    </row>
    <row r="43" customFormat="false" ht="15" hidden="false" customHeight="false" outlineLevel="0" collapsed="false">
      <c r="A43" s="0" t="s">
        <v>135</v>
      </c>
      <c r="B43" s="0" t="s">
        <v>19</v>
      </c>
      <c r="D43" s="0" t="s">
        <v>24</v>
      </c>
      <c r="E43" s="0" t="s">
        <v>136</v>
      </c>
      <c r="F43" s="0" t="s">
        <v>132</v>
      </c>
      <c r="N43" s="0" t="s">
        <v>60</v>
      </c>
    </row>
    <row r="44" customFormat="false" ht="15" hidden="false" customHeight="false" outlineLevel="0" collapsed="false">
      <c r="A44" s="0" t="s">
        <v>137</v>
      </c>
      <c r="B44" s="0" t="s">
        <v>19</v>
      </c>
      <c r="D44" s="0" t="s">
        <v>95</v>
      </c>
      <c r="E44" s="0" t="s">
        <v>138</v>
      </c>
      <c r="N44" s="0" t="s">
        <v>60</v>
      </c>
    </row>
    <row r="45" customFormat="false" ht="15" hidden="false" customHeight="false" outlineLevel="0" collapsed="false">
      <c r="A45" s="0" t="s">
        <v>139</v>
      </c>
      <c r="B45" s="0" t="s">
        <v>19</v>
      </c>
      <c r="D45" s="0" t="s">
        <v>20</v>
      </c>
      <c r="E45" s="0" t="s">
        <v>140</v>
      </c>
      <c r="R45" s="0" t="s">
        <v>141</v>
      </c>
    </row>
    <row r="46" customFormat="false" ht="15" hidden="false" customHeight="false" outlineLevel="0" collapsed="false">
      <c r="A46" s="0" t="s">
        <v>142</v>
      </c>
      <c r="B46" s="0" t="s">
        <v>19</v>
      </c>
      <c r="D46" s="0" t="s">
        <v>20</v>
      </c>
      <c r="E46" s="0" t="s">
        <v>143</v>
      </c>
      <c r="H46" s="0" t="s">
        <v>33</v>
      </c>
      <c r="R46" s="0" t="s">
        <v>144</v>
      </c>
    </row>
    <row r="47" customFormat="false" ht="15" hidden="false" customHeight="false" outlineLevel="0" collapsed="false">
      <c r="A47" s="0" t="s">
        <v>145</v>
      </c>
      <c r="B47" s="0" t="s">
        <v>19</v>
      </c>
      <c r="C47" s="0" t="s">
        <v>146</v>
      </c>
      <c r="D47" s="0" t="s">
        <v>20</v>
      </c>
      <c r="E47" s="0" t="s">
        <v>147</v>
      </c>
      <c r="G47" s="0" t="s">
        <v>148</v>
      </c>
    </row>
    <row r="48" customFormat="false" ht="15" hidden="false" customHeight="false" outlineLevel="0" collapsed="false">
      <c r="A48" s="0" t="s">
        <v>149</v>
      </c>
      <c r="B48" s="0" t="s">
        <v>19</v>
      </c>
      <c r="D48" s="0" t="s">
        <v>20</v>
      </c>
      <c r="E48" s="0" t="s">
        <v>150</v>
      </c>
      <c r="G48" s="0" t="s">
        <v>151</v>
      </c>
    </row>
    <row r="49" customFormat="false" ht="15" hidden="false" customHeight="false" outlineLevel="0" collapsed="false">
      <c r="A49" s="0" t="s">
        <v>152</v>
      </c>
      <c r="B49" s="0" t="s">
        <v>19</v>
      </c>
      <c r="D49" s="0" t="s">
        <v>20</v>
      </c>
      <c r="E49" s="0" t="s">
        <v>153</v>
      </c>
      <c r="G49" s="0" t="s">
        <v>151</v>
      </c>
    </row>
    <row r="50" customFormat="false" ht="15" hidden="false" customHeight="false" outlineLevel="0" collapsed="false">
      <c r="A50" s="0" t="s">
        <v>154</v>
      </c>
      <c r="B50" s="0" t="s">
        <v>19</v>
      </c>
      <c r="D50" s="0" t="s">
        <v>20</v>
      </c>
      <c r="E50" s="0" t="s">
        <v>155</v>
      </c>
      <c r="G50" s="0" t="s">
        <v>156</v>
      </c>
    </row>
    <row r="51" customFormat="false" ht="15" hidden="false" customHeight="false" outlineLevel="0" collapsed="false">
      <c r="A51" s="0" t="s">
        <v>157</v>
      </c>
      <c r="B51" s="0" t="s">
        <v>19</v>
      </c>
      <c r="D51" s="0" t="s">
        <v>20</v>
      </c>
      <c r="E51" s="0" t="s">
        <v>158</v>
      </c>
      <c r="G51" s="0" t="s">
        <v>159</v>
      </c>
    </row>
    <row r="52" customFormat="false" ht="15" hidden="false" customHeight="false" outlineLevel="0" collapsed="false">
      <c r="A52" s="0" t="s">
        <v>160</v>
      </c>
      <c r="B52" s="0" t="s">
        <v>19</v>
      </c>
      <c r="D52" s="0" t="s">
        <v>20</v>
      </c>
      <c r="E52" s="0" t="s">
        <v>161</v>
      </c>
      <c r="G52" s="0" t="s">
        <v>162</v>
      </c>
    </row>
    <row r="53" customFormat="false" ht="15" hidden="false" customHeight="false" outlineLevel="0" collapsed="false">
      <c r="A53" s="0" t="s">
        <v>163</v>
      </c>
      <c r="B53" s="0" t="s">
        <v>19</v>
      </c>
      <c r="D53" s="0" t="s">
        <v>20</v>
      </c>
      <c r="E53" s="0" t="s">
        <v>164</v>
      </c>
      <c r="G53" s="0" t="s">
        <v>156</v>
      </c>
    </row>
    <row r="54" customFormat="false" ht="15" hidden="false" customHeight="false" outlineLevel="0" collapsed="false">
      <c r="A54" s="0" t="s">
        <v>165</v>
      </c>
      <c r="B54" s="0" t="s">
        <v>19</v>
      </c>
      <c r="D54" s="0" t="s">
        <v>20</v>
      </c>
      <c r="E54" s="0" t="s">
        <v>166</v>
      </c>
      <c r="G54" s="0" t="s">
        <v>167</v>
      </c>
    </row>
    <row r="55" customFormat="false" ht="15" hidden="false" customHeight="false" outlineLevel="0" collapsed="false">
      <c r="A55" s="0" t="s">
        <v>168</v>
      </c>
      <c r="B55" s="0" t="s">
        <v>19</v>
      </c>
      <c r="C55" s="0" t="s">
        <v>169</v>
      </c>
      <c r="D55" s="0" t="s">
        <v>20</v>
      </c>
      <c r="E55" s="0" t="s">
        <v>170</v>
      </c>
      <c r="G55" s="0" t="s">
        <v>171</v>
      </c>
      <c r="H55" s="0" t="s">
        <v>172</v>
      </c>
      <c r="I55" s="0" t="n">
        <v>0</v>
      </c>
    </row>
    <row r="56" customFormat="false" ht="15" hidden="false" customHeight="false" outlineLevel="0" collapsed="false">
      <c r="A56" s="0" t="s">
        <v>173</v>
      </c>
      <c r="B56" s="0" t="s">
        <v>19</v>
      </c>
      <c r="D56" s="0" t="s">
        <v>20</v>
      </c>
      <c r="E56" s="0" t="s">
        <v>174</v>
      </c>
      <c r="G56" s="0" t="s">
        <v>175</v>
      </c>
      <c r="H56" s="0" t="s">
        <v>172</v>
      </c>
      <c r="I56" s="0" t="n">
        <v>0</v>
      </c>
    </row>
    <row r="57" customFormat="false" ht="15" hidden="false" customHeight="false" outlineLevel="0" collapsed="false">
      <c r="A57" s="0" t="s">
        <v>176</v>
      </c>
      <c r="B57" s="0" t="s">
        <v>19</v>
      </c>
      <c r="D57" s="0" t="s">
        <v>20</v>
      </c>
      <c r="E57" s="0" t="s">
        <v>177</v>
      </c>
      <c r="G57" s="0" t="s">
        <v>178</v>
      </c>
      <c r="H57" s="0" t="s">
        <v>172</v>
      </c>
      <c r="I57" s="0" t="n">
        <v>0</v>
      </c>
    </row>
    <row r="58" customFormat="false" ht="15" hidden="false" customHeight="false" outlineLevel="0" collapsed="false">
      <c r="A58" s="0" t="s">
        <v>179</v>
      </c>
      <c r="B58" s="0" t="s">
        <v>19</v>
      </c>
      <c r="C58" s="0" t="s">
        <v>180</v>
      </c>
      <c r="D58" s="0" t="s">
        <v>20</v>
      </c>
      <c r="E58" s="0" t="s">
        <v>181</v>
      </c>
      <c r="G58" s="0" t="s">
        <v>182</v>
      </c>
    </row>
    <row r="59" customFormat="false" ht="15" hidden="false" customHeight="false" outlineLevel="0" collapsed="false">
      <c r="A59" s="0" t="s">
        <v>183</v>
      </c>
      <c r="B59" s="0" t="s">
        <v>19</v>
      </c>
      <c r="D59" s="0" t="s">
        <v>20</v>
      </c>
      <c r="E59" s="0" t="s">
        <v>184</v>
      </c>
      <c r="G59" s="0" t="s">
        <v>182</v>
      </c>
    </row>
    <row r="60" customFormat="false" ht="15" hidden="false" customHeight="false" outlineLevel="0" collapsed="false">
      <c r="A60" s="0" t="s">
        <v>185</v>
      </c>
      <c r="B60" s="0" t="s">
        <v>19</v>
      </c>
      <c r="D60" s="0" t="s">
        <v>20</v>
      </c>
      <c r="E60" s="0" t="s">
        <v>186</v>
      </c>
      <c r="G60" s="0" t="s">
        <v>182</v>
      </c>
    </row>
    <row r="61" customFormat="false" ht="15" hidden="false" customHeight="false" outlineLevel="0" collapsed="false">
      <c r="A61" s="0" t="s">
        <v>187</v>
      </c>
      <c r="B61" s="0" t="s">
        <v>19</v>
      </c>
      <c r="C61" s="0" t="s">
        <v>188</v>
      </c>
      <c r="D61" s="0" t="s">
        <v>20</v>
      </c>
      <c r="E61" s="0" t="s">
        <v>189</v>
      </c>
      <c r="G61" s="0" t="s">
        <v>190</v>
      </c>
    </row>
    <row r="62" customFormat="false" ht="15" hidden="false" customHeight="false" outlineLevel="0" collapsed="false">
      <c r="A62" s="0" t="s">
        <v>191</v>
      </c>
      <c r="B62" s="0" t="s">
        <v>19</v>
      </c>
      <c r="D62" s="0" t="s">
        <v>20</v>
      </c>
      <c r="E62" s="0" t="s">
        <v>192</v>
      </c>
      <c r="G62" s="0" t="s">
        <v>193</v>
      </c>
      <c r="H62" s="0" t="s">
        <v>172</v>
      </c>
    </row>
    <row r="63" customFormat="false" ht="225" hidden="false" customHeight="false" outlineLevel="0" collapsed="false">
      <c r="A63" s="0" t="s">
        <v>194</v>
      </c>
      <c r="B63" s="0" t="s">
        <v>19</v>
      </c>
      <c r="C63" s="1" t="s">
        <v>195</v>
      </c>
      <c r="D63" s="0" t="s">
        <v>20</v>
      </c>
      <c r="E63" s="0" t="s">
        <v>196</v>
      </c>
      <c r="G63" s="0" t="s">
        <v>182</v>
      </c>
      <c r="H63" s="0" t="s">
        <v>172</v>
      </c>
    </row>
    <row r="64" customFormat="false" ht="15" hidden="false" customHeight="false" outlineLevel="0" collapsed="false">
      <c r="A64" s="0" t="s">
        <v>197</v>
      </c>
      <c r="B64" s="0" t="s">
        <v>19</v>
      </c>
      <c r="C64" s="0" t="s">
        <v>198</v>
      </c>
      <c r="D64" s="0" t="s">
        <v>20</v>
      </c>
      <c r="E64" s="0" t="s">
        <v>199</v>
      </c>
      <c r="G64" s="0" t="s">
        <v>200</v>
      </c>
      <c r="H64" s="0" t="s">
        <v>172</v>
      </c>
    </row>
    <row r="65" customFormat="false" ht="15" hidden="false" customHeight="false" outlineLevel="0" collapsed="false">
      <c r="A65" s="0" t="s">
        <v>201</v>
      </c>
      <c r="B65" s="0" t="s">
        <v>19</v>
      </c>
      <c r="C65" s="0" t="s">
        <v>202</v>
      </c>
      <c r="D65" s="0" t="s">
        <v>28</v>
      </c>
      <c r="E65" s="0" t="s">
        <v>203</v>
      </c>
      <c r="F65" s="0" t="s">
        <v>204</v>
      </c>
      <c r="N65" s="0" t="s">
        <v>205</v>
      </c>
    </row>
    <row r="66" customFormat="false" ht="15" hidden="false" customHeight="false" outlineLevel="0" collapsed="false">
      <c r="A66" s="0" t="s">
        <v>206</v>
      </c>
      <c r="B66" s="0" t="s">
        <v>19</v>
      </c>
      <c r="D66" s="0" t="s">
        <v>20</v>
      </c>
      <c r="E66" s="0" t="s">
        <v>207</v>
      </c>
    </row>
    <row r="67" customFormat="false" ht="15" hidden="false" customHeight="false" outlineLevel="0" collapsed="false">
      <c r="A67" s="0" t="s">
        <v>208</v>
      </c>
      <c r="B67" s="0" t="s">
        <v>19</v>
      </c>
      <c r="D67" s="0" t="s">
        <v>20</v>
      </c>
      <c r="E67" s="0" t="s">
        <v>209</v>
      </c>
    </row>
    <row r="68" customFormat="false" ht="15" hidden="false" customHeight="false" outlineLevel="0" collapsed="false">
      <c r="A68" s="0" t="s">
        <v>210</v>
      </c>
      <c r="B68" s="0" t="s">
        <v>19</v>
      </c>
      <c r="D68" s="0" t="s">
        <v>20</v>
      </c>
      <c r="E68" s="0" t="s">
        <v>211</v>
      </c>
    </row>
    <row r="69" customFormat="false" ht="15" hidden="false" customHeight="false" outlineLevel="0" collapsed="false">
      <c r="A69" s="0" t="s">
        <v>212</v>
      </c>
      <c r="B69" s="0" t="s">
        <v>19</v>
      </c>
      <c r="D69" s="0" t="s">
        <v>20</v>
      </c>
      <c r="E69" s="0" t="s">
        <v>213</v>
      </c>
    </row>
    <row r="70" customFormat="false" ht="15" hidden="false" customHeight="false" outlineLevel="0" collapsed="false">
      <c r="A70" s="0" t="s">
        <v>214</v>
      </c>
      <c r="B70" s="0" t="s">
        <v>19</v>
      </c>
      <c r="D70" s="0" t="s">
        <v>20</v>
      </c>
      <c r="E70" s="0" t="s">
        <v>215</v>
      </c>
    </row>
    <row r="71" customFormat="false" ht="15" hidden="false" customHeight="false" outlineLevel="0" collapsed="false">
      <c r="A71" s="0" t="s">
        <v>216</v>
      </c>
      <c r="B71" s="0" t="s">
        <v>19</v>
      </c>
      <c r="D71" s="0" t="s">
        <v>20</v>
      </c>
      <c r="E71" s="0" t="s">
        <v>217</v>
      </c>
    </row>
    <row r="72" customFormat="false" ht="15" hidden="false" customHeight="false" outlineLevel="0" collapsed="false">
      <c r="A72" s="0" t="s">
        <v>218</v>
      </c>
      <c r="B72" s="0" t="s">
        <v>19</v>
      </c>
      <c r="D72" s="0" t="s">
        <v>20</v>
      </c>
      <c r="E72" s="0" t="s">
        <v>219</v>
      </c>
    </row>
    <row r="73" customFormat="false" ht="15" hidden="false" customHeight="false" outlineLevel="0" collapsed="false">
      <c r="A73" s="0" t="s">
        <v>220</v>
      </c>
      <c r="B73" s="0" t="s">
        <v>19</v>
      </c>
      <c r="C73" s="0" t="s">
        <v>221</v>
      </c>
      <c r="D73" s="0" t="s">
        <v>20</v>
      </c>
      <c r="E73" s="0" t="s">
        <v>222</v>
      </c>
    </row>
    <row r="74" customFormat="false" ht="15" hidden="false" customHeight="false" outlineLevel="0" collapsed="false">
      <c r="A74" s="0" t="s">
        <v>223</v>
      </c>
      <c r="B74" s="0" t="s">
        <v>19</v>
      </c>
      <c r="C74" s="0" t="s">
        <v>224</v>
      </c>
      <c r="D74" s="0" t="s">
        <v>20</v>
      </c>
      <c r="E74" s="0" t="s">
        <v>225</v>
      </c>
      <c r="G74" s="0" t="s">
        <v>226</v>
      </c>
    </row>
    <row r="75" customFormat="false" ht="15" hidden="false" customHeight="false" outlineLevel="0" collapsed="false">
      <c r="A75" s="0" t="s">
        <v>227</v>
      </c>
      <c r="B75" s="0" t="s">
        <v>19</v>
      </c>
      <c r="C75" s="0" t="s">
        <v>228</v>
      </c>
      <c r="D75" s="0" t="s">
        <v>20</v>
      </c>
      <c r="E75" s="0" t="s">
        <v>229</v>
      </c>
      <c r="H75" s="0" t="s">
        <v>172</v>
      </c>
    </row>
    <row r="76" customFormat="false" ht="15" hidden="false" customHeight="false" outlineLevel="0" collapsed="false">
      <c r="A76" s="0" t="s">
        <v>230</v>
      </c>
      <c r="B76" s="0" t="s">
        <v>19</v>
      </c>
      <c r="D76" s="0" t="s">
        <v>20</v>
      </c>
      <c r="E76" s="0" t="s">
        <v>231</v>
      </c>
    </row>
    <row r="77" customFormat="false" ht="15" hidden="false" customHeight="false" outlineLevel="0" collapsed="false">
      <c r="A77" s="0" t="s">
        <v>232</v>
      </c>
      <c r="B77" s="0" t="s">
        <v>19</v>
      </c>
      <c r="D77" s="0" t="s">
        <v>20</v>
      </c>
      <c r="E77" s="0" t="s">
        <v>233</v>
      </c>
    </row>
    <row r="78" customFormat="false" ht="15" hidden="false" customHeight="false" outlineLevel="0" collapsed="false">
      <c r="A78" s="0" t="s">
        <v>234</v>
      </c>
      <c r="B78" s="0" t="s">
        <v>19</v>
      </c>
      <c r="D78" s="0" t="s">
        <v>20</v>
      </c>
      <c r="E78" s="0" t="s">
        <v>235</v>
      </c>
    </row>
    <row r="79" customFormat="false" ht="15" hidden="false" customHeight="false" outlineLevel="0" collapsed="false">
      <c r="A79" s="0" t="s">
        <v>236</v>
      </c>
      <c r="B79" s="0" t="s">
        <v>19</v>
      </c>
      <c r="D79" s="0" t="s">
        <v>20</v>
      </c>
      <c r="E79" s="0" t="s">
        <v>237</v>
      </c>
    </row>
    <row r="80" customFormat="false" ht="15" hidden="false" customHeight="false" outlineLevel="0" collapsed="false">
      <c r="A80" s="0" t="s">
        <v>238</v>
      </c>
      <c r="B80" s="0" t="s">
        <v>19</v>
      </c>
      <c r="D80" s="0" t="s">
        <v>20</v>
      </c>
      <c r="E80" s="0" t="s">
        <v>239</v>
      </c>
    </row>
    <row r="81" customFormat="false" ht="15" hidden="false" customHeight="false" outlineLevel="0" collapsed="false">
      <c r="A81" s="0" t="s">
        <v>240</v>
      </c>
      <c r="B81" s="0" t="s">
        <v>19</v>
      </c>
      <c r="D81" s="0" t="s">
        <v>20</v>
      </c>
      <c r="E81" s="0" t="s">
        <v>241</v>
      </c>
    </row>
    <row r="82" customFormat="false" ht="15" hidden="false" customHeight="false" outlineLevel="0" collapsed="false">
      <c r="A82" s="0" t="s">
        <v>242</v>
      </c>
      <c r="B82" s="0" t="s">
        <v>243</v>
      </c>
      <c r="C82" s="0" t="s">
        <v>244</v>
      </c>
      <c r="D82" s="0" t="s">
        <v>101</v>
      </c>
      <c r="E82" s="0" t="s">
        <v>245</v>
      </c>
      <c r="F82" s="0" t="s">
        <v>246</v>
      </c>
      <c r="H82" s="0" t="s">
        <v>118</v>
      </c>
    </row>
    <row r="83" customFormat="false" ht="15" hidden="false" customHeight="false" outlineLevel="0" collapsed="false">
      <c r="A83" s="0" t="s">
        <v>247</v>
      </c>
      <c r="B83" s="0" t="s">
        <v>243</v>
      </c>
      <c r="D83" s="0" t="s">
        <v>20</v>
      </c>
      <c r="E83" s="0" t="s">
        <v>248</v>
      </c>
      <c r="L83" s="0" t="s">
        <v>249</v>
      </c>
    </row>
    <row r="84" customFormat="false" ht="15" hidden="false" customHeight="false" outlineLevel="0" collapsed="false">
      <c r="A84" s="0" t="s">
        <v>250</v>
      </c>
      <c r="B84" s="0" t="s">
        <v>243</v>
      </c>
      <c r="D84" s="0" t="s">
        <v>101</v>
      </c>
      <c r="E84" s="0" t="s">
        <v>251</v>
      </c>
      <c r="F84" s="0" t="s">
        <v>252</v>
      </c>
    </row>
    <row r="85" customFormat="false" ht="15" hidden="false" customHeight="false" outlineLevel="0" collapsed="false">
      <c r="A85" s="0" t="s">
        <v>253</v>
      </c>
      <c r="B85" s="0" t="s">
        <v>243</v>
      </c>
      <c r="D85" s="0" t="s">
        <v>20</v>
      </c>
      <c r="E85" s="0" t="s">
        <v>254</v>
      </c>
      <c r="H85" s="0" t="s">
        <v>33</v>
      </c>
    </row>
    <row r="86" customFormat="false" ht="15" hidden="false" customHeight="false" outlineLevel="0" collapsed="false">
      <c r="A86" s="0" t="s">
        <v>255</v>
      </c>
      <c r="B86" s="0" t="s">
        <v>243</v>
      </c>
      <c r="D86" s="0" t="s">
        <v>62</v>
      </c>
      <c r="E86" s="0" t="s">
        <v>256</v>
      </c>
      <c r="F86" s="0" t="s">
        <v>257</v>
      </c>
    </row>
    <row r="87" customFormat="false" ht="15" hidden="false" customHeight="false" outlineLevel="0" collapsed="false">
      <c r="A87" s="0" t="s">
        <v>258</v>
      </c>
      <c r="B87" s="0" t="s">
        <v>243</v>
      </c>
      <c r="C87" s="0" t="s">
        <v>259</v>
      </c>
      <c r="D87" s="0" t="s">
        <v>101</v>
      </c>
      <c r="E87" s="0" t="s">
        <v>260</v>
      </c>
      <c r="F87" s="0" t="s">
        <v>261</v>
      </c>
      <c r="G87" s="0" t="s">
        <v>262</v>
      </c>
    </row>
    <row r="88" customFormat="false" ht="15" hidden="false" customHeight="false" outlineLevel="0" collapsed="false">
      <c r="A88" s="0" t="s">
        <v>263</v>
      </c>
      <c r="B88" s="0" t="s">
        <v>243</v>
      </c>
      <c r="D88" s="0" t="s">
        <v>101</v>
      </c>
      <c r="E88" s="0" t="s">
        <v>264</v>
      </c>
      <c r="F88" s="0" t="s">
        <v>265</v>
      </c>
    </row>
    <row r="89" customFormat="false" ht="165" hidden="false" customHeight="false" outlineLevel="0" collapsed="false">
      <c r="A89" s="0" t="s">
        <v>266</v>
      </c>
      <c r="B89" s="0" t="s">
        <v>243</v>
      </c>
      <c r="D89" s="0" t="s">
        <v>267</v>
      </c>
      <c r="E89" s="1" t="s">
        <v>268</v>
      </c>
    </row>
    <row r="90" customFormat="false" ht="15" hidden="false" customHeight="false" outlineLevel="0" collapsed="false">
      <c r="A90" s="0" t="s">
        <v>269</v>
      </c>
      <c r="B90" s="0" t="s">
        <v>243</v>
      </c>
      <c r="D90" s="0" t="s">
        <v>24</v>
      </c>
      <c r="E90" s="0" t="s">
        <v>270</v>
      </c>
      <c r="F90" s="0" t="s">
        <v>271</v>
      </c>
      <c r="G90" s="0" t="s">
        <v>272</v>
      </c>
      <c r="L90" s="0" t="s">
        <v>273</v>
      </c>
    </row>
    <row r="91" customFormat="false" ht="15" hidden="false" customHeight="false" outlineLevel="0" collapsed="false">
      <c r="A91" s="0" t="s">
        <v>274</v>
      </c>
      <c r="B91" s="0" t="s">
        <v>243</v>
      </c>
      <c r="D91" s="0" t="s">
        <v>20</v>
      </c>
      <c r="E91" s="0" t="s">
        <v>275</v>
      </c>
      <c r="G91" s="0" t="s">
        <v>272</v>
      </c>
    </row>
    <row r="92" customFormat="false" ht="15" hidden="false" customHeight="false" outlineLevel="0" collapsed="false">
      <c r="A92" s="0" t="s">
        <v>276</v>
      </c>
      <c r="B92" s="0" t="s">
        <v>243</v>
      </c>
      <c r="D92" s="0" t="s">
        <v>101</v>
      </c>
      <c r="E92" s="0" t="s">
        <v>277</v>
      </c>
      <c r="F92" s="0" t="s">
        <v>278</v>
      </c>
      <c r="G92" s="0" t="s">
        <v>279</v>
      </c>
    </row>
    <row r="93" customFormat="false" ht="15" hidden="false" customHeight="false" outlineLevel="0" collapsed="false">
      <c r="A93" s="0" t="s">
        <v>280</v>
      </c>
      <c r="B93" s="0" t="s">
        <v>243</v>
      </c>
      <c r="D93" s="0" t="s">
        <v>20</v>
      </c>
      <c r="E93" s="0" t="s">
        <v>281</v>
      </c>
      <c r="G93" s="0" t="s">
        <v>279</v>
      </c>
      <c r="L93" s="0" t="s">
        <v>282</v>
      </c>
    </row>
    <row r="94" customFormat="false" ht="15" hidden="false" customHeight="false" outlineLevel="0" collapsed="false">
      <c r="A94" s="0" t="s">
        <v>283</v>
      </c>
      <c r="B94" s="0" t="s">
        <v>243</v>
      </c>
      <c r="D94" s="0" t="s">
        <v>24</v>
      </c>
      <c r="E94" s="0" t="s">
        <v>284</v>
      </c>
      <c r="F94" s="0" t="s">
        <v>285</v>
      </c>
      <c r="G94" s="0" t="s">
        <v>286</v>
      </c>
    </row>
    <row r="95" customFormat="false" ht="15" hidden="false" customHeight="false" outlineLevel="0" collapsed="false">
      <c r="A95" s="0" t="s">
        <v>287</v>
      </c>
      <c r="B95" s="0" t="s">
        <v>243</v>
      </c>
      <c r="D95" s="0" t="s">
        <v>20</v>
      </c>
      <c r="E95" s="0" t="s">
        <v>288</v>
      </c>
      <c r="L95" s="0" t="s">
        <v>282</v>
      </c>
    </row>
    <row r="96" customFormat="false" ht="15" hidden="false" customHeight="false" outlineLevel="0" collapsed="false">
      <c r="A96" s="0" t="s">
        <v>289</v>
      </c>
      <c r="B96" s="0" t="s">
        <v>243</v>
      </c>
      <c r="D96" s="0" t="s">
        <v>24</v>
      </c>
      <c r="E96" s="0" t="s">
        <v>290</v>
      </c>
      <c r="F96" s="0" t="s">
        <v>291</v>
      </c>
      <c r="G96" s="0" t="s">
        <v>286</v>
      </c>
    </row>
    <row r="97" customFormat="false" ht="15" hidden="false" customHeight="false" outlineLevel="0" collapsed="false">
      <c r="A97" s="0" t="s">
        <v>292</v>
      </c>
      <c r="B97" s="0" t="s">
        <v>243</v>
      </c>
      <c r="D97" s="0" t="s">
        <v>20</v>
      </c>
      <c r="E97" s="0" t="s">
        <v>293</v>
      </c>
      <c r="G97" s="0" t="s">
        <v>286</v>
      </c>
      <c r="L97" s="0" t="s">
        <v>294</v>
      </c>
    </row>
    <row r="98" customFormat="false" ht="15" hidden="false" customHeight="false" outlineLevel="0" collapsed="false">
      <c r="A98" s="0" t="s">
        <v>295</v>
      </c>
      <c r="B98" s="0" t="s">
        <v>296</v>
      </c>
      <c r="D98" s="0" t="s">
        <v>101</v>
      </c>
      <c r="E98" s="0" t="s">
        <v>297</v>
      </c>
      <c r="F98" s="0" t="s">
        <v>298</v>
      </c>
      <c r="G98" s="0" t="s">
        <v>299</v>
      </c>
      <c r="N98" s="0" t="s">
        <v>60</v>
      </c>
    </row>
    <row r="99" customFormat="false" ht="15" hidden="false" customHeight="false" outlineLevel="0" collapsed="false">
      <c r="A99" s="0" t="s">
        <v>300</v>
      </c>
      <c r="B99" s="0" t="s">
        <v>296</v>
      </c>
      <c r="D99" s="0" t="s">
        <v>20</v>
      </c>
      <c r="E99" s="0" t="s">
        <v>301</v>
      </c>
      <c r="G99" s="0" t="s">
        <v>299</v>
      </c>
      <c r="H99" s="0" t="s">
        <v>172</v>
      </c>
      <c r="I99" s="0" t="n">
        <v>0</v>
      </c>
    </row>
    <row r="100" customFormat="false" ht="15" hidden="false" customHeight="false" outlineLevel="0" collapsed="false">
      <c r="A100" s="0" t="s">
        <v>302</v>
      </c>
      <c r="B100" s="0" t="s">
        <v>296</v>
      </c>
      <c r="D100" s="0" t="s">
        <v>101</v>
      </c>
      <c r="E100" s="0" t="s">
        <v>303</v>
      </c>
      <c r="F100" s="0" t="s">
        <v>304</v>
      </c>
      <c r="G100" s="0" t="s">
        <v>305</v>
      </c>
      <c r="N100" s="0" t="s">
        <v>60</v>
      </c>
    </row>
    <row r="101" customFormat="false" ht="15" hidden="false" customHeight="false" outlineLevel="0" collapsed="false">
      <c r="A101" s="0" t="s">
        <v>306</v>
      </c>
      <c r="B101" s="0" t="s">
        <v>296</v>
      </c>
      <c r="D101" s="0" t="s">
        <v>20</v>
      </c>
      <c r="E101" s="0" t="s">
        <v>307</v>
      </c>
      <c r="G101" s="0" t="s">
        <v>305</v>
      </c>
      <c r="H101" s="0" t="s">
        <v>172</v>
      </c>
      <c r="I101" s="0" t="n">
        <v>0</v>
      </c>
    </row>
    <row r="102" customFormat="false" ht="15" hidden="false" customHeight="false" outlineLevel="0" collapsed="false">
      <c r="A102" s="0" t="s">
        <v>308</v>
      </c>
      <c r="B102" s="0" t="s">
        <v>296</v>
      </c>
      <c r="D102" s="0" t="s">
        <v>20</v>
      </c>
      <c r="E102" s="0" t="s">
        <v>309</v>
      </c>
    </row>
    <row r="103" customFormat="false" ht="15" hidden="false" customHeight="false" outlineLevel="0" collapsed="false">
      <c r="A103" s="0" t="s">
        <v>310</v>
      </c>
      <c r="B103" s="0" t="s">
        <v>296</v>
      </c>
      <c r="D103" s="0" t="s">
        <v>95</v>
      </c>
      <c r="E103" s="0" t="s">
        <v>311</v>
      </c>
      <c r="G103" s="0" t="s">
        <v>305</v>
      </c>
      <c r="N103" s="0" t="s">
        <v>60</v>
      </c>
    </row>
    <row r="104" customFormat="false" ht="15" hidden="false" customHeight="false" outlineLevel="0" collapsed="false">
      <c r="A104" s="0" t="s">
        <v>312</v>
      </c>
      <c r="B104" s="0" t="s">
        <v>296</v>
      </c>
      <c r="D104" s="0" t="s">
        <v>20</v>
      </c>
      <c r="E104" s="0" t="s">
        <v>313</v>
      </c>
      <c r="G104" s="0" t="s">
        <v>305</v>
      </c>
      <c r="L104" s="0" t="s">
        <v>314</v>
      </c>
    </row>
    <row r="105" customFormat="false" ht="15" hidden="false" customHeight="false" outlineLevel="0" collapsed="false">
      <c r="A105" s="0" t="s">
        <v>315</v>
      </c>
      <c r="B105" s="0" t="s">
        <v>296</v>
      </c>
      <c r="C105" s="0" t="s">
        <v>316</v>
      </c>
      <c r="D105" s="0" t="s">
        <v>24</v>
      </c>
      <c r="E105" s="0" t="s">
        <v>317</v>
      </c>
      <c r="F105" s="0" t="s">
        <v>318</v>
      </c>
      <c r="N105" s="0" t="s">
        <v>60</v>
      </c>
    </row>
    <row r="106" customFormat="false" ht="15" hidden="false" customHeight="false" outlineLevel="0" collapsed="false">
      <c r="A106" s="0" t="s">
        <v>319</v>
      </c>
      <c r="B106" s="0" t="s">
        <v>296</v>
      </c>
      <c r="D106" s="0" t="s">
        <v>20</v>
      </c>
      <c r="E106" s="0" t="s">
        <v>320</v>
      </c>
      <c r="N106" s="0" t="s">
        <v>60</v>
      </c>
    </row>
    <row r="107" customFormat="false" ht="15" hidden="false" customHeight="false" outlineLevel="0" collapsed="false">
      <c r="A107" s="0" t="s">
        <v>321</v>
      </c>
      <c r="B107" s="0" t="s">
        <v>296</v>
      </c>
      <c r="D107" s="0" t="s">
        <v>20</v>
      </c>
      <c r="E107" s="0" t="s">
        <v>322</v>
      </c>
      <c r="N107" s="0" t="s">
        <v>60</v>
      </c>
    </row>
    <row r="108" customFormat="false" ht="15" hidden="false" customHeight="false" outlineLevel="0" collapsed="false">
      <c r="A108" s="0" t="s">
        <v>323</v>
      </c>
      <c r="B108" s="0" t="s">
        <v>296</v>
      </c>
      <c r="D108" s="0" t="s">
        <v>20</v>
      </c>
      <c r="E108" s="0" t="s">
        <v>324</v>
      </c>
      <c r="N108" s="0" t="s">
        <v>60</v>
      </c>
    </row>
    <row r="109" customFormat="false" ht="15" hidden="false" customHeight="false" outlineLevel="0" collapsed="false">
      <c r="A109" s="0" t="s">
        <v>325</v>
      </c>
      <c r="B109" s="0" t="s">
        <v>296</v>
      </c>
      <c r="C109" s="0" t="s">
        <v>326</v>
      </c>
      <c r="D109" s="0" t="s">
        <v>101</v>
      </c>
      <c r="E109" s="0" t="s">
        <v>327</v>
      </c>
      <c r="F109" s="0" t="s">
        <v>328</v>
      </c>
      <c r="G109" s="0" t="s">
        <v>329</v>
      </c>
      <c r="L109" s="0" t="s">
        <v>330</v>
      </c>
    </row>
    <row r="110" customFormat="false" ht="15" hidden="false" customHeight="false" outlineLevel="0" collapsed="false">
      <c r="A110" s="0" t="s">
        <v>331</v>
      </c>
      <c r="B110" s="0" t="s">
        <v>296</v>
      </c>
      <c r="D110" s="0" t="s">
        <v>20</v>
      </c>
      <c r="E110" s="0" t="s">
        <v>332</v>
      </c>
      <c r="L110" s="0" t="s">
        <v>333</v>
      </c>
    </row>
    <row r="111" customFormat="false" ht="15" hidden="false" customHeight="false" outlineLevel="0" collapsed="false">
      <c r="A111" s="0" t="s">
        <v>334</v>
      </c>
      <c r="B111" s="0" t="s">
        <v>296</v>
      </c>
      <c r="D111" s="0" t="s">
        <v>20</v>
      </c>
      <c r="E111" s="0" t="s">
        <v>335</v>
      </c>
      <c r="L111" s="0" t="s">
        <v>336</v>
      </c>
    </row>
    <row r="112" customFormat="false" ht="15" hidden="false" customHeight="false" outlineLevel="0" collapsed="false">
      <c r="A112" s="0" t="s">
        <v>337</v>
      </c>
      <c r="B112" s="0" t="s">
        <v>296</v>
      </c>
      <c r="D112" s="0" t="s">
        <v>20</v>
      </c>
      <c r="E112" s="0" t="s">
        <v>338</v>
      </c>
      <c r="L112" s="0" t="s">
        <v>339</v>
      </c>
    </row>
    <row r="113" customFormat="false" ht="15" hidden="false" customHeight="false" outlineLevel="0" collapsed="false">
      <c r="A113" s="0" t="s">
        <v>340</v>
      </c>
      <c r="B113" s="0" t="s">
        <v>296</v>
      </c>
      <c r="D113" s="0" t="s">
        <v>20</v>
      </c>
      <c r="E113" s="0" t="s">
        <v>341</v>
      </c>
      <c r="L113" s="0" t="s">
        <v>339</v>
      </c>
    </row>
    <row r="114" customFormat="false" ht="15" hidden="false" customHeight="false" outlineLevel="0" collapsed="false">
      <c r="A114" s="0" t="s">
        <v>342</v>
      </c>
      <c r="B114" s="0" t="s">
        <v>296</v>
      </c>
      <c r="D114" s="0" t="s">
        <v>95</v>
      </c>
      <c r="E114" s="0" t="s">
        <v>343</v>
      </c>
      <c r="L114" s="0" t="s">
        <v>333</v>
      </c>
    </row>
    <row r="115" customFormat="false" ht="15" hidden="false" customHeight="false" outlineLevel="0" collapsed="false">
      <c r="A115" s="0" t="s">
        <v>344</v>
      </c>
      <c r="B115" s="0" t="s">
        <v>296</v>
      </c>
      <c r="D115" s="0" t="s">
        <v>20</v>
      </c>
      <c r="E115" s="0" t="s">
        <v>345</v>
      </c>
      <c r="L115" s="0" t="s">
        <v>346</v>
      </c>
    </row>
    <row r="116" customFormat="false" ht="15" hidden="false" customHeight="false" outlineLevel="0" collapsed="false">
      <c r="A116" s="0" t="s">
        <v>347</v>
      </c>
      <c r="B116" s="0" t="s">
        <v>296</v>
      </c>
      <c r="D116" s="0" t="s">
        <v>20</v>
      </c>
      <c r="E116" s="0" t="s">
        <v>348</v>
      </c>
      <c r="G116" s="0" t="s">
        <v>349</v>
      </c>
    </row>
    <row r="117" customFormat="false" ht="15" hidden="false" customHeight="false" outlineLevel="0" collapsed="false">
      <c r="A117" s="0" t="s">
        <v>350</v>
      </c>
      <c r="B117" s="0" t="s">
        <v>351</v>
      </c>
      <c r="C117" s="0" t="s">
        <v>352</v>
      </c>
      <c r="D117" s="0" t="s">
        <v>95</v>
      </c>
      <c r="E117" s="0" t="s">
        <v>353</v>
      </c>
      <c r="N117" s="0" t="s">
        <v>60</v>
      </c>
    </row>
    <row r="118" customFormat="false" ht="15" hidden="false" customHeight="false" outlineLevel="0" collapsed="false">
      <c r="A118" s="0" t="s">
        <v>354</v>
      </c>
      <c r="B118" s="0" t="s">
        <v>351</v>
      </c>
      <c r="D118" s="0" t="s">
        <v>28</v>
      </c>
      <c r="E118" s="0" t="s">
        <v>355</v>
      </c>
      <c r="F118" s="0" t="s">
        <v>356</v>
      </c>
      <c r="L118" s="0" t="s">
        <v>357</v>
      </c>
      <c r="R118" s="0" t="s">
        <v>358</v>
      </c>
    </row>
    <row r="119" customFormat="false" ht="15" hidden="false" customHeight="false" outlineLevel="0" collapsed="false">
      <c r="A119" s="0" t="s">
        <v>359</v>
      </c>
      <c r="B119" s="0" t="s">
        <v>351</v>
      </c>
      <c r="D119" s="0" t="s">
        <v>20</v>
      </c>
      <c r="E119" s="0" t="s">
        <v>360</v>
      </c>
      <c r="L119" s="0" t="s">
        <v>361</v>
      </c>
    </row>
    <row r="120" customFormat="false" ht="15" hidden="false" customHeight="false" outlineLevel="0" collapsed="false">
      <c r="A120" s="0" t="s">
        <v>362</v>
      </c>
      <c r="B120" s="0" t="s">
        <v>351</v>
      </c>
      <c r="D120" s="0" t="s">
        <v>95</v>
      </c>
      <c r="E120" s="0" t="s">
        <v>363</v>
      </c>
      <c r="N120" s="0" t="s">
        <v>60</v>
      </c>
    </row>
    <row r="121" customFormat="false" ht="15" hidden="false" customHeight="false" outlineLevel="0" collapsed="false">
      <c r="A121" s="0" t="s">
        <v>364</v>
      </c>
      <c r="B121" s="0" t="s">
        <v>351</v>
      </c>
      <c r="D121" s="0" t="s">
        <v>28</v>
      </c>
      <c r="E121" s="0" t="s">
        <v>365</v>
      </c>
      <c r="F121" s="0" t="s">
        <v>366</v>
      </c>
      <c r="L121" s="0" t="s">
        <v>367</v>
      </c>
    </row>
    <row r="122" customFormat="false" ht="15" hidden="false" customHeight="false" outlineLevel="0" collapsed="false">
      <c r="A122" s="0" t="s">
        <v>368</v>
      </c>
      <c r="B122" s="0" t="s">
        <v>351</v>
      </c>
      <c r="D122" s="0" t="s">
        <v>20</v>
      </c>
      <c r="E122" s="0" t="s">
        <v>369</v>
      </c>
      <c r="L122" s="0" t="s">
        <v>370</v>
      </c>
    </row>
    <row r="123" customFormat="false" ht="15" hidden="false" customHeight="false" outlineLevel="0" collapsed="false">
      <c r="A123" s="0" t="s">
        <v>371</v>
      </c>
      <c r="B123" s="0" t="s">
        <v>351</v>
      </c>
      <c r="D123" s="0" t="s">
        <v>95</v>
      </c>
      <c r="E123" s="0" t="s">
        <v>372</v>
      </c>
      <c r="N123" s="0" t="s">
        <v>60</v>
      </c>
    </row>
    <row r="124" customFormat="false" ht="15" hidden="false" customHeight="false" outlineLevel="0" collapsed="false">
      <c r="A124" s="0" t="s">
        <v>373</v>
      </c>
      <c r="B124" s="0" t="s">
        <v>351</v>
      </c>
      <c r="D124" s="0" t="s">
        <v>24</v>
      </c>
      <c r="E124" s="0" t="s">
        <v>374</v>
      </c>
      <c r="F124" s="0" t="s">
        <v>375</v>
      </c>
      <c r="L124" s="0" t="s">
        <v>376</v>
      </c>
      <c r="N124" s="0" t="s">
        <v>60</v>
      </c>
    </row>
    <row r="125" customFormat="false" ht="15" hidden="false" customHeight="false" outlineLevel="0" collapsed="false">
      <c r="A125" s="0" t="s">
        <v>377</v>
      </c>
      <c r="B125" s="0" t="s">
        <v>351</v>
      </c>
      <c r="D125" s="0" t="s">
        <v>95</v>
      </c>
      <c r="E125" s="0" t="s">
        <v>378</v>
      </c>
      <c r="N125" s="0" t="s">
        <v>60</v>
      </c>
    </row>
    <row r="126" customFormat="false" ht="15" hidden="false" customHeight="false" outlineLevel="0" collapsed="false">
      <c r="A126" s="0" t="s">
        <v>379</v>
      </c>
      <c r="B126" s="0" t="s">
        <v>351</v>
      </c>
      <c r="D126" s="0" t="s">
        <v>24</v>
      </c>
      <c r="E126" s="0" t="s">
        <v>380</v>
      </c>
      <c r="F126" s="0" t="s">
        <v>381</v>
      </c>
      <c r="L126" s="0" t="s">
        <v>382</v>
      </c>
      <c r="N126" s="0" t="s">
        <v>60</v>
      </c>
    </row>
    <row r="127" customFormat="false" ht="15" hidden="false" customHeight="false" outlineLevel="0" collapsed="false">
      <c r="A127" s="0" t="s">
        <v>383</v>
      </c>
      <c r="B127" s="0" t="s">
        <v>351</v>
      </c>
      <c r="D127" s="0" t="s">
        <v>95</v>
      </c>
      <c r="E127" s="0" t="s">
        <v>384</v>
      </c>
      <c r="N127" s="0" t="s">
        <v>60</v>
      </c>
    </row>
    <row r="128" customFormat="false" ht="15" hidden="false" customHeight="false" outlineLevel="0" collapsed="false">
      <c r="A128" s="0" t="s">
        <v>385</v>
      </c>
      <c r="B128" s="0" t="s">
        <v>351</v>
      </c>
      <c r="D128" s="0" t="s">
        <v>20</v>
      </c>
      <c r="E128" s="0" t="s">
        <v>386</v>
      </c>
      <c r="L128" s="0" t="s">
        <v>387</v>
      </c>
      <c r="N128" s="0" t="s">
        <v>60</v>
      </c>
    </row>
    <row r="129" customFormat="false" ht="15" hidden="false" customHeight="false" outlineLevel="0" collapsed="false">
      <c r="A129" s="0" t="s">
        <v>388</v>
      </c>
      <c r="B129" s="0" t="s">
        <v>351</v>
      </c>
      <c r="D129" s="0" t="s">
        <v>95</v>
      </c>
      <c r="E129" s="0" t="s">
        <v>389</v>
      </c>
      <c r="N129" s="0" t="s">
        <v>60</v>
      </c>
    </row>
    <row r="130" customFormat="false" ht="15" hidden="false" customHeight="false" outlineLevel="0" collapsed="false">
      <c r="A130" s="0" t="s">
        <v>390</v>
      </c>
      <c r="B130" s="0" t="s">
        <v>351</v>
      </c>
      <c r="D130" s="0" t="s">
        <v>20</v>
      </c>
      <c r="E130" s="0" t="s">
        <v>391</v>
      </c>
      <c r="L130" s="0" t="s">
        <v>392</v>
      </c>
      <c r="N130" s="0" t="s">
        <v>60</v>
      </c>
    </row>
    <row r="131" customFormat="false" ht="15" hidden="false" customHeight="false" outlineLevel="0" collapsed="false">
      <c r="A131" s="0" t="s">
        <v>393</v>
      </c>
      <c r="B131" s="0" t="s">
        <v>351</v>
      </c>
      <c r="D131" s="0" t="s">
        <v>95</v>
      </c>
      <c r="E131" s="0" t="s">
        <v>394</v>
      </c>
      <c r="N131" s="0" t="s">
        <v>60</v>
      </c>
    </row>
    <row r="132" customFormat="false" ht="15" hidden="false" customHeight="false" outlineLevel="0" collapsed="false">
      <c r="A132" s="0" t="s">
        <v>395</v>
      </c>
      <c r="B132" s="0" t="s">
        <v>351</v>
      </c>
      <c r="D132" s="0" t="s">
        <v>20</v>
      </c>
      <c r="E132" s="0" t="s">
        <v>396</v>
      </c>
      <c r="L132" s="0" t="s">
        <v>397</v>
      </c>
      <c r="N132" s="0" t="s">
        <v>60</v>
      </c>
    </row>
    <row r="133" customFormat="false" ht="15" hidden="false" customHeight="false" outlineLevel="0" collapsed="false">
      <c r="A133" s="0" t="s">
        <v>398</v>
      </c>
      <c r="B133" s="0" t="s">
        <v>351</v>
      </c>
      <c r="D133" s="0" t="s">
        <v>95</v>
      </c>
      <c r="E133" s="0" t="s">
        <v>399</v>
      </c>
      <c r="N133" s="0" t="s">
        <v>60</v>
      </c>
    </row>
    <row r="134" customFormat="false" ht="15" hidden="false" customHeight="false" outlineLevel="0" collapsed="false">
      <c r="A134" s="0" t="s">
        <v>400</v>
      </c>
      <c r="B134" s="0" t="s">
        <v>351</v>
      </c>
      <c r="D134" s="0" t="s">
        <v>20</v>
      </c>
      <c r="E134" s="0" t="s">
        <v>401</v>
      </c>
      <c r="L134" s="0" t="s">
        <v>402</v>
      </c>
      <c r="N134" s="0" t="s">
        <v>60</v>
      </c>
    </row>
    <row r="135" customFormat="false" ht="15" hidden="false" customHeight="false" outlineLevel="0" collapsed="false">
      <c r="A135" s="0" t="s">
        <v>403</v>
      </c>
      <c r="B135" s="0" t="s">
        <v>351</v>
      </c>
      <c r="D135" s="0" t="s">
        <v>95</v>
      </c>
      <c r="E135" s="0" t="s">
        <v>404</v>
      </c>
      <c r="N135" s="0" t="s">
        <v>60</v>
      </c>
    </row>
    <row r="136" customFormat="false" ht="15" hidden="false" customHeight="false" outlineLevel="0" collapsed="false">
      <c r="A136" s="0" t="s">
        <v>405</v>
      </c>
      <c r="B136" s="0" t="s">
        <v>351</v>
      </c>
      <c r="D136" s="0" t="s">
        <v>20</v>
      </c>
      <c r="E136" s="0" t="s">
        <v>406</v>
      </c>
      <c r="L136" s="0" t="s">
        <v>407</v>
      </c>
      <c r="N136" s="0" t="s">
        <v>60</v>
      </c>
    </row>
    <row r="137" customFormat="false" ht="15" hidden="false" customHeight="false" outlineLevel="0" collapsed="false">
      <c r="A137" s="0" t="s">
        <v>408</v>
      </c>
      <c r="B137" s="0" t="s">
        <v>351</v>
      </c>
      <c r="D137" s="0" t="s">
        <v>95</v>
      </c>
      <c r="E137" s="0" t="s">
        <v>409</v>
      </c>
      <c r="N137" s="0" t="s">
        <v>60</v>
      </c>
    </row>
    <row r="138" customFormat="false" ht="15" hidden="false" customHeight="false" outlineLevel="0" collapsed="false">
      <c r="A138" s="0" t="s">
        <v>410</v>
      </c>
      <c r="B138" s="0" t="s">
        <v>351</v>
      </c>
      <c r="D138" s="0" t="s">
        <v>20</v>
      </c>
      <c r="E138" s="0" t="s">
        <v>411</v>
      </c>
      <c r="L138" s="0" t="s">
        <v>412</v>
      </c>
      <c r="N138" s="0" t="s">
        <v>60</v>
      </c>
    </row>
    <row r="139" customFormat="false" ht="15" hidden="false" customHeight="false" outlineLevel="0" collapsed="false">
      <c r="A139" s="0" t="s">
        <v>413</v>
      </c>
      <c r="B139" s="0" t="s">
        <v>351</v>
      </c>
      <c r="D139" s="0" t="s">
        <v>95</v>
      </c>
      <c r="E139" s="0" t="s">
        <v>414</v>
      </c>
      <c r="N139" s="0" t="s">
        <v>60</v>
      </c>
    </row>
    <row r="140" customFormat="false" ht="15" hidden="false" customHeight="false" outlineLevel="0" collapsed="false">
      <c r="A140" s="0" t="s">
        <v>415</v>
      </c>
      <c r="B140" s="0" t="s">
        <v>351</v>
      </c>
      <c r="D140" s="0" t="s">
        <v>20</v>
      </c>
      <c r="E140" s="0" t="s">
        <v>416</v>
      </c>
      <c r="L140" s="0" t="s">
        <v>417</v>
      </c>
      <c r="N140" s="0" t="s">
        <v>60</v>
      </c>
    </row>
    <row r="141" customFormat="false" ht="15" hidden="false" customHeight="false" outlineLevel="0" collapsed="false">
      <c r="A141" s="0" t="s">
        <v>418</v>
      </c>
      <c r="B141" s="0" t="s">
        <v>351</v>
      </c>
      <c r="D141" s="0" t="s">
        <v>95</v>
      </c>
      <c r="E141" s="0" t="s">
        <v>419</v>
      </c>
      <c r="N141" s="0" t="s">
        <v>60</v>
      </c>
    </row>
    <row r="142" customFormat="false" ht="15" hidden="false" customHeight="false" outlineLevel="0" collapsed="false">
      <c r="A142" s="0" t="s">
        <v>420</v>
      </c>
      <c r="B142" s="0" t="s">
        <v>351</v>
      </c>
      <c r="D142" s="0" t="s">
        <v>20</v>
      </c>
      <c r="E142" s="0" t="s">
        <v>421</v>
      </c>
      <c r="L142" s="0" t="s">
        <v>422</v>
      </c>
      <c r="N142" s="0" t="s">
        <v>60</v>
      </c>
    </row>
    <row r="143" customFormat="false" ht="15" hidden="false" customHeight="false" outlineLevel="0" collapsed="false">
      <c r="A143" s="0" t="s">
        <v>423</v>
      </c>
      <c r="B143" s="0" t="s">
        <v>351</v>
      </c>
      <c r="D143" s="0" t="s">
        <v>95</v>
      </c>
      <c r="E143" s="0" t="s">
        <v>424</v>
      </c>
      <c r="N143" s="0" t="s">
        <v>60</v>
      </c>
    </row>
    <row r="144" customFormat="false" ht="15" hidden="false" customHeight="false" outlineLevel="0" collapsed="false">
      <c r="A144" s="0" t="s">
        <v>425</v>
      </c>
      <c r="B144" s="0" t="s">
        <v>351</v>
      </c>
      <c r="D144" s="0" t="s">
        <v>20</v>
      </c>
      <c r="E144" s="0" t="s">
        <v>426</v>
      </c>
      <c r="L144" s="0" t="s">
        <v>427</v>
      </c>
      <c r="N144" s="0" t="s">
        <v>60</v>
      </c>
    </row>
    <row r="145" customFormat="false" ht="15" hidden="false" customHeight="false" outlineLevel="0" collapsed="false">
      <c r="A145" s="0" t="s">
        <v>428</v>
      </c>
      <c r="B145" s="0" t="s">
        <v>351</v>
      </c>
      <c r="D145" s="0" t="s">
        <v>95</v>
      </c>
      <c r="E145" s="0" t="s">
        <v>429</v>
      </c>
      <c r="N145" s="0" t="s">
        <v>60</v>
      </c>
    </row>
    <row r="146" customFormat="false" ht="15" hidden="false" customHeight="false" outlineLevel="0" collapsed="false">
      <c r="A146" s="0" t="s">
        <v>430</v>
      </c>
      <c r="B146" s="0" t="s">
        <v>351</v>
      </c>
      <c r="D146" s="0" t="s">
        <v>20</v>
      </c>
      <c r="E146" s="0" t="s">
        <v>431</v>
      </c>
      <c r="L146" s="0" t="s">
        <v>432</v>
      </c>
      <c r="N146" s="0" t="s">
        <v>60</v>
      </c>
    </row>
    <row r="147" customFormat="false" ht="15" hidden="false" customHeight="false" outlineLevel="0" collapsed="false">
      <c r="A147" s="0" t="s">
        <v>433</v>
      </c>
      <c r="B147" s="0" t="s">
        <v>351</v>
      </c>
      <c r="D147" s="0" t="s">
        <v>95</v>
      </c>
      <c r="E147" s="0" t="s">
        <v>434</v>
      </c>
      <c r="N147" s="0" t="s">
        <v>60</v>
      </c>
    </row>
    <row r="148" customFormat="false" ht="15" hidden="false" customHeight="false" outlineLevel="0" collapsed="false">
      <c r="A148" s="0" t="s">
        <v>435</v>
      </c>
      <c r="B148" s="0" t="s">
        <v>351</v>
      </c>
      <c r="D148" s="0" t="s">
        <v>20</v>
      </c>
      <c r="E148" s="0" t="s">
        <v>436</v>
      </c>
      <c r="L148" s="0" t="s">
        <v>437</v>
      </c>
      <c r="N148" s="0" t="s">
        <v>60</v>
      </c>
    </row>
    <row r="149" customFormat="false" ht="15" hidden="false" customHeight="false" outlineLevel="0" collapsed="false">
      <c r="A149" s="0" t="s">
        <v>438</v>
      </c>
      <c r="B149" s="0" t="s">
        <v>439</v>
      </c>
      <c r="C149" s="0" t="s">
        <v>440</v>
      </c>
      <c r="D149" s="0" t="s">
        <v>20</v>
      </c>
      <c r="E149" s="0" t="s">
        <v>441</v>
      </c>
      <c r="H149" s="0" t="s">
        <v>172</v>
      </c>
      <c r="N149" s="0" t="s">
        <v>60</v>
      </c>
    </row>
    <row r="150" customFormat="false" ht="15" hidden="false" customHeight="false" outlineLevel="0" collapsed="false">
      <c r="A150" s="0" t="s">
        <v>442</v>
      </c>
      <c r="B150" s="0" t="s">
        <v>439</v>
      </c>
      <c r="D150" s="0" t="s">
        <v>20</v>
      </c>
      <c r="E150" s="0" t="s">
        <v>443</v>
      </c>
      <c r="H150" s="0" t="s">
        <v>33</v>
      </c>
    </row>
    <row r="151" customFormat="false" ht="15" hidden="false" customHeight="false" outlineLevel="0" collapsed="false">
      <c r="A151" s="0" t="s">
        <v>444</v>
      </c>
      <c r="B151" s="0" t="s">
        <v>439</v>
      </c>
      <c r="D151" s="0" t="s">
        <v>20</v>
      </c>
      <c r="E151" s="0" t="s">
        <v>445</v>
      </c>
    </row>
    <row r="152" customFormat="false" ht="15" hidden="false" customHeight="false" outlineLevel="0" collapsed="false">
      <c r="A152" s="0" t="s">
        <v>446</v>
      </c>
      <c r="B152" s="0" t="s">
        <v>439</v>
      </c>
      <c r="D152" s="0" t="s">
        <v>95</v>
      </c>
      <c r="E152" s="0" t="s">
        <v>447</v>
      </c>
      <c r="N152" s="0" t="s">
        <v>60</v>
      </c>
    </row>
    <row r="153" customFormat="false" ht="15" hidden="false" customHeight="false" outlineLevel="0" collapsed="false">
      <c r="A153" s="0" t="s">
        <v>448</v>
      </c>
      <c r="B153" s="0" t="s">
        <v>439</v>
      </c>
      <c r="D153" s="0" t="s">
        <v>24</v>
      </c>
      <c r="E153" s="0" t="s">
        <v>449</v>
      </c>
      <c r="F153" s="0" t="s">
        <v>450</v>
      </c>
    </row>
    <row r="154" customFormat="false" ht="15" hidden="false" customHeight="false" outlineLevel="0" collapsed="false">
      <c r="A154" s="0" t="s">
        <v>451</v>
      </c>
      <c r="B154" s="0" t="s">
        <v>439</v>
      </c>
      <c r="D154" s="0" t="s">
        <v>24</v>
      </c>
      <c r="E154" s="0" t="s">
        <v>452</v>
      </c>
      <c r="F154" s="0" t="s">
        <v>453</v>
      </c>
    </row>
    <row r="155" customFormat="false" ht="15" hidden="false" customHeight="false" outlineLevel="0" collapsed="false">
      <c r="A155" s="0" t="s">
        <v>454</v>
      </c>
      <c r="B155" s="0" t="s">
        <v>455</v>
      </c>
      <c r="C155" s="0" t="s">
        <v>456</v>
      </c>
      <c r="D155" s="0" t="s">
        <v>20</v>
      </c>
      <c r="E155" s="0" t="s">
        <v>457</v>
      </c>
      <c r="H155" s="0" t="s">
        <v>172</v>
      </c>
    </row>
    <row r="156" customFormat="false" ht="15" hidden="false" customHeight="false" outlineLevel="0" collapsed="false">
      <c r="A156" s="0" t="s">
        <v>458</v>
      </c>
      <c r="B156" s="0" t="s">
        <v>455</v>
      </c>
      <c r="D156" s="0" t="s">
        <v>20</v>
      </c>
      <c r="E156" s="0" t="s">
        <v>443</v>
      </c>
      <c r="H156" s="0" t="s">
        <v>33</v>
      </c>
    </row>
    <row r="157" customFormat="false" ht="15" hidden="false" customHeight="false" outlineLevel="0" collapsed="false">
      <c r="A157" s="0" t="s">
        <v>459</v>
      </c>
      <c r="B157" s="0" t="s">
        <v>455</v>
      </c>
      <c r="D157" s="0" t="s">
        <v>20</v>
      </c>
      <c r="E157" s="0" t="s">
        <v>460</v>
      </c>
    </row>
    <row r="158" customFormat="false" ht="15" hidden="false" customHeight="false" outlineLevel="0" collapsed="false">
      <c r="A158" s="0" t="s">
        <v>461</v>
      </c>
      <c r="B158" s="0" t="s">
        <v>462</v>
      </c>
      <c r="C158" s="0" t="s">
        <v>463</v>
      </c>
      <c r="D158" s="0" t="s">
        <v>24</v>
      </c>
      <c r="E158" s="0" t="s">
        <v>464</v>
      </c>
      <c r="F158" s="0" t="s">
        <v>465</v>
      </c>
    </row>
    <row r="159" customFormat="false" ht="15" hidden="false" customHeight="false" outlineLevel="0" collapsed="false">
      <c r="A159" s="0" t="s">
        <v>466</v>
      </c>
      <c r="B159" s="0" t="s">
        <v>462</v>
      </c>
      <c r="D159" s="0" t="s">
        <v>20</v>
      </c>
      <c r="E159" s="0" t="s">
        <v>467</v>
      </c>
      <c r="H159" s="0" t="s">
        <v>33</v>
      </c>
      <c r="L159" s="0" t="s">
        <v>468</v>
      </c>
    </row>
    <row r="160" customFormat="false" ht="15" hidden="false" customHeight="false" outlineLevel="0" collapsed="false">
      <c r="A160" s="0" t="s">
        <v>469</v>
      </c>
      <c r="B160" s="0" t="s">
        <v>462</v>
      </c>
      <c r="D160" s="0" t="s">
        <v>24</v>
      </c>
      <c r="E160" s="0" t="s">
        <v>470</v>
      </c>
      <c r="F160" s="0" t="s">
        <v>471</v>
      </c>
      <c r="L160" s="0" t="s">
        <v>472</v>
      </c>
    </row>
    <row r="161" customFormat="false" ht="15" hidden="false" customHeight="false" outlineLevel="0" collapsed="false">
      <c r="A161" s="0" t="s">
        <v>473</v>
      </c>
      <c r="B161" s="0" t="s">
        <v>462</v>
      </c>
      <c r="D161" s="0" t="s">
        <v>24</v>
      </c>
      <c r="E161" s="0" t="s">
        <v>474</v>
      </c>
      <c r="F161" s="0" t="s">
        <v>465</v>
      </c>
      <c r="L161" s="0" t="s">
        <v>475</v>
      </c>
    </row>
    <row r="162" customFormat="false" ht="15" hidden="false" customHeight="false" outlineLevel="0" collapsed="false">
      <c r="A162" s="0" t="s">
        <v>476</v>
      </c>
      <c r="B162" s="0" t="s">
        <v>462</v>
      </c>
      <c r="C162" s="0" t="s">
        <v>477</v>
      </c>
      <c r="D162" s="0" t="s">
        <v>24</v>
      </c>
      <c r="E162" s="0" t="s">
        <v>478</v>
      </c>
      <c r="F162" s="0" t="s">
        <v>471</v>
      </c>
      <c r="P162" s="0" t="s">
        <v>479</v>
      </c>
    </row>
    <row r="163" customFormat="false" ht="15" hidden="false" customHeight="false" outlineLevel="0" collapsed="false">
      <c r="A163" s="0" t="s">
        <v>480</v>
      </c>
      <c r="B163" s="0" t="s">
        <v>462</v>
      </c>
      <c r="D163" s="0" t="s">
        <v>24</v>
      </c>
      <c r="E163" s="0" t="s">
        <v>481</v>
      </c>
      <c r="F163" s="0" t="s">
        <v>471</v>
      </c>
      <c r="P163" s="0" t="s">
        <v>479</v>
      </c>
    </row>
    <row r="164" customFormat="false" ht="15" hidden="false" customHeight="false" outlineLevel="0" collapsed="false">
      <c r="A164" s="0" t="s">
        <v>482</v>
      </c>
      <c r="B164" s="0" t="s">
        <v>462</v>
      </c>
      <c r="D164" s="0" t="s">
        <v>24</v>
      </c>
      <c r="E164" s="0" t="s">
        <v>483</v>
      </c>
      <c r="F164" s="0" t="s">
        <v>471</v>
      </c>
      <c r="P164" s="0" t="s">
        <v>479</v>
      </c>
    </row>
    <row r="165" customFormat="false" ht="15" hidden="false" customHeight="false" outlineLevel="0" collapsed="false">
      <c r="A165" s="0" t="s">
        <v>484</v>
      </c>
      <c r="B165" s="0" t="s">
        <v>462</v>
      </c>
      <c r="D165" s="0" t="s">
        <v>24</v>
      </c>
      <c r="E165" s="0" t="s">
        <v>485</v>
      </c>
      <c r="F165" s="0" t="s">
        <v>471</v>
      </c>
      <c r="P165" s="0" t="s">
        <v>479</v>
      </c>
    </row>
    <row r="166" customFormat="false" ht="15" hidden="false" customHeight="false" outlineLevel="0" collapsed="false">
      <c r="A166" s="0" t="s">
        <v>486</v>
      </c>
      <c r="B166" s="0" t="s">
        <v>462</v>
      </c>
      <c r="D166" s="0" t="s">
        <v>267</v>
      </c>
      <c r="E166" s="0" t="s">
        <v>487</v>
      </c>
      <c r="L166" s="0" t="s">
        <v>488</v>
      </c>
    </row>
    <row r="167" customFormat="false" ht="15" hidden="false" customHeight="false" outlineLevel="0" collapsed="false">
      <c r="A167" s="0" t="s">
        <v>489</v>
      </c>
      <c r="B167" s="0" t="s">
        <v>462</v>
      </c>
      <c r="D167" s="0" t="s">
        <v>24</v>
      </c>
      <c r="E167" s="0" t="s">
        <v>490</v>
      </c>
      <c r="F167" s="0" t="s">
        <v>465</v>
      </c>
      <c r="L167" s="0" t="s">
        <v>488</v>
      </c>
    </row>
    <row r="168" customFormat="false" ht="15" hidden="false" customHeight="false" outlineLevel="0" collapsed="false">
      <c r="A168" s="0" t="s">
        <v>491</v>
      </c>
      <c r="B168" s="0" t="s">
        <v>462</v>
      </c>
      <c r="D168" s="0" t="s">
        <v>24</v>
      </c>
      <c r="E168" s="0" t="s">
        <v>492</v>
      </c>
      <c r="F168" s="0" t="s">
        <v>493</v>
      </c>
      <c r="L168" s="0" t="s">
        <v>494</v>
      </c>
    </row>
    <row r="169" customFormat="false" ht="15" hidden="false" customHeight="false" outlineLevel="0" collapsed="false">
      <c r="A169" s="0" t="s">
        <v>495</v>
      </c>
      <c r="B169" s="0" t="s">
        <v>462</v>
      </c>
      <c r="D169" s="0" t="s">
        <v>24</v>
      </c>
      <c r="E169" s="0" t="s">
        <v>496</v>
      </c>
      <c r="F169" s="0" t="s">
        <v>465</v>
      </c>
      <c r="L169" s="0" t="s">
        <v>497</v>
      </c>
    </row>
    <row r="170" customFormat="false" ht="15" hidden="false" customHeight="false" outlineLevel="0" collapsed="false">
      <c r="A170" s="0" t="s">
        <v>498</v>
      </c>
      <c r="B170" s="0" t="s">
        <v>462</v>
      </c>
      <c r="D170" s="0" t="s">
        <v>24</v>
      </c>
      <c r="E170" s="0" t="s">
        <v>499</v>
      </c>
      <c r="F170" s="0" t="s">
        <v>493</v>
      </c>
      <c r="L170" s="0" t="s">
        <v>500</v>
      </c>
    </row>
    <row r="171" customFormat="false" ht="15" hidden="false" customHeight="false" outlineLevel="0" collapsed="false">
      <c r="A171" s="0" t="s">
        <v>501</v>
      </c>
      <c r="B171" s="0" t="s">
        <v>462</v>
      </c>
      <c r="D171" s="0" t="s">
        <v>24</v>
      </c>
      <c r="E171" s="0" t="s">
        <v>502</v>
      </c>
      <c r="F171" s="0" t="s">
        <v>465</v>
      </c>
      <c r="L171" s="0" t="s">
        <v>503</v>
      </c>
    </row>
    <row r="172" customFormat="false" ht="15" hidden="false" customHeight="false" outlineLevel="0" collapsed="false">
      <c r="A172" s="0" t="s">
        <v>504</v>
      </c>
      <c r="B172" s="0" t="s">
        <v>462</v>
      </c>
      <c r="D172" s="0" t="s">
        <v>24</v>
      </c>
      <c r="E172" s="0" t="s">
        <v>505</v>
      </c>
      <c r="F172" s="0" t="s">
        <v>465</v>
      </c>
      <c r="L172" s="0" t="s">
        <v>488</v>
      </c>
    </row>
    <row r="173" customFormat="false" ht="15" hidden="false" customHeight="false" outlineLevel="0" collapsed="false">
      <c r="A173" s="0" t="s">
        <v>506</v>
      </c>
      <c r="B173" s="0" t="s">
        <v>462</v>
      </c>
      <c r="D173" s="0" t="s">
        <v>24</v>
      </c>
      <c r="E173" s="0" t="s">
        <v>507</v>
      </c>
      <c r="F173" s="0" t="s">
        <v>465</v>
      </c>
      <c r="L173" s="0" t="s">
        <v>488</v>
      </c>
    </row>
    <row r="174" customFormat="false" ht="15" hidden="false" customHeight="false" outlineLevel="0" collapsed="false">
      <c r="A174" s="0" t="s">
        <v>508</v>
      </c>
      <c r="B174" s="0" t="s">
        <v>462</v>
      </c>
      <c r="D174" s="0" t="s">
        <v>24</v>
      </c>
      <c r="E174" s="0" t="s">
        <v>509</v>
      </c>
      <c r="F174" s="0" t="s">
        <v>465</v>
      </c>
      <c r="L174" s="0" t="s">
        <v>488</v>
      </c>
    </row>
    <row r="175" customFormat="false" ht="15" hidden="false" customHeight="false" outlineLevel="0" collapsed="false">
      <c r="A175" s="0" t="s">
        <v>510</v>
      </c>
      <c r="B175" s="0" t="s">
        <v>462</v>
      </c>
      <c r="D175" s="0" t="s">
        <v>24</v>
      </c>
      <c r="E175" s="0" t="s">
        <v>511</v>
      </c>
      <c r="F175" s="0" t="s">
        <v>465</v>
      </c>
      <c r="L175" s="0" t="s">
        <v>488</v>
      </c>
    </row>
    <row r="176" customFormat="false" ht="15" hidden="false" customHeight="false" outlineLevel="0" collapsed="false">
      <c r="A176" s="0" t="s">
        <v>512</v>
      </c>
      <c r="B176" s="0" t="s">
        <v>462</v>
      </c>
      <c r="D176" s="0" t="s">
        <v>24</v>
      </c>
      <c r="E176" s="0" t="s">
        <v>513</v>
      </c>
      <c r="F176" s="0" t="s">
        <v>514</v>
      </c>
      <c r="L176" s="0" t="s">
        <v>515</v>
      </c>
    </row>
    <row r="177" customFormat="false" ht="15" hidden="false" customHeight="false" outlineLevel="0" collapsed="false">
      <c r="A177" s="0" t="s">
        <v>516</v>
      </c>
      <c r="B177" s="0" t="s">
        <v>462</v>
      </c>
      <c r="D177" s="0" t="s">
        <v>24</v>
      </c>
      <c r="E177" s="0" t="s">
        <v>517</v>
      </c>
      <c r="F177" s="0" t="s">
        <v>471</v>
      </c>
      <c r="L177" s="0" t="s">
        <v>518</v>
      </c>
    </row>
    <row r="178" customFormat="false" ht="15" hidden="false" customHeight="false" outlineLevel="0" collapsed="false">
      <c r="A178" s="0" t="s">
        <v>519</v>
      </c>
      <c r="B178" s="0" t="s">
        <v>462</v>
      </c>
      <c r="D178" s="0" t="s">
        <v>24</v>
      </c>
      <c r="E178" s="0" t="s">
        <v>520</v>
      </c>
      <c r="F178" s="0" t="s">
        <v>465</v>
      </c>
      <c r="L178" s="0" t="s">
        <v>521</v>
      </c>
    </row>
    <row r="179" customFormat="false" ht="15" hidden="false" customHeight="false" outlineLevel="0" collapsed="false">
      <c r="A179" s="0" t="s">
        <v>522</v>
      </c>
      <c r="B179" s="0" t="s">
        <v>462</v>
      </c>
      <c r="D179" s="0" t="s">
        <v>24</v>
      </c>
      <c r="E179" s="0" t="s">
        <v>523</v>
      </c>
      <c r="F179" s="0" t="s">
        <v>524</v>
      </c>
      <c r="L179" s="0" t="s">
        <v>521</v>
      </c>
    </row>
    <row r="180" customFormat="false" ht="15" hidden="false" customHeight="false" outlineLevel="0" collapsed="false">
      <c r="A180" s="0" t="s">
        <v>525</v>
      </c>
      <c r="B180" s="0" t="s">
        <v>462</v>
      </c>
      <c r="D180" s="0" t="s">
        <v>24</v>
      </c>
      <c r="E180" s="0" t="s">
        <v>526</v>
      </c>
      <c r="F180" s="0" t="s">
        <v>527</v>
      </c>
      <c r="L180" s="0" t="s">
        <v>528</v>
      </c>
    </row>
    <row r="181" customFormat="false" ht="15" hidden="false" customHeight="false" outlineLevel="0" collapsed="false">
      <c r="A181" s="0" t="s">
        <v>529</v>
      </c>
      <c r="B181" s="0" t="s">
        <v>462</v>
      </c>
      <c r="D181" s="0" t="s">
        <v>267</v>
      </c>
      <c r="E181" s="0" t="s">
        <v>530</v>
      </c>
      <c r="L181" s="0" t="s">
        <v>521</v>
      </c>
    </row>
    <row r="182" customFormat="false" ht="15" hidden="false" customHeight="false" outlineLevel="0" collapsed="false">
      <c r="A182" s="0" t="s">
        <v>531</v>
      </c>
      <c r="B182" s="0" t="s">
        <v>462</v>
      </c>
      <c r="D182" s="0" t="s">
        <v>24</v>
      </c>
      <c r="E182" s="0" t="s">
        <v>532</v>
      </c>
      <c r="F182" s="0" t="s">
        <v>465</v>
      </c>
      <c r="L182" s="0" t="s">
        <v>533</v>
      </c>
    </row>
    <row r="183" customFormat="false" ht="15" hidden="false" customHeight="false" outlineLevel="0" collapsed="false">
      <c r="A183" s="0" t="s">
        <v>534</v>
      </c>
      <c r="B183" s="0" t="s">
        <v>462</v>
      </c>
      <c r="D183" s="0" t="s">
        <v>24</v>
      </c>
      <c r="E183" s="0" t="s">
        <v>535</v>
      </c>
      <c r="F183" s="0" t="s">
        <v>465</v>
      </c>
      <c r="L183" s="0" t="s">
        <v>521</v>
      </c>
    </row>
    <row r="184" customFormat="false" ht="15" hidden="false" customHeight="false" outlineLevel="0" collapsed="false">
      <c r="A184" s="0" t="s">
        <v>536</v>
      </c>
      <c r="B184" s="0" t="s">
        <v>462</v>
      </c>
      <c r="D184" s="0" t="s">
        <v>24</v>
      </c>
      <c r="E184" s="0" t="s">
        <v>537</v>
      </c>
      <c r="F184" s="0" t="s">
        <v>493</v>
      </c>
      <c r="L184" s="0" t="s">
        <v>538</v>
      </c>
    </row>
    <row r="185" customFormat="false" ht="15" hidden="false" customHeight="false" outlineLevel="0" collapsed="false">
      <c r="A185" s="0" t="s">
        <v>539</v>
      </c>
      <c r="B185" s="0" t="s">
        <v>462</v>
      </c>
      <c r="D185" s="0" t="s">
        <v>24</v>
      </c>
      <c r="E185" s="0" t="s">
        <v>540</v>
      </c>
      <c r="F185" s="0" t="s">
        <v>465</v>
      </c>
      <c r="L185" s="0" t="s">
        <v>541</v>
      </c>
    </row>
    <row r="186" customFormat="false" ht="15" hidden="false" customHeight="false" outlineLevel="0" collapsed="false">
      <c r="A186" s="0" t="s">
        <v>542</v>
      </c>
      <c r="B186" s="0" t="s">
        <v>462</v>
      </c>
      <c r="D186" s="0" t="s">
        <v>24</v>
      </c>
      <c r="E186" s="0" t="s">
        <v>543</v>
      </c>
      <c r="F186" s="0" t="s">
        <v>493</v>
      </c>
      <c r="L186" s="0" t="s">
        <v>544</v>
      </c>
    </row>
    <row r="187" customFormat="false" ht="15" hidden="false" customHeight="false" outlineLevel="0" collapsed="false">
      <c r="A187" s="0" t="s">
        <v>545</v>
      </c>
      <c r="B187" s="0" t="s">
        <v>462</v>
      </c>
      <c r="D187" s="0" t="s">
        <v>24</v>
      </c>
      <c r="E187" s="0" t="s">
        <v>546</v>
      </c>
      <c r="F187" s="0" t="s">
        <v>465</v>
      </c>
      <c r="L187" s="0" t="s">
        <v>547</v>
      </c>
    </row>
    <row r="188" customFormat="false" ht="15" hidden="false" customHeight="false" outlineLevel="0" collapsed="false">
      <c r="A188" s="0" t="s">
        <v>548</v>
      </c>
      <c r="B188" s="0" t="s">
        <v>462</v>
      </c>
      <c r="D188" s="0" t="s">
        <v>24</v>
      </c>
      <c r="E188" s="0" t="s">
        <v>549</v>
      </c>
      <c r="F188" s="0" t="s">
        <v>465</v>
      </c>
      <c r="L188" s="0" t="s">
        <v>521</v>
      </c>
    </row>
    <row r="189" customFormat="false" ht="15" hidden="false" customHeight="false" outlineLevel="0" collapsed="false">
      <c r="A189" s="0" t="s">
        <v>550</v>
      </c>
      <c r="B189" s="0" t="s">
        <v>462</v>
      </c>
      <c r="D189" s="0" t="s">
        <v>24</v>
      </c>
      <c r="E189" s="0" t="s">
        <v>551</v>
      </c>
      <c r="F189" s="0" t="s">
        <v>465</v>
      </c>
      <c r="L189" s="0" t="s">
        <v>521</v>
      </c>
    </row>
    <row r="190" customFormat="false" ht="15" hidden="false" customHeight="false" outlineLevel="0" collapsed="false">
      <c r="A190" s="0" t="s">
        <v>552</v>
      </c>
      <c r="B190" s="0" t="s">
        <v>462</v>
      </c>
      <c r="D190" s="0" t="s">
        <v>24</v>
      </c>
      <c r="E190" s="0" t="s">
        <v>553</v>
      </c>
      <c r="F190" s="0" t="s">
        <v>465</v>
      </c>
      <c r="L190" s="0" t="s">
        <v>521</v>
      </c>
    </row>
    <row r="191" customFormat="false" ht="15" hidden="false" customHeight="false" outlineLevel="0" collapsed="false">
      <c r="A191" s="0" t="s">
        <v>554</v>
      </c>
      <c r="B191" s="0" t="s">
        <v>462</v>
      </c>
      <c r="D191" s="0" t="s">
        <v>24</v>
      </c>
      <c r="E191" s="0" t="s">
        <v>555</v>
      </c>
      <c r="F191" s="0" t="s">
        <v>465</v>
      </c>
      <c r="L191" s="0" t="s">
        <v>521</v>
      </c>
    </row>
    <row r="192" customFormat="false" ht="15" hidden="false" customHeight="false" outlineLevel="0" collapsed="false">
      <c r="A192" s="0" t="s">
        <v>556</v>
      </c>
      <c r="B192" s="0" t="s">
        <v>462</v>
      </c>
      <c r="D192" s="0" t="s">
        <v>24</v>
      </c>
      <c r="E192" s="0" t="s">
        <v>557</v>
      </c>
      <c r="F192" s="0" t="s">
        <v>471</v>
      </c>
      <c r="L192" s="0" t="s">
        <v>558</v>
      </c>
    </row>
    <row r="193" customFormat="false" ht="15" hidden="false" customHeight="false" outlineLevel="0" collapsed="false">
      <c r="A193" s="0" t="s">
        <v>559</v>
      </c>
      <c r="B193" s="0" t="s">
        <v>462</v>
      </c>
      <c r="D193" s="0" t="s">
        <v>24</v>
      </c>
      <c r="E193" s="0" t="s">
        <v>560</v>
      </c>
      <c r="F193" s="0" t="s">
        <v>471</v>
      </c>
      <c r="L193" s="0" t="s">
        <v>561</v>
      </c>
    </row>
    <row r="194" customFormat="false" ht="15" hidden="false" customHeight="false" outlineLevel="0" collapsed="false">
      <c r="A194" s="0" t="s">
        <v>562</v>
      </c>
      <c r="B194" s="0" t="s">
        <v>462</v>
      </c>
      <c r="D194" s="0" t="s">
        <v>24</v>
      </c>
      <c r="E194" s="0" t="s">
        <v>563</v>
      </c>
      <c r="F194" s="0" t="s">
        <v>465</v>
      </c>
      <c r="L194" s="0" t="s">
        <v>564</v>
      </c>
    </row>
    <row r="195" customFormat="false" ht="15" hidden="false" customHeight="false" outlineLevel="0" collapsed="false">
      <c r="A195" s="0" t="s">
        <v>565</v>
      </c>
      <c r="B195" s="0" t="s">
        <v>462</v>
      </c>
      <c r="D195" s="0" t="s">
        <v>267</v>
      </c>
      <c r="E195" s="0" t="s">
        <v>566</v>
      </c>
      <c r="L195" s="0" t="s">
        <v>564</v>
      </c>
    </row>
    <row r="196" customFormat="false" ht="15" hidden="false" customHeight="false" outlineLevel="0" collapsed="false">
      <c r="A196" s="0" t="s">
        <v>567</v>
      </c>
      <c r="B196" s="0" t="s">
        <v>462</v>
      </c>
      <c r="D196" s="0" t="s">
        <v>24</v>
      </c>
      <c r="E196" s="0" t="s">
        <v>568</v>
      </c>
      <c r="F196" s="0" t="s">
        <v>465</v>
      </c>
      <c r="L196" s="0" t="s">
        <v>564</v>
      </c>
    </row>
    <row r="197" customFormat="false" ht="15" hidden="false" customHeight="false" outlineLevel="0" collapsed="false">
      <c r="A197" s="0" t="s">
        <v>569</v>
      </c>
      <c r="B197" s="0" t="s">
        <v>462</v>
      </c>
      <c r="D197" s="0" t="s">
        <v>24</v>
      </c>
      <c r="E197" s="0" t="s">
        <v>570</v>
      </c>
      <c r="F197" s="0" t="s">
        <v>465</v>
      </c>
      <c r="L197" s="0" t="s">
        <v>564</v>
      </c>
    </row>
    <row r="198" customFormat="false" ht="15" hidden="false" customHeight="false" outlineLevel="0" collapsed="false">
      <c r="A198" s="0" t="s">
        <v>571</v>
      </c>
      <c r="B198" s="0" t="s">
        <v>462</v>
      </c>
      <c r="D198" s="0" t="s">
        <v>24</v>
      </c>
      <c r="E198" s="0" t="s">
        <v>572</v>
      </c>
      <c r="F198" s="0" t="s">
        <v>493</v>
      </c>
      <c r="L198" s="0" t="s">
        <v>573</v>
      </c>
    </row>
    <row r="199" customFormat="false" ht="15" hidden="false" customHeight="false" outlineLevel="0" collapsed="false">
      <c r="A199" s="0" t="s">
        <v>574</v>
      </c>
      <c r="B199" s="0" t="s">
        <v>462</v>
      </c>
      <c r="D199" s="0" t="s">
        <v>24</v>
      </c>
      <c r="E199" s="0" t="s">
        <v>575</v>
      </c>
      <c r="F199" s="0" t="s">
        <v>465</v>
      </c>
      <c r="L199" s="0" t="s">
        <v>564</v>
      </c>
    </row>
    <row r="200" customFormat="false" ht="15" hidden="false" customHeight="false" outlineLevel="0" collapsed="false">
      <c r="A200" s="0" t="s">
        <v>576</v>
      </c>
      <c r="B200" s="0" t="s">
        <v>462</v>
      </c>
      <c r="D200" s="0" t="s">
        <v>24</v>
      </c>
      <c r="E200" s="0" t="s">
        <v>577</v>
      </c>
      <c r="F200" s="0" t="s">
        <v>493</v>
      </c>
      <c r="L200" s="0" t="s">
        <v>578</v>
      </c>
    </row>
    <row r="201" customFormat="false" ht="15" hidden="false" customHeight="false" outlineLevel="0" collapsed="false">
      <c r="A201" s="0" t="s">
        <v>579</v>
      </c>
      <c r="B201" s="0" t="s">
        <v>462</v>
      </c>
      <c r="D201" s="0" t="s">
        <v>24</v>
      </c>
      <c r="E201" s="0" t="s">
        <v>580</v>
      </c>
      <c r="F201" s="0" t="s">
        <v>465</v>
      </c>
      <c r="L201" s="0" t="s">
        <v>564</v>
      </c>
    </row>
    <row r="202" customFormat="false" ht="15" hidden="false" customHeight="false" outlineLevel="0" collapsed="false">
      <c r="A202" s="0" t="s">
        <v>581</v>
      </c>
      <c r="B202" s="0" t="s">
        <v>462</v>
      </c>
      <c r="D202" s="0" t="s">
        <v>24</v>
      </c>
      <c r="E202" s="0" t="s">
        <v>582</v>
      </c>
      <c r="F202" s="0" t="s">
        <v>465</v>
      </c>
      <c r="L202" s="0" t="s">
        <v>564</v>
      </c>
    </row>
    <row r="203" customFormat="false" ht="15" hidden="false" customHeight="false" outlineLevel="0" collapsed="false">
      <c r="A203" s="0" t="s">
        <v>583</v>
      </c>
      <c r="B203" s="0" t="s">
        <v>462</v>
      </c>
      <c r="D203" s="0" t="s">
        <v>24</v>
      </c>
      <c r="E203" s="0" t="s">
        <v>584</v>
      </c>
      <c r="F203" s="0" t="s">
        <v>465</v>
      </c>
      <c r="L203" s="0" t="s">
        <v>564</v>
      </c>
    </row>
    <row r="204" customFormat="false" ht="15" hidden="false" customHeight="false" outlineLevel="0" collapsed="false">
      <c r="A204" s="0" t="s">
        <v>585</v>
      </c>
      <c r="B204" s="0" t="s">
        <v>462</v>
      </c>
      <c r="D204" s="0" t="s">
        <v>24</v>
      </c>
      <c r="E204" s="0" t="s">
        <v>586</v>
      </c>
      <c r="F204" s="0" t="s">
        <v>465</v>
      </c>
      <c r="L204" s="0" t="s">
        <v>564</v>
      </c>
    </row>
    <row r="205" customFormat="false" ht="15" hidden="false" customHeight="false" outlineLevel="0" collapsed="false">
      <c r="A205" s="0" t="s">
        <v>587</v>
      </c>
      <c r="B205" s="0" t="s">
        <v>462</v>
      </c>
      <c r="D205" s="0" t="s">
        <v>24</v>
      </c>
      <c r="E205" s="0" t="s">
        <v>588</v>
      </c>
      <c r="F205" s="0" t="s">
        <v>471</v>
      </c>
      <c r="L205" s="0" t="s">
        <v>589</v>
      </c>
    </row>
    <row r="206" customFormat="false" ht="15" hidden="false" customHeight="false" outlineLevel="0" collapsed="false">
      <c r="A206" s="0" t="s">
        <v>590</v>
      </c>
      <c r="B206" s="0" t="s">
        <v>462</v>
      </c>
      <c r="D206" s="0" t="s">
        <v>24</v>
      </c>
      <c r="E206" s="0" t="s">
        <v>591</v>
      </c>
      <c r="F206" s="0" t="s">
        <v>471</v>
      </c>
      <c r="L206" s="0" t="s">
        <v>592</v>
      </c>
    </row>
    <row r="207" customFormat="false" ht="15" hidden="false" customHeight="false" outlineLevel="0" collapsed="false">
      <c r="A207" s="0" t="s">
        <v>593</v>
      </c>
      <c r="B207" s="0" t="s">
        <v>462</v>
      </c>
      <c r="D207" s="0" t="s">
        <v>24</v>
      </c>
      <c r="E207" s="0" t="s">
        <v>594</v>
      </c>
      <c r="F207" s="0" t="s">
        <v>465</v>
      </c>
      <c r="L207" s="0" t="s">
        <v>595</v>
      </c>
    </row>
    <row r="208" customFormat="false" ht="15" hidden="false" customHeight="false" outlineLevel="0" collapsed="false">
      <c r="A208" s="0" t="s">
        <v>596</v>
      </c>
      <c r="B208" s="0" t="s">
        <v>462</v>
      </c>
      <c r="D208" s="0" t="s">
        <v>267</v>
      </c>
      <c r="E208" s="0" t="s">
        <v>597</v>
      </c>
      <c r="L208" s="0" t="s">
        <v>595</v>
      </c>
    </row>
    <row r="209" customFormat="false" ht="15" hidden="false" customHeight="false" outlineLevel="0" collapsed="false">
      <c r="A209" s="0" t="s">
        <v>598</v>
      </c>
      <c r="B209" s="0" t="s">
        <v>462</v>
      </c>
      <c r="D209" s="0" t="s">
        <v>24</v>
      </c>
      <c r="E209" s="0" t="s">
        <v>599</v>
      </c>
      <c r="F209" s="0" t="s">
        <v>465</v>
      </c>
      <c r="L209" s="0" t="s">
        <v>595</v>
      </c>
    </row>
    <row r="210" customFormat="false" ht="15" hidden="false" customHeight="false" outlineLevel="0" collapsed="false">
      <c r="A210" s="0" t="s">
        <v>600</v>
      </c>
      <c r="B210" s="0" t="s">
        <v>462</v>
      </c>
      <c r="D210" s="0" t="s">
        <v>24</v>
      </c>
      <c r="E210" s="0" t="s">
        <v>601</v>
      </c>
      <c r="F210" s="0" t="s">
        <v>465</v>
      </c>
      <c r="L210" s="0" t="s">
        <v>595</v>
      </c>
    </row>
    <row r="211" customFormat="false" ht="15" hidden="false" customHeight="false" outlineLevel="0" collapsed="false">
      <c r="A211" s="0" t="s">
        <v>602</v>
      </c>
      <c r="B211" s="0" t="s">
        <v>462</v>
      </c>
      <c r="D211" s="0" t="s">
        <v>24</v>
      </c>
      <c r="E211" s="0" t="s">
        <v>603</v>
      </c>
      <c r="F211" s="0" t="s">
        <v>465</v>
      </c>
      <c r="L211" s="0" t="s">
        <v>595</v>
      </c>
    </row>
    <row r="212" customFormat="false" ht="15" hidden="false" customHeight="false" outlineLevel="0" collapsed="false">
      <c r="A212" s="0" t="s">
        <v>604</v>
      </c>
      <c r="B212" s="0" t="s">
        <v>462</v>
      </c>
      <c r="D212" s="0" t="s">
        <v>24</v>
      </c>
      <c r="E212" s="0" t="s">
        <v>605</v>
      </c>
      <c r="F212" s="0" t="s">
        <v>465</v>
      </c>
      <c r="L212" s="0" t="s">
        <v>595</v>
      </c>
    </row>
    <row r="213" customFormat="false" ht="15" hidden="false" customHeight="false" outlineLevel="0" collapsed="false">
      <c r="A213" s="0" t="s">
        <v>606</v>
      </c>
      <c r="B213" s="0" t="s">
        <v>462</v>
      </c>
      <c r="D213" s="0" t="s">
        <v>24</v>
      </c>
      <c r="E213" s="0" t="s">
        <v>607</v>
      </c>
      <c r="F213" s="0" t="s">
        <v>465</v>
      </c>
      <c r="L213" s="0" t="s">
        <v>595</v>
      </c>
    </row>
    <row r="214" customFormat="false" ht="15" hidden="false" customHeight="false" outlineLevel="0" collapsed="false">
      <c r="A214" s="0" t="s">
        <v>608</v>
      </c>
      <c r="B214" s="0" t="s">
        <v>462</v>
      </c>
      <c r="D214" s="0" t="s">
        <v>24</v>
      </c>
      <c r="E214" s="0" t="s">
        <v>609</v>
      </c>
      <c r="F214" s="0" t="s">
        <v>465</v>
      </c>
      <c r="L214" s="0" t="s">
        <v>595</v>
      </c>
    </row>
    <row r="215" customFormat="false" ht="15" hidden="false" customHeight="false" outlineLevel="0" collapsed="false">
      <c r="A215" s="0" t="s">
        <v>610</v>
      </c>
      <c r="B215" s="0" t="s">
        <v>462</v>
      </c>
      <c r="D215" s="0" t="s">
        <v>24</v>
      </c>
      <c r="E215" s="0" t="s">
        <v>611</v>
      </c>
      <c r="F215" s="0" t="s">
        <v>465</v>
      </c>
      <c r="L215" s="0" t="s">
        <v>595</v>
      </c>
    </row>
    <row r="216" customFormat="false" ht="15" hidden="false" customHeight="false" outlineLevel="0" collapsed="false">
      <c r="A216" s="0" t="s">
        <v>612</v>
      </c>
      <c r="B216" s="0" t="s">
        <v>462</v>
      </c>
      <c r="D216" s="0" t="s">
        <v>24</v>
      </c>
      <c r="E216" s="0" t="s">
        <v>613</v>
      </c>
      <c r="F216" s="0" t="s">
        <v>614</v>
      </c>
      <c r="L216" s="0" t="s">
        <v>595</v>
      </c>
    </row>
    <row r="217" customFormat="false" ht="15" hidden="false" customHeight="false" outlineLevel="0" collapsed="false">
      <c r="A217" s="0" t="s">
        <v>615</v>
      </c>
      <c r="B217" s="0" t="s">
        <v>462</v>
      </c>
      <c r="D217" s="0" t="s">
        <v>267</v>
      </c>
      <c r="E217" s="0" t="s">
        <v>616</v>
      </c>
      <c r="L217" s="0" t="s">
        <v>595</v>
      </c>
    </row>
    <row r="218" customFormat="false" ht="15" hidden="false" customHeight="false" outlineLevel="0" collapsed="false">
      <c r="A218" s="0" t="s">
        <v>617</v>
      </c>
      <c r="B218" s="0" t="s">
        <v>462</v>
      </c>
      <c r="D218" s="0" t="s">
        <v>24</v>
      </c>
      <c r="E218" s="0" t="s">
        <v>618</v>
      </c>
      <c r="F218" s="0" t="s">
        <v>465</v>
      </c>
      <c r="L218" s="0" t="s">
        <v>595</v>
      </c>
    </row>
    <row r="219" customFormat="false" ht="15" hidden="false" customHeight="false" outlineLevel="0" collapsed="false">
      <c r="A219" s="0" t="s">
        <v>619</v>
      </c>
      <c r="B219" s="0" t="s">
        <v>462</v>
      </c>
      <c r="D219" s="0" t="s">
        <v>24</v>
      </c>
      <c r="E219" s="0" t="s">
        <v>620</v>
      </c>
      <c r="F219" s="0" t="s">
        <v>465</v>
      </c>
      <c r="L219" s="0" t="s">
        <v>595</v>
      </c>
    </row>
    <row r="220" customFormat="false" ht="15" hidden="false" customHeight="false" outlineLevel="0" collapsed="false">
      <c r="A220" s="0" t="s">
        <v>621</v>
      </c>
      <c r="B220" s="0" t="s">
        <v>462</v>
      </c>
      <c r="D220" s="0" t="s">
        <v>24</v>
      </c>
      <c r="E220" s="0" t="s">
        <v>622</v>
      </c>
      <c r="F220" s="0" t="s">
        <v>493</v>
      </c>
      <c r="L220" s="0" t="s">
        <v>623</v>
      </c>
    </row>
    <row r="221" customFormat="false" ht="15" hidden="false" customHeight="false" outlineLevel="0" collapsed="false">
      <c r="A221" s="0" t="s">
        <v>624</v>
      </c>
      <c r="B221" s="0" t="s">
        <v>462</v>
      </c>
      <c r="D221" s="0" t="s">
        <v>24</v>
      </c>
      <c r="E221" s="0" t="s">
        <v>625</v>
      </c>
      <c r="F221" s="0" t="s">
        <v>465</v>
      </c>
      <c r="L221" s="0" t="s">
        <v>595</v>
      </c>
    </row>
    <row r="222" customFormat="false" ht="15" hidden="false" customHeight="false" outlineLevel="0" collapsed="false">
      <c r="A222" s="0" t="s">
        <v>626</v>
      </c>
      <c r="B222" s="0" t="s">
        <v>462</v>
      </c>
      <c r="D222" s="0" t="s">
        <v>24</v>
      </c>
      <c r="E222" s="0" t="s">
        <v>627</v>
      </c>
      <c r="F222" s="0" t="s">
        <v>465</v>
      </c>
      <c r="L222" s="0" t="s">
        <v>595</v>
      </c>
    </row>
    <row r="223" customFormat="false" ht="15" hidden="false" customHeight="false" outlineLevel="0" collapsed="false">
      <c r="A223" s="0" t="s">
        <v>628</v>
      </c>
      <c r="B223" s="0" t="s">
        <v>462</v>
      </c>
      <c r="D223" s="0" t="s">
        <v>24</v>
      </c>
      <c r="E223" s="0" t="s">
        <v>629</v>
      </c>
      <c r="F223" s="0" t="s">
        <v>465</v>
      </c>
      <c r="L223" s="0" t="s">
        <v>595</v>
      </c>
    </row>
    <row r="224" customFormat="false" ht="15" hidden="false" customHeight="false" outlineLevel="0" collapsed="false">
      <c r="A224" s="0" t="s">
        <v>630</v>
      </c>
      <c r="B224" s="0" t="s">
        <v>462</v>
      </c>
      <c r="D224" s="0" t="s">
        <v>24</v>
      </c>
      <c r="E224" s="0" t="s">
        <v>631</v>
      </c>
      <c r="F224" s="0" t="s">
        <v>465</v>
      </c>
      <c r="L224" s="0" t="s">
        <v>595</v>
      </c>
    </row>
    <row r="225" customFormat="false" ht="15" hidden="false" customHeight="false" outlineLevel="0" collapsed="false">
      <c r="A225" s="0" t="s">
        <v>632</v>
      </c>
      <c r="B225" s="0" t="s">
        <v>462</v>
      </c>
      <c r="D225" s="0" t="s">
        <v>24</v>
      </c>
      <c r="E225" s="0" t="s">
        <v>633</v>
      </c>
      <c r="F225" s="0" t="s">
        <v>465</v>
      </c>
      <c r="L225" s="0" t="s">
        <v>595</v>
      </c>
    </row>
    <row r="226" customFormat="false" ht="15" hidden="false" customHeight="false" outlineLevel="0" collapsed="false">
      <c r="A226" s="0" t="s">
        <v>634</v>
      </c>
      <c r="B226" s="0" t="s">
        <v>462</v>
      </c>
      <c r="D226" s="0" t="s">
        <v>24</v>
      </c>
      <c r="E226" s="0" t="s">
        <v>635</v>
      </c>
      <c r="F226" s="0" t="s">
        <v>465</v>
      </c>
      <c r="L226" s="0" t="s">
        <v>595</v>
      </c>
    </row>
    <row r="227" customFormat="false" ht="15" hidden="false" customHeight="false" outlineLevel="0" collapsed="false">
      <c r="A227" s="0" t="s">
        <v>636</v>
      </c>
      <c r="B227" s="0" t="s">
        <v>462</v>
      </c>
      <c r="D227" s="0" t="s">
        <v>24</v>
      </c>
      <c r="E227" s="0" t="s">
        <v>637</v>
      </c>
      <c r="F227" s="0" t="s">
        <v>514</v>
      </c>
      <c r="L227" s="0" t="s">
        <v>638</v>
      </c>
    </row>
    <row r="228" customFormat="false" ht="15" hidden="false" customHeight="false" outlineLevel="0" collapsed="false">
      <c r="A228" s="0" t="s">
        <v>639</v>
      </c>
      <c r="B228" s="0" t="s">
        <v>462</v>
      </c>
      <c r="D228" s="0" t="s">
        <v>24</v>
      </c>
      <c r="E228" s="0" t="s">
        <v>640</v>
      </c>
      <c r="F228" s="0" t="s">
        <v>471</v>
      </c>
      <c r="L228" s="0" t="s">
        <v>641</v>
      </c>
    </row>
    <row r="229" customFormat="false" ht="15" hidden="false" customHeight="false" outlineLevel="0" collapsed="false">
      <c r="A229" s="0" t="s">
        <v>642</v>
      </c>
      <c r="B229" s="0" t="s">
        <v>462</v>
      </c>
      <c r="D229" s="0" t="s">
        <v>24</v>
      </c>
      <c r="E229" s="0" t="s">
        <v>643</v>
      </c>
      <c r="F229" s="0" t="s">
        <v>465</v>
      </c>
      <c r="L229" s="0" t="s">
        <v>644</v>
      </c>
    </row>
    <row r="230" customFormat="false" ht="15" hidden="false" customHeight="false" outlineLevel="0" collapsed="false">
      <c r="A230" s="0" t="s">
        <v>645</v>
      </c>
      <c r="B230" s="0" t="s">
        <v>462</v>
      </c>
      <c r="D230" s="0" t="s">
        <v>267</v>
      </c>
      <c r="E230" s="0" t="s">
        <v>646</v>
      </c>
      <c r="L230" s="0" t="s">
        <v>644</v>
      </c>
    </row>
    <row r="231" customFormat="false" ht="15" hidden="false" customHeight="false" outlineLevel="0" collapsed="false">
      <c r="A231" s="0" t="s">
        <v>647</v>
      </c>
      <c r="B231" s="0" t="s">
        <v>462</v>
      </c>
      <c r="D231" s="0" t="s">
        <v>24</v>
      </c>
      <c r="E231" s="0" t="s">
        <v>648</v>
      </c>
      <c r="F231" s="0" t="s">
        <v>465</v>
      </c>
      <c r="L231" s="0" t="s">
        <v>644</v>
      </c>
    </row>
    <row r="232" customFormat="false" ht="15" hidden="false" customHeight="false" outlineLevel="0" collapsed="false">
      <c r="A232" s="0" t="s">
        <v>649</v>
      </c>
      <c r="B232" s="0" t="s">
        <v>462</v>
      </c>
      <c r="D232" s="0" t="s">
        <v>24</v>
      </c>
      <c r="E232" s="0" t="s">
        <v>650</v>
      </c>
      <c r="F232" s="0" t="s">
        <v>465</v>
      </c>
      <c r="L232" s="0" t="s">
        <v>644</v>
      </c>
    </row>
    <row r="233" customFormat="false" ht="15" hidden="false" customHeight="false" outlineLevel="0" collapsed="false">
      <c r="A233" s="0" t="s">
        <v>651</v>
      </c>
      <c r="B233" s="0" t="s">
        <v>462</v>
      </c>
      <c r="D233" s="0" t="s">
        <v>24</v>
      </c>
      <c r="E233" s="0" t="s">
        <v>652</v>
      </c>
      <c r="F233" s="0" t="s">
        <v>465</v>
      </c>
      <c r="L233" s="0" t="s">
        <v>644</v>
      </c>
    </row>
    <row r="234" customFormat="false" ht="15" hidden="false" customHeight="false" outlineLevel="0" collapsed="false">
      <c r="A234" s="0" t="s">
        <v>653</v>
      </c>
      <c r="B234" s="0" t="s">
        <v>462</v>
      </c>
      <c r="D234" s="0" t="s">
        <v>24</v>
      </c>
      <c r="E234" s="0" t="s">
        <v>654</v>
      </c>
      <c r="F234" s="0" t="s">
        <v>465</v>
      </c>
      <c r="L234" s="0" t="s">
        <v>644</v>
      </c>
    </row>
    <row r="235" customFormat="false" ht="15" hidden="false" customHeight="false" outlineLevel="0" collapsed="false">
      <c r="A235" s="0" t="s">
        <v>655</v>
      </c>
      <c r="B235" s="0" t="s">
        <v>462</v>
      </c>
      <c r="D235" s="0" t="s">
        <v>24</v>
      </c>
      <c r="E235" s="0" t="s">
        <v>656</v>
      </c>
      <c r="F235" s="0" t="s">
        <v>465</v>
      </c>
      <c r="L235" s="0" t="s">
        <v>644</v>
      </c>
    </row>
    <row r="236" customFormat="false" ht="15" hidden="false" customHeight="false" outlineLevel="0" collapsed="false">
      <c r="A236" s="0" t="s">
        <v>657</v>
      </c>
      <c r="B236" s="0" t="s">
        <v>462</v>
      </c>
      <c r="D236" s="0" t="s">
        <v>24</v>
      </c>
      <c r="E236" s="0" t="s">
        <v>658</v>
      </c>
      <c r="F236" s="0" t="s">
        <v>465</v>
      </c>
      <c r="L236" s="0" t="s">
        <v>644</v>
      </c>
    </row>
    <row r="237" customFormat="false" ht="15" hidden="false" customHeight="false" outlineLevel="0" collapsed="false">
      <c r="A237" s="0" t="s">
        <v>659</v>
      </c>
      <c r="B237" s="0" t="s">
        <v>462</v>
      </c>
      <c r="D237" s="0" t="s">
        <v>24</v>
      </c>
      <c r="E237" s="0" t="s">
        <v>660</v>
      </c>
      <c r="F237" s="0" t="s">
        <v>465</v>
      </c>
      <c r="L237" s="0" t="s">
        <v>644</v>
      </c>
    </row>
    <row r="238" customFormat="false" ht="15" hidden="false" customHeight="false" outlineLevel="0" collapsed="false">
      <c r="A238" s="0" t="s">
        <v>661</v>
      </c>
      <c r="B238" s="0" t="s">
        <v>462</v>
      </c>
      <c r="D238" s="0" t="s">
        <v>24</v>
      </c>
      <c r="E238" s="0" t="s">
        <v>662</v>
      </c>
      <c r="F238" s="0" t="s">
        <v>614</v>
      </c>
      <c r="L238" s="0" t="s">
        <v>644</v>
      </c>
    </row>
    <row r="239" customFormat="false" ht="15" hidden="false" customHeight="false" outlineLevel="0" collapsed="false">
      <c r="A239" s="0" t="s">
        <v>663</v>
      </c>
      <c r="B239" s="0" t="s">
        <v>462</v>
      </c>
      <c r="D239" s="0" t="s">
        <v>267</v>
      </c>
      <c r="E239" s="0" t="s">
        <v>664</v>
      </c>
      <c r="L239" s="0" t="s">
        <v>644</v>
      </c>
    </row>
    <row r="240" customFormat="false" ht="15" hidden="false" customHeight="false" outlineLevel="0" collapsed="false">
      <c r="A240" s="0" t="s">
        <v>665</v>
      </c>
      <c r="B240" s="0" t="s">
        <v>462</v>
      </c>
      <c r="D240" s="0" t="s">
        <v>24</v>
      </c>
      <c r="E240" s="0" t="s">
        <v>666</v>
      </c>
      <c r="F240" s="0" t="s">
        <v>465</v>
      </c>
      <c r="L240" s="0" t="s">
        <v>644</v>
      </c>
    </row>
    <row r="241" customFormat="false" ht="15" hidden="false" customHeight="false" outlineLevel="0" collapsed="false">
      <c r="A241" s="0" t="s">
        <v>667</v>
      </c>
      <c r="B241" s="0" t="s">
        <v>462</v>
      </c>
      <c r="D241" s="0" t="s">
        <v>24</v>
      </c>
      <c r="E241" s="0" t="s">
        <v>668</v>
      </c>
      <c r="F241" s="0" t="s">
        <v>465</v>
      </c>
      <c r="L241" s="0" t="s">
        <v>644</v>
      </c>
    </row>
    <row r="242" customFormat="false" ht="15" hidden="false" customHeight="false" outlineLevel="0" collapsed="false">
      <c r="A242" s="0" t="s">
        <v>669</v>
      </c>
      <c r="B242" s="0" t="s">
        <v>462</v>
      </c>
      <c r="D242" s="0" t="s">
        <v>24</v>
      </c>
      <c r="E242" s="0" t="s">
        <v>670</v>
      </c>
      <c r="F242" s="0" t="s">
        <v>493</v>
      </c>
      <c r="L242" s="0" t="s">
        <v>671</v>
      </c>
    </row>
    <row r="243" customFormat="false" ht="15" hidden="false" customHeight="false" outlineLevel="0" collapsed="false">
      <c r="A243" s="0" t="s">
        <v>672</v>
      </c>
      <c r="B243" s="0" t="s">
        <v>462</v>
      </c>
      <c r="D243" s="0" t="s">
        <v>24</v>
      </c>
      <c r="E243" s="0" t="s">
        <v>673</v>
      </c>
      <c r="F243" s="0" t="s">
        <v>465</v>
      </c>
      <c r="L243" s="0" t="s">
        <v>644</v>
      </c>
    </row>
    <row r="244" customFormat="false" ht="15" hidden="false" customHeight="false" outlineLevel="0" collapsed="false">
      <c r="A244" s="0" t="s">
        <v>674</v>
      </c>
      <c r="B244" s="0" t="s">
        <v>462</v>
      </c>
      <c r="D244" s="0" t="s">
        <v>24</v>
      </c>
      <c r="E244" s="0" t="s">
        <v>675</v>
      </c>
      <c r="F244" s="0" t="s">
        <v>465</v>
      </c>
      <c r="L244" s="0" t="s">
        <v>644</v>
      </c>
    </row>
    <row r="245" customFormat="false" ht="15" hidden="false" customHeight="false" outlineLevel="0" collapsed="false">
      <c r="A245" s="0" t="s">
        <v>676</v>
      </c>
      <c r="B245" s="0" t="s">
        <v>462</v>
      </c>
      <c r="D245" s="0" t="s">
        <v>24</v>
      </c>
      <c r="E245" s="0" t="s">
        <v>677</v>
      </c>
      <c r="F245" s="0" t="s">
        <v>465</v>
      </c>
      <c r="L245" s="0" t="s">
        <v>644</v>
      </c>
    </row>
    <row r="246" customFormat="false" ht="15" hidden="false" customHeight="false" outlineLevel="0" collapsed="false">
      <c r="A246" s="0" t="s">
        <v>678</v>
      </c>
      <c r="B246" s="0" t="s">
        <v>462</v>
      </c>
      <c r="D246" s="0" t="s">
        <v>24</v>
      </c>
      <c r="E246" s="0" t="s">
        <v>679</v>
      </c>
      <c r="F246" s="0" t="s">
        <v>465</v>
      </c>
      <c r="L246" s="0" t="s">
        <v>644</v>
      </c>
    </row>
    <row r="247" customFormat="false" ht="15" hidden="false" customHeight="false" outlineLevel="0" collapsed="false">
      <c r="A247" s="0" t="s">
        <v>680</v>
      </c>
      <c r="B247" s="0" t="s">
        <v>462</v>
      </c>
      <c r="D247" s="0" t="s">
        <v>24</v>
      </c>
      <c r="E247" s="0" t="s">
        <v>681</v>
      </c>
      <c r="F247" s="0" t="s">
        <v>465</v>
      </c>
      <c r="L247" s="0" t="s">
        <v>644</v>
      </c>
    </row>
    <row r="248" customFormat="false" ht="15" hidden="false" customHeight="false" outlineLevel="0" collapsed="false">
      <c r="A248" s="0" t="s">
        <v>682</v>
      </c>
      <c r="B248" s="0" t="s">
        <v>462</v>
      </c>
      <c r="D248" s="0" t="s">
        <v>24</v>
      </c>
      <c r="E248" s="0" t="s">
        <v>683</v>
      </c>
      <c r="F248" s="0" t="s">
        <v>465</v>
      </c>
      <c r="L248" s="0" t="s">
        <v>644</v>
      </c>
    </row>
    <row r="249" customFormat="false" ht="15" hidden="false" customHeight="false" outlineLevel="0" collapsed="false">
      <c r="A249" s="0" t="s">
        <v>684</v>
      </c>
      <c r="B249" s="0" t="s">
        <v>462</v>
      </c>
      <c r="D249" s="0" t="s">
        <v>24</v>
      </c>
      <c r="E249" s="0" t="s">
        <v>685</v>
      </c>
      <c r="F249" s="0" t="s">
        <v>514</v>
      </c>
      <c r="L249" s="0" t="s">
        <v>686</v>
      </c>
    </row>
    <row r="250" customFormat="false" ht="15" hidden="false" customHeight="false" outlineLevel="0" collapsed="false">
      <c r="A250" s="0" t="s">
        <v>687</v>
      </c>
      <c r="B250" s="0" t="s">
        <v>462</v>
      </c>
      <c r="D250" s="0" t="s">
        <v>24</v>
      </c>
      <c r="E250" s="0" t="s">
        <v>688</v>
      </c>
      <c r="F250" s="0" t="s">
        <v>471</v>
      </c>
      <c r="L250" s="0" t="s">
        <v>689</v>
      </c>
    </row>
    <row r="251" customFormat="false" ht="15" hidden="false" customHeight="false" outlineLevel="0" collapsed="false">
      <c r="A251" s="0" t="s">
        <v>690</v>
      </c>
      <c r="B251" s="0" t="s">
        <v>462</v>
      </c>
      <c r="D251" s="0" t="s">
        <v>24</v>
      </c>
      <c r="E251" s="0" t="s">
        <v>691</v>
      </c>
      <c r="F251" s="0" t="s">
        <v>471</v>
      </c>
      <c r="L251" s="0" t="s">
        <v>692</v>
      </c>
    </row>
    <row r="252" customFormat="false" ht="15" hidden="false" customHeight="false" outlineLevel="0" collapsed="false">
      <c r="A252" s="0" t="s">
        <v>693</v>
      </c>
      <c r="B252" s="0" t="s">
        <v>462</v>
      </c>
      <c r="D252" s="0" t="s">
        <v>267</v>
      </c>
      <c r="E252" s="0" t="s">
        <v>694</v>
      </c>
      <c r="L252" s="0" t="s">
        <v>695</v>
      </c>
    </row>
    <row r="253" customFormat="false" ht="15" hidden="false" customHeight="false" outlineLevel="0" collapsed="false">
      <c r="A253" s="0" t="s">
        <v>696</v>
      </c>
      <c r="B253" s="0" t="s">
        <v>462</v>
      </c>
      <c r="D253" s="0" t="s">
        <v>24</v>
      </c>
      <c r="E253" s="0" t="s">
        <v>697</v>
      </c>
      <c r="F253" s="0" t="s">
        <v>465</v>
      </c>
      <c r="L253" s="0" t="s">
        <v>695</v>
      </c>
    </row>
    <row r="254" customFormat="false" ht="15" hidden="false" customHeight="false" outlineLevel="0" collapsed="false">
      <c r="A254" s="0" t="s">
        <v>698</v>
      </c>
      <c r="B254" s="0" t="s">
        <v>462</v>
      </c>
      <c r="D254" s="0" t="s">
        <v>24</v>
      </c>
      <c r="E254" s="0" t="s">
        <v>699</v>
      </c>
      <c r="F254" s="0" t="s">
        <v>465</v>
      </c>
      <c r="L254" s="0" t="s">
        <v>695</v>
      </c>
    </row>
    <row r="255" customFormat="false" ht="15" hidden="false" customHeight="false" outlineLevel="0" collapsed="false">
      <c r="A255" s="0" t="s">
        <v>700</v>
      </c>
      <c r="B255" s="0" t="s">
        <v>462</v>
      </c>
      <c r="D255" s="0" t="s">
        <v>24</v>
      </c>
      <c r="E255" s="0" t="s">
        <v>701</v>
      </c>
      <c r="F255" s="0" t="s">
        <v>493</v>
      </c>
      <c r="L255" s="0" t="s">
        <v>702</v>
      </c>
    </row>
    <row r="256" customFormat="false" ht="15" hidden="false" customHeight="false" outlineLevel="0" collapsed="false">
      <c r="A256" s="0" t="s">
        <v>703</v>
      </c>
      <c r="B256" s="0" t="s">
        <v>462</v>
      </c>
      <c r="D256" s="0" t="s">
        <v>24</v>
      </c>
      <c r="E256" s="0" t="s">
        <v>704</v>
      </c>
      <c r="F256" s="0" t="s">
        <v>465</v>
      </c>
      <c r="L256" s="0" t="s">
        <v>695</v>
      </c>
    </row>
    <row r="257" customFormat="false" ht="15" hidden="false" customHeight="false" outlineLevel="0" collapsed="false">
      <c r="A257" s="0" t="s">
        <v>705</v>
      </c>
      <c r="B257" s="0" t="s">
        <v>462</v>
      </c>
      <c r="D257" s="0" t="s">
        <v>24</v>
      </c>
      <c r="E257" s="0" t="s">
        <v>706</v>
      </c>
      <c r="F257" s="0" t="s">
        <v>493</v>
      </c>
      <c r="L257" s="0" t="s">
        <v>707</v>
      </c>
    </row>
    <row r="258" customFormat="false" ht="15" hidden="false" customHeight="false" outlineLevel="0" collapsed="false">
      <c r="A258" s="0" t="s">
        <v>708</v>
      </c>
      <c r="B258" s="0" t="s">
        <v>462</v>
      </c>
      <c r="D258" s="0" t="s">
        <v>24</v>
      </c>
      <c r="E258" s="0" t="s">
        <v>709</v>
      </c>
      <c r="F258" s="0" t="s">
        <v>465</v>
      </c>
      <c r="L258" s="0" t="s">
        <v>695</v>
      </c>
    </row>
    <row r="259" customFormat="false" ht="15" hidden="false" customHeight="false" outlineLevel="0" collapsed="false">
      <c r="A259" s="0" t="s">
        <v>710</v>
      </c>
      <c r="B259" s="0" t="s">
        <v>462</v>
      </c>
      <c r="D259" s="0" t="s">
        <v>24</v>
      </c>
      <c r="E259" s="0" t="s">
        <v>711</v>
      </c>
      <c r="F259" s="0" t="s">
        <v>465</v>
      </c>
      <c r="L259" s="0" t="s">
        <v>695</v>
      </c>
    </row>
    <row r="260" customFormat="false" ht="15" hidden="false" customHeight="false" outlineLevel="0" collapsed="false">
      <c r="A260" s="0" t="s">
        <v>712</v>
      </c>
      <c r="B260" s="0" t="s">
        <v>462</v>
      </c>
      <c r="D260" s="0" t="s">
        <v>24</v>
      </c>
      <c r="E260" s="0" t="s">
        <v>713</v>
      </c>
      <c r="F260" s="0" t="s">
        <v>465</v>
      </c>
      <c r="L260" s="0" t="s">
        <v>695</v>
      </c>
    </row>
    <row r="261" customFormat="false" ht="15" hidden="false" customHeight="false" outlineLevel="0" collapsed="false">
      <c r="A261" s="0" t="s">
        <v>714</v>
      </c>
      <c r="B261" s="0" t="s">
        <v>462</v>
      </c>
      <c r="D261" s="0" t="s">
        <v>24</v>
      </c>
      <c r="E261" s="0" t="s">
        <v>715</v>
      </c>
      <c r="F261" s="0" t="s">
        <v>465</v>
      </c>
      <c r="L261" s="0" t="s">
        <v>695</v>
      </c>
    </row>
    <row r="262" customFormat="false" ht="15" hidden="false" customHeight="false" outlineLevel="0" collapsed="false">
      <c r="A262" s="0" t="s">
        <v>716</v>
      </c>
      <c r="B262" s="0" t="s">
        <v>462</v>
      </c>
      <c r="D262" s="0" t="s">
        <v>24</v>
      </c>
      <c r="E262" s="0" t="s">
        <v>717</v>
      </c>
      <c r="F262" s="0" t="s">
        <v>514</v>
      </c>
      <c r="L262" s="0" t="s">
        <v>718</v>
      </c>
    </row>
    <row r="263" customFormat="false" ht="15" hidden="false" customHeight="false" outlineLevel="0" collapsed="false">
      <c r="A263" s="0" t="s">
        <v>719</v>
      </c>
      <c r="B263" s="0" t="s">
        <v>462</v>
      </c>
      <c r="D263" s="0" t="s">
        <v>24</v>
      </c>
      <c r="E263" s="0" t="s">
        <v>720</v>
      </c>
      <c r="F263" s="0" t="s">
        <v>465</v>
      </c>
    </row>
    <row r="264" customFormat="false" ht="15" hidden="false" customHeight="false" outlineLevel="0" collapsed="false">
      <c r="A264" s="0" t="s">
        <v>721</v>
      </c>
      <c r="B264" s="0" t="s">
        <v>722</v>
      </c>
      <c r="C264" s="0" t="s">
        <v>723</v>
      </c>
      <c r="D264" s="0" t="s">
        <v>24</v>
      </c>
      <c r="E264" s="0" t="s">
        <v>724</v>
      </c>
      <c r="F264" s="0" t="s">
        <v>465</v>
      </c>
      <c r="G264" s="0" t="s">
        <v>725</v>
      </c>
    </row>
    <row r="265" customFormat="false" ht="15" hidden="false" customHeight="false" outlineLevel="0" collapsed="false">
      <c r="A265" s="0" t="s">
        <v>726</v>
      </c>
      <c r="B265" s="0" t="s">
        <v>722</v>
      </c>
      <c r="D265" s="0" t="s">
        <v>24</v>
      </c>
      <c r="E265" s="0" t="s">
        <v>727</v>
      </c>
      <c r="F265" s="0" t="s">
        <v>465</v>
      </c>
      <c r="G265" s="0" t="s">
        <v>725</v>
      </c>
      <c r="L265" s="0" t="s">
        <v>728</v>
      </c>
    </row>
    <row r="266" customFormat="false" ht="15" hidden="false" customHeight="false" outlineLevel="0" collapsed="false">
      <c r="A266" s="0" t="s">
        <v>729</v>
      </c>
      <c r="B266" s="0" t="s">
        <v>722</v>
      </c>
      <c r="D266" s="0" t="s">
        <v>24</v>
      </c>
      <c r="E266" s="0" t="s">
        <v>730</v>
      </c>
      <c r="F266" s="0" t="s">
        <v>465</v>
      </c>
      <c r="G266" s="0" t="s">
        <v>725</v>
      </c>
      <c r="L266" s="0" t="s">
        <v>728</v>
      </c>
    </row>
    <row r="267" customFormat="false" ht="15" hidden="false" customHeight="false" outlineLevel="0" collapsed="false">
      <c r="A267" s="0" t="s">
        <v>731</v>
      </c>
      <c r="B267" s="0" t="s">
        <v>722</v>
      </c>
      <c r="D267" s="0" t="s">
        <v>24</v>
      </c>
      <c r="E267" s="0" t="s">
        <v>732</v>
      </c>
      <c r="F267" s="0" t="s">
        <v>465</v>
      </c>
      <c r="G267" s="0" t="s">
        <v>725</v>
      </c>
      <c r="L267" s="0" t="s">
        <v>728</v>
      </c>
    </row>
    <row r="268" customFormat="false" ht="15" hidden="false" customHeight="false" outlineLevel="0" collapsed="false">
      <c r="A268" s="0" t="s">
        <v>733</v>
      </c>
      <c r="B268" s="0" t="s">
        <v>722</v>
      </c>
      <c r="D268" s="0" t="s">
        <v>20</v>
      </c>
      <c r="E268" s="0" t="s">
        <v>734</v>
      </c>
      <c r="G268" s="0" t="s">
        <v>725</v>
      </c>
    </row>
    <row r="269" customFormat="false" ht="15" hidden="false" customHeight="false" outlineLevel="0" collapsed="false">
      <c r="A269" s="0" t="s">
        <v>735</v>
      </c>
      <c r="B269" s="0" t="s">
        <v>722</v>
      </c>
      <c r="D269" s="0" t="s">
        <v>24</v>
      </c>
      <c r="E269" s="0" t="s">
        <v>736</v>
      </c>
      <c r="F269" s="0" t="s">
        <v>737</v>
      </c>
      <c r="G269" s="0" t="s">
        <v>725</v>
      </c>
    </row>
    <row r="270" customFormat="false" ht="15" hidden="false" customHeight="false" outlineLevel="0" collapsed="false">
      <c r="A270" s="0" t="s">
        <v>738</v>
      </c>
      <c r="B270" s="0" t="s">
        <v>722</v>
      </c>
      <c r="D270" s="0" t="s">
        <v>20</v>
      </c>
      <c r="E270" s="0" t="s">
        <v>739</v>
      </c>
      <c r="G270" s="0" t="s">
        <v>725</v>
      </c>
      <c r="H270" s="0" t="s">
        <v>172</v>
      </c>
    </row>
    <row r="271" customFormat="false" ht="15" hidden="false" customHeight="false" outlineLevel="0" collapsed="false">
      <c r="A271" s="0" t="s">
        <v>740</v>
      </c>
      <c r="B271" s="0" t="s">
        <v>722</v>
      </c>
      <c r="D271" s="0" t="s">
        <v>20</v>
      </c>
      <c r="E271" s="0" t="s">
        <v>741</v>
      </c>
      <c r="G271" s="0" t="s">
        <v>725</v>
      </c>
      <c r="H271" s="0" t="s">
        <v>172</v>
      </c>
    </row>
    <row r="272" customFormat="false" ht="15" hidden="false" customHeight="false" outlineLevel="0" collapsed="false">
      <c r="A272" s="0" t="s">
        <v>742</v>
      </c>
      <c r="B272" s="0" t="s">
        <v>722</v>
      </c>
      <c r="C272" s="0" t="s">
        <v>743</v>
      </c>
      <c r="D272" s="0" t="s">
        <v>24</v>
      </c>
      <c r="E272" s="0" t="s">
        <v>744</v>
      </c>
      <c r="F272" s="0" t="s">
        <v>465</v>
      </c>
      <c r="G272" s="0" t="s">
        <v>745</v>
      </c>
    </row>
    <row r="273" customFormat="false" ht="15" hidden="false" customHeight="false" outlineLevel="0" collapsed="false">
      <c r="A273" s="0" t="s">
        <v>746</v>
      </c>
      <c r="B273" s="0" t="s">
        <v>722</v>
      </c>
      <c r="D273" s="0" t="s">
        <v>24</v>
      </c>
      <c r="E273" s="0" t="s">
        <v>747</v>
      </c>
      <c r="F273" s="0" t="s">
        <v>465</v>
      </c>
      <c r="G273" s="0" t="s">
        <v>745</v>
      </c>
      <c r="L273" s="0" t="s">
        <v>748</v>
      </c>
    </row>
    <row r="274" customFormat="false" ht="15" hidden="false" customHeight="false" outlineLevel="0" collapsed="false">
      <c r="A274" s="0" t="s">
        <v>749</v>
      </c>
      <c r="B274" s="0" t="s">
        <v>722</v>
      </c>
      <c r="D274" s="0" t="s">
        <v>20</v>
      </c>
      <c r="E274" s="0" t="s">
        <v>750</v>
      </c>
      <c r="G274" s="0" t="s">
        <v>745</v>
      </c>
    </row>
    <row r="275" customFormat="false" ht="15" hidden="false" customHeight="false" outlineLevel="0" collapsed="false">
      <c r="A275" s="0" t="s">
        <v>751</v>
      </c>
      <c r="B275" s="0" t="s">
        <v>722</v>
      </c>
      <c r="D275" s="0" t="s">
        <v>20</v>
      </c>
      <c r="E275" s="0" t="s">
        <v>752</v>
      </c>
      <c r="G275" s="0" t="s">
        <v>753</v>
      </c>
    </row>
    <row r="276" customFormat="false" ht="15" hidden="false" customHeight="false" outlineLevel="0" collapsed="false">
      <c r="A276" s="0" t="s">
        <v>754</v>
      </c>
      <c r="B276" s="0" t="s">
        <v>722</v>
      </c>
      <c r="D276" s="0" t="s">
        <v>20</v>
      </c>
      <c r="E276" s="0" t="s">
        <v>755</v>
      </c>
      <c r="G276" s="0" t="s">
        <v>753</v>
      </c>
    </row>
    <row r="277" customFormat="false" ht="15" hidden="false" customHeight="false" outlineLevel="0" collapsed="false">
      <c r="A277" s="0" t="s">
        <v>756</v>
      </c>
      <c r="B277" s="0" t="s">
        <v>722</v>
      </c>
      <c r="D277" s="0" t="s">
        <v>20</v>
      </c>
      <c r="E277" s="0" t="s">
        <v>757</v>
      </c>
      <c r="G277" s="0" t="s">
        <v>753</v>
      </c>
    </row>
    <row r="278" customFormat="false" ht="15" hidden="false" customHeight="false" outlineLevel="0" collapsed="false">
      <c r="A278" s="0" t="s">
        <v>758</v>
      </c>
      <c r="B278" s="0" t="s">
        <v>722</v>
      </c>
      <c r="D278" s="0" t="s">
        <v>20</v>
      </c>
      <c r="E278" s="0" t="s">
        <v>759</v>
      </c>
      <c r="G278" s="0" t="s">
        <v>745</v>
      </c>
    </row>
    <row r="279" customFormat="false" ht="15" hidden="false" customHeight="false" outlineLevel="0" collapsed="false">
      <c r="A279" s="0" t="s">
        <v>760</v>
      </c>
      <c r="B279" s="0" t="s">
        <v>722</v>
      </c>
      <c r="C279" s="0" t="s">
        <v>761</v>
      </c>
      <c r="D279" s="0" t="s">
        <v>24</v>
      </c>
      <c r="E279" s="0" t="s">
        <v>762</v>
      </c>
      <c r="F279" s="0" t="s">
        <v>763</v>
      </c>
      <c r="G279" s="0" t="s">
        <v>764</v>
      </c>
    </row>
    <row r="280" customFormat="false" ht="15" hidden="false" customHeight="false" outlineLevel="0" collapsed="false">
      <c r="A280" s="0" t="s">
        <v>765</v>
      </c>
      <c r="B280" s="0" t="s">
        <v>722</v>
      </c>
      <c r="D280" s="0" t="s">
        <v>24</v>
      </c>
      <c r="E280" s="0" t="s">
        <v>766</v>
      </c>
      <c r="F280" s="0" t="s">
        <v>767</v>
      </c>
      <c r="G280" s="0" t="s">
        <v>764</v>
      </c>
    </row>
    <row r="281" customFormat="false" ht="15" hidden="false" customHeight="false" outlineLevel="0" collapsed="false">
      <c r="A281" s="0" t="s">
        <v>768</v>
      </c>
      <c r="B281" s="0" t="s">
        <v>722</v>
      </c>
      <c r="D281" s="0" t="s">
        <v>24</v>
      </c>
      <c r="E281" s="0" t="s">
        <v>769</v>
      </c>
      <c r="F281" s="0" t="s">
        <v>767</v>
      </c>
      <c r="G281" s="0" t="s">
        <v>764</v>
      </c>
    </row>
    <row r="282" customFormat="false" ht="15" hidden="false" customHeight="false" outlineLevel="0" collapsed="false">
      <c r="A282" s="0" t="s">
        <v>770</v>
      </c>
      <c r="B282" s="0" t="s">
        <v>722</v>
      </c>
      <c r="D282" s="0" t="s">
        <v>24</v>
      </c>
      <c r="E282" s="0" t="s">
        <v>771</v>
      </c>
      <c r="F282" s="0" t="s">
        <v>767</v>
      </c>
      <c r="G282" s="0" t="s">
        <v>764</v>
      </c>
    </row>
    <row r="283" customFormat="false" ht="15" hidden="false" customHeight="false" outlineLevel="0" collapsed="false">
      <c r="A283" s="0" t="s">
        <v>772</v>
      </c>
      <c r="B283" s="0" t="s">
        <v>722</v>
      </c>
      <c r="D283" s="0" t="s">
        <v>20</v>
      </c>
      <c r="E283" s="0" t="s">
        <v>773</v>
      </c>
      <c r="G283" s="0" t="s">
        <v>764</v>
      </c>
      <c r="H283" s="0" t="s">
        <v>33</v>
      </c>
      <c r="L283" s="0" t="s">
        <v>774</v>
      </c>
    </row>
    <row r="284" customFormat="false" ht="15" hidden="false" customHeight="false" outlineLevel="0" collapsed="false">
      <c r="A284" s="0" t="s">
        <v>775</v>
      </c>
      <c r="B284" s="0" t="s">
        <v>722</v>
      </c>
      <c r="D284" s="0" t="s">
        <v>24</v>
      </c>
      <c r="E284" s="0" t="s">
        <v>776</v>
      </c>
      <c r="F284" s="0" t="s">
        <v>777</v>
      </c>
      <c r="G284" s="0" t="s">
        <v>764</v>
      </c>
      <c r="L284" s="0" t="s">
        <v>774</v>
      </c>
    </row>
    <row r="285" customFormat="false" ht="15" hidden="false" customHeight="false" outlineLevel="0" collapsed="false">
      <c r="A285" s="0" t="s">
        <v>778</v>
      </c>
      <c r="B285" s="0" t="s">
        <v>722</v>
      </c>
      <c r="D285" s="0" t="s">
        <v>28</v>
      </c>
      <c r="E285" s="0" t="s">
        <v>779</v>
      </c>
      <c r="F285" s="0" t="s">
        <v>780</v>
      </c>
      <c r="G285" s="0" t="s">
        <v>764</v>
      </c>
      <c r="L285" s="0" t="s">
        <v>774</v>
      </c>
    </row>
    <row r="286" customFormat="false" ht="15" hidden="false" customHeight="false" outlineLevel="0" collapsed="false">
      <c r="A286" s="0" t="s">
        <v>781</v>
      </c>
      <c r="B286" s="0" t="s">
        <v>722</v>
      </c>
      <c r="D286" s="0" t="s">
        <v>24</v>
      </c>
      <c r="E286" s="0" t="s">
        <v>782</v>
      </c>
      <c r="F286" s="0" t="s">
        <v>783</v>
      </c>
      <c r="G286" s="0" t="s">
        <v>764</v>
      </c>
      <c r="L286" s="0" t="s">
        <v>774</v>
      </c>
    </row>
    <row r="287" customFormat="false" ht="15" hidden="false" customHeight="false" outlineLevel="0" collapsed="false">
      <c r="A287" s="0" t="s">
        <v>784</v>
      </c>
      <c r="B287" s="0" t="s">
        <v>785</v>
      </c>
      <c r="C287" s="0" t="s">
        <v>786</v>
      </c>
      <c r="D287" s="0" t="s">
        <v>24</v>
      </c>
      <c r="E287" s="0" t="s">
        <v>787</v>
      </c>
      <c r="F287" s="0" t="s">
        <v>763</v>
      </c>
      <c r="G287" s="0" t="s">
        <v>788</v>
      </c>
    </row>
    <row r="288" customFormat="false" ht="15" hidden="false" customHeight="false" outlineLevel="0" collapsed="false">
      <c r="A288" s="0" t="s">
        <v>789</v>
      </c>
      <c r="B288" s="0" t="s">
        <v>785</v>
      </c>
      <c r="D288" s="0" t="s">
        <v>24</v>
      </c>
      <c r="E288" s="0" t="s">
        <v>790</v>
      </c>
      <c r="F288" s="0" t="s">
        <v>763</v>
      </c>
      <c r="G288" s="0" t="s">
        <v>788</v>
      </c>
      <c r="L288" s="0" t="s">
        <v>791</v>
      </c>
    </row>
    <row r="289" customFormat="false" ht="15" hidden="false" customHeight="false" outlineLevel="0" collapsed="false">
      <c r="A289" s="0" t="s">
        <v>792</v>
      </c>
      <c r="B289" s="0" t="s">
        <v>785</v>
      </c>
      <c r="D289" s="0" t="s">
        <v>20</v>
      </c>
      <c r="E289" s="0" t="s">
        <v>793</v>
      </c>
      <c r="G289" s="0" t="s">
        <v>788</v>
      </c>
      <c r="H289" s="0" t="s">
        <v>172</v>
      </c>
      <c r="L289" s="0" t="s">
        <v>791</v>
      </c>
    </row>
    <row r="290" customFormat="false" ht="15" hidden="false" customHeight="false" outlineLevel="0" collapsed="false">
      <c r="A290" s="0" t="s">
        <v>794</v>
      </c>
      <c r="B290" s="0" t="s">
        <v>785</v>
      </c>
      <c r="D290" s="0" t="s">
        <v>24</v>
      </c>
      <c r="E290" s="0" t="s">
        <v>795</v>
      </c>
      <c r="F290" s="0" t="s">
        <v>763</v>
      </c>
      <c r="G290" s="0" t="s">
        <v>788</v>
      </c>
      <c r="L290" s="0" t="s">
        <v>791</v>
      </c>
    </row>
    <row r="291" customFormat="false" ht="15" hidden="false" customHeight="false" outlineLevel="0" collapsed="false">
      <c r="A291" s="0" t="s">
        <v>796</v>
      </c>
      <c r="B291" s="0" t="s">
        <v>785</v>
      </c>
      <c r="D291" s="0" t="s">
        <v>24</v>
      </c>
      <c r="E291" s="0" t="s">
        <v>797</v>
      </c>
      <c r="F291" s="0" t="s">
        <v>763</v>
      </c>
      <c r="G291" s="0" t="s">
        <v>788</v>
      </c>
      <c r="L291" s="0" t="s">
        <v>791</v>
      </c>
    </row>
    <row r="292" customFormat="false" ht="15" hidden="false" customHeight="false" outlineLevel="0" collapsed="false">
      <c r="A292" s="0" t="s">
        <v>798</v>
      </c>
      <c r="B292" s="0" t="s">
        <v>799</v>
      </c>
      <c r="C292" s="0" t="s">
        <v>800</v>
      </c>
      <c r="D292" s="0" t="s">
        <v>24</v>
      </c>
      <c r="E292" s="0" t="s">
        <v>801</v>
      </c>
      <c r="F292" s="0" t="s">
        <v>802</v>
      </c>
    </row>
    <row r="293" customFormat="false" ht="15" hidden="false" customHeight="false" outlineLevel="0" collapsed="false">
      <c r="A293" s="0" t="s">
        <v>803</v>
      </c>
      <c r="B293" s="0" t="s">
        <v>804</v>
      </c>
      <c r="C293" s="0" t="s">
        <v>805</v>
      </c>
      <c r="D293" s="0" t="s">
        <v>24</v>
      </c>
      <c r="E293" s="0" t="s">
        <v>806</v>
      </c>
      <c r="F293" s="0" t="s">
        <v>807</v>
      </c>
    </row>
    <row r="294" customFormat="false" ht="15" hidden="false" customHeight="false" outlineLevel="0" collapsed="false">
      <c r="A294" s="0" t="s">
        <v>808</v>
      </c>
      <c r="B294" s="0" t="s">
        <v>804</v>
      </c>
      <c r="D294" s="0" t="s">
        <v>24</v>
      </c>
      <c r="E294" s="0" t="s">
        <v>809</v>
      </c>
      <c r="F294" s="0" t="s">
        <v>810</v>
      </c>
    </row>
    <row r="295" customFormat="false" ht="15" hidden="false" customHeight="false" outlineLevel="0" collapsed="false">
      <c r="A295" s="0" t="s">
        <v>811</v>
      </c>
      <c r="B295" s="0" t="s">
        <v>804</v>
      </c>
      <c r="D295" s="0" t="s">
        <v>24</v>
      </c>
      <c r="E295" s="0" t="s">
        <v>812</v>
      </c>
      <c r="F295" s="0" t="s">
        <v>810</v>
      </c>
    </row>
    <row r="296" customFormat="false" ht="15" hidden="false" customHeight="false" outlineLevel="0" collapsed="false">
      <c r="A296" s="0" t="s">
        <v>813</v>
      </c>
      <c r="B296" s="0" t="s">
        <v>814</v>
      </c>
      <c r="D296" s="0" t="s">
        <v>20</v>
      </c>
      <c r="E296" s="0" t="s">
        <v>815</v>
      </c>
      <c r="G296" s="0" t="s">
        <v>816</v>
      </c>
      <c r="H296" s="0" t="s">
        <v>172</v>
      </c>
    </row>
    <row r="297" customFormat="false" ht="15" hidden="false" customHeight="false" outlineLevel="0" collapsed="false">
      <c r="A297" s="0" t="s">
        <v>817</v>
      </c>
      <c r="B297" s="0" t="s">
        <v>814</v>
      </c>
      <c r="D297" s="0" t="s">
        <v>24</v>
      </c>
      <c r="E297" s="0" t="s">
        <v>818</v>
      </c>
      <c r="F297" s="0" t="s">
        <v>810</v>
      </c>
    </row>
    <row r="298" customFormat="false" ht="15" hidden="false" customHeight="false" outlineLevel="0" collapsed="false">
      <c r="A298" s="0" t="s">
        <v>819</v>
      </c>
      <c r="B298" s="0" t="s">
        <v>814</v>
      </c>
      <c r="D298" s="0" t="s">
        <v>20</v>
      </c>
      <c r="E298" s="0" t="s">
        <v>820</v>
      </c>
      <c r="H298" s="0" t="s">
        <v>172</v>
      </c>
      <c r="L298" s="0" t="s">
        <v>821</v>
      </c>
    </row>
    <row r="299" customFormat="false" ht="15" hidden="false" customHeight="false" outlineLevel="0" collapsed="false">
      <c r="A299" s="0" t="s">
        <v>822</v>
      </c>
      <c r="B299" s="0" t="s">
        <v>814</v>
      </c>
      <c r="D299" s="0" t="s">
        <v>95</v>
      </c>
      <c r="E299" s="0" t="s">
        <v>823</v>
      </c>
      <c r="L299" s="0" t="s">
        <v>824</v>
      </c>
    </row>
    <row r="300" customFormat="false" ht="15" hidden="false" customHeight="false" outlineLevel="0" collapsed="false">
      <c r="A300" s="0" t="s">
        <v>825</v>
      </c>
      <c r="B300" s="0" t="s">
        <v>814</v>
      </c>
      <c r="D300" s="0" t="s">
        <v>24</v>
      </c>
      <c r="E300" s="0" t="s">
        <v>826</v>
      </c>
      <c r="F300" s="0" t="s">
        <v>827</v>
      </c>
    </row>
    <row r="301" customFormat="false" ht="15" hidden="false" customHeight="false" outlineLevel="0" collapsed="false">
      <c r="A301" s="0" t="s">
        <v>828</v>
      </c>
      <c r="B301" s="0" t="s">
        <v>814</v>
      </c>
      <c r="D301" s="0" t="s">
        <v>20</v>
      </c>
      <c r="E301" s="0" t="s">
        <v>829</v>
      </c>
      <c r="H301" s="0" t="s">
        <v>172</v>
      </c>
      <c r="L301" s="0" t="s">
        <v>830</v>
      </c>
    </row>
    <row r="302" customFormat="false" ht="15" hidden="false" customHeight="false" outlineLevel="0" collapsed="false">
      <c r="A302" s="0" t="s">
        <v>831</v>
      </c>
      <c r="B302" s="0" t="s">
        <v>814</v>
      </c>
      <c r="D302" s="0" t="s">
        <v>28</v>
      </c>
      <c r="E302" s="0" t="s">
        <v>829</v>
      </c>
      <c r="F302" s="0" t="s">
        <v>832</v>
      </c>
      <c r="L302" s="0" t="s">
        <v>830</v>
      </c>
    </row>
    <row r="303" customFormat="false" ht="15" hidden="false" customHeight="false" outlineLevel="0" collapsed="false">
      <c r="A303" s="0" t="s">
        <v>833</v>
      </c>
      <c r="B303" s="0" t="s">
        <v>814</v>
      </c>
      <c r="D303" s="0" t="s">
        <v>20</v>
      </c>
      <c r="E303" s="0" t="s">
        <v>734</v>
      </c>
    </row>
    <row r="304" customFormat="false" ht="15" hidden="false" customHeight="false" outlineLevel="0" collapsed="false">
      <c r="A304" s="0" t="s">
        <v>834</v>
      </c>
      <c r="B304" s="0" t="s">
        <v>814</v>
      </c>
      <c r="D304" s="0" t="s">
        <v>101</v>
      </c>
      <c r="E304" s="0" t="s">
        <v>835</v>
      </c>
      <c r="F304" s="0" t="s">
        <v>737</v>
      </c>
    </row>
    <row r="305" customFormat="false" ht="15" hidden="false" customHeight="false" outlineLevel="0" collapsed="false">
      <c r="A305" s="0" t="s">
        <v>836</v>
      </c>
      <c r="B305" s="0" t="s">
        <v>814</v>
      </c>
      <c r="D305" s="0" t="s">
        <v>20</v>
      </c>
      <c r="E305" s="0" t="s">
        <v>837</v>
      </c>
      <c r="H305" s="0" t="s">
        <v>172</v>
      </c>
    </row>
    <row r="306" customFormat="false" ht="15" hidden="false" customHeight="false" outlineLevel="0" collapsed="false">
      <c r="A306" s="0" t="s">
        <v>838</v>
      </c>
      <c r="B306" s="0" t="s">
        <v>814</v>
      </c>
      <c r="D306" s="0" t="s">
        <v>20</v>
      </c>
      <c r="E306" s="0" t="s">
        <v>839</v>
      </c>
      <c r="H306" s="0" t="s">
        <v>172</v>
      </c>
    </row>
    <row r="307" customFormat="false" ht="15" hidden="false" customHeight="false" outlineLevel="0" collapsed="false">
      <c r="A307" s="0" t="s">
        <v>840</v>
      </c>
      <c r="B307" s="0" t="s">
        <v>814</v>
      </c>
      <c r="D307" s="0" t="s">
        <v>20</v>
      </c>
      <c r="E307" s="0" t="s">
        <v>841</v>
      </c>
      <c r="H307" s="0" t="s">
        <v>33</v>
      </c>
    </row>
    <row r="308" customFormat="false" ht="15" hidden="false" customHeight="false" outlineLevel="0" collapsed="false">
      <c r="A308" s="0" t="s">
        <v>842</v>
      </c>
      <c r="B308" s="0" t="s">
        <v>843</v>
      </c>
      <c r="C308" s="0" t="s">
        <v>844</v>
      </c>
      <c r="D308" s="0" t="s">
        <v>24</v>
      </c>
      <c r="E308" s="0" t="s">
        <v>845</v>
      </c>
      <c r="F308" s="0" t="s">
        <v>465</v>
      </c>
      <c r="M308" s="0" t="s">
        <v>50</v>
      </c>
    </row>
    <row r="309" customFormat="false" ht="15" hidden="false" customHeight="false" outlineLevel="0" collapsed="false">
      <c r="A309" s="0" t="s">
        <v>846</v>
      </c>
      <c r="B309" s="0" t="s">
        <v>843</v>
      </c>
      <c r="C309" s="0" t="s">
        <v>847</v>
      </c>
      <c r="D309" s="0" t="s">
        <v>20</v>
      </c>
      <c r="E309" s="0" t="s">
        <v>848</v>
      </c>
      <c r="G309" s="0" t="s">
        <v>849</v>
      </c>
      <c r="H309" s="0" t="s">
        <v>850</v>
      </c>
      <c r="I309" s="0" t="n">
        <v>1</v>
      </c>
      <c r="J309" s="0" t="n">
        <v>100</v>
      </c>
      <c r="L309" s="0" t="s">
        <v>851</v>
      </c>
      <c r="M309" s="0" t="s">
        <v>50</v>
      </c>
    </row>
    <row r="310" customFormat="false" ht="15" hidden="false" customHeight="false" outlineLevel="0" collapsed="false">
      <c r="A310" s="0" t="s">
        <v>852</v>
      </c>
      <c r="B310" s="0" t="s">
        <v>843</v>
      </c>
      <c r="D310" s="0" t="s">
        <v>24</v>
      </c>
      <c r="F310" s="0" t="s">
        <v>832</v>
      </c>
      <c r="L310" s="0" t="s">
        <v>851</v>
      </c>
    </row>
    <row r="311" customFormat="false" ht="15" hidden="false" customHeight="false" outlineLevel="0" collapsed="false">
      <c r="A311" s="0" t="s">
        <v>853</v>
      </c>
      <c r="B311" s="0" t="s">
        <v>843</v>
      </c>
      <c r="C311" s="0" t="s">
        <v>854</v>
      </c>
      <c r="D311" s="0" t="s">
        <v>20</v>
      </c>
      <c r="E311" s="0" t="s">
        <v>855</v>
      </c>
      <c r="G311" s="0" t="s">
        <v>856</v>
      </c>
      <c r="H311" s="0" t="s">
        <v>850</v>
      </c>
      <c r="L311" s="0" t="s">
        <v>851</v>
      </c>
    </row>
    <row r="312" customFormat="false" ht="15" hidden="false" customHeight="false" outlineLevel="0" collapsed="false">
      <c r="A312" s="0" t="s">
        <v>857</v>
      </c>
      <c r="B312" s="0" t="s">
        <v>843</v>
      </c>
      <c r="D312" s="0" t="s">
        <v>24</v>
      </c>
      <c r="F312" s="0" t="s">
        <v>832</v>
      </c>
      <c r="L312" s="0" t="s">
        <v>851</v>
      </c>
    </row>
    <row r="313" customFormat="false" ht="15" hidden="false" customHeight="false" outlineLevel="0" collapsed="false">
      <c r="A313" s="0" t="s">
        <v>858</v>
      </c>
      <c r="B313" s="0" t="s">
        <v>843</v>
      </c>
      <c r="D313" s="0" t="s">
        <v>20</v>
      </c>
      <c r="E313" s="0" t="s">
        <v>859</v>
      </c>
      <c r="G313" s="0" t="s">
        <v>856</v>
      </c>
      <c r="H313" s="0" t="s">
        <v>850</v>
      </c>
      <c r="L313" s="0" t="s">
        <v>860</v>
      </c>
    </row>
    <row r="314" customFormat="false" ht="15" hidden="false" customHeight="false" outlineLevel="0" collapsed="false">
      <c r="A314" s="0" t="s">
        <v>861</v>
      </c>
      <c r="B314" s="0" t="s">
        <v>843</v>
      </c>
      <c r="D314" s="0" t="s">
        <v>24</v>
      </c>
      <c r="F314" s="0" t="s">
        <v>832</v>
      </c>
      <c r="L314" s="0" t="s">
        <v>860</v>
      </c>
    </row>
    <row r="315" customFormat="false" ht="15" hidden="false" customHeight="false" outlineLevel="0" collapsed="false">
      <c r="A315" s="0" t="s">
        <v>862</v>
      </c>
      <c r="B315" s="0" t="s">
        <v>843</v>
      </c>
      <c r="C315" s="0" t="s">
        <v>863</v>
      </c>
      <c r="D315" s="0" t="s">
        <v>20</v>
      </c>
      <c r="E315" s="0" t="s">
        <v>864</v>
      </c>
      <c r="H315" s="0" t="s">
        <v>850</v>
      </c>
      <c r="L315" s="0" t="s">
        <v>851</v>
      </c>
    </row>
    <row r="316" customFormat="false" ht="15" hidden="false" customHeight="false" outlineLevel="0" collapsed="false">
      <c r="A316" s="0" t="s">
        <v>865</v>
      </c>
      <c r="B316" s="0" t="s">
        <v>843</v>
      </c>
      <c r="D316" s="0" t="s">
        <v>24</v>
      </c>
      <c r="F316" s="0" t="s">
        <v>832</v>
      </c>
    </row>
    <row r="317" customFormat="false" ht="15" hidden="false" customHeight="false" outlineLevel="0" collapsed="false">
      <c r="A317" s="0" t="s">
        <v>866</v>
      </c>
      <c r="B317" s="0" t="s">
        <v>867</v>
      </c>
      <c r="C317" s="0" t="s">
        <v>868</v>
      </c>
      <c r="D317" s="0" t="s">
        <v>24</v>
      </c>
      <c r="E317" s="0" t="s">
        <v>869</v>
      </c>
      <c r="F317" s="0" t="s">
        <v>810</v>
      </c>
    </row>
    <row r="318" customFormat="false" ht="15" hidden="false" customHeight="false" outlineLevel="0" collapsed="false">
      <c r="A318" s="0" t="s">
        <v>870</v>
      </c>
      <c r="B318" s="0" t="s">
        <v>867</v>
      </c>
      <c r="D318" s="0" t="s">
        <v>24</v>
      </c>
      <c r="E318" s="0" t="s">
        <v>871</v>
      </c>
      <c r="F318" s="0" t="s">
        <v>872</v>
      </c>
    </row>
    <row r="319" customFormat="false" ht="15" hidden="false" customHeight="false" outlineLevel="0" collapsed="false">
      <c r="A319" s="0" t="s">
        <v>873</v>
      </c>
      <c r="B319" s="0" t="s">
        <v>867</v>
      </c>
      <c r="D319" s="0" t="s">
        <v>24</v>
      </c>
      <c r="E319" s="0" t="s">
        <v>874</v>
      </c>
      <c r="F319" s="0" t="s">
        <v>810</v>
      </c>
    </row>
    <row r="320" customFormat="false" ht="15" hidden="false" customHeight="false" outlineLevel="0" collapsed="false">
      <c r="A320" s="0" t="s">
        <v>875</v>
      </c>
      <c r="B320" s="0" t="s">
        <v>867</v>
      </c>
      <c r="C320" s="0" t="s">
        <v>876</v>
      </c>
      <c r="D320" s="0" t="s">
        <v>20</v>
      </c>
      <c r="E320" s="0" t="s">
        <v>877</v>
      </c>
      <c r="G320" s="0" t="s">
        <v>878</v>
      </c>
      <c r="H320" s="0" t="s">
        <v>850</v>
      </c>
      <c r="I320" s="0" t="n">
        <v>5</v>
      </c>
      <c r="J320" s="0" t="n">
        <v>100</v>
      </c>
    </row>
    <row r="321" customFormat="false" ht="15" hidden="false" customHeight="false" outlineLevel="0" collapsed="false">
      <c r="A321" s="0" t="s">
        <v>879</v>
      </c>
      <c r="B321" s="0" t="s">
        <v>867</v>
      </c>
      <c r="D321" s="0" t="s">
        <v>24</v>
      </c>
      <c r="F321" s="0" t="s">
        <v>832</v>
      </c>
      <c r="M321" s="0" t="s">
        <v>50</v>
      </c>
    </row>
    <row r="322" customFormat="false" ht="15" hidden="false" customHeight="false" outlineLevel="0" collapsed="false">
      <c r="A322" s="0" t="s">
        <v>880</v>
      </c>
      <c r="B322" s="0" t="s">
        <v>867</v>
      </c>
      <c r="D322" s="0" t="s">
        <v>20</v>
      </c>
      <c r="E322" s="0" t="s">
        <v>881</v>
      </c>
      <c r="G322" s="0" t="s">
        <v>849</v>
      </c>
      <c r="H322" s="0" t="s">
        <v>850</v>
      </c>
      <c r="I322" s="0" t="n">
        <v>5</v>
      </c>
      <c r="J322" s="0" t="n">
        <v>100</v>
      </c>
    </row>
    <row r="323" customFormat="false" ht="15" hidden="false" customHeight="false" outlineLevel="0" collapsed="false">
      <c r="A323" s="0" t="s">
        <v>882</v>
      </c>
      <c r="B323" s="0" t="s">
        <v>867</v>
      </c>
      <c r="D323" s="0" t="s">
        <v>24</v>
      </c>
      <c r="F323" s="0" t="s">
        <v>832</v>
      </c>
    </row>
    <row r="324" customFormat="false" ht="15" hidden="false" customHeight="false" outlineLevel="0" collapsed="false">
      <c r="A324" s="0" t="s">
        <v>883</v>
      </c>
      <c r="B324" s="0" t="s">
        <v>867</v>
      </c>
      <c r="C324" s="0" t="s">
        <v>884</v>
      </c>
      <c r="D324" s="0" t="s">
        <v>20</v>
      </c>
      <c r="E324" s="0" t="s">
        <v>885</v>
      </c>
      <c r="H324" s="0" t="s">
        <v>850</v>
      </c>
      <c r="I324" s="0" t="n">
        <v>1</v>
      </c>
      <c r="J324" s="0" t="n">
        <v>50</v>
      </c>
    </row>
    <row r="325" customFormat="false" ht="15" hidden="false" customHeight="false" outlineLevel="0" collapsed="false">
      <c r="A325" s="0" t="s">
        <v>886</v>
      </c>
      <c r="B325" s="0" t="s">
        <v>867</v>
      </c>
      <c r="D325" s="0" t="s">
        <v>24</v>
      </c>
      <c r="F325" s="0" t="s">
        <v>832</v>
      </c>
    </row>
    <row r="326" customFormat="false" ht="15" hidden="false" customHeight="false" outlineLevel="0" collapsed="false">
      <c r="A326" s="0" t="s">
        <v>887</v>
      </c>
      <c r="B326" s="0" t="s">
        <v>867</v>
      </c>
      <c r="C326" s="0" t="s">
        <v>888</v>
      </c>
      <c r="D326" s="0" t="s">
        <v>20</v>
      </c>
      <c r="E326" s="0" t="s">
        <v>889</v>
      </c>
      <c r="H326" s="0" t="s">
        <v>850</v>
      </c>
      <c r="I326" s="0" t="n">
        <v>0</v>
      </c>
      <c r="J326" s="0" t="n">
        <v>30</v>
      </c>
    </row>
    <row r="327" customFormat="false" ht="15" hidden="false" customHeight="false" outlineLevel="0" collapsed="false">
      <c r="A327" s="0" t="s">
        <v>890</v>
      </c>
      <c r="B327" s="0" t="s">
        <v>867</v>
      </c>
      <c r="D327" s="0" t="s">
        <v>24</v>
      </c>
      <c r="F327" s="0" t="s">
        <v>832</v>
      </c>
    </row>
    <row r="328" customFormat="false" ht="15" hidden="false" customHeight="false" outlineLevel="0" collapsed="false">
      <c r="A328" s="0" t="s">
        <v>891</v>
      </c>
      <c r="B328" s="0" t="s">
        <v>867</v>
      </c>
      <c r="D328" s="0" t="s">
        <v>20</v>
      </c>
      <c r="E328" s="0" t="s">
        <v>892</v>
      </c>
      <c r="G328" s="0" t="s">
        <v>893</v>
      </c>
      <c r="H328" s="0" t="s">
        <v>850</v>
      </c>
      <c r="I328" s="0" t="n">
        <v>1</v>
      </c>
      <c r="J328" s="0" t="n">
        <v>50</v>
      </c>
    </row>
    <row r="329" customFormat="false" ht="15" hidden="false" customHeight="false" outlineLevel="0" collapsed="false">
      <c r="A329" s="0" t="s">
        <v>894</v>
      </c>
      <c r="B329" s="0" t="s">
        <v>867</v>
      </c>
      <c r="D329" s="0" t="s">
        <v>24</v>
      </c>
      <c r="F329" s="0" t="s">
        <v>832</v>
      </c>
    </row>
    <row r="330" customFormat="false" ht="15" hidden="false" customHeight="false" outlineLevel="0" collapsed="false">
      <c r="A330" s="0" t="s">
        <v>895</v>
      </c>
      <c r="B330" s="0" t="s">
        <v>867</v>
      </c>
      <c r="C330" s="0" t="s">
        <v>896</v>
      </c>
      <c r="D330" s="0" t="s">
        <v>24</v>
      </c>
      <c r="E330" s="0" t="s">
        <v>874</v>
      </c>
      <c r="F330" s="0" t="s">
        <v>810</v>
      </c>
    </row>
    <row r="331" customFormat="false" ht="15" hidden="false" customHeight="false" outlineLevel="0" collapsed="false">
      <c r="A331" s="0" t="s">
        <v>897</v>
      </c>
      <c r="B331" s="0" t="s">
        <v>867</v>
      </c>
      <c r="D331" s="0" t="s">
        <v>20</v>
      </c>
      <c r="E331" s="0" t="s">
        <v>898</v>
      </c>
      <c r="G331" s="0" t="s">
        <v>899</v>
      </c>
      <c r="H331" s="0" t="s">
        <v>850</v>
      </c>
      <c r="I331" s="0" t="n">
        <v>1</v>
      </c>
      <c r="J331" s="0" t="n">
        <v>50</v>
      </c>
    </row>
    <row r="332" customFormat="false" ht="15" hidden="false" customHeight="false" outlineLevel="0" collapsed="false">
      <c r="A332" s="0" t="s">
        <v>900</v>
      </c>
      <c r="B332" s="0" t="s">
        <v>867</v>
      </c>
      <c r="D332" s="0" t="s">
        <v>24</v>
      </c>
      <c r="F332" s="0" t="s">
        <v>832</v>
      </c>
    </row>
    <row r="333" customFormat="false" ht="15" hidden="false" customHeight="false" outlineLevel="0" collapsed="false">
      <c r="A333" s="0" t="s">
        <v>901</v>
      </c>
      <c r="B333" s="0" t="s">
        <v>867</v>
      </c>
      <c r="D333" s="0" t="s">
        <v>20</v>
      </c>
      <c r="E333" s="0" t="s">
        <v>902</v>
      </c>
      <c r="G333" s="0" t="s">
        <v>899</v>
      </c>
      <c r="H333" s="0" t="s">
        <v>850</v>
      </c>
      <c r="I333" s="0" t="n">
        <v>1</v>
      </c>
      <c r="J333" s="0" t="n">
        <v>50</v>
      </c>
    </row>
    <row r="334" customFormat="false" ht="15" hidden="false" customHeight="false" outlineLevel="0" collapsed="false">
      <c r="A334" s="0" t="s">
        <v>903</v>
      </c>
      <c r="B334" s="0" t="s">
        <v>867</v>
      </c>
      <c r="D334" s="0" t="s">
        <v>24</v>
      </c>
      <c r="F334" s="0" t="s">
        <v>832</v>
      </c>
    </row>
    <row r="335" customFormat="false" ht="15" hidden="false" customHeight="false" outlineLevel="0" collapsed="false">
      <c r="A335" s="0" t="s">
        <v>904</v>
      </c>
      <c r="B335" s="0" t="s">
        <v>867</v>
      </c>
      <c r="C335" s="0" t="s">
        <v>905</v>
      </c>
      <c r="D335" s="0" t="s">
        <v>20</v>
      </c>
      <c r="E335" s="0" t="s">
        <v>906</v>
      </c>
      <c r="G335" s="0" t="s">
        <v>907</v>
      </c>
      <c r="H335" s="0" t="s">
        <v>850</v>
      </c>
      <c r="M335" s="0" t="s">
        <v>50</v>
      </c>
    </row>
    <row r="336" customFormat="false" ht="15" hidden="false" customHeight="false" outlineLevel="0" collapsed="false">
      <c r="A336" s="0" t="s">
        <v>908</v>
      </c>
      <c r="B336" s="0" t="s">
        <v>867</v>
      </c>
      <c r="D336" s="0" t="s">
        <v>24</v>
      </c>
      <c r="E336" s="0" t="s">
        <v>909</v>
      </c>
      <c r="F336" s="0" t="s">
        <v>910</v>
      </c>
    </row>
    <row r="337" customFormat="false" ht="15" hidden="false" customHeight="false" outlineLevel="0" collapsed="false">
      <c r="A337" s="0" t="s">
        <v>911</v>
      </c>
      <c r="B337" s="0" t="s">
        <v>867</v>
      </c>
      <c r="C337" s="0" t="s">
        <v>912</v>
      </c>
      <c r="D337" s="0" t="s">
        <v>24</v>
      </c>
      <c r="E337" s="0" t="s">
        <v>913</v>
      </c>
      <c r="F337" s="0" t="s">
        <v>914</v>
      </c>
      <c r="M337" s="0" t="s">
        <v>50</v>
      </c>
      <c r="P337" s="0" t="s">
        <v>915</v>
      </c>
    </row>
    <row r="338" customFormat="false" ht="15" hidden="false" customHeight="false" outlineLevel="0" collapsed="false">
      <c r="A338" s="0" t="s">
        <v>916</v>
      </c>
      <c r="B338" s="0" t="s">
        <v>867</v>
      </c>
      <c r="D338" s="0" t="s">
        <v>24</v>
      </c>
      <c r="E338" s="0" t="s">
        <v>917</v>
      </c>
      <c r="F338" s="0" t="s">
        <v>914</v>
      </c>
      <c r="M338" s="0" t="s">
        <v>50</v>
      </c>
      <c r="P338" s="0" t="s">
        <v>915</v>
      </c>
    </row>
    <row r="339" customFormat="false" ht="15" hidden="false" customHeight="false" outlineLevel="0" collapsed="false">
      <c r="A339" s="0" t="s">
        <v>918</v>
      </c>
      <c r="B339" s="0" t="s">
        <v>867</v>
      </c>
      <c r="D339" s="0" t="s">
        <v>24</v>
      </c>
      <c r="E339" s="0" t="s">
        <v>919</v>
      </c>
      <c r="F339" s="0" t="s">
        <v>914</v>
      </c>
      <c r="M339" s="0" t="s">
        <v>50</v>
      </c>
      <c r="P339" s="0" t="s">
        <v>915</v>
      </c>
    </row>
    <row r="340" customFormat="false" ht="15" hidden="false" customHeight="false" outlineLevel="0" collapsed="false">
      <c r="A340" s="0" t="s">
        <v>920</v>
      </c>
      <c r="B340" s="0" t="s">
        <v>867</v>
      </c>
      <c r="D340" s="0" t="s">
        <v>24</v>
      </c>
      <c r="E340" s="0" t="s">
        <v>921</v>
      </c>
      <c r="F340" s="0" t="s">
        <v>914</v>
      </c>
      <c r="M340" s="0" t="s">
        <v>50</v>
      </c>
      <c r="P340" s="0" t="s">
        <v>915</v>
      </c>
    </row>
    <row r="341" customFormat="false" ht="15" hidden="false" customHeight="false" outlineLevel="0" collapsed="false">
      <c r="A341" s="0" t="s">
        <v>922</v>
      </c>
      <c r="B341" s="0" t="s">
        <v>867</v>
      </c>
      <c r="D341" s="0" t="s">
        <v>24</v>
      </c>
      <c r="E341" s="0" t="s">
        <v>923</v>
      </c>
      <c r="F341" s="0" t="s">
        <v>924</v>
      </c>
      <c r="G341" s="0" t="s">
        <v>925</v>
      </c>
    </row>
    <row r="342" customFormat="false" ht="15" hidden="false" customHeight="false" outlineLevel="0" collapsed="false">
      <c r="A342" s="0" t="s">
        <v>926</v>
      </c>
      <c r="B342" s="0" t="s">
        <v>867</v>
      </c>
      <c r="D342" s="0" t="s">
        <v>24</v>
      </c>
      <c r="E342" s="0" t="s">
        <v>927</v>
      </c>
      <c r="F342" s="0" t="s">
        <v>928</v>
      </c>
      <c r="G342" s="0" t="s">
        <v>925</v>
      </c>
    </row>
    <row r="343" customFormat="false" ht="15" hidden="false" customHeight="false" outlineLevel="0" collapsed="false">
      <c r="A343" s="0" t="s">
        <v>929</v>
      </c>
      <c r="B343" s="0" t="s">
        <v>867</v>
      </c>
      <c r="D343" s="0" t="s">
        <v>20</v>
      </c>
      <c r="E343" s="0" t="s">
        <v>930</v>
      </c>
      <c r="G343" s="0" t="s">
        <v>931</v>
      </c>
    </row>
    <row r="344" customFormat="false" ht="15" hidden="false" customHeight="false" outlineLevel="0" collapsed="false">
      <c r="A344" s="0" t="s">
        <v>932</v>
      </c>
      <c r="B344" s="0" t="s">
        <v>867</v>
      </c>
      <c r="D344" s="0" t="s">
        <v>24</v>
      </c>
      <c r="E344" s="0" t="s">
        <v>930</v>
      </c>
      <c r="F344" s="0" t="s">
        <v>933</v>
      </c>
      <c r="G344" s="0" t="s">
        <v>925</v>
      </c>
    </row>
    <row r="345" customFormat="false" ht="15" hidden="false" customHeight="false" outlineLevel="0" collapsed="false">
      <c r="A345" s="0" t="s">
        <v>934</v>
      </c>
      <c r="B345" s="0" t="s">
        <v>867</v>
      </c>
      <c r="D345" s="0" t="s">
        <v>24</v>
      </c>
      <c r="E345" s="0" t="s">
        <v>923</v>
      </c>
      <c r="F345" s="0" t="s">
        <v>924</v>
      </c>
      <c r="G345" s="0" t="s">
        <v>935</v>
      </c>
    </row>
    <row r="346" customFormat="false" ht="15" hidden="false" customHeight="false" outlineLevel="0" collapsed="false">
      <c r="A346" s="0" t="s">
        <v>936</v>
      </c>
      <c r="B346" s="0" t="s">
        <v>867</v>
      </c>
      <c r="D346" s="0" t="s">
        <v>24</v>
      </c>
      <c r="E346" s="0" t="s">
        <v>937</v>
      </c>
      <c r="F346" s="0" t="s">
        <v>938</v>
      </c>
      <c r="G346" s="0" t="s">
        <v>935</v>
      </c>
    </row>
    <row r="347" customFormat="false" ht="15" hidden="false" customHeight="false" outlineLevel="0" collapsed="false">
      <c r="A347" s="0" t="s">
        <v>939</v>
      </c>
      <c r="B347" s="0" t="s">
        <v>867</v>
      </c>
      <c r="D347" s="0" t="s">
        <v>24</v>
      </c>
      <c r="E347" s="0" t="s">
        <v>940</v>
      </c>
      <c r="F347" s="0" t="s">
        <v>941</v>
      </c>
      <c r="G347" s="0" t="s">
        <v>935</v>
      </c>
    </row>
    <row r="348" customFormat="false" ht="15" hidden="false" customHeight="false" outlineLevel="0" collapsed="false">
      <c r="A348" s="0" t="s">
        <v>942</v>
      </c>
      <c r="B348" s="0" t="s">
        <v>867</v>
      </c>
      <c r="D348" s="0" t="s">
        <v>24</v>
      </c>
      <c r="E348" s="0" t="s">
        <v>943</v>
      </c>
      <c r="F348" s="0" t="s">
        <v>938</v>
      </c>
      <c r="G348" s="0" t="s">
        <v>935</v>
      </c>
    </row>
    <row r="349" customFormat="false" ht="15" hidden="false" customHeight="false" outlineLevel="0" collapsed="false">
      <c r="A349" s="0" t="s">
        <v>944</v>
      </c>
      <c r="B349" s="0" t="s">
        <v>945</v>
      </c>
      <c r="C349" s="0" t="s">
        <v>946</v>
      </c>
      <c r="D349" s="0" t="s">
        <v>24</v>
      </c>
      <c r="E349" s="0" t="s">
        <v>947</v>
      </c>
      <c r="F349" s="0" t="s">
        <v>810</v>
      </c>
      <c r="M349" s="0" t="s">
        <v>50</v>
      </c>
      <c r="P349" s="0" t="s">
        <v>948</v>
      </c>
    </row>
    <row r="350" customFormat="false" ht="15" hidden="false" customHeight="false" outlineLevel="0" collapsed="false">
      <c r="A350" s="0" t="s">
        <v>949</v>
      </c>
      <c r="B350" s="0" t="s">
        <v>945</v>
      </c>
      <c r="D350" s="0" t="s">
        <v>24</v>
      </c>
      <c r="E350" s="0" t="s">
        <v>950</v>
      </c>
      <c r="F350" s="0" t="s">
        <v>810</v>
      </c>
      <c r="M350" s="0" t="s">
        <v>50</v>
      </c>
      <c r="P350" s="0" t="s">
        <v>948</v>
      </c>
    </row>
    <row r="351" customFormat="false" ht="15" hidden="false" customHeight="false" outlineLevel="0" collapsed="false">
      <c r="A351" s="0" t="s">
        <v>951</v>
      </c>
      <c r="B351" s="0" t="s">
        <v>945</v>
      </c>
      <c r="D351" s="0" t="s">
        <v>24</v>
      </c>
      <c r="E351" s="0" t="s">
        <v>952</v>
      </c>
      <c r="F351" s="0" t="s">
        <v>810</v>
      </c>
      <c r="M351" s="0" t="s">
        <v>50</v>
      </c>
      <c r="P351" s="0" t="s">
        <v>948</v>
      </c>
    </row>
    <row r="352" customFormat="false" ht="15" hidden="false" customHeight="false" outlineLevel="0" collapsed="false">
      <c r="A352" s="0" t="s">
        <v>953</v>
      </c>
      <c r="B352" s="0" t="s">
        <v>945</v>
      </c>
      <c r="D352" s="0" t="s">
        <v>24</v>
      </c>
      <c r="E352" s="0" t="s">
        <v>954</v>
      </c>
      <c r="F352" s="0" t="s">
        <v>810</v>
      </c>
      <c r="M352" s="0" t="s">
        <v>50</v>
      </c>
      <c r="P352" s="0" t="s">
        <v>948</v>
      </c>
    </row>
    <row r="353" customFormat="false" ht="15" hidden="false" customHeight="false" outlineLevel="0" collapsed="false">
      <c r="A353" s="0" t="s">
        <v>955</v>
      </c>
      <c r="B353" s="0" t="s">
        <v>945</v>
      </c>
      <c r="D353" s="0" t="s">
        <v>24</v>
      </c>
      <c r="E353" s="0" t="s">
        <v>956</v>
      </c>
      <c r="F353" s="0" t="s">
        <v>810</v>
      </c>
      <c r="M353" s="0" t="s">
        <v>50</v>
      </c>
      <c r="P353" s="0" t="s">
        <v>948</v>
      </c>
    </row>
    <row r="354" customFormat="false" ht="15" hidden="false" customHeight="false" outlineLevel="0" collapsed="false">
      <c r="A354" s="0" t="s">
        <v>957</v>
      </c>
      <c r="B354" s="0" t="s">
        <v>945</v>
      </c>
      <c r="D354" s="0" t="s">
        <v>24</v>
      </c>
      <c r="E354" s="0" t="s">
        <v>958</v>
      </c>
      <c r="F354" s="0" t="s">
        <v>810</v>
      </c>
      <c r="M354" s="0" t="s">
        <v>50</v>
      </c>
      <c r="P354" s="0" t="s">
        <v>948</v>
      </c>
    </row>
    <row r="355" customFormat="false" ht="15" hidden="false" customHeight="false" outlineLevel="0" collapsed="false">
      <c r="A355" s="0" t="s">
        <v>959</v>
      </c>
      <c r="B355" s="0" t="s">
        <v>945</v>
      </c>
      <c r="D355" s="0" t="s">
        <v>24</v>
      </c>
      <c r="E355" s="0" t="s">
        <v>960</v>
      </c>
      <c r="F355" s="0" t="s">
        <v>810</v>
      </c>
      <c r="M355" s="0" t="s">
        <v>50</v>
      </c>
      <c r="P355" s="0" t="s">
        <v>948</v>
      </c>
    </row>
    <row r="356" customFormat="false" ht="15" hidden="false" customHeight="false" outlineLevel="0" collapsed="false">
      <c r="A356" s="0" t="s">
        <v>961</v>
      </c>
      <c r="B356" s="0" t="s">
        <v>945</v>
      </c>
      <c r="D356" s="0" t="s">
        <v>24</v>
      </c>
      <c r="E356" s="0" t="s">
        <v>962</v>
      </c>
      <c r="F356" s="0" t="s">
        <v>810</v>
      </c>
      <c r="M356" s="0" t="s">
        <v>50</v>
      </c>
      <c r="P356" s="0" t="s">
        <v>948</v>
      </c>
    </row>
    <row r="357" customFormat="false" ht="15" hidden="false" customHeight="false" outlineLevel="0" collapsed="false">
      <c r="A357" s="0" t="s">
        <v>963</v>
      </c>
      <c r="B357" s="0" t="s">
        <v>945</v>
      </c>
      <c r="D357" s="0" t="s">
        <v>24</v>
      </c>
      <c r="E357" s="0" t="s">
        <v>964</v>
      </c>
      <c r="F357" s="0" t="s">
        <v>810</v>
      </c>
      <c r="M357" s="0" t="s">
        <v>50</v>
      </c>
      <c r="P357" s="0" t="s">
        <v>948</v>
      </c>
    </row>
    <row r="358" customFormat="false" ht="15" hidden="false" customHeight="false" outlineLevel="0" collapsed="false">
      <c r="A358" s="0" t="s">
        <v>965</v>
      </c>
      <c r="B358" s="0" t="s">
        <v>945</v>
      </c>
      <c r="D358" s="0" t="s">
        <v>24</v>
      </c>
      <c r="E358" s="0" t="s">
        <v>966</v>
      </c>
      <c r="F358" s="0" t="s">
        <v>810</v>
      </c>
      <c r="M358" s="0" t="s">
        <v>50</v>
      </c>
      <c r="P358" s="0" t="s">
        <v>948</v>
      </c>
    </row>
    <row r="359" customFormat="false" ht="15" hidden="false" customHeight="false" outlineLevel="0" collapsed="false">
      <c r="A359" s="0" t="s">
        <v>967</v>
      </c>
      <c r="B359" s="0" t="s">
        <v>945</v>
      </c>
      <c r="D359" s="0" t="s">
        <v>24</v>
      </c>
      <c r="E359" s="0" t="s">
        <v>968</v>
      </c>
      <c r="F359" s="0" t="s">
        <v>810</v>
      </c>
      <c r="M359" s="0" t="s">
        <v>50</v>
      </c>
      <c r="P359" s="0" t="s">
        <v>948</v>
      </c>
    </row>
    <row r="360" customFormat="false" ht="15" hidden="false" customHeight="false" outlineLevel="0" collapsed="false">
      <c r="A360" s="0" t="s">
        <v>969</v>
      </c>
      <c r="B360" s="0" t="s">
        <v>945</v>
      </c>
      <c r="D360" s="0" t="s">
        <v>24</v>
      </c>
      <c r="E360" s="0" t="s">
        <v>970</v>
      </c>
      <c r="F360" s="0" t="s">
        <v>810</v>
      </c>
      <c r="M360" s="0" t="s">
        <v>50</v>
      </c>
      <c r="P360" s="0" t="s">
        <v>948</v>
      </c>
    </row>
    <row r="361" customFormat="false" ht="15" hidden="false" customHeight="false" outlineLevel="0" collapsed="false">
      <c r="A361" s="0" t="s">
        <v>971</v>
      </c>
      <c r="B361" s="0" t="s">
        <v>945</v>
      </c>
      <c r="D361" s="0" t="s">
        <v>20</v>
      </c>
      <c r="E361" s="0" t="s">
        <v>972</v>
      </c>
      <c r="L361" s="0" t="s">
        <v>973</v>
      </c>
      <c r="M361" s="0" t="s">
        <v>50</v>
      </c>
    </row>
    <row r="362" customFormat="false" ht="15" hidden="false" customHeight="false" outlineLevel="0" collapsed="false">
      <c r="A362" s="0" t="s">
        <v>974</v>
      </c>
      <c r="B362" s="0" t="s">
        <v>945</v>
      </c>
      <c r="D362" s="0" t="s">
        <v>20</v>
      </c>
      <c r="E362" s="0" t="s">
        <v>975</v>
      </c>
      <c r="G362" s="0" t="s">
        <v>976</v>
      </c>
      <c r="H362" s="0" t="s">
        <v>850</v>
      </c>
      <c r="L362" s="0" t="s">
        <v>977</v>
      </c>
      <c r="M362" s="0" t="s">
        <v>50</v>
      </c>
    </row>
    <row r="363" customFormat="false" ht="15" hidden="false" customHeight="false" outlineLevel="0" collapsed="false">
      <c r="A363" s="0" t="s">
        <v>978</v>
      </c>
      <c r="B363" s="0" t="s">
        <v>945</v>
      </c>
      <c r="D363" s="0" t="s">
        <v>24</v>
      </c>
      <c r="F363" s="0" t="s">
        <v>832</v>
      </c>
      <c r="L363" s="0" t="s">
        <v>977</v>
      </c>
      <c r="M363" s="0" t="s">
        <v>50</v>
      </c>
    </row>
    <row r="364" customFormat="false" ht="15" hidden="false" customHeight="false" outlineLevel="0" collapsed="false">
      <c r="A364" s="0" t="s">
        <v>979</v>
      </c>
      <c r="B364" s="0" t="s">
        <v>945</v>
      </c>
      <c r="D364" s="0" t="s">
        <v>20</v>
      </c>
      <c r="E364" s="0" t="s">
        <v>980</v>
      </c>
      <c r="G364" s="0" t="s">
        <v>981</v>
      </c>
      <c r="H364" s="0" t="s">
        <v>850</v>
      </c>
      <c r="I364" s="0" t="n">
        <v>0</v>
      </c>
      <c r="J364" s="0" t="n">
        <v>30</v>
      </c>
      <c r="L364" s="0" t="s">
        <v>977</v>
      </c>
      <c r="M364" s="0" t="s">
        <v>50</v>
      </c>
    </row>
    <row r="365" customFormat="false" ht="15" hidden="false" customHeight="false" outlineLevel="0" collapsed="false">
      <c r="A365" s="0" t="s">
        <v>982</v>
      </c>
      <c r="B365" s="0" t="s">
        <v>945</v>
      </c>
      <c r="D365" s="0" t="s">
        <v>24</v>
      </c>
      <c r="F365" s="0" t="s">
        <v>832</v>
      </c>
      <c r="L365" s="0" t="s">
        <v>977</v>
      </c>
      <c r="M365" s="0" t="s">
        <v>50</v>
      </c>
    </row>
    <row r="366" customFormat="false" ht="15" hidden="false" customHeight="false" outlineLevel="0" collapsed="false">
      <c r="A366" s="0" t="s">
        <v>983</v>
      </c>
      <c r="B366" s="0" t="s">
        <v>945</v>
      </c>
      <c r="D366" s="0" t="s">
        <v>20</v>
      </c>
      <c r="E366" s="0" t="s">
        <v>984</v>
      </c>
      <c r="G366" s="0" t="s">
        <v>976</v>
      </c>
      <c r="H366" s="0" t="s">
        <v>850</v>
      </c>
      <c r="L366" s="0" t="s">
        <v>985</v>
      </c>
      <c r="M366" s="0" t="s">
        <v>50</v>
      </c>
    </row>
    <row r="367" customFormat="false" ht="15" hidden="false" customHeight="false" outlineLevel="0" collapsed="false">
      <c r="A367" s="0" t="s">
        <v>986</v>
      </c>
      <c r="B367" s="0" t="s">
        <v>945</v>
      </c>
      <c r="D367" s="0" t="s">
        <v>24</v>
      </c>
      <c r="F367" s="0" t="s">
        <v>832</v>
      </c>
      <c r="G367" s="0" t="s">
        <v>976</v>
      </c>
      <c r="L367" s="0" t="s">
        <v>985</v>
      </c>
      <c r="M367" s="0" t="s">
        <v>50</v>
      </c>
    </row>
    <row r="368" customFormat="false" ht="15" hidden="false" customHeight="false" outlineLevel="0" collapsed="false">
      <c r="A368" s="0" t="s">
        <v>987</v>
      </c>
      <c r="B368" s="0" t="s">
        <v>945</v>
      </c>
      <c r="D368" s="0" t="s">
        <v>20</v>
      </c>
      <c r="E368" s="0" t="s">
        <v>988</v>
      </c>
      <c r="G368" s="0" t="s">
        <v>981</v>
      </c>
      <c r="H368" s="0" t="s">
        <v>850</v>
      </c>
      <c r="I368" s="0" t="n">
        <v>0</v>
      </c>
      <c r="J368" s="0" t="n">
        <v>30</v>
      </c>
      <c r="L368" s="0" t="s">
        <v>985</v>
      </c>
      <c r="M368" s="0" t="s">
        <v>50</v>
      </c>
    </row>
    <row r="369" customFormat="false" ht="15" hidden="false" customHeight="false" outlineLevel="0" collapsed="false">
      <c r="A369" s="0" t="s">
        <v>989</v>
      </c>
      <c r="B369" s="0" t="s">
        <v>945</v>
      </c>
      <c r="D369" s="0" t="s">
        <v>24</v>
      </c>
      <c r="F369" s="0" t="s">
        <v>832</v>
      </c>
      <c r="L369" s="0" t="s">
        <v>985</v>
      </c>
      <c r="M369" s="0" t="s">
        <v>50</v>
      </c>
    </row>
    <row r="370" customFormat="false" ht="15" hidden="false" customHeight="false" outlineLevel="0" collapsed="false">
      <c r="A370" s="0" t="s">
        <v>990</v>
      </c>
      <c r="B370" s="0" t="s">
        <v>945</v>
      </c>
      <c r="D370" s="0" t="s">
        <v>20</v>
      </c>
      <c r="E370" s="0" t="s">
        <v>991</v>
      </c>
      <c r="G370" s="0" t="s">
        <v>976</v>
      </c>
      <c r="H370" s="0" t="s">
        <v>850</v>
      </c>
      <c r="L370" s="0" t="s">
        <v>992</v>
      </c>
      <c r="M370" s="0" t="s">
        <v>50</v>
      </c>
    </row>
    <row r="371" customFormat="false" ht="15" hidden="false" customHeight="false" outlineLevel="0" collapsed="false">
      <c r="A371" s="0" t="s">
        <v>993</v>
      </c>
      <c r="B371" s="0" t="s">
        <v>945</v>
      </c>
      <c r="D371" s="0" t="s">
        <v>24</v>
      </c>
      <c r="F371" s="0" t="s">
        <v>832</v>
      </c>
      <c r="G371" s="0" t="s">
        <v>976</v>
      </c>
      <c r="L371" s="0" t="s">
        <v>992</v>
      </c>
      <c r="M371" s="0" t="s">
        <v>50</v>
      </c>
    </row>
    <row r="372" customFormat="false" ht="15" hidden="false" customHeight="false" outlineLevel="0" collapsed="false">
      <c r="A372" s="0" t="s">
        <v>994</v>
      </c>
      <c r="B372" s="0" t="s">
        <v>945</v>
      </c>
      <c r="D372" s="0" t="s">
        <v>20</v>
      </c>
      <c r="E372" s="0" t="s">
        <v>995</v>
      </c>
      <c r="G372" s="0" t="s">
        <v>981</v>
      </c>
      <c r="H372" s="0" t="s">
        <v>850</v>
      </c>
      <c r="I372" s="0" t="n">
        <v>0</v>
      </c>
      <c r="J372" s="0" t="n">
        <v>30</v>
      </c>
      <c r="L372" s="0" t="s">
        <v>992</v>
      </c>
      <c r="M372" s="0" t="s">
        <v>50</v>
      </c>
    </row>
    <row r="373" customFormat="false" ht="15" hidden="false" customHeight="false" outlineLevel="0" collapsed="false">
      <c r="A373" s="0" t="s">
        <v>996</v>
      </c>
      <c r="B373" s="0" t="s">
        <v>945</v>
      </c>
      <c r="D373" s="0" t="s">
        <v>24</v>
      </c>
      <c r="F373" s="0" t="s">
        <v>832</v>
      </c>
      <c r="L373" s="0" t="s">
        <v>992</v>
      </c>
      <c r="M373" s="0" t="s">
        <v>50</v>
      </c>
    </row>
    <row r="374" customFormat="false" ht="15" hidden="false" customHeight="false" outlineLevel="0" collapsed="false">
      <c r="A374" s="0" t="s">
        <v>997</v>
      </c>
      <c r="B374" s="0" t="s">
        <v>945</v>
      </c>
      <c r="D374" s="0" t="s">
        <v>20</v>
      </c>
      <c r="E374" s="0" t="s">
        <v>998</v>
      </c>
      <c r="G374" s="0" t="s">
        <v>976</v>
      </c>
      <c r="H374" s="0" t="s">
        <v>850</v>
      </c>
      <c r="L374" s="0" t="s">
        <v>999</v>
      </c>
      <c r="M374" s="0" t="s">
        <v>50</v>
      </c>
    </row>
    <row r="375" customFormat="false" ht="15" hidden="false" customHeight="false" outlineLevel="0" collapsed="false">
      <c r="A375" s="0" t="s">
        <v>1000</v>
      </c>
      <c r="B375" s="0" t="s">
        <v>945</v>
      </c>
      <c r="D375" s="0" t="s">
        <v>24</v>
      </c>
      <c r="F375" s="0" t="s">
        <v>832</v>
      </c>
      <c r="G375" s="0" t="s">
        <v>976</v>
      </c>
      <c r="L375" s="0" t="s">
        <v>999</v>
      </c>
      <c r="M375" s="0" t="s">
        <v>50</v>
      </c>
    </row>
    <row r="376" customFormat="false" ht="15" hidden="false" customHeight="false" outlineLevel="0" collapsed="false">
      <c r="A376" s="0" t="s">
        <v>1001</v>
      </c>
      <c r="B376" s="0" t="s">
        <v>945</v>
      </c>
      <c r="D376" s="0" t="s">
        <v>20</v>
      </c>
      <c r="E376" s="0" t="s">
        <v>1002</v>
      </c>
      <c r="G376" s="0" t="s">
        <v>981</v>
      </c>
      <c r="H376" s="0" t="s">
        <v>850</v>
      </c>
      <c r="I376" s="0" t="n">
        <v>0</v>
      </c>
      <c r="J376" s="0" t="n">
        <v>30</v>
      </c>
      <c r="L376" s="0" t="s">
        <v>999</v>
      </c>
      <c r="M376" s="0" t="s">
        <v>50</v>
      </c>
    </row>
    <row r="377" customFormat="false" ht="15" hidden="false" customHeight="false" outlineLevel="0" collapsed="false">
      <c r="A377" s="0" t="s">
        <v>1003</v>
      </c>
      <c r="B377" s="0" t="s">
        <v>945</v>
      </c>
      <c r="D377" s="0" t="s">
        <v>24</v>
      </c>
      <c r="F377" s="0" t="s">
        <v>832</v>
      </c>
      <c r="L377" s="0" t="s">
        <v>999</v>
      </c>
      <c r="M377" s="0" t="s">
        <v>50</v>
      </c>
    </row>
    <row r="378" customFormat="false" ht="15" hidden="false" customHeight="false" outlineLevel="0" collapsed="false">
      <c r="A378" s="0" t="s">
        <v>1004</v>
      </c>
      <c r="B378" s="0" t="s">
        <v>945</v>
      </c>
      <c r="D378" s="0" t="s">
        <v>20</v>
      </c>
      <c r="E378" s="0" t="s">
        <v>1005</v>
      </c>
      <c r="G378" s="0" t="s">
        <v>976</v>
      </c>
      <c r="H378" s="0" t="s">
        <v>850</v>
      </c>
      <c r="L378" s="0" t="s">
        <v>1006</v>
      </c>
      <c r="M378" s="0" t="s">
        <v>50</v>
      </c>
    </row>
    <row r="379" customFormat="false" ht="15" hidden="false" customHeight="false" outlineLevel="0" collapsed="false">
      <c r="A379" s="0" t="s">
        <v>1007</v>
      </c>
      <c r="B379" s="0" t="s">
        <v>945</v>
      </c>
      <c r="D379" s="0" t="s">
        <v>24</v>
      </c>
      <c r="F379" s="0" t="s">
        <v>832</v>
      </c>
      <c r="G379" s="0" t="s">
        <v>976</v>
      </c>
      <c r="L379" s="0" t="s">
        <v>1006</v>
      </c>
      <c r="M379" s="0" t="s">
        <v>50</v>
      </c>
    </row>
    <row r="380" customFormat="false" ht="15" hidden="false" customHeight="false" outlineLevel="0" collapsed="false">
      <c r="A380" s="0" t="s">
        <v>1008</v>
      </c>
      <c r="B380" s="0" t="s">
        <v>945</v>
      </c>
      <c r="D380" s="0" t="s">
        <v>20</v>
      </c>
      <c r="E380" s="0" t="s">
        <v>1009</v>
      </c>
      <c r="G380" s="0" t="s">
        <v>981</v>
      </c>
      <c r="H380" s="0" t="s">
        <v>850</v>
      </c>
      <c r="I380" s="0" t="n">
        <v>0</v>
      </c>
      <c r="J380" s="0" t="n">
        <v>30</v>
      </c>
      <c r="L380" s="0" t="s">
        <v>1006</v>
      </c>
      <c r="M380" s="0" t="s">
        <v>50</v>
      </c>
    </row>
    <row r="381" customFormat="false" ht="15" hidden="false" customHeight="false" outlineLevel="0" collapsed="false">
      <c r="A381" s="0" t="s">
        <v>1010</v>
      </c>
      <c r="B381" s="0" t="s">
        <v>945</v>
      </c>
      <c r="D381" s="0" t="s">
        <v>24</v>
      </c>
      <c r="F381" s="0" t="s">
        <v>832</v>
      </c>
      <c r="L381" s="0" t="s">
        <v>1006</v>
      </c>
      <c r="M381" s="0" t="s">
        <v>50</v>
      </c>
    </row>
    <row r="382" customFormat="false" ht="15" hidden="false" customHeight="false" outlineLevel="0" collapsed="false">
      <c r="A382" s="0" t="s">
        <v>1011</v>
      </c>
      <c r="B382" s="0" t="s">
        <v>945</v>
      </c>
      <c r="D382" s="0" t="s">
        <v>20</v>
      </c>
      <c r="E382" s="0" t="s">
        <v>1012</v>
      </c>
      <c r="G382" s="0" t="s">
        <v>976</v>
      </c>
      <c r="H382" s="0" t="s">
        <v>850</v>
      </c>
      <c r="L382" s="0" t="s">
        <v>1013</v>
      </c>
      <c r="M382" s="0" t="s">
        <v>50</v>
      </c>
    </row>
    <row r="383" customFormat="false" ht="15" hidden="false" customHeight="false" outlineLevel="0" collapsed="false">
      <c r="A383" s="0" t="s">
        <v>1014</v>
      </c>
      <c r="B383" s="0" t="s">
        <v>945</v>
      </c>
      <c r="D383" s="0" t="s">
        <v>24</v>
      </c>
      <c r="F383" s="0" t="s">
        <v>832</v>
      </c>
      <c r="G383" s="0" t="s">
        <v>976</v>
      </c>
      <c r="L383" s="0" t="s">
        <v>1013</v>
      </c>
      <c r="M383" s="0" t="s">
        <v>50</v>
      </c>
    </row>
    <row r="384" customFormat="false" ht="15" hidden="false" customHeight="false" outlineLevel="0" collapsed="false">
      <c r="A384" s="0" t="s">
        <v>1015</v>
      </c>
      <c r="B384" s="0" t="s">
        <v>945</v>
      </c>
      <c r="D384" s="0" t="s">
        <v>20</v>
      </c>
      <c r="E384" s="0" t="s">
        <v>1016</v>
      </c>
      <c r="G384" s="0" t="s">
        <v>981</v>
      </c>
      <c r="H384" s="0" t="s">
        <v>850</v>
      </c>
      <c r="I384" s="0" t="n">
        <v>0</v>
      </c>
      <c r="J384" s="0" t="n">
        <v>30</v>
      </c>
      <c r="L384" s="0" t="s">
        <v>1013</v>
      </c>
      <c r="M384" s="0" t="s">
        <v>50</v>
      </c>
    </row>
    <row r="385" customFormat="false" ht="15" hidden="false" customHeight="false" outlineLevel="0" collapsed="false">
      <c r="A385" s="0" t="s">
        <v>1017</v>
      </c>
      <c r="B385" s="0" t="s">
        <v>945</v>
      </c>
      <c r="D385" s="0" t="s">
        <v>24</v>
      </c>
      <c r="F385" s="0" t="s">
        <v>832</v>
      </c>
      <c r="L385" s="0" t="s">
        <v>1013</v>
      </c>
      <c r="M385" s="0" t="s">
        <v>50</v>
      </c>
    </row>
    <row r="386" customFormat="false" ht="15" hidden="false" customHeight="false" outlineLevel="0" collapsed="false">
      <c r="A386" s="0" t="s">
        <v>1018</v>
      </c>
      <c r="B386" s="0" t="s">
        <v>945</v>
      </c>
      <c r="D386" s="0" t="s">
        <v>20</v>
      </c>
      <c r="E386" s="0" t="s">
        <v>1019</v>
      </c>
      <c r="G386" s="0" t="s">
        <v>976</v>
      </c>
      <c r="H386" s="0" t="s">
        <v>850</v>
      </c>
      <c r="L386" s="0" t="s">
        <v>1020</v>
      </c>
      <c r="M386" s="0" t="s">
        <v>50</v>
      </c>
    </row>
    <row r="387" customFormat="false" ht="15" hidden="false" customHeight="false" outlineLevel="0" collapsed="false">
      <c r="A387" s="0" t="s">
        <v>1021</v>
      </c>
      <c r="B387" s="0" t="s">
        <v>945</v>
      </c>
      <c r="D387" s="0" t="s">
        <v>24</v>
      </c>
      <c r="F387" s="0" t="s">
        <v>832</v>
      </c>
      <c r="G387" s="0" t="s">
        <v>976</v>
      </c>
      <c r="L387" s="0" t="s">
        <v>1020</v>
      </c>
      <c r="M387" s="0" t="s">
        <v>50</v>
      </c>
    </row>
    <row r="388" customFormat="false" ht="15" hidden="false" customHeight="false" outlineLevel="0" collapsed="false">
      <c r="A388" s="0" t="s">
        <v>1022</v>
      </c>
      <c r="B388" s="0" t="s">
        <v>945</v>
      </c>
      <c r="D388" s="0" t="s">
        <v>20</v>
      </c>
      <c r="E388" s="0" t="s">
        <v>1023</v>
      </c>
      <c r="G388" s="0" t="s">
        <v>981</v>
      </c>
      <c r="H388" s="0" t="s">
        <v>850</v>
      </c>
      <c r="I388" s="0" t="n">
        <v>0</v>
      </c>
      <c r="J388" s="0" t="n">
        <v>30</v>
      </c>
      <c r="L388" s="0" t="s">
        <v>1020</v>
      </c>
      <c r="M388" s="0" t="s">
        <v>50</v>
      </c>
    </row>
    <row r="389" customFormat="false" ht="15" hidden="false" customHeight="false" outlineLevel="0" collapsed="false">
      <c r="A389" s="0" t="s">
        <v>1024</v>
      </c>
      <c r="B389" s="0" t="s">
        <v>945</v>
      </c>
      <c r="D389" s="0" t="s">
        <v>24</v>
      </c>
      <c r="F389" s="0" t="s">
        <v>832</v>
      </c>
      <c r="L389" s="0" t="s">
        <v>1020</v>
      </c>
      <c r="M389" s="0" t="s">
        <v>50</v>
      </c>
    </row>
    <row r="390" customFormat="false" ht="15" hidden="false" customHeight="false" outlineLevel="0" collapsed="false">
      <c r="A390" s="0" t="s">
        <v>1025</v>
      </c>
      <c r="B390" s="0" t="s">
        <v>945</v>
      </c>
      <c r="D390" s="0" t="s">
        <v>20</v>
      </c>
      <c r="E390" s="0" t="s">
        <v>1026</v>
      </c>
      <c r="G390" s="0" t="s">
        <v>976</v>
      </c>
      <c r="H390" s="0" t="s">
        <v>850</v>
      </c>
      <c r="L390" s="0" t="s">
        <v>1027</v>
      </c>
      <c r="M390" s="0" t="s">
        <v>50</v>
      </c>
    </row>
    <row r="391" customFormat="false" ht="15" hidden="false" customHeight="false" outlineLevel="0" collapsed="false">
      <c r="A391" s="0" t="s">
        <v>1028</v>
      </c>
      <c r="B391" s="0" t="s">
        <v>945</v>
      </c>
      <c r="D391" s="0" t="s">
        <v>24</v>
      </c>
      <c r="F391" s="0" t="s">
        <v>832</v>
      </c>
      <c r="G391" s="0" t="s">
        <v>976</v>
      </c>
      <c r="L391" s="0" t="s">
        <v>1027</v>
      </c>
      <c r="M391" s="0" t="s">
        <v>50</v>
      </c>
    </row>
    <row r="392" customFormat="false" ht="15" hidden="false" customHeight="false" outlineLevel="0" collapsed="false">
      <c r="A392" s="0" t="s">
        <v>1029</v>
      </c>
      <c r="B392" s="0" t="s">
        <v>945</v>
      </c>
      <c r="D392" s="0" t="s">
        <v>20</v>
      </c>
      <c r="E392" s="0" t="s">
        <v>1030</v>
      </c>
      <c r="G392" s="0" t="s">
        <v>981</v>
      </c>
      <c r="H392" s="0" t="s">
        <v>850</v>
      </c>
      <c r="I392" s="0" t="n">
        <v>0</v>
      </c>
      <c r="J392" s="0" t="n">
        <v>30</v>
      </c>
      <c r="L392" s="0" t="s">
        <v>1027</v>
      </c>
      <c r="M392" s="0" t="s">
        <v>50</v>
      </c>
    </row>
    <row r="393" customFormat="false" ht="15" hidden="false" customHeight="false" outlineLevel="0" collapsed="false">
      <c r="A393" s="0" t="s">
        <v>1031</v>
      </c>
      <c r="B393" s="0" t="s">
        <v>945</v>
      </c>
      <c r="D393" s="0" t="s">
        <v>24</v>
      </c>
      <c r="F393" s="0" t="s">
        <v>832</v>
      </c>
      <c r="L393" s="0" t="s">
        <v>1027</v>
      </c>
      <c r="M393" s="0" t="s">
        <v>50</v>
      </c>
    </row>
    <row r="394" customFormat="false" ht="15" hidden="false" customHeight="false" outlineLevel="0" collapsed="false">
      <c r="A394" s="0" t="s">
        <v>1032</v>
      </c>
      <c r="B394" s="0" t="s">
        <v>945</v>
      </c>
      <c r="D394" s="0" t="s">
        <v>20</v>
      </c>
      <c r="E394" s="0" t="s">
        <v>1033</v>
      </c>
      <c r="G394" s="0" t="s">
        <v>976</v>
      </c>
      <c r="H394" s="0" t="s">
        <v>850</v>
      </c>
      <c r="L394" s="0" t="s">
        <v>1034</v>
      </c>
      <c r="M394" s="0" t="s">
        <v>50</v>
      </c>
    </row>
    <row r="395" customFormat="false" ht="15" hidden="false" customHeight="false" outlineLevel="0" collapsed="false">
      <c r="A395" s="0" t="s">
        <v>1035</v>
      </c>
      <c r="B395" s="0" t="s">
        <v>945</v>
      </c>
      <c r="D395" s="0" t="s">
        <v>24</v>
      </c>
      <c r="F395" s="0" t="s">
        <v>832</v>
      </c>
      <c r="G395" s="0" t="s">
        <v>976</v>
      </c>
      <c r="L395" s="0" t="s">
        <v>1034</v>
      </c>
      <c r="M395" s="0" t="s">
        <v>50</v>
      </c>
    </row>
    <row r="396" customFormat="false" ht="15" hidden="false" customHeight="false" outlineLevel="0" collapsed="false">
      <c r="A396" s="0" t="s">
        <v>1036</v>
      </c>
      <c r="B396" s="0" t="s">
        <v>945</v>
      </c>
      <c r="D396" s="0" t="s">
        <v>20</v>
      </c>
      <c r="E396" s="0" t="s">
        <v>1037</v>
      </c>
      <c r="G396" s="0" t="s">
        <v>981</v>
      </c>
      <c r="H396" s="0" t="s">
        <v>850</v>
      </c>
      <c r="I396" s="0" t="n">
        <v>0</v>
      </c>
      <c r="J396" s="0" t="n">
        <v>30</v>
      </c>
      <c r="L396" s="0" t="s">
        <v>1034</v>
      </c>
      <c r="M396" s="0" t="s">
        <v>50</v>
      </c>
    </row>
    <row r="397" customFormat="false" ht="15" hidden="false" customHeight="false" outlineLevel="0" collapsed="false">
      <c r="A397" s="0" t="s">
        <v>1038</v>
      </c>
      <c r="B397" s="0" t="s">
        <v>945</v>
      </c>
      <c r="D397" s="0" t="s">
        <v>24</v>
      </c>
      <c r="F397" s="0" t="s">
        <v>832</v>
      </c>
      <c r="L397" s="0" t="s">
        <v>1034</v>
      </c>
      <c r="M397" s="0" t="s">
        <v>50</v>
      </c>
    </row>
    <row r="398" customFormat="false" ht="15" hidden="false" customHeight="false" outlineLevel="0" collapsed="false">
      <c r="A398" s="0" t="s">
        <v>1039</v>
      </c>
      <c r="B398" s="0" t="s">
        <v>945</v>
      </c>
      <c r="D398" s="0" t="s">
        <v>20</v>
      </c>
      <c r="E398" s="0" t="s">
        <v>1040</v>
      </c>
      <c r="G398" s="0" t="s">
        <v>976</v>
      </c>
      <c r="H398" s="0" t="s">
        <v>850</v>
      </c>
      <c r="L398" s="0" t="s">
        <v>1041</v>
      </c>
      <c r="M398" s="0" t="s">
        <v>50</v>
      </c>
    </row>
    <row r="399" customFormat="false" ht="15" hidden="false" customHeight="false" outlineLevel="0" collapsed="false">
      <c r="A399" s="0" t="s">
        <v>1042</v>
      </c>
      <c r="B399" s="0" t="s">
        <v>945</v>
      </c>
      <c r="D399" s="0" t="s">
        <v>24</v>
      </c>
      <c r="F399" s="0" t="s">
        <v>832</v>
      </c>
      <c r="G399" s="0" t="s">
        <v>976</v>
      </c>
      <c r="L399" s="0" t="s">
        <v>1041</v>
      </c>
      <c r="M399" s="0" t="s">
        <v>50</v>
      </c>
    </row>
    <row r="400" customFormat="false" ht="15" hidden="false" customHeight="false" outlineLevel="0" collapsed="false">
      <c r="A400" s="0" t="s">
        <v>1043</v>
      </c>
      <c r="B400" s="0" t="s">
        <v>945</v>
      </c>
      <c r="D400" s="0" t="s">
        <v>20</v>
      </c>
      <c r="E400" s="0" t="s">
        <v>1044</v>
      </c>
      <c r="G400" s="0" t="s">
        <v>981</v>
      </c>
      <c r="H400" s="0" t="s">
        <v>850</v>
      </c>
      <c r="I400" s="0" t="n">
        <v>0</v>
      </c>
      <c r="J400" s="0" t="n">
        <v>30</v>
      </c>
      <c r="L400" s="0" t="s">
        <v>1041</v>
      </c>
      <c r="M400" s="0" t="s">
        <v>50</v>
      </c>
    </row>
    <row r="401" customFormat="false" ht="15" hidden="false" customHeight="false" outlineLevel="0" collapsed="false">
      <c r="A401" s="0" t="s">
        <v>1045</v>
      </c>
      <c r="B401" s="0" t="s">
        <v>945</v>
      </c>
      <c r="D401" s="0" t="s">
        <v>24</v>
      </c>
      <c r="F401" s="0" t="s">
        <v>832</v>
      </c>
      <c r="L401" s="0" t="s">
        <v>1041</v>
      </c>
      <c r="M401" s="0" t="s">
        <v>50</v>
      </c>
    </row>
    <row r="402" customFormat="false" ht="15" hidden="false" customHeight="false" outlineLevel="0" collapsed="false">
      <c r="A402" s="0" t="s">
        <v>1046</v>
      </c>
      <c r="B402" s="0" t="s">
        <v>945</v>
      </c>
      <c r="D402" s="0" t="s">
        <v>20</v>
      </c>
      <c r="E402" s="0" t="s">
        <v>1047</v>
      </c>
      <c r="G402" s="0" t="s">
        <v>976</v>
      </c>
      <c r="H402" s="0" t="s">
        <v>850</v>
      </c>
      <c r="L402" s="0" t="s">
        <v>1048</v>
      </c>
      <c r="M402" s="0" t="s">
        <v>50</v>
      </c>
    </row>
    <row r="403" customFormat="false" ht="15" hidden="false" customHeight="false" outlineLevel="0" collapsed="false">
      <c r="A403" s="0" t="s">
        <v>1049</v>
      </c>
      <c r="B403" s="0" t="s">
        <v>945</v>
      </c>
      <c r="D403" s="0" t="s">
        <v>24</v>
      </c>
      <c r="F403" s="0" t="s">
        <v>832</v>
      </c>
      <c r="G403" s="0" t="s">
        <v>976</v>
      </c>
      <c r="L403" s="0" t="s">
        <v>1048</v>
      </c>
      <c r="M403" s="0" t="s">
        <v>50</v>
      </c>
    </row>
    <row r="404" customFormat="false" ht="15" hidden="false" customHeight="false" outlineLevel="0" collapsed="false">
      <c r="A404" s="0" t="s">
        <v>1050</v>
      </c>
      <c r="B404" s="0" t="s">
        <v>945</v>
      </c>
      <c r="D404" s="0" t="s">
        <v>20</v>
      </c>
      <c r="E404" s="0" t="s">
        <v>1051</v>
      </c>
      <c r="G404" s="0" t="s">
        <v>981</v>
      </c>
      <c r="H404" s="0" t="s">
        <v>850</v>
      </c>
      <c r="I404" s="0" t="n">
        <v>0</v>
      </c>
      <c r="J404" s="0" t="n">
        <v>30</v>
      </c>
      <c r="L404" s="0" t="s">
        <v>1048</v>
      </c>
      <c r="M404" s="0" t="s">
        <v>50</v>
      </c>
    </row>
    <row r="405" customFormat="false" ht="15" hidden="false" customHeight="false" outlineLevel="0" collapsed="false">
      <c r="A405" s="0" t="s">
        <v>1052</v>
      </c>
      <c r="B405" s="0" t="s">
        <v>945</v>
      </c>
      <c r="D405" s="0" t="s">
        <v>24</v>
      </c>
      <c r="F405" s="0" t="s">
        <v>832</v>
      </c>
      <c r="L405" s="0" t="s">
        <v>1048</v>
      </c>
      <c r="M405" s="0" t="s">
        <v>50</v>
      </c>
    </row>
    <row r="406" customFormat="false" ht="15" hidden="false" customHeight="false" outlineLevel="0" collapsed="false">
      <c r="A406" s="0" t="s">
        <v>1053</v>
      </c>
      <c r="B406" s="0" t="s">
        <v>945</v>
      </c>
      <c r="D406" s="0" t="s">
        <v>20</v>
      </c>
      <c r="E406" s="0" t="s">
        <v>1054</v>
      </c>
      <c r="G406" s="0" t="s">
        <v>976</v>
      </c>
      <c r="H406" s="0" t="s">
        <v>850</v>
      </c>
      <c r="L406" s="0" t="s">
        <v>973</v>
      </c>
      <c r="M406" s="0" t="s">
        <v>50</v>
      </c>
    </row>
    <row r="407" customFormat="false" ht="15" hidden="false" customHeight="false" outlineLevel="0" collapsed="false">
      <c r="A407" s="0" t="s">
        <v>1055</v>
      </c>
      <c r="B407" s="0" t="s">
        <v>945</v>
      </c>
      <c r="D407" s="0" t="s">
        <v>24</v>
      </c>
      <c r="F407" s="0" t="s">
        <v>832</v>
      </c>
      <c r="G407" s="0" t="s">
        <v>976</v>
      </c>
      <c r="L407" s="0" t="s">
        <v>973</v>
      </c>
      <c r="M407" s="0" t="s">
        <v>50</v>
      </c>
    </row>
    <row r="408" customFormat="false" ht="15" hidden="false" customHeight="false" outlineLevel="0" collapsed="false">
      <c r="A408" s="0" t="s">
        <v>1056</v>
      </c>
      <c r="B408" s="0" t="s">
        <v>945</v>
      </c>
      <c r="D408" s="0" t="s">
        <v>20</v>
      </c>
      <c r="E408" s="0" t="s">
        <v>1057</v>
      </c>
      <c r="G408" s="0" t="s">
        <v>981</v>
      </c>
      <c r="H408" s="0" t="s">
        <v>850</v>
      </c>
      <c r="I408" s="0" t="n">
        <v>0</v>
      </c>
      <c r="J408" s="0" t="n">
        <v>30</v>
      </c>
      <c r="L408" s="0" t="s">
        <v>973</v>
      </c>
      <c r="M408" s="0" t="s">
        <v>50</v>
      </c>
    </row>
    <row r="409" customFormat="false" ht="15" hidden="false" customHeight="false" outlineLevel="0" collapsed="false">
      <c r="A409" s="0" t="s">
        <v>1058</v>
      </c>
      <c r="B409" s="0" t="s">
        <v>945</v>
      </c>
      <c r="D409" s="0" t="s">
        <v>24</v>
      </c>
      <c r="F409" s="0" t="s">
        <v>832</v>
      </c>
      <c r="L409" s="0" t="s">
        <v>973</v>
      </c>
      <c r="M409" s="0" t="s">
        <v>50</v>
      </c>
    </row>
    <row r="410" customFormat="false" ht="409.5" hidden="false" customHeight="false" outlineLevel="0" collapsed="false">
      <c r="A410" s="0" t="s">
        <v>1059</v>
      </c>
      <c r="B410" s="0" t="s">
        <v>945</v>
      </c>
      <c r="C410" s="0" t="s">
        <v>1060</v>
      </c>
      <c r="D410" s="0" t="s">
        <v>267</v>
      </c>
      <c r="E410" s="1" t="s">
        <v>1061</v>
      </c>
      <c r="G410" s="0" t="s">
        <v>1062</v>
      </c>
    </row>
    <row r="411" customFormat="false" ht="15" hidden="false" customHeight="false" outlineLevel="0" collapsed="false">
      <c r="A411" s="0" t="s">
        <v>1063</v>
      </c>
      <c r="B411" s="0" t="s">
        <v>945</v>
      </c>
      <c r="D411" s="0" t="s">
        <v>24</v>
      </c>
      <c r="E411" s="0" t="s">
        <v>1064</v>
      </c>
      <c r="F411" s="0" t="s">
        <v>465</v>
      </c>
      <c r="G411" s="0" t="s">
        <v>1062</v>
      </c>
    </row>
    <row r="412" customFormat="false" ht="15" hidden="false" customHeight="false" outlineLevel="0" collapsed="false">
      <c r="A412" s="0" t="s">
        <v>1065</v>
      </c>
      <c r="B412" s="0" t="s">
        <v>945</v>
      </c>
      <c r="D412" s="0" t="s">
        <v>24</v>
      </c>
      <c r="E412" s="0" t="s">
        <v>1066</v>
      </c>
      <c r="F412" s="0" t="s">
        <v>1067</v>
      </c>
      <c r="G412" s="0" t="s">
        <v>1062</v>
      </c>
    </row>
    <row r="413" customFormat="false" ht="15" hidden="false" customHeight="false" outlineLevel="0" collapsed="false">
      <c r="A413" s="0" t="s">
        <v>1068</v>
      </c>
      <c r="B413" s="0" t="s">
        <v>945</v>
      </c>
      <c r="D413" s="0" t="s">
        <v>24</v>
      </c>
      <c r="E413" s="0" t="s">
        <v>1069</v>
      </c>
      <c r="F413" s="0" t="s">
        <v>465</v>
      </c>
      <c r="G413" s="0" t="s">
        <v>1062</v>
      </c>
    </row>
    <row r="414" customFormat="false" ht="15" hidden="false" customHeight="false" outlineLevel="0" collapsed="false">
      <c r="A414" s="0" t="s">
        <v>1070</v>
      </c>
      <c r="B414" s="0" t="s">
        <v>945</v>
      </c>
      <c r="D414" s="0" t="s">
        <v>24</v>
      </c>
      <c r="E414" s="0" t="s">
        <v>1071</v>
      </c>
      <c r="F414" s="0" t="s">
        <v>1072</v>
      </c>
      <c r="G414" s="0" t="s">
        <v>1062</v>
      </c>
    </row>
    <row r="415" customFormat="false" ht="15" hidden="false" customHeight="false" outlineLevel="0" collapsed="false">
      <c r="A415" s="0" t="s">
        <v>1073</v>
      </c>
      <c r="B415" s="0" t="s">
        <v>945</v>
      </c>
      <c r="D415" s="0" t="s">
        <v>24</v>
      </c>
      <c r="E415" s="0" t="s">
        <v>1074</v>
      </c>
      <c r="F415" s="0" t="s">
        <v>465</v>
      </c>
      <c r="G415" s="0" t="s">
        <v>1062</v>
      </c>
    </row>
    <row r="416" customFormat="false" ht="15" hidden="false" customHeight="false" outlineLevel="0" collapsed="false">
      <c r="A416" s="0" t="s">
        <v>1075</v>
      </c>
      <c r="B416" s="0" t="s">
        <v>945</v>
      </c>
      <c r="D416" s="0" t="s">
        <v>24</v>
      </c>
      <c r="E416" s="0" t="s">
        <v>1076</v>
      </c>
      <c r="F416" s="0" t="s">
        <v>1072</v>
      </c>
      <c r="G416" s="0" t="s">
        <v>1062</v>
      </c>
    </row>
    <row r="417" customFormat="false" ht="15" hidden="false" customHeight="false" outlineLevel="0" collapsed="false">
      <c r="A417" s="0" t="s">
        <v>1077</v>
      </c>
      <c r="B417" s="0" t="s">
        <v>945</v>
      </c>
      <c r="D417" s="0" t="s">
        <v>24</v>
      </c>
      <c r="E417" s="0" t="s">
        <v>1078</v>
      </c>
      <c r="F417" s="0" t="s">
        <v>465</v>
      </c>
      <c r="G417" s="0" t="s">
        <v>1062</v>
      </c>
    </row>
    <row r="418" customFormat="false" ht="15" hidden="false" customHeight="false" outlineLevel="0" collapsed="false">
      <c r="A418" s="0" t="s">
        <v>1079</v>
      </c>
      <c r="B418" s="0" t="s">
        <v>945</v>
      </c>
      <c r="D418" s="0" t="s">
        <v>24</v>
      </c>
      <c r="E418" s="0" t="s">
        <v>1080</v>
      </c>
      <c r="F418" s="0" t="s">
        <v>1072</v>
      </c>
      <c r="G418" s="0" t="s">
        <v>1062</v>
      </c>
    </row>
    <row r="419" customFormat="false" ht="15" hidden="false" customHeight="false" outlineLevel="0" collapsed="false">
      <c r="A419" s="0" t="s">
        <v>1081</v>
      </c>
      <c r="B419" s="0" t="s">
        <v>945</v>
      </c>
      <c r="D419" s="0" t="s">
        <v>24</v>
      </c>
      <c r="E419" s="0" t="s">
        <v>1082</v>
      </c>
      <c r="F419" s="0" t="s">
        <v>465</v>
      </c>
      <c r="G419" s="0" t="s">
        <v>1062</v>
      </c>
    </row>
    <row r="420" customFormat="false" ht="15" hidden="false" customHeight="false" outlineLevel="0" collapsed="false">
      <c r="A420" s="0" t="s">
        <v>1083</v>
      </c>
      <c r="B420" s="0" t="s">
        <v>945</v>
      </c>
      <c r="D420" s="0" t="s">
        <v>24</v>
      </c>
      <c r="E420" s="0" t="s">
        <v>1084</v>
      </c>
      <c r="F420" s="0" t="s">
        <v>1072</v>
      </c>
      <c r="G420" s="0" t="s">
        <v>1062</v>
      </c>
    </row>
    <row r="421" customFormat="false" ht="15" hidden="false" customHeight="false" outlineLevel="0" collapsed="false">
      <c r="A421" s="0" t="s">
        <v>1085</v>
      </c>
      <c r="B421" s="0" t="s">
        <v>945</v>
      </c>
      <c r="D421" s="0" t="s">
        <v>24</v>
      </c>
      <c r="E421" s="0" t="s">
        <v>1086</v>
      </c>
      <c r="F421" s="0" t="s">
        <v>465</v>
      </c>
      <c r="G421" s="0" t="s">
        <v>1062</v>
      </c>
    </row>
    <row r="422" customFormat="false" ht="15" hidden="false" customHeight="false" outlineLevel="0" collapsed="false">
      <c r="A422" s="0" t="s">
        <v>1087</v>
      </c>
      <c r="B422" s="0" t="s">
        <v>945</v>
      </c>
      <c r="D422" s="0" t="s">
        <v>24</v>
      </c>
      <c r="E422" s="0" t="s">
        <v>1088</v>
      </c>
      <c r="F422" s="0" t="s">
        <v>1072</v>
      </c>
      <c r="G422" s="0" t="s">
        <v>1062</v>
      </c>
    </row>
    <row r="423" customFormat="false" ht="15" hidden="false" customHeight="false" outlineLevel="0" collapsed="false">
      <c r="A423" s="0" t="s">
        <v>1089</v>
      </c>
      <c r="B423" s="0" t="s">
        <v>945</v>
      </c>
      <c r="D423" s="0" t="s">
        <v>24</v>
      </c>
      <c r="E423" s="0" t="s">
        <v>1090</v>
      </c>
      <c r="F423" s="0" t="s">
        <v>465</v>
      </c>
      <c r="G423" s="0" t="s">
        <v>1062</v>
      </c>
    </row>
    <row r="424" customFormat="false" ht="15" hidden="false" customHeight="false" outlineLevel="0" collapsed="false">
      <c r="A424" s="0" t="s">
        <v>1091</v>
      </c>
      <c r="B424" s="0" t="s">
        <v>945</v>
      </c>
      <c r="D424" s="0" t="s">
        <v>24</v>
      </c>
      <c r="E424" s="0" t="s">
        <v>1092</v>
      </c>
      <c r="F424" s="0" t="s">
        <v>1072</v>
      </c>
      <c r="G424" s="0" t="s">
        <v>1062</v>
      </c>
    </row>
    <row r="425" customFormat="false" ht="15" hidden="false" customHeight="false" outlineLevel="0" collapsed="false">
      <c r="A425" s="0" t="s">
        <v>1093</v>
      </c>
      <c r="B425" s="0" t="s">
        <v>945</v>
      </c>
      <c r="D425" s="0" t="s">
        <v>24</v>
      </c>
      <c r="E425" s="0" t="s">
        <v>1094</v>
      </c>
      <c r="F425" s="0" t="s">
        <v>465</v>
      </c>
      <c r="G425" s="0" t="s">
        <v>1062</v>
      </c>
    </row>
    <row r="426" customFormat="false" ht="15" hidden="false" customHeight="false" outlineLevel="0" collapsed="false">
      <c r="A426" s="0" t="s">
        <v>1095</v>
      </c>
      <c r="B426" s="0" t="s">
        <v>945</v>
      </c>
      <c r="D426" s="0" t="s">
        <v>24</v>
      </c>
      <c r="E426" s="0" t="s">
        <v>1096</v>
      </c>
      <c r="F426" s="0" t="s">
        <v>1072</v>
      </c>
      <c r="G426" s="0" t="s">
        <v>1062</v>
      </c>
    </row>
    <row r="427" customFormat="false" ht="15" hidden="false" customHeight="false" outlineLevel="0" collapsed="false">
      <c r="A427" s="0" t="s">
        <v>1097</v>
      </c>
      <c r="B427" s="0" t="s">
        <v>945</v>
      </c>
      <c r="D427" s="0" t="s">
        <v>24</v>
      </c>
      <c r="E427" s="0" t="s">
        <v>1098</v>
      </c>
      <c r="F427" s="0" t="s">
        <v>465</v>
      </c>
      <c r="G427" s="0" t="s">
        <v>1062</v>
      </c>
    </row>
    <row r="428" customFormat="false" ht="15" hidden="false" customHeight="false" outlineLevel="0" collapsed="false">
      <c r="A428" s="0" t="s">
        <v>1099</v>
      </c>
      <c r="B428" s="0" t="s">
        <v>945</v>
      </c>
      <c r="D428" s="0" t="s">
        <v>24</v>
      </c>
      <c r="E428" s="0" t="s">
        <v>1100</v>
      </c>
      <c r="F428" s="0" t="s">
        <v>1072</v>
      </c>
      <c r="G428" s="0" t="s">
        <v>1062</v>
      </c>
    </row>
    <row r="429" customFormat="false" ht="15" hidden="false" customHeight="false" outlineLevel="0" collapsed="false">
      <c r="A429" s="0" t="s">
        <v>1101</v>
      </c>
      <c r="B429" s="0" t="s">
        <v>945</v>
      </c>
      <c r="D429" s="0" t="s">
        <v>24</v>
      </c>
      <c r="E429" s="0" t="s">
        <v>1102</v>
      </c>
      <c r="F429" s="0" t="s">
        <v>465</v>
      </c>
      <c r="G429" s="0" t="s">
        <v>1062</v>
      </c>
    </row>
    <row r="430" customFormat="false" ht="15" hidden="false" customHeight="false" outlineLevel="0" collapsed="false">
      <c r="A430" s="0" t="s">
        <v>1103</v>
      </c>
      <c r="B430" s="0" t="s">
        <v>945</v>
      </c>
      <c r="D430" s="0" t="s">
        <v>20</v>
      </c>
      <c r="E430" s="0" t="s">
        <v>1104</v>
      </c>
      <c r="G430" s="0" t="s">
        <v>1062</v>
      </c>
    </row>
    <row r="431" customFormat="false" ht="15" hidden="false" customHeight="false" outlineLevel="0" collapsed="false">
      <c r="A431" s="0" t="s">
        <v>1105</v>
      </c>
      <c r="B431" s="0" t="s">
        <v>945</v>
      </c>
      <c r="D431" s="0" t="s">
        <v>24</v>
      </c>
      <c r="E431" s="0" t="s">
        <v>1106</v>
      </c>
      <c r="F431" s="0" t="s">
        <v>1067</v>
      </c>
      <c r="G431" s="0" t="s">
        <v>1062</v>
      </c>
    </row>
    <row r="432" customFormat="false" ht="45" hidden="false" customHeight="false" outlineLevel="0" collapsed="false">
      <c r="A432" s="0" t="s">
        <v>1107</v>
      </c>
      <c r="B432" s="0" t="s">
        <v>945</v>
      </c>
      <c r="D432" s="0" t="s">
        <v>24</v>
      </c>
      <c r="E432" s="1" t="s">
        <v>1108</v>
      </c>
      <c r="F432" s="0" t="s">
        <v>1109</v>
      </c>
      <c r="G432" s="0" t="s">
        <v>1062</v>
      </c>
    </row>
    <row r="433" customFormat="false" ht="15" hidden="false" customHeight="false" outlineLevel="0" collapsed="false">
      <c r="A433" s="0" t="s">
        <v>1110</v>
      </c>
      <c r="B433" s="0" t="s">
        <v>1111</v>
      </c>
      <c r="C433" s="0" t="s">
        <v>1112</v>
      </c>
      <c r="D433" s="0" t="s">
        <v>20</v>
      </c>
      <c r="E433" s="0" t="s">
        <v>1113</v>
      </c>
      <c r="G433" s="0" t="s">
        <v>159</v>
      </c>
    </row>
    <row r="434" customFormat="false" ht="15" hidden="false" customHeight="false" outlineLevel="0" collapsed="false">
      <c r="A434" s="0" t="s">
        <v>1114</v>
      </c>
      <c r="B434" s="0" t="s">
        <v>1111</v>
      </c>
      <c r="D434" s="0" t="s">
        <v>20</v>
      </c>
      <c r="E434" s="0" t="s">
        <v>1115</v>
      </c>
      <c r="G434" s="0" t="s">
        <v>151</v>
      </c>
    </row>
    <row r="435" customFormat="false" ht="15" hidden="false" customHeight="false" outlineLevel="0" collapsed="false">
      <c r="A435" s="0" t="s">
        <v>1116</v>
      </c>
      <c r="B435" s="0" t="s">
        <v>1111</v>
      </c>
      <c r="D435" s="0" t="s">
        <v>20</v>
      </c>
      <c r="E435" s="0" t="s">
        <v>1117</v>
      </c>
      <c r="G435" s="0" t="s">
        <v>167</v>
      </c>
    </row>
    <row r="436" customFormat="false" ht="15" hidden="false" customHeight="false" outlineLevel="0" collapsed="false">
      <c r="A436" s="0" t="s">
        <v>1118</v>
      </c>
      <c r="B436" s="0" t="s">
        <v>1111</v>
      </c>
      <c r="D436" s="0" t="s">
        <v>20</v>
      </c>
      <c r="E436" s="0" t="s">
        <v>1119</v>
      </c>
      <c r="G436" s="0" t="s">
        <v>151</v>
      </c>
    </row>
    <row r="437" customFormat="false" ht="15" hidden="false" customHeight="false" outlineLevel="0" collapsed="false">
      <c r="A437" s="0" t="s">
        <v>1120</v>
      </c>
      <c r="B437" s="0" t="s">
        <v>1111</v>
      </c>
      <c r="D437" s="0" t="s">
        <v>20</v>
      </c>
      <c r="E437" s="0" t="s">
        <v>1121</v>
      </c>
      <c r="G437" s="0" t="s">
        <v>167</v>
      </c>
    </row>
    <row r="438" customFormat="false" ht="15" hidden="false" customHeight="false" outlineLevel="0" collapsed="false">
      <c r="A438" s="0" t="s">
        <v>1122</v>
      </c>
      <c r="B438" s="0" t="s">
        <v>1111</v>
      </c>
      <c r="D438" s="0" t="s">
        <v>20</v>
      </c>
      <c r="E438" s="0" t="s">
        <v>1123</v>
      </c>
      <c r="G438" s="0" t="s">
        <v>151</v>
      </c>
    </row>
    <row r="439" customFormat="false" ht="15" hidden="false" customHeight="false" outlineLevel="0" collapsed="false">
      <c r="A439" s="0" t="s">
        <v>1124</v>
      </c>
      <c r="B439" s="0" t="s">
        <v>1111</v>
      </c>
      <c r="D439" s="0" t="s">
        <v>20</v>
      </c>
      <c r="E439" s="0" t="s">
        <v>1125</v>
      </c>
      <c r="G439" s="0" t="s">
        <v>167</v>
      </c>
    </row>
    <row r="440" customFormat="false" ht="15" hidden="false" customHeight="false" outlineLevel="0" collapsed="false">
      <c r="A440" s="0" t="s">
        <v>1126</v>
      </c>
      <c r="B440" s="0" t="s">
        <v>1111</v>
      </c>
      <c r="D440" s="0" t="s">
        <v>20</v>
      </c>
      <c r="E440" s="0" t="s">
        <v>1127</v>
      </c>
      <c r="G440" s="0" t="s">
        <v>151</v>
      </c>
    </row>
    <row r="441" customFormat="false" ht="15" hidden="false" customHeight="false" outlineLevel="0" collapsed="false">
      <c r="A441" s="0" t="s">
        <v>1128</v>
      </c>
      <c r="B441" s="0" t="s">
        <v>1111</v>
      </c>
      <c r="D441" s="0" t="s">
        <v>20</v>
      </c>
      <c r="E441" s="0" t="s">
        <v>1129</v>
      </c>
      <c r="G441" s="0" t="s">
        <v>167</v>
      </c>
    </row>
    <row r="442" customFormat="false" ht="15" hidden="false" customHeight="false" outlineLevel="0" collapsed="false">
      <c r="A442" s="0" t="s">
        <v>1130</v>
      </c>
      <c r="B442" s="0" t="s">
        <v>1111</v>
      </c>
      <c r="D442" s="0" t="s">
        <v>20</v>
      </c>
      <c r="E442" s="0" t="s">
        <v>1131</v>
      </c>
      <c r="G442" s="0" t="s">
        <v>151</v>
      </c>
    </row>
    <row r="443" customFormat="false" ht="15" hidden="false" customHeight="false" outlineLevel="0" collapsed="false">
      <c r="A443" s="0" t="s">
        <v>1132</v>
      </c>
      <c r="B443" s="0" t="s">
        <v>1111</v>
      </c>
      <c r="D443" s="0" t="s">
        <v>20</v>
      </c>
      <c r="E443" s="0" t="s">
        <v>1133</v>
      </c>
      <c r="G443" s="0" t="s">
        <v>167</v>
      </c>
    </row>
    <row r="444" customFormat="false" ht="15" hidden="false" customHeight="false" outlineLevel="0" collapsed="false">
      <c r="A444" s="0" t="s">
        <v>1134</v>
      </c>
      <c r="B444" s="0" t="s">
        <v>1111</v>
      </c>
      <c r="D444" s="0" t="s">
        <v>20</v>
      </c>
      <c r="E444" s="0" t="s">
        <v>1135</v>
      </c>
      <c r="G444" s="0" t="s">
        <v>151</v>
      </c>
    </row>
    <row r="445" customFormat="false" ht="15" hidden="false" customHeight="false" outlineLevel="0" collapsed="false">
      <c r="A445" s="0" t="s">
        <v>1136</v>
      </c>
      <c r="B445" s="0" t="s">
        <v>1111</v>
      </c>
      <c r="D445" s="0" t="s">
        <v>20</v>
      </c>
      <c r="E445" s="0" t="s">
        <v>1137</v>
      </c>
      <c r="G445" s="0" t="s">
        <v>167</v>
      </c>
    </row>
    <row r="446" customFormat="false" ht="15" hidden="false" customHeight="false" outlineLevel="0" collapsed="false">
      <c r="A446" s="0" t="s">
        <v>1138</v>
      </c>
      <c r="B446" s="0" t="s">
        <v>1139</v>
      </c>
      <c r="C446" s="0" t="s">
        <v>1140</v>
      </c>
      <c r="D446" s="0" t="s">
        <v>24</v>
      </c>
      <c r="E446" s="0" t="s">
        <v>1141</v>
      </c>
      <c r="F446" s="0" t="s">
        <v>465</v>
      </c>
    </row>
    <row r="447" customFormat="false" ht="15" hidden="false" customHeight="false" outlineLevel="0" collapsed="false">
      <c r="A447" s="0" t="s">
        <v>1142</v>
      </c>
      <c r="B447" s="0" t="s">
        <v>1139</v>
      </c>
      <c r="D447" s="0" t="s">
        <v>24</v>
      </c>
      <c r="E447" s="0" t="s">
        <v>1143</v>
      </c>
      <c r="F447" s="0" t="s">
        <v>465</v>
      </c>
    </row>
    <row r="448" customFormat="false" ht="15" hidden="false" customHeight="false" outlineLevel="0" collapsed="false">
      <c r="A448" s="0" t="s">
        <v>1144</v>
      </c>
      <c r="B448" s="0" t="s">
        <v>1139</v>
      </c>
      <c r="D448" s="0" t="s">
        <v>20</v>
      </c>
      <c r="E448" s="0" t="s">
        <v>1145</v>
      </c>
    </row>
    <row r="449" customFormat="false" ht="15" hidden="false" customHeight="false" outlineLevel="0" collapsed="false">
      <c r="A449" s="0" t="s">
        <v>1146</v>
      </c>
      <c r="B449" s="0" t="s">
        <v>1139</v>
      </c>
      <c r="D449" s="0" t="s">
        <v>20</v>
      </c>
      <c r="E449" s="0" t="s">
        <v>1147</v>
      </c>
    </row>
    <row r="450" customFormat="false" ht="15" hidden="false" customHeight="false" outlineLevel="0" collapsed="false">
      <c r="A450" s="0" t="s">
        <v>1148</v>
      </c>
      <c r="B450" s="0" t="s">
        <v>1139</v>
      </c>
      <c r="D450" s="0" t="s">
        <v>20</v>
      </c>
      <c r="E450" s="0" t="s">
        <v>1149</v>
      </c>
      <c r="G450" s="0" t="s">
        <v>1150</v>
      </c>
      <c r="H450" s="0" t="s">
        <v>172</v>
      </c>
      <c r="I450" s="0" t="n">
        <v>0</v>
      </c>
      <c r="J450" s="0" t="n">
        <v>100</v>
      </c>
    </row>
    <row r="451" customFormat="false" ht="15" hidden="false" customHeight="false" outlineLevel="0" collapsed="false">
      <c r="A451" s="0" t="s">
        <v>1151</v>
      </c>
      <c r="B451" s="0" t="s">
        <v>1139</v>
      </c>
      <c r="D451" s="0" t="s">
        <v>20</v>
      </c>
      <c r="E451" s="0" t="s">
        <v>1152</v>
      </c>
    </row>
    <row r="452" customFormat="false" ht="15" hidden="false" customHeight="false" outlineLevel="0" collapsed="false">
      <c r="A452" s="0" t="s">
        <v>1153</v>
      </c>
      <c r="B452" s="0" t="s">
        <v>1139</v>
      </c>
      <c r="D452" s="0" t="s">
        <v>20</v>
      </c>
      <c r="E452" s="0" t="s">
        <v>1149</v>
      </c>
      <c r="G452" s="0" t="s">
        <v>1150</v>
      </c>
      <c r="H452" s="0" t="s">
        <v>172</v>
      </c>
      <c r="I452" s="0" t="n">
        <v>0</v>
      </c>
      <c r="J452" s="0" t="n">
        <v>100</v>
      </c>
    </row>
    <row r="453" customFormat="false" ht="15" hidden="false" customHeight="false" outlineLevel="0" collapsed="false">
      <c r="A453" s="0" t="s">
        <v>1154</v>
      </c>
      <c r="B453" s="0" t="s">
        <v>1139</v>
      </c>
      <c r="D453" s="0" t="s">
        <v>20</v>
      </c>
      <c r="E453" s="0" t="s">
        <v>1155</v>
      </c>
    </row>
    <row r="454" customFormat="false" ht="15" hidden="false" customHeight="false" outlineLevel="0" collapsed="false">
      <c r="A454" s="0" t="s">
        <v>1156</v>
      </c>
      <c r="B454" s="0" t="s">
        <v>1139</v>
      </c>
      <c r="D454" s="0" t="s">
        <v>20</v>
      </c>
      <c r="E454" s="0" t="s">
        <v>1149</v>
      </c>
      <c r="G454" s="0" t="s">
        <v>1150</v>
      </c>
      <c r="H454" s="0" t="s">
        <v>172</v>
      </c>
      <c r="I454" s="0" t="n">
        <v>0</v>
      </c>
      <c r="J454" s="0" t="n">
        <v>100</v>
      </c>
    </row>
    <row r="455" customFormat="false" ht="15" hidden="false" customHeight="false" outlineLevel="0" collapsed="false">
      <c r="A455" s="0" t="s">
        <v>1157</v>
      </c>
      <c r="B455" s="0" t="s">
        <v>1158</v>
      </c>
      <c r="C455" s="0" t="s">
        <v>1159</v>
      </c>
      <c r="D455" s="0" t="s">
        <v>24</v>
      </c>
      <c r="E455" s="0" t="s">
        <v>1141</v>
      </c>
      <c r="F455" s="0" t="s">
        <v>1160</v>
      </c>
    </row>
    <row r="456" customFormat="false" ht="15" hidden="false" customHeight="false" outlineLevel="0" collapsed="false">
      <c r="A456" s="0" t="s">
        <v>1161</v>
      </c>
      <c r="B456" s="0" t="s">
        <v>1158</v>
      </c>
      <c r="D456" s="0" t="s">
        <v>24</v>
      </c>
      <c r="E456" s="0" t="s">
        <v>1162</v>
      </c>
      <c r="F456" s="0" t="s">
        <v>1160</v>
      </c>
    </row>
    <row r="457" customFormat="false" ht="15" hidden="false" customHeight="false" outlineLevel="0" collapsed="false">
      <c r="A457" s="0" t="s">
        <v>1163</v>
      </c>
      <c r="B457" s="0" t="s">
        <v>1158</v>
      </c>
      <c r="D457" s="0" t="s">
        <v>20</v>
      </c>
      <c r="E457" s="0" t="s">
        <v>1145</v>
      </c>
    </row>
    <row r="458" customFormat="false" ht="15" hidden="false" customHeight="false" outlineLevel="0" collapsed="false">
      <c r="A458" s="0" t="s">
        <v>1164</v>
      </c>
      <c r="B458" s="0" t="s">
        <v>1158</v>
      </c>
      <c r="D458" s="0" t="s">
        <v>20</v>
      </c>
      <c r="E458" s="0" t="s">
        <v>1165</v>
      </c>
    </row>
    <row r="459" customFormat="false" ht="15" hidden="false" customHeight="false" outlineLevel="0" collapsed="false">
      <c r="A459" s="0" t="s">
        <v>1166</v>
      </c>
      <c r="B459" s="0" t="s">
        <v>1158</v>
      </c>
      <c r="D459" s="0" t="s">
        <v>20</v>
      </c>
      <c r="E459" s="0" t="s">
        <v>1167</v>
      </c>
    </row>
    <row r="460" customFormat="false" ht="15" hidden="false" customHeight="false" outlineLevel="0" collapsed="false">
      <c r="A460" s="0" t="s">
        <v>1168</v>
      </c>
      <c r="B460" s="0" t="s">
        <v>1158</v>
      </c>
      <c r="D460" s="0" t="s">
        <v>20</v>
      </c>
      <c r="E460" s="0" t="s">
        <v>1169</v>
      </c>
      <c r="G460" s="0" t="s">
        <v>1150</v>
      </c>
    </row>
    <row r="461" customFormat="false" ht="15" hidden="false" customHeight="false" outlineLevel="0" collapsed="false">
      <c r="A461" s="0" t="s">
        <v>1170</v>
      </c>
      <c r="B461" s="0" t="s">
        <v>1158</v>
      </c>
      <c r="D461" s="0" t="s">
        <v>20</v>
      </c>
      <c r="E461" s="0" t="s">
        <v>1171</v>
      </c>
    </row>
    <row r="462" customFormat="false" ht="15" hidden="false" customHeight="false" outlineLevel="0" collapsed="false">
      <c r="A462" s="0" t="s">
        <v>1172</v>
      </c>
      <c r="B462" s="0" t="s">
        <v>1158</v>
      </c>
      <c r="D462" s="0" t="s">
        <v>20</v>
      </c>
      <c r="E462" s="0" t="s">
        <v>1173</v>
      </c>
    </row>
    <row r="463" customFormat="false" ht="15" hidden="false" customHeight="false" outlineLevel="0" collapsed="false">
      <c r="A463" s="0" t="s">
        <v>1174</v>
      </c>
      <c r="B463" s="0" t="s">
        <v>1158</v>
      </c>
      <c r="D463" s="0" t="s">
        <v>20</v>
      </c>
      <c r="E463" s="0" t="s">
        <v>1175</v>
      </c>
    </row>
    <row r="464" customFormat="false" ht="15" hidden="false" customHeight="false" outlineLevel="0" collapsed="false">
      <c r="A464" s="0" t="s">
        <v>1176</v>
      </c>
      <c r="B464" s="0" t="s">
        <v>1158</v>
      </c>
      <c r="D464" s="0" t="s">
        <v>20</v>
      </c>
      <c r="E464" s="0" t="s">
        <v>1177</v>
      </c>
    </row>
    <row r="465" customFormat="false" ht="15" hidden="false" customHeight="false" outlineLevel="0" collapsed="false">
      <c r="A465" s="0" t="s">
        <v>1178</v>
      </c>
      <c r="B465" s="0" t="s">
        <v>1158</v>
      </c>
      <c r="D465" s="0" t="s">
        <v>20</v>
      </c>
      <c r="E465" s="0" t="s">
        <v>1179</v>
      </c>
    </row>
    <row r="466" customFormat="false" ht="15" hidden="false" customHeight="false" outlineLevel="0" collapsed="false">
      <c r="A466" s="0" t="s">
        <v>1180</v>
      </c>
      <c r="B466" s="0" t="s">
        <v>1158</v>
      </c>
      <c r="D466" s="0" t="s">
        <v>20</v>
      </c>
      <c r="E466" s="0" t="s">
        <v>1181</v>
      </c>
    </row>
    <row r="467" customFormat="false" ht="15" hidden="false" customHeight="false" outlineLevel="0" collapsed="false">
      <c r="A467" s="0" t="s">
        <v>1182</v>
      </c>
      <c r="B467" s="0" t="s">
        <v>1158</v>
      </c>
      <c r="D467" s="0" t="s">
        <v>20</v>
      </c>
      <c r="E467" s="0" t="s">
        <v>1183</v>
      </c>
    </row>
    <row r="468" customFormat="false" ht="15" hidden="false" customHeight="false" outlineLevel="0" collapsed="false">
      <c r="A468" s="0" t="s">
        <v>1184</v>
      </c>
      <c r="B468" s="0" t="s">
        <v>1158</v>
      </c>
      <c r="D468" s="0" t="s">
        <v>20</v>
      </c>
      <c r="E468" s="0" t="s">
        <v>1185</v>
      </c>
    </row>
    <row r="469" customFormat="false" ht="15" hidden="false" customHeight="false" outlineLevel="0" collapsed="false">
      <c r="A469" s="0" t="s">
        <v>1186</v>
      </c>
      <c r="B469" s="0" t="s">
        <v>1158</v>
      </c>
      <c r="D469" s="0" t="s">
        <v>20</v>
      </c>
      <c r="E469" s="0" t="s">
        <v>1187</v>
      </c>
      <c r="G469" s="0" t="s">
        <v>156</v>
      </c>
    </row>
    <row r="470" customFormat="false" ht="15" hidden="false" customHeight="false" outlineLevel="0" collapsed="false">
      <c r="A470" s="0" t="s">
        <v>1188</v>
      </c>
      <c r="B470" s="0" t="s">
        <v>1158</v>
      </c>
      <c r="D470" s="0" t="s">
        <v>20</v>
      </c>
      <c r="E470" s="0" t="s">
        <v>1189</v>
      </c>
    </row>
    <row r="471" customFormat="false" ht="15" hidden="false" customHeight="false" outlineLevel="0" collapsed="false">
      <c r="A471" s="0" t="s">
        <v>1190</v>
      </c>
      <c r="B471" s="0" t="s">
        <v>1158</v>
      </c>
      <c r="D471" s="0" t="s">
        <v>20</v>
      </c>
      <c r="E471" s="0" t="s">
        <v>1191</v>
      </c>
    </row>
    <row r="472" customFormat="false" ht="15" hidden="false" customHeight="false" outlineLevel="0" collapsed="false">
      <c r="A472" s="0" t="s">
        <v>1192</v>
      </c>
      <c r="B472" s="0" t="s">
        <v>1158</v>
      </c>
      <c r="D472" s="0" t="s">
        <v>20</v>
      </c>
      <c r="E472" s="0" t="s">
        <v>1193</v>
      </c>
      <c r="G472" s="0" t="s">
        <v>156</v>
      </c>
    </row>
    <row r="473" customFormat="false" ht="15" hidden="false" customHeight="false" outlineLevel="0" collapsed="false">
      <c r="A473" s="0" t="s">
        <v>1194</v>
      </c>
      <c r="B473" s="0" t="s">
        <v>1158</v>
      </c>
      <c r="D473" s="0" t="s">
        <v>20</v>
      </c>
      <c r="E473" s="0" t="s">
        <v>1195</v>
      </c>
    </row>
    <row r="474" customFormat="false" ht="15" hidden="false" customHeight="false" outlineLevel="0" collapsed="false">
      <c r="A474" s="0" t="s">
        <v>1196</v>
      </c>
      <c r="B474" s="0" t="s">
        <v>1158</v>
      </c>
      <c r="D474" s="0" t="s">
        <v>20</v>
      </c>
      <c r="E474" s="0" t="s">
        <v>1197</v>
      </c>
    </row>
    <row r="475" customFormat="false" ht="15" hidden="false" customHeight="false" outlineLevel="0" collapsed="false">
      <c r="A475" s="0" t="s">
        <v>1198</v>
      </c>
      <c r="B475" s="0" t="s">
        <v>1158</v>
      </c>
      <c r="D475" s="0" t="s">
        <v>20</v>
      </c>
      <c r="E475" s="0" t="s">
        <v>1199</v>
      </c>
      <c r="G475" s="0" t="s">
        <v>182</v>
      </c>
    </row>
    <row r="476" customFormat="false" ht="15" hidden="false" customHeight="false" outlineLevel="0" collapsed="false">
      <c r="A476" s="0" t="s">
        <v>1200</v>
      </c>
      <c r="B476" s="0" t="s">
        <v>1158</v>
      </c>
      <c r="C476" s="0" t="s">
        <v>1201</v>
      </c>
      <c r="D476" s="0" t="s">
        <v>20</v>
      </c>
      <c r="E476" s="0" t="s">
        <v>1202</v>
      </c>
    </row>
    <row r="477" customFormat="false" ht="15" hidden="false" customHeight="false" outlineLevel="0" collapsed="false">
      <c r="A477" s="0" t="s">
        <v>1203</v>
      </c>
      <c r="B477" s="0" t="s">
        <v>1158</v>
      </c>
      <c r="D477" s="0" t="s">
        <v>20</v>
      </c>
      <c r="E477" s="0" t="s">
        <v>1204</v>
      </c>
    </row>
    <row r="478" customFormat="false" ht="15" hidden="false" customHeight="false" outlineLevel="0" collapsed="false">
      <c r="A478" s="0" t="s">
        <v>1205</v>
      </c>
      <c r="B478" s="0" t="s">
        <v>1158</v>
      </c>
      <c r="D478" s="0" t="s">
        <v>24</v>
      </c>
      <c r="E478" s="0" t="s">
        <v>1206</v>
      </c>
      <c r="F478" s="0" t="s">
        <v>1207</v>
      </c>
    </row>
    <row r="479" customFormat="false" ht="15" hidden="false" customHeight="false" outlineLevel="0" collapsed="false">
      <c r="A479" s="0" t="s">
        <v>1208</v>
      </c>
      <c r="B479" s="0" t="s">
        <v>1158</v>
      </c>
      <c r="D479" s="0" t="s">
        <v>24</v>
      </c>
      <c r="E479" s="0" t="s">
        <v>1209</v>
      </c>
      <c r="F479" s="0" t="s">
        <v>465</v>
      </c>
    </row>
    <row r="480" customFormat="false" ht="15" hidden="false" customHeight="false" outlineLevel="0" collapsed="false">
      <c r="A480" s="0" t="s">
        <v>1210</v>
      </c>
      <c r="B480" s="0" t="s">
        <v>1158</v>
      </c>
      <c r="D480" s="0" t="s">
        <v>20</v>
      </c>
      <c r="E480" s="0" t="s">
        <v>1211</v>
      </c>
    </row>
    <row r="481" customFormat="false" ht="15" hidden="false" customHeight="false" outlineLevel="0" collapsed="false">
      <c r="A481" s="0" t="s">
        <v>1212</v>
      </c>
      <c r="B481" s="0" t="s">
        <v>1158</v>
      </c>
      <c r="D481" s="0" t="s">
        <v>20</v>
      </c>
      <c r="E481" s="0" t="s">
        <v>1213</v>
      </c>
    </row>
    <row r="482" customFormat="false" ht="180" hidden="false" customHeight="false" outlineLevel="0" collapsed="false">
      <c r="A482" s="0" t="s">
        <v>1214</v>
      </c>
      <c r="B482" s="0" t="s">
        <v>1158</v>
      </c>
      <c r="C482" s="1" t="s">
        <v>1215</v>
      </c>
      <c r="D482" s="0" t="s">
        <v>20</v>
      </c>
      <c r="E482" s="0" t="s">
        <v>1216</v>
      </c>
    </row>
    <row r="483" customFormat="false" ht="15" hidden="false" customHeight="false" outlineLevel="0" collapsed="false">
      <c r="A483" s="0" t="s">
        <v>1217</v>
      </c>
      <c r="B483" s="0" t="s">
        <v>1158</v>
      </c>
      <c r="D483" s="0" t="s">
        <v>20</v>
      </c>
      <c r="E483" s="0" t="s">
        <v>1202</v>
      </c>
    </row>
    <row r="484" customFormat="false" ht="15" hidden="false" customHeight="false" outlineLevel="0" collapsed="false">
      <c r="A484" s="0" t="s">
        <v>1218</v>
      </c>
      <c r="B484" s="0" t="s">
        <v>1158</v>
      </c>
      <c r="D484" s="0" t="s">
        <v>20</v>
      </c>
      <c r="E484" s="0" t="s">
        <v>1204</v>
      </c>
    </row>
    <row r="485" customFormat="false" ht="15" hidden="false" customHeight="false" outlineLevel="0" collapsed="false">
      <c r="A485" s="0" t="s">
        <v>1219</v>
      </c>
      <c r="B485" s="0" t="s">
        <v>1158</v>
      </c>
      <c r="D485" s="0" t="s">
        <v>24</v>
      </c>
      <c r="E485" s="0" t="s">
        <v>1206</v>
      </c>
      <c r="F485" s="0" t="s">
        <v>1207</v>
      </c>
    </row>
    <row r="486" customFormat="false" ht="15" hidden="false" customHeight="false" outlineLevel="0" collapsed="false">
      <c r="A486" s="0" t="s">
        <v>1220</v>
      </c>
      <c r="B486" s="0" t="s">
        <v>1158</v>
      </c>
      <c r="D486" s="0" t="s">
        <v>24</v>
      </c>
      <c r="E486" s="0" t="s">
        <v>1209</v>
      </c>
      <c r="F486" s="0" t="s">
        <v>465</v>
      </c>
    </row>
    <row r="487" customFormat="false" ht="15" hidden="false" customHeight="false" outlineLevel="0" collapsed="false">
      <c r="A487" s="0" t="s">
        <v>1221</v>
      </c>
      <c r="B487" s="0" t="s">
        <v>1158</v>
      </c>
      <c r="D487" s="0" t="s">
        <v>20</v>
      </c>
      <c r="E487" s="0" t="s">
        <v>1213</v>
      </c>
    </row>
    <row r="488" customFormat="false" ht="15" hidden="false" customHeight="false" outlineLevel="0" collapsed="false">
      <c r="A488" s="0" t="s">
        <v>1222</v>
      </c>
      <c r="B488" s="0" t="s">
        <v>1158</v>
      </c>
      <c r="C488" s="0" t="s">
        <v>1223</v>
      </c>
      <c r="D488" s="0" t="s">
        <v>20</v>
      </c>
      <c r="E488" s="0" t="s">
        <v>1224</v>
      </c>
    </row>
    <row r="489" customFormat="false" ht="15" hidden="false" customHeight="false" outlineLevel="0" collapsed="false">
      <c r="A489" s="0" t="s">
        <v>1225</v>
      </c>
      <c r="B489" s="0" t="s">
        <v>1158</v>
      </c>
      <c r="D489" s="0" t="s">
        <v>20</v>
      </c>
      <c r="E489" s="0" t="s">
        <v>1202</v>
      </c>
    </row>
    <row r="490" customFormat="false" ht="15" hidden="false" customHeight="false" outlineLevel="0" collapsed="false">
      <c r="A490" s="0" t="s">
        <v>1226</v>
      </c>
      <c r="B490" s="0" t="s">
        <v>1158</v>
      </c>
      <c r="D490" s="0" t="s">
        <v>20</v>
      </c>
      <c r="E490" s="0" t="s">
        <v>1204</v>
      </c>
    </row>
    <row r="491" customFormat="false" ht="15" hidden="false" customHeight="false" outlineLevel="0" collapsed="false">
      <c r="A491" s="0" t="s">
        <v>1227</v>
      </c>
      <c r="B491" s="0" t="s">
        <v>1158</v>
      </c>
      <c r="D491" s="0" t="s">
        <v>24</v>
      </c>
      <c r="E491" s="0" t="s">
        <v>1206</v>
      </c>
      <c r="F491" s="0" t="s">
        <v>1207</v>
      </c>
    </row>
    <row r="492" customFormat="false" ht="15" hidden="false" customHeight="false" outlineLevel="0" collapsed="false">
      <c r="A492" s="0" t="s">
        <v>1228</v>
      </c>
      <c r="B492" s="0" t="s">
        <v>1158</v>
      </c>
      <c r="D492" s="0" t="s">
        <v>24</v>
      </c>
      <c r="E492" s="0" t="s">
        <v>1209</v>
      </c>
      <c r="F492" s="0" t="s">
        <v>465</v>
      </c>
    </row>
    <row r="493" customFormat="false" ht="15" hidden="false" customHeight="false" outlineLevel="0" collapsed="false">
      <c r="A493" s="0" t="s">
        <v>1229</v>
      </c>
      <c r="B493" s="0" t="s">
        <v>1158</v>
      </c>
      <c r="D493" s="0" t="s">
        <v>20</v>
      </c>
      <c r="E493" s="0" t="s">
        <v>1213</v>
      </c>
    </row>
    <row r="494" customFormat="false" ht="15" hidden="false" customHeight="false" outlineLevel="0" collapsed="false">
      <c r="A494" s="0" t="s">
        <v>1230</v>
      </c>
      <c r="B494" s="0" t="s">
        <v>1158</v>
      </c>
      <c r="C494" s="0" t="s">
        <v>1231</v>
      </c>
      <c r="D494" s="0" t="s">
        <v>20</v>
      </c>
      <c r="E494" s="0" t="s">
        <v>1232</v>
      </c>
      <c r="G494" s="0" t="s">
        <v>1233</v>
      </c>
      <c r="H494" s="0" t="s">
        <v>172</v>
      </c>
    </row>
    <row r="495" customFormat="false" ht="15" hidden="false" customHeight="false" outlineLevel="0" collapsed="false">
      <c r="A495" s="0" t="s">
        <v>1234</v>
      </c>
      <c r="B495" s="0" t="s">
        <v>1158</v>
      </c>
      <c r="D495" s="0" t="s">
        <v>20</v>
      </c>
      <c r="E495" s="0" t="s">
        <v>1235</v>
      </c>
    </row>
    <row r="496" customFormat="false" ht="15" hidden="false" customHeight="false" outlineLevel="0" collapsed="false">
      <c r="A496" s="0" t="s">
        <v>1236</v>
      </c>
      <c r="B496" s="0" t="s">
        <v>1158</v>
      </c>
      <c r="D496" s="0" t="s">
        <v>20</v>
      </c>
      <c r="E496" s="0" t="s">
        <v>1202</v>
      </c>
    </row>
    <row r="497" customFormat="false" ht="15" hidden="false" customHeight="false" outlineLevel="0" collapsed="false">
      <c r="A497" s="0" t="s">
        <v>1237</v>
      </c>
      <c r="B497" s="0" t="s">
        <v>1158</v>
      </c>
      <c r="D497" s="0" t="s">
        <v>20</v>
      </c>
      <c r="E497" s="0" t="s">
        <v>1204</v>
      </c>
    </row>
    <row r="498" customFormat="false" ht="15" hidden="false" customHeight="false" outlineLevel="0" collapsed="false">
      <c r="A498" s="0" t="s">
        <v>1238</v>
      </c>
      <c r="B498" s="0" t="s">
        <v>1158</v>
      </c>
      <c r="D498" s="0" t="s">
        <v>20</v>
      </c>
      <c r="E498" s="0" t="s">
        <v>1239</v>
      </c>
      <c r="G498" s="0" t="s">
        <v>1233</v>
      </c>
      <c r="H498" s="0" t="s">
        <v>172</v>
      </c>
    </row>
    <row r="499" customFormat="false" ht="15" hidden="false" customHeight="false" outlineLevel="0" collapsed="false">
      <c r="A499" s="0" t="s">
        <v>1240</v>
      </c>
      <c r="B499" s="0" t="s">
        <v>1158</v>
      </c>
      <c r="D499" s="0" t="s">
        <v>24</v>
      </c>
      <c r="E499" s="0" t="s">
        <v>58</v>
      </c>
      <c r="F499" s="0" t="s">
        <v>59</v>
      </c>
    </row>
    <row r="500" customFormat="false" ht="15" hidden="false" customHeight="false" outlineLevel="0" collapsed="false">
      <c r="A500" s="0" t="s">
        <v>1241</v>
      </c>
      <c r="B500" s="0" t="s">
        <v>1158</v>
      </c>
      <c r="D500" s="0" t="s">
        <v>20</v>
      </c>
      <c r="E500" s="0" t="s">
        <v>1213</v>
      </c>
    </row>
    <row r="501" customFormat="false" ht="15" hidden="false" customHeight="false" outlineLevel="0" collapsed="false">
      <c r="A501" s="0" t="s">
        <v>1242</v>
      </c>
      <c r="B501" s="0" t="s">
        <v>1158</v>
      </c>
      <c r="C501" s="0" t="s">
        <v>1243</v>
      </c>
      <c r="D501" s="0" t="s">
        <v>20</v>
      </c>
      <c r="E501" s="0" t="s">
        <v>1244</v>
      </c>
    </row>
    <row r="502" customFormat="false" ht="15" hidden="false" customHeight="false" outlineLevel="0" collapsed="false">
      <c r="A502" s="0" t="s">
        <v>1245</v>
      </c>
      <c r="B502" s="0" t="s">
        <v>1158</v>
      </c>
      <c r="D502" s="0" t="s">
        <v>20</v>
      </c>
      <c r="E502" s="0" t="s">
        <v>1202</v>
      </c>
    </row>
    <row r="503" customFormat="false" ht="15" hidden="false" customHeight="false" outlineLevel="0" collapsed="false">
      <c r="A503" s="0" t="s">
        <v>1246</v>
      </c>
      <c r="B503" s="0" t="s">
        <v>1158</v>
      </c>
      <c r="D503" s="0" t="s">
        <v>20</v>
      </c>
      <c r="E503" s="0" t="s">
        <v>1204</v>
      </c>
    </row>
    <row r="504" customFormat="false" ht="15" hidden="false" customHeight="false" outlineLevel="0" collapsed="false">
      <c r="A504" s="0" t="s">
        <v>1247</v>
      </c>
      <c r="B504" s="0" t="s">
        <v>1158</v>
      </c>
      <c r="D504" s="0" t="s">
        <v>20</v>
      </c>
      <c r="E504" s="0" t="s">
        <v>1248</v>
      </c>
      <c r="G504" s="0" t="s">
        <v>1249</v>
      </c>
      <c r="H504" s="0" t="s">
        <v>172</v>
      </c>
    </row>
    <row r="505" customFormat="false" ht="15" hidden="false" customHeight="false" outlineLevel="0" collapsed="false">
      <c r="A505" s="0" t="s">
        <v>1250</v>
      </c>
      <c r="B505" s="0" t="s">
        <v>1158</v>
      </c>
      <c r="D505" s="0" t="s">
        <v>20</v>
      </c>
      <c r="E505" s="0" t="s">
        <v>1251</v>
      </c>
      <c r="G505" s="0" t="s">
        <v>1249</v>
      </c>
      <c r="H505" s="0" t="s">
        <v>172</v>
      </c>
    </row>
    <row r="506" customFormat="false" ht="15" hidden="false" customHeight="false" outlineLevel="0" collapsed="false">
      <c r="A506" s="0" t="s">
        <v>1252</v>
      </c>
      <c r="B506" s="0" t="s">
        <v>1158</v>
      </c>
      <c r="D506" s="0" t="s">
        <v>24</v>
      </c>
      <c r="E506" s="0" t="s">
        <v>1253</v>
      </c>
      <c r="F506" s="0" t="s">
        <v>1207</v>
      </c>
    </row>
    <row r="507" customFormat="false" ht="15" hidden="false" customHeight="false" outlineLevel="0" collapsed="false">
      <c r="A507" s="0" t="s">
        <v>1254</v>
      </c>
      <c r="B507" s="0" t="s">
        <v>1158</v>
      </c>
      <c r="D507" s="0" t="s">
        <v>24</v>
      </c>
      <c r="E507" s="0" t="s">
        <v>1255</v>
      </c>
      <c r="F507" s="0" t="s">
        <v>465</v>
      </c>
    </row>
    <row r="508" customFormat="false" ht="15" hidden="false" customHeight="false" outlineLevel="0" collapsed="false">
      <c r="A508" s="0" t="s">
        <v>1256</v>
      </c>
      <c r="B508" s="0" t="s">
        <v>1158</v>
      </c>
      <c r="D508" s="0" t="s">
        <v>20</v>
      </c>
      <c r="E508" s="0" t="s">
        <v>1213</v>
      </c>
    </row>
    <row r="509" customFormat="false" ht="15" hidden="false" customHeight="false" outlineLevel="0" collapsed="false">
      <c r="A509" s="0" t="s">
        <v>1257</v>
      </c>
      <c r="B509" s="0" t="s">
        <v>1258</v>
      </c>
      <c r="D509" s="0" t="s">
        <v>20</v>
      </c>
      <c r="E509" s="0" t="s">
        <v>1259</v>
      </c>
    </row>
    <row r="510" customFormat="false" ht="15" hidden="false" customHeight="false" outlineLevel="0" collapsed="false">
      <c r="A510" s="0" t="s">
        <v>1260</v>
      </c>
      <c r="B510" s="0" t="s">
        <v>1258</v>
      </c>
      <c r="C510" s="0" t="s">
        <v>1261</v>
      </c>
      <c r="D510" s="0" t="s">
        <v>20</v>
      </c>
      <c r="E510" s="0" t="s">
        <v>1262</v>
      </c>
    </row>
    <row r="511" customFormat="false" ht="15" hidden="false" customHeight="false" outlineLevel="0" collapsed="false">
      <c r="A511" s="0" t="s">
        <v>1263</v>
      </c>
      <c r="B511" s="0" t="s">
        <v>1258</v>
      </c>
      <c r="D511" s="0" t="s">
        <v>20</v>
      </c>
      <c r="E511" s="0" t="s">
        <v>1202</v>
      </c>
    </row>
    <row r="512" customFormat="false" ht="15" hidden="false" customHeight="false" outlineLevel="0" collapsed="false">
      <c r="A512" s="0" t="s">
        <v>1264</v>
      </c>
      <c r="B512" s="0" t="s">
        <v>1258</v>
      </c>
      <c r="D512" s="0" t="s">
        <v>20</v>
      </c>
      <c r="E512" s="0" t="s">
        <v>1204</v>
      </c>
    </row>
    <row r="513" customFormat="false" ht="15" hidden="false" customHeight="false" outlineLevel="0" collapsed="false">
      <c r="A513" s="0" t="s">
        <v>1265</v>
      </c>
      <c r="B513" s="0" t="s">
        <v>1258</v>
      </c>
      <c r="D513" s="0" t="s">
        <v>20</v>
      </c>
      <c r="E513" s="0" t="s">
        <v>1213</v>
      </c>
    </row>
    <row r="514" customFormat="false" ht="15" hidden="false" customHeight="false" outlineLevel="0" collapsed="false">
      <c r="A514" s="0" t="s">
        <v>1266</v>
      </c>
      <c r="B514" s="0" t="s">
        <v>1258</v>
      </c>
      <c r="C514" s="0" t="s">
        <v>1267</v>
      </c>
      <c r="D514" s="0" t="s">
        <v>20</v>
      </c>
      <c r="E514" s="0" t="s">
        <v>1268</v>
      </c>
      <c r="G514" s="0" t="s">
        <v>190</v>
      </c>
      <c r="H514" s="0" t="s">
        <v>172</v>
      </c>
    </row>
    <row r="515" customFormat="false" ht="15" hidden="false" customHeight="false" outlineLevel="0" collapsed="false">
      <c r="A515" s="0" t="s">
        <v>1269</v>
      </c>
      <c r="B515" s="0" t="s">
        <v>1258</v>
      </c>
      <c r="D515" s="0" t="s">
        <v>20</v>
      </c>
      <c r="E515" s="0" t="s">
        <v>1270</v>
      </c>
    </row>
    <row r="516" customFormat="false" ht="15" hidden="false" customHeight="false" outlineLevel="0" collapsed="false">
      <c r="A516" s="0" t="s">
        <v>1271</v>
      </c>
      <c r="B516" s="0" t="s">
        <v>1258</v>
      </c>
      <c r="D516" s="0" t="s">
        <v>20</v>
      </c>
      <c r="E516" s="0" t="s">
        <v>1202</v>
      </c>
    </row>
    <row r="517" customFormat="false" ht="15" hidden="false" customHeight="false" outlineLevel="0" collapsed="false">
      <c r="A517" s="0" t="s">
        <v>1272</v>
      </c>
      <c r="B517" s="0" t="s">
        <v>1258</v>
      </c>
      <c r="D517" s="0" t="s">
        <v>20</v>
      </c>
      <c r="E517" s="0" t="s">
        <v>1204</v>
      </c>
    </row>
    <row r="518" customFormat="false" ht="15" hidden="false" customHeight="false" outlineLevel="0" collapsed="false">
      <c r="A518" s="0" t="s">
        <v>1273</v>
      </c>
      <c r="B518" s="0" t="s">
        <v>1258</v>
      </c>
      <c r="D518" s="0" t="s">
        <v>20</v>
      </c>
      <c r="E518" s="0" t="s">
        <v>1274</v>
      </c>
      <c r="G518" s="0" t="s">
        <v>190</v>
      </c>
      <c r="H518" s="0" t="s">
        <v>172</v>
      </c>
    </row>
    <row r="519" customFormat="false" ht="15" hidden="false" customHeight="false" outlineLevel="0" collapsed="false">
      <c r="A519" s="0" t="s">
        <v>1275</v>
      </c>
      <c r="B519" s="0" t="s">
        <v>1258</v>
      </c>
      <c r="D519" s="0" t="s">
        <v>24</v>
      </c>
      <c r="E519" s="0" t="s">
        <v>1209</v>
      </c>
      <c r="F519" s="0" t="s">
        <v>465</v>
      </c>
    </row>
    <row r="520" customFormat="false" ht="15" hidden="false" customHeight="false" outlineLevel="0" collapsed="false">
      <c r="A520" s="0" t="s">
        <v>1276</v>
      </c>
      <c r="B520" s="0" t="s">
        <v>1258</v>
      </c>
      <c r="D520" s="0" t="s">
        <v>24</v>
      </c>
      <c r="E520" s="0" t="s">
        <v>1206</v>
      </c>
      <c r="F520" s="0" t="s">
        <v>1277</v>
      </c>
      <c r="L520" s="0" t="s">
        <v>1278</v>
      </c>
    </row>
    <row r="521" customFormat="false" ht="15" hidden="false" customHeight="false" outlineLevel="0" collapsed="false">
      <c r="A521" s="0" t="s">
        <v>1279</v>
      </c>
      <c r="B521" s="0" t="s">
        <v>1258</v>
      </c>
      <c r="D521" s="0" t="s">
        <v>20</v>
      </c>
      <c r="E521" s="0" t="s">
        <v>1213</v>
      </c>
    </row>
    <row r="522" customFormat="false" ht="15" hidden="false" customHeight="false" outlineLevel="0" collapsed="false">
      <c r="A522" s="0" t="s">
        <v>1280</v>
      </c>
      <c r="B522" s="0" t="s">
        <v>1258</v>
      </c>
      <c r="C522" s="0" t="s">
        <v>1281</v>
      </c>
      <c r="D522" s="0" t="s">
        <v>24</v>
      </c>
      <c r="E522" s="0" t="s">
        <v>1282</v>
      </c>
      <c r="F522" s="0" t="s">
        <v>1283</v>
      </c>
    </row>
    <row r="523" customFormat="false" ht="15" hidden="false" customHeight="false" outlineLevel="0" collapsed="false">
      <c r="A523" s="0" t="s">
        <v>1284</v>
      </c>
      <c r="B523" s="0" t="s">
        <v>1258</v>
      </c>
      <c r="D523" s="0" t="s">
        <v>24</v>
      </c>
      <c r="E523" s="0" t="s">
        <v>1285</v>
      </c>
      <c r="F523" s="0" t="s">
        <v>465</v>
      </c>
    </row>
    <row r="524" customFormat="false" ht="15" hidden="false" customHeight="false" outlineLevel="0" collapsed="false">
      <c r="A524" s="0" t="s">
        <v>1286</v>
      </c>
      <c r="B524" s="0" t="s">
        <v>1258</v>
      </c>
      <c r="D524" s="0" t="s">
        <v>20</v>
      </c>
      <c r="E524" s="0" t="s">
        <v>1287</v>
      </c>
      <c r="G524" s="0" t="s">
        <v>1288</v>
      </c>
    </row>
    <row r="525" customFormat="false" ht="15" hidden="false" customHeight="false" outlineLevel="0" collapsed="false">
      <c r="A525" s="0" t="s">
        <v>1289</v>
      </c>
      <c r="B525" s="0" t="s">
        <v>1258</v>
      </c>
      <c r="D525" s="0" t="s">
        <v>20</v>
      </c>
      <c r="E525" s="0" t="s">
        <v>1290</v>
      </c>
      <c r="G525" s="0" t="s">
        <v>1291</v>
      </c>
    </row>
    <row r="526" customFormat="false" ht="15" hidden="false" customHeight="false" outlineLevel="0" collapsed="false">
      <c r="A526" s="0" t="s">
        <v>1292</v>
      </c>
      <c r="B526" s="0" t="s">
        <v>1258</v>
      </c>
      <c r="D526" s="0" t="s">
        <v>20</v>
      </c>
      <c r="E526" s="0" t="s">
        <v>1293</v>
      </c>
    </row>
    <row r="527" customFormat="false" ht="15" hidden="false" customHeight="false" outlineLevel="0" collapsed="false">
      <c r="A527" s="0" t="s">
        <v>1294</v>
      </c>
      <c r="B527" s="0" t="s">
        <v>1258</v>
      </c>
      <c r="C527" s="0" t="s">
        <v>1295</v>
      </c>
      <c r="D527" s="0" t="s">
        <v>24</v>
      </c>
      <c r="E527" s="0" t="s">
        <v>1296</v>
      </c>
      <c r="F527" s="0" t="s">
        <v>465</v>
      </c>
      <c r="P527" s="0" t="s">
        <v>1297</v>
      </c>
    </row>
    <row r="528" customFormat="false" ht="15" hidden="false" customHeight="false" outlineLevel="0" collapsed="false">
      <c r="A528" s="0" t="s">
        <v>1298</v>
      </c>
      <c r="B528" s="0" t="s">
        <v>1258</v>
      </c>
      <c r="D528" s="0" t="s">
        <v>24</v>
      </c>
      <c r="E528" s="0" t="s">
        <v>1299</v>
      </c>
      <c r="F528" s="0" t="s">
        <v>465</v>
      </c>
      <c r="P528" s="0" t="s">
        <v>1297</v>
      </c>
    </row>
    <row r="529" customFormat="false" ht="15" hidden="false" customHeight="false" outlineLevel="0" collapsed="false">
      <c r="A529" s="0" t="s">
        <v>1300</v>
      </c>
      <c r="B529" s="0" t="s">
        <v>1258</v>
      </c>
      <c r="D529" s="0" t="s">
        <v>24</v>
      </c>
      <c r="E529" s="0" t="s">
        <v>1301</v>
      </c>
      <c r="F529" s="0" t="s">
        <v>465</v>
      </c>
      <c r="P529" s="0" t="s">
        <v>1297</v>
      </c>
    </row>
    <row r="530" customFormat="false" ht="15" hidden="false" customHeight="false" outlineLevel="0" collapsed="false">
      <c r="A530" s="0" t="s">
        <v>1302</v>
      </c>
      <c r="B530" s="0" t="s">
        <v>1258</v>
      </c>
      <c r="D530" s="0" t="s">
        <v>24</v>
      </c>
      <c r="E530" s="0" t="s">
        <v>1303</v>
      </c>
      <c r="F530" s="0" t="s">
        <v>465</v>
      </c>
      <c r="P530" s="0" t="s">
        <v>1297</v>
      </c>
    </row>
    <row r="531" customFormat="false" ht="15" hidden="false" customHeight="false" outlineLevel="0" collapsed="false">
      <c r="A531" s="0" t="s">
        <v>1304</v>
      </c>
      <c r="B531" s="0" t="s">
        <v>1258</v>
      </c>
      <c r="D531" s="0" t="s">
        <v>24</v>
      </c>
      <c r="E531" s="0" t="s">
        <v>1305</v>
      </c>
      <c r="F531" s="0" t="s">
        <v>465</v>
      </c>
      <c r="P531" s="0" t="s">
        <v>1297</v>
      </c>
    </row>
    <row r="532" customFormat="false" ht="15" hidden="false" customHeight="false" outlineLevel="0" collapsed="false">
      <c r="A532" s="0" t="s">
        <v>1306</v>
      </c>
      <c r="B532" s="0" t="s">
        <v>1258</v>
      </c>
      <c r="D532" s="0" t="s">
        <v>24</v>
      </c>
      <c r="E532" s="0" t="s">
        <v>1307</v>
      </c>
      <c r="F532" s="0" t="s">
        <v>465</v>
      </c>
      <c r="P532" s="0" t="s">
        <v>1297</v>
      </c>
    </row>
    <row r="533" customFormat="false" ht="15" hidden="false" customHeight="false" outlineLevel="0" collapsed="false">
      <c r="A533" s="0" t="s">
        <v>1308</v>
      </c>
      <c r="B533" s="0" t="s">
        <v>1258</v>
      </c>
      <c r="C533" s="0" t="s">
        <v>228</v>
      </c>
      <c r="D533" s="0" t="s">
        <v>20</v>
      </c>
      <c r="E533" s="0" t="s">
        <v>1309</v>
      </c>
      <c r="H533" s="0" t="s">
        <v>1310</v>
      </c>
    </row>
    <row r="534" customFormat="false" ht="15" hidden="false" customHeight="false" outlineLevel="0" collapsed="false">
      <c r="A534" s="0" t="s">
        <v>1311</v>
      </c>
      <c r="B534" s="0" t="s">
        <v>1258</v>
      </c>
      <c r="D534" s="0" t="s">
        <v>20</v>
      </c>
      <c r="E534" s="0" t="s">
        <v>1312</v>
      </c>
    </row>
    <row r="535" customFormat="false" ht="15" hidden="false" customHeight="false" outlineLevel="0" collapsed="false">
      <c r="A535" s="0" t="s">
        <v>1313</v>
      </c>
      <c r="B535" s="0" t="s">
        <v>1258</v>
      </c>
      <c r="D535" s="0" t="s">
        <v>20</v>
      </c>
      <c r="E535" s="0" t="s">
        <v>1314</v>
      </c>
    </row>
    <row r="536" customFormat="false" ht="15" hidden="false" customHeight="false" outlineLevel="0" collapsed="false">
      <c r="A536" s="0" t="s">
        <v>1315</v>
      </c>
      <c r="B536" s="0" t="s">
        <v>1258</v>
      </c>
      <c r="D536" s="0" t="s">
        <v>20</v>
      </c>
      <c r="E536" s="0" t="s">
        <v>1316</v>
      </c>
    </row>
    <row r="537" customFormat="false" ht="15" hidden="false" customHeight="false" outlineLevel="0" collapsed="false">
      <c r="A537" s="0" t="s">
        <v>1317</v>
      </c>
      <c r="B537" s="0" t="s">
        <v>1258</v>
      </c>
      <c r="D537" s="0" t="s">
        <v>20</v>
      </c>
      <c r="E537" s="0" t="s">
        <v>1318</v>
      </c>
    </row>
    <row r="538" customFormat="false" ht="15" hidden="false" customHeight="false" outlineLevel="0" collapsed="false">
      <c r="A538" s="0" t="s">
        <v>1319</v>
      </c>
      <c r="B538" s="0" t="s">
        <v>1258</v>
      </c>
      <c r="D538" s="0" t="s">
        <v>20</v>
      </c>
      <c r="E538" s="0" t="s">
        <v>1320</v>
      </c>
    </row>
    <row r="539" customFormat="false" ht="15" hidden="false" customHeight="false" outlineLevel="0" collapsed="false">
      <c r="A539" s="0" t="s">
        <v>1321</v>
      </c>
      <c r="B539" s="0" t="s">
        <v>1258</v>
      </c>
      <c r="C539" s="0" t="s">
        <v>1322</v>
      </c>
      <c r="D539" s="0" t="s">
        <v>24</v>
      </c>
      <c r="E539" s="0" t="s">
        <v>1323</v>
      </c>
      <c r="F539" s="0" t="s">
        <v>465</v>
      </c>
      <c r="N539" s="0" t="s">
        <v>60</v>
      </c>
    </row>
    <row r="540" customFormat="false" ht="15" hidden="false" customHeight="false" outlineLevel="0" collapsed="false">
      <c r="A540" s="0" t="s">
        <v>1324</v>
      </c>
      <c r="B540" s="0" t="s">
        <v>1258</v>
      </c>
      <c r="D540" s="0" t="s">
        <v>20</v>
      </c>
      <c r="E540" s="0" t="s">
        <v>1325</v>
      </c>
    </row>
    <row r="541" customFormat="false" ht="15" hidden="false" customHeight="false" outlineLevel="0" collapsed="false">
      <c r="A541" s="0" t="s">
        <v>1326</v>
      </c>
      <c r="B541" s="0" t="s">
        <v>1258</v>
      </c>
      <c r="D541" s="0" t="s">
        <v>20</v>
      </c>
      <c r="E541" s="0" t="s">
        <v>1327</v>
      </c>
    </row>
    <row r="542" customFormat="false" ht="15" hidden="false" customHeight="false" outlineLevel="0" collapsed="false">
      <c r="A542" s="0" t="s">
        <v>1328</v>
      </c>
      <c r="B542" s="0" t="s">
        <v>1258</v>
      </c>
      <c r="D542" s="0" t="s">
        <v>20</v>
      </c>
      <c r="E542" s="0" t="s">
        <v>1329</v>
      </c>
    </row>
    <row r="543" customFormat="false" ht="15" hidden="false" customHeight="false" outlineLevel="0" collapsed="false">
      <c r="A543" s="0" t="s">
        <v>1330</v>
      </c>
      <c r="B543" s="0" t="s">
        <v>1258</v>
      </c>
      <c r="D543" s="0" t="s">
        <v>24</v>
      </c>
      <c r="E543" s="0" t="s">
        <v>1331</v>
      </c>
      <c r="F543" s="0" t="s">
        <v>465</v>
      </c>
    </row>
    <row r="544" customFormat="false" ht="15" hidden="false" customHeight="false" outlineLevel="0" collapsed="false">
      <c r="A544" s="0" t="s">
        <v>1332</v>
      </c>
      <c r="B544" s="0" t="s">
        <v>1258</v>
      </c>
      <c r="D544" s="0" t="s">
        <v>24</v>
      </c>
      <c r="E544" s="0" t="s">
        <v>1333</v>
      </c>
      <c r="F544" s="0" t="s">
        <v>465</v>
      </c>
    </row>
    <row r="545" customFormat="false" ht="15" hidden="false" customHeight="false" outlineLevel="0" collapsed="false">
      <c r="A545" s="0" t="s">
        <v>1334</v>
      </c>
      <c r="B545" s="0" t="s">
        <v>1258</v>
      </c>
      <c r="D545" s="0" t="s">
        <v>24</v>
      </c>
      <c r="E545" s="0" t="s">
        <v>1335</v>
      </c>
      <c r="F545" s="0" t="s">
        <v>465</v>
      </c>
    </row>
    <row r="546" customFormat="false" ht="15" hidden="false" customHeight="false" outlineLevel="0" collapsed="false">
      <c r="A546" s="0" t="s">
        <v>1336</v>
      </c>
      <c r="B546" s="0" t="s">
        <v>1258</v>
      </c>
      <c r="D546" s="0" t="s">
        <v>24</v>
      </c>
      <c r="E546" s="0" t="s">
        <v>1337</v>
      </c>
      <c r="F546" s="0" t="s">
        <v>465</v>
      </c>
    </row>
    <row r="547" customFormat="false" ht="15" hidden="false" customHeight="false" outlineLevel="0" collapsed="false">
      <c r="A547" s="0" t="s">
        <v>1338</v>
      </c>
      <c r="B547" s="0" t="s">
        <v>1258</v>
      </c>
      <c r="D547" s="0" t="s">
        <v>24</v>
      </c>
      <c r="E547" s="0" t="s">
        <v>1339</v>
      </c>
      <c r="F547" s="0" t="s">
        <v>1340</v>
      </c>
    </row>
    <row r="548" customFormat="false" ht="15" hidden="false" customHeight="false" outlineLevel="0" collapsed="false">
      <c r="A548" s="0" t="s">
        <v>1341</v>
      </c>
      <c r="B548" s="0" t="s">
        <v>1258</v>
      </c>
      <c r="D548" s="0" t="s">
        <v>24</v>
      </c>
      <c r="E548" s="0" t="s">
        <v>1342</v>
      </c>
      <c r="F548" s="0" t="s">
        <v>465</v>
      </c>
    </row>
    <row r="549" customFormat="false" ht="15" hidden="false" customHeight="false" outlineLevel="0" collapsed="false">
      <c r="A549" s="0" t="s">
        <v>1343</v>
      </c>
      <c r="B549" s="0" t="s">
        <v>1258</v>
      </c>
      <c r="D549" s="0" t="s">
        <v>24</v>
      </c>
      <c r="E549" s="0" t="s">
        <v>1344</v>
      </c>
      <c r="F549" s="0" t="s">
        <v>465</v>
      </c>
      <c r="L549" s="0" t="s">
        <v>1345</v>
      </c>
    </row>
    <row r="550" customFormat="false" ht="15" hidden="false" customHeight="false" outlineLevel="0" collapsed="false">
      <c r="A550" s="0" t="s">
        <v>1346</v>
      </c>
      <c r="B550" s="0" t="s">
        <v>1258</v>
      </c>
      <c r="D550" s="0" t="s">
        <v>20</v>
      </c>
      <c r="E550" s="0" t="s">
        <v>1347</v>
      </c>
      <c r="H550" s="0" t="s">
        <v>172</v>
      </c>
    </row>
    <row r="551" customFormat="false" ht="15" hidden="false" customHeight="false" outlineLevel="0" collapsed="false">
      <c r="A551" s="0" t="s">
        <v>1348</v>
      </c>
      <c r="B551" s="0" t="s">
        <v>1258</v>
      </c>
      <c r="D551" s="0" t="s">
        <v>24</v>
      </c>
      <c r="E551" s="0" t="s">
        <v>1349</v>
      </c>
      <c r="F551" s="0" t="s">
        <v>465</v>
      </c>
    </row>
    <row r="552" customFormat="false" ht="15" hidden="false" customHeight="false" outlineLevel="0" collapsed="false">
      <c r="A552" s="0" t="s">
        <v>1350</v>
      </c>
      <c r="B552" s="0" t="s">
        <v>1258</v>
      </c>
      <c r="D552" s="0" t="s">
        <v>24</v>
      </c>
      <c r="E552" s="0" t="s">
        <v>1351</v>
      </c>
      <c r="F552" s="0" t="s">
        <v>465</v>
      </c>
    </row>
    <row r="553" customFormat="false" ht="15" hidden="false" customHeight="false" outlineLevel="0" collapsed="false">
      <c r="A553" s="0" t="s">
        <v>1352</v>
      </c>
      <c r="B553" s="0" t="s">
        <v>1258</v>
      </c>
      <c r="D553" s="0" t="s">
        <v>24</v>
      </c>
      <c r="E553" s="0" t="s">
        <v>1353</v>
      </c>
      <c r="F553" s="0" t="s">
        <v>465</v>
      </c>
    </row>
    <row r="554" customFormat="false" ht="15" hidden="false" customHeight="false" outlineLevel="0" collapsed="false">
      <c r="A554" s="0" t="s">
        <v>1354</v>
      </c>
      <c r="B554" s="0" t="s">
        <v>1258</v>
      </c>
      <c r="D554" s="0" t="s">
        <v>24</v>
      </c>
      <c r="E554" s="0" t="s">
        <v>1355</v>
      </c>
      <c r="F554" s="0" t="s">
        <v>810</v>
      </c>
      <c r="N554" s="0" t="s">
        <v>60</v>
      </c>
    </row>
    <row r="555" customFormat="false" ht="15" hidden="false" customHeight="false" outlineLevel="0" collapsed="false">
      <c r="A555" s="0" t="s">
        <v>1356</v>
      </c>
      <c r="B555" s="0" t="s">
        <v>1258</v>
      </c>
      <c r="D555" s="0" t="s">
        <v>24</v>
      </c>
      <c r="E555" s="0" t="s">
        <v>1357</v>
      </c>
      <c r="F555" s="0" t="s">
        <v>1358</v>
      </c>
      <c r="L555" s="0" t="s">
        <v>1359</v>
      </c>
      <c r="N555" s="0" t="s">
        <v>60</v>
      </c>
    </row>
    <row r="556" customFormat="false" ht="15" hidden="false" customHeight="false" outlineLevel="0" collapsed="false">
      <c r="A556" s="0" t="s">
        <v>1360</v>
      </c>
      <c r="B556" s="0" t="s">
        <v>1258</v>
      </c>
      <c r="D556" s="0" t="s">
        <v>20</v>
      </c>
      <c r="E556" s="0" t="s">
        <v>1361</v>
      </c>
      <c r="L556" s="0" t="s">
        <v>1362</v>
      </c>
    </row>
    <row r="557" customFormat="false" ht="15" hidden="false" customHeight="false" outlineLevel="0" collapsed="false">
      <c r="A557" s="0" t="s">
        <v>1363</v>
      </c>
      <c r="B557" s="0" t="s">
        <v>1258</v>
      </c>
      <c r="D557" s="0" t="s">
        <v>24</v>
      </c>
      <c r="E557" s="0" t="s">
        <v>1364</v>
      </c>
      <c r="F557" s="0" t="s">
        <v>465</v>
      </c>
    </row>
    <row r="558" customFormat="false" ht="15" hidden="false" customHeight="false" outlineLevel="0" collapsed="false">
      <c r="A558" s="0" t="s">
        <v>1365</v>
      </c>
      <c r="B558" s="0" t="s">
        <v>1258</v>
      </c>
      <c r="D558" s="0" t="s">
        <v>24</v>
      </c>
      <c r="E558" s="0" t="s">
        <v>1366</v>
      </c>
      <c r="F558" s="0" t="s">
        <v>465</v>
      </c>
    </row>
    <row r="559" customFormat="false" ht="15" hidden="false" customHeight="false" outlineLevel="0" collapsed="false">
      <c r="A559" s="0" t="s">
        <v>1367</v>
      </c>
      <c r="B559" s="0" t="s">
        <v>1258</v>
      </c>
      <c r="D559" s="0" t="s">
        <v>24</v>
      </c>
      <c r="E559" s="0" t="s">
        <v>1368</v>
      </c>
      <c r="F559" s="0" t="s">
        <v>465</v>
      </c>
    </row>
    <row r="560" customFormat="false" ht="15" hidden="false" customHeight="false" outlineLevel="0" collapsed="false">
      <c r="A560" s="0" t="s">
        <v>1369</v>
      </c>
      <c r="B560" s="0" t="s">
        <v>1258</v>
      </c>
      <c r="D560" s="0" t="s">
        <v>24</v>
      </c>
      <c r="E560" s="0" t="s">
        <v>1370</v>
      </c>
      <c r="F560" s="0" t="s">
        <v>465</v>
      </c>
    </row>
    <row r="561" customFormat="false" ht="15" hidden="false" customHeight="false" outlineLevel="0" collapsed="false">
      <c r="A561" s="0" t="s">
        <v>1371</v>
      </c>
      <c r="B561" s="0" t="s">
        <v>1258</v>
      </c>
      <c r="D561" s="0" t="s">
        <v>24</v>
      </c>
      <c r="E561" s="0" t="s">
        <v>1372</v>
      </c>
      <c r="F561" s="0" t="s">
        <v>465</v>
      </c>
    </row>
    <row r="562" customFormat="false" ht="15" hidden="false" customHeight="false" outlineLevel="0" collapsed="false">
      <c r="A562" s="0" t="s">
        <v>1373</v>
      </c>
      <c r="B562" s="0" t="s">
        <v>1258</v>
      </c>
      <c r="D562" s="0" t="s">
        <v>24</v>
      </c>
      <c r="E562" s="0" t="s">
        <v>1374</v>
      </c>
      <c r="F562" s="0" t="s">
        <v>465</v>
      </c>
    </row>
    <row r="563" customFormat="false" ht="15" hidden="false" customHeight="false" outlineLevel="0" collapsed="false">
      <c r="A563" s="0" t="s">
        <v>1375</v>
      </c>
      <c r="B563" s="0" t="s">
        <v>1258</v>
      </c>
      <c r="D563" s="0" t="s">
        <v>24</v>
      </c>
      <c r="E563" s="0" t="s">
        <v>1376</v>
      </c>
      <c r="F563" s="0" t="s">
        <v>465</v>
      </c>
    </row>
    <row r="564" customFormat="false" ht="15" hidden="false" customHeight="false" outlineLevel="0" collapsed="false">
      <c r="A564" s="0" t="s">
        <v>1377</v>
      </c>
      <c r="B564" s="0" t="s">
        <v>1258</v>
      </c>
      <c r="D564" s="0" t="s">
        <v>24</v>
      </c>
      <c r="E564" s="0" t="s">
        <v>1378</v>
      </c>
      <c r="F564" s="0" t="s">
        <v>465</v>
      </c>
    </row>
    <row r="565" customFormat="false" ht="15" hidden="false" customHeight="false" outlineLevel="0" collapsed="false">
      <c r="A565" s="0" t="s">
        <v>1379</v>
      </c>
      <c r="B565" s="0" t="s">
        <v>1258</v>
      </c>
      <c r="D565" s="0" t="s">
        <v>24</v>
      </c>
      <c r="E565" s="0" t="s">
        <v>1380</v>
      </c>
      <c r="F565" s="0" t="s">
        <v>1381</v>
      </c>
    </row>
    <row r="566" customFormat="false" ht="15" hidden="false" customHeight="false" outlineLevel="0" collapsed="false">
      <c r="A566" s="0" t="s">
        <v>1382</v>
      </c>
      <c r="B566" s="0" t="s">
        <v>1258</v>
      </c>
      <c r="D566" s="0" t="s">
        <v>24</v>
      </c>
      <c r="E566" s="0" t="s">
        <v>1383</v>
      </c>
      <c r="F566" s="0" t="s">
        <v>465</v>
      </c>
    </row>
    <row r="567" customFormat="false" ht="15" hidden="false" customHeight="false" outlineLevel="0" collapsed="false">
      <c r="A567" s="0" t="s">
        <v>1384</v>
      </c>
      <c r="B567" s="0" t="s">
        <v>1258</v>
      </c>
      <c r="D567" s="0" t="s">
        <v>24</v>
      </c>
      <c r="E567" s="0" t="s">
        <v>1385</v>
      </c>
      <c r="F567" s="0" t="s">
        <v>465</v>
      </c>
    </row>
    <row r="568" customFormat="false" ht="15" hidden="false" customHeight="false" outlineLevel="0" collapsed="false">
      <c r="A568" s="0" t="s">
        <v>1386</v>
      </c>
      <c r="B568" s="0" t="s">
        <v>1258</v>
      </c>
      <c r="D568" s="0" t="s">
        <v>20</v>
      </c>
      <c r="E568" s="0" t="s">
        <v>1387</v>
      </c>
      <c r="F568" s="0" t="s">
        <v>1388</v>
      </c>
    </row>
    <row r="569" customFormat="false" ht="15" hidden="false" customHeight="false" outlineLevel="0" collapsed="false">
      <c r="A569" s="0" t="s">
        <v>1389</v>
      </c>
      <c r="B569" s="0" t="s">
        <v>1258</v>
      </c>
      <c r="D569" s="0" t="s">
        <v>20</v>
      </c>
      <c r="E569" s="0" t="s">
        <v>1390</v>
      </c>
      <c r="F569" s="0" t="s">
        <v>1388</v>
      </c>
    </row>
    <row r="570" customFormat="false" ht="15" hidden="false" customHeight="false" outlineLevel="0" collapsed="false">
      <c r="A570" s="0" t="s">
        <v>1391</v>
      </c>
      <c r="B570" s="0" t="s">
        <v>1258</v>
      </c>
      <c r="D570" s="0" t="s">
        <v>20</v>
      </c>
      <c r="E570" s="0" t="s">
        <v>1392</v>
      </c>
      <c r="F570" s="0" t="s">
        <v>1388</v>
      </c>
    </row>
    <row r="571" customFormat="false" ht="15" hidden="false" customHeight="false" outlineLevel="0" collapsed="false">
      <c r="A571" s="0" t="s">
        <v>1393</v>
      </c>
      <c r="B571" s="0" t="s">
        <v>1258</v>
      </c>
      <c r="D571" s="0" t="s">
        <v>24</v>
      </c>
      <c r="E571" s="0" t="s">
        <v>1394</v>
      </c>
      <c r="F571" s="0" t="s">
        <v>465</v>
      </c>
    </row>
    <row r="572" customFormat="false" ht="15" hidden="false" customHeight="false" outlineLevel="0" collapsed="false">
      <c r="A572" s="0" t="s">
        <v>1395</v>
      </c>
      <c r="B572" s="0" t="s">
        <v>1258</v>
      </c>
      <c r="D572" s="0" t="s">
        <v>20</v>
      </c>
      <c r="E572" s="0" t="s">
        <v>1396</v>
      </c>
      <c r="G572" s="0" t="s">
        <v>1397</v>
      </c>
      <c r="H572" s="0" t="s">
        <v>172</v>
      </c>
      <c r="L572" s="0" t="s">
        <v>1398</v>
      </c>
    </row>
    <row r="573" customFormat="false" ht="15" hidden="false" customHeight="false" outlineLevel="0" collapsed="false">
      <c r="A573" s="0" t="s">
        <v>1399</v>
      </c>
      <c r="B573" s="0" t="s">
        <v>1258</v>
      </c>
      <c r="D573" s="0" t="s">
        <v>20</v>
      </c>
      <c r="E573" s="0" t="s">
        <v>1400</v>
      </c>
      <c r="L573" s="0" t="s">
        <v>1398</v>
      </c>
    </row>
    <row r="574" customFormat="false" ht="15" hidden="false" customHeight="false" outlineLevel="0" collapsed="false">
      <c r="A574" s="0" t="s">
        <v>1401</v>
      </c>
      <c r="B574" s="0" t="s">
        <v>1258</v>
      </c>
      <c r="D574" s="0" t="s">
        <v>20</v>
      </c>
      <c r="E574" s="0" t="s">
        <v>1402</v>
      </c>
    </row>
    <row r="575" customFormat="false" ht="15" hidden="false" customHeight="false" outlineLevel="0" collapsed="false">
      <c r="A575" s="0" t="s">
        <v>1403</v>
      </c>
      <c r="B575" s="0" t="s">
        <v>1258</v>
      </c>
      <c r="D575" s="0" t="s">
        <v>20</v>
      </c>
      <c r="E575" s="0" t="s">
        <v>1404</v>
      </c>
      <c r="H575" s="0" t="s">
        <v>172</v>
      </c>
    </row>
    <row r="576" customFormat="false" ht="15" hidden="false" customHeight="false" outlineLevel="0" collapsed="false">
      <c r="A576" s="0" t="s">
        <v>1405</v>
      </c>
      <c r="B576" s="0" t="s">
        <v>1258</v>
      </c>
      <c r="D576" s="0" t="s">
        <v>24</v>
      </c>
      <c r="E576" s="0" t="s">
        <v>1406</v>
      </c>
      <c r="F576" s="0" t="s">
        <v>1407</v>
      </c>
    </row>
    <row r="577" customFormat="false" ht="15" hidden="false" customHeight="false" outlineLevel="0" collapsed="false">
      <c r="A577" s="0" t="s">
        <v>1408</v>
      </c>
      <c r="B577" s="0" t="s">
        <v>1258</v>
      </c>
      <c r="D577" s="0" t="s">
        <v>20</v>
      </c>
      <c r="E577" s="0" t="s">
        <v>1409</v>
      </c>
      <c r="G577" s="0" t="s">
        <v>1410</v>
      </c>
      <c r="H577" s="0" t="s">
        <v>172</v>
      </c>
    </row>
    <row r="578" customFormat="false" ht="15" hidden="false" customHeight="false" outlineLevel="0" collapsed="false">
      <c r="A578" s="0" t="s">
        <v>1411</v>
      </c>
      <c r="B578" s="0" t="s">
        <v>1258</v>
      </c>
      <c r="D578" s="0" t="s">
        <v>20</v>
      </c>
      <c r="E578" s="0" t="s">
        <v>1412</v>
      </c>
      <c r="G578" s="0" t="s">
        <v>1410</v>
      </c>
      <c r="H578" s="0" t="s">
        <v>172</v>
      </c>
    </row>
    <row r="579" customFormat="false" ht="15" hidden="false" customHeight="false" outlineLevel="0" collapsed="false">
      <c r="A579" s="0" t="s">
        <v>1413</v>
      </c>
      <c r="B579" s="0" t="s">
        <v>1258</v>
      </c>
      <c r="D579" s="0" t="s">
        <v>24</v>
      </c>
      <c r="E579" s="0" t="s">
        <v>1414</v>
      </c>
      <c r="F579" s="0" t="s">
        <v>465</v>
      </c>
    </row>
    <row r="580" customFormat="false" ht="15" hidden="false" customHeight="false" outlineLevel="0" collapsed="false">
      <c r="A580" s="0" t="s">
        <v>1415</v>
      </c>
      <c r="B580" s="0" t="s">
        <v>1258</v>
      </c>
      <c r="D580" s="0" t="s">
        <v>20</v>
      </c>
      <c r="E580" s="0" t="s">
        <v>1416</v>
      </c>
    </row>
    <row r="581" customFormat="false" ht="15" hidden="false" customHeight="false" outlineLevel="0" collapsed="false">
      <c r="A581" s="0" t="s">
        <v>1417</v>
      </c>
      <c r="B581" s="0" t="s">
        <v>1258</v>
      </c>
      <c r="D581" s="0" t="s">
        <v>24</v>
      </c>
      <c r="E581" s="0" t="s">
        <v>1418</v>
      </c>
      <c r="F581" s="0" t="s">
        <v>1419</v>
      </c>
    </row>
    <row r="582" customFormat="false" ht="15" hidden="false" customHeight="false" outlineLevel="0" collapsed="false">
      <c r="A582" s="0" t="s">
        <v>1420</v>
      </c>
      <c r="B582" s="0" t="s">
        <v>1258</v>
      </c>
      <c r="D582" s="0" t="s">
        <v>20</v>
      </c>
      <c r="E582" s="0" t="s">
        <v>1421</v>
      </c>
      <c r="H582" s="0" t="s">
        <v>172</v>
      </c>
    </row>
    <row r="583" customFormat="false" ht="15" hidden="false" customHeight="false" outlineLevel="0" collapsed="false">
      <c r="A583" s="0" t="s">
        <v>1422</v>
      </c>
      <c r="B583" s="0" t="s">
        <v>1258</v>
      </c>
      <c r="D583" s="0" t="s">
        <v>20</v>
      </c>
      <c r="E583" s="0" t="s">
        <v>1423</v>
      </c>
      <c r="H583" s="0" t="s">
        <v>172</v>
      </c>
    </row>
    <row r="584" customFormat="false" ht="15" hidden="false" customHeight="false" outlineLevel="0" collapsed="false">
      <c r="A584" s="0" t="s">
        <v>1424</v>
      </c>
      <c r="B584" s="0" t="s">
        <v>1258</v>
      </c>
      <c r="D584" s="0" t="s">
        <v>20</v>
      </c>
      <c r="E584" s="0" t="s">
        <v>1425</v>
      </c>
      <c r="H584" s="0" t="s">
        <v>172</v>
      </c>
    </row>
    <row r="585" customFormat="false" ht="15" hidden="false" customHeight="false" outlineLevel="0" collapsed="false">
      <c r="A585" s="0" t="s">
        <v>1426</v>
      </c>
      <c r="B585" s="0" t="s">
        <v>1258</v>
      </c>
      <c r="D585" s="0" t="s">
        <v>20</v>
      </c>
      <c r="E585" s="0" t="s">
        <v>1427</v>
      </c>
      <c r="H585" s="0" t="s">
        <v>172</v>
      </c>
    </row>
    <row r="586" customFormat="false" ht="15" hidden="false" customHeight="false" outlineLevel="0" collapsed="false">
      <c r="A586" s="0" t="s">
        <v>1428</v>
      </c>
      <c r="B586" s="0" t="s">
        <v>1258</v>
      </c>
      <c r="D586" s="0" t="s">
        <v>20</v>
      </c>
      <c r="E586" s="0" t="s">
        <v>1429</v>
      </c>
      <c r="H586" s="0" t="s">
        <v>172</v>
      </c>
    </row>
    <row r="587" customFormat="false" ht="15" hidden="false" customHeight="false" outlineLevel="0" collapsed="false">
      <c r="A587" s="0" t="s">
        <v>1430</v>
      </c>
      <c r="B587" s="0" t="s">
        <v>1258</v>
      </c>
      <c r="D587" s="0" t="s">
        <v>1431</v>
      </c>
      <c r="E587" s="0" t="s">
        <v>1432</v>
      </c>
    </row>
    <row r="588" customFormat="false" ht="15" hidden="false" customHeight="false" outlineLevel="0" collapsed="false">
      <c r="A588" s="0" t="s">
        <v>1433</v>
      </c>
      <c r="B588" s="0" t="s">
        <v>1258</v>
      </c>
      <c r="D588" s="0" t="s">
        <v>20</v>
      </c>
      <c r="E588" s="0" t="s">
        <v>1434</v>
      </c>
    </row>
    <row r="589" customFormat="false" ht="15" hidden="false" customHeight="false" outlineLevel="0" collapsed="false">
      <c r="A589" s="0" t="s">
        <v>1435</v>
      </c>
      <c r="B589" s="0" t="s">
        <v>1258</v>
      </c>
      <c r="C589" s="0" t="s">
        <v>1436</v>
      </c>
      <c r="D589" s="0" t="s">
        <v>24</v>
      </c>
      <c r="E589" s="0" t="s">
        <v>1437</v>
      </c>
      <c r="F589" s="0" t="s">
        <v>1438</v>
      </c>
    </row>
    <row r="590" customFormat="false" ht="15" hidden="false" customHeight="false" outlineLevel="0" collapsed="false">
      <c r="A590" s="0" t="s">
        <v>1439</v>
      </c>
      <c r="B590" s="0" t="s">
        <v>1258</v>
      </c>
      <c r="D590" s="0" t="s">
        <v>20</v>
      </c>
      <c r="E590" s="0" t="s">
        <v>1440</v>
      </c>
      <c r="H590" s="0" t="s">
        <v>33</v>
      </c>
      <c r="L590" s="0" t="s">
        <v>1441</v>
      </c>
    </row>
    <row r="591" customFormat="false" ht="15" hidden="false" customHeight="false" outlineLevel="0" collapsed="false">
      <c r="A591" s="0" t="s">
        <v>1442</v>
      </c>
      <c r="B591" s="0" t="s">
        <v>1258</v>
      </c>
      <c r="D591" s="0" t="s">
        <v>20</v>
      </c>
      <c r="E591" s="0" t="s">
        <v>1443</v>
      </c>
      <c r="L591" s="0" t="s">
        <v>1441</v>
      </c>
    </row>
    <row r="592" customFormat="false" ht="15" hidden="false" customHeight="false" outlineLevel="0" collapsed="false">
      <c r="A592" s="0" t="s">
        <v>1444</v>
      </c>
      <c r="B592" s="0" t="s">
        <v>1258</v>
      </c>
      <c r="C592" s="0" t="s">
        <v>224</v>
      </c>
      <c r="D592" s="0" t="s">
        <v>20</v>
      </c>
      <c r="E592" s="0" t="s">
        <v>1445</v>
      </c>
    </row>
    <row r="593" customFormat="false" ht="15" hidden="false" customHeight="false" outlineLevel="0" collapsed="false">
      <c r="A593" s="0" t="s">
        <v>1446</v>
      </c>
      <c r="B593" s="0" t="s">
        <v>1258</v>
      </c>
      <c r="D593" s="0" t="s">
        <v>20</v>
      </c>
      <c r="E593" s="0" t="s">
        <v>1447</v>
      </c>
    </row>
    <row r="594" customFormat="false" ht="15" hidden="false" customHeight="false" outlineLevel="0" collapsed="false">
      <c r="A594" s="0" t="s">
        <v>1448</v>
      </c>
      <c r="B594" s="0" t="s">
        <v>1258</v>
      </c>
      <c r="C594" s="0" t="s">
        <v>1449</v>
      </c>
      <c r="D594" s="0" t="s">
        <v>20</v>
      </c>
      <c r="E594" s="0" t="s">
        <v>1450</v>
      </c>
    </row>
    <row r="595" customFormat="false" ht="15" hidden="false" customHeight="false" outlineLevel="0" collapsed="false">
      <c r="A595" s="0" t="s">
        <v>1451</v>
      </c>
      <c r="B595" s="0" t="s">
        <v>1258</v>
      </c>
      <c r="D595" s="0" t="s">
        <v>20</v>
      </c>
      <c r="E595" s="0" t="s">
        <v>1452</v>
      </c>
    </row>
    <row r="596" customFormat="false" ht="15" hidden="false" customHeight="false" outlineLevel="0" collapsed="false">
      <c r="A596" s="0" t="s">
        <v>1453</v>
      </c>
      <c r="B596" s="0" t="s">
        <v>1258</v>
      </c>
      <c r="D596" s="0" t="s">
        <v>20</v>
      </c>
      <c r="E596" s="0" t="s">
        <v>1454</v>
      </c>
    </row>
    <row r="597" customFormat="false" ht="15" hidden="false" customHeight="false" outlineLevel="0" collapsed="false">
      <c r="A597" s="0" t="s">
        <v>1455</v>
      </c>
      <c r="B597" s="0" t="s">
        <v>1258</v>
      </c>
      <c r="D597" s="0" t="s">
        <v>20</v>
      </c>
      <c r="E597" s="0" t="s">
        <v>1454</v>
      </c>
      <c r="H597" s="0" t="s">
        <v>33</v>
      </c>
    </row>
    <row r="598" customFormat="false" ht="15" hidden="false" customHeight="false" outlineLevel="0" collapsed="false">
      <c r="A598" s="0" t="s">
        <v>1456</v>
      </c>
      <c r="B598" s="0" t="s">
        <v>1258</v>
      </c>
      <c r="D598" s="0" t="s">
        <v>20</v>
      </c>
      <c r="E598" s="0" t="s">
        <v>1457</v>
      </c>
    </row>
    <row r="599" customFormat="false" ht="15" hidden="false" customHeight="false" outlineLevel="0" collapsed="false">
      <c r="A599" s="0" t="s">
        <v>1458</v>
      </c>
      <c r="B599" s="0" t="s">
        <v>1258</v>
      </c>
      <c r="D599" s="0" t="s">
        <v>20</v>
      </c>
      <c r="E599" s="0" t="s">
        <v>1459</v>
      </c>
    </row>
    <row r="600" customFormat="false" ht="15" hidden="false" customHeight="false" outlineLevel="0" collapsed="false">
      <c r="A600" s="0" t="s">
        <v>1460</v>
      </c>
      <c r="B600" s="0" t="s">
        <v>1258</v>
      </c>
      <c r="D600" s="0" t="s">
        <v>20</v>
      </c>
      <c r="E600" s="0" t="s">
        <v>1454</v>
      </c>
    </row>
    <row r="601" customFormat="false" ht="15" hidden="false" customHeight="false" outlineLevel="0" collapsed="false">
      <c r="A601" s="0" t="s">
        <v>1461</v>
      </c>
      <c r="B601" s="0" t="s">
        <v>1258</v>
      </c>
      <c r="D601" s="0" t="s">
        <v>20</v>
      </c>
      <c r="E601" s="0" t="s">
        <v>1454</v>
      </c>
      <c r="H601" s="0" t="s">
        <v>33</v>
      </c>
    </row>
    <row r="602" customFormat="false" ht="15" hidden="false" customHeight="false" outlineLevel="0" collapsed="false">
      <c r="A602" s="0" t="s">
        <v>1462</v>
      </c>
      <c r="B602" s="0" t="s">
        <v>1258</v>
      </c>
      <c r="D602" s="0" t="s">
        <v>20</v>
      </c>
      <c r="E602" s="0" t="s">
        <v>1463</v>
      </c>
    </row>
    <row r="603" customFormat="false" ht="15" hidden="false" customHeight="false" outlineLevel="0" collapsed="false">
      <c r="A603" s="0" t="s">
        <v>1464</v>
      </c>
      <c r="B603" s="0" t="s">
        <v>1258</v>
      </c>
      <c r="D603" s="0" t="s">
        <v>20</v>
      </c>
      <c r="E603" s="0" t="s">
        <v>1465</v>
      </c>
    </row>
    <row r="604" customFormat="false" ht="15" hidden="false" customHeight="false" outlineLevel="0" collapsed="false">
      <c r="A604" s="0" t="s">
        <v>1466</v>
      </c>
      <c r="B604" s="0" t="s">
        <v>1258</v>
      </c>
      <c r="D604" s="0" t="s">
        <v>20</v>
      </c>
      <c r="E604" s="0" t="s">
        <v>1454</v>
      </c>
    </row>
    <row r="605" customFormat="false" ht="15" hidden="false" customHeight="false" outlineLevel="0" collapsed="false">
      <c r="A605" s="0" t="s">
        <v>1467</v>
      </c>
      <c r="B605" s="0" t="s">
        <v>1258</v>
      </c>
      <c r="D605" s="0" t="s">
        <v>20</v>
      </c>
      <c r="E605" s="0" t="s">
        <v>1454</v>
      </c>
      <c r="H605" s="0" t="s">
        <v>33</v>
      </c>
    </row>
    <row r="606" customFormat="false" ht="15" hidden="false" customHeight="false" outlineLevel="0" collapsed="false">
      <c r="A606" s="0" t="s">
        <v>1468</v>
      </c>
      <c r="B606" s="0" t="s">
        <v>1258</v>
      </c>
      <c r="D606" s="0" t="s">
        <v>20</v>
      </c>
      <c r="E606" s="0" t="s">
        <v>1469</v>
      </c>
    </row>
    <row r="607" customFormat="false" ht="15" hidden="false" customHeight="false" outlineLevel="0" collapsed="false">
      <c r="A607" s="0" t="s">
        <v>1470</v>
      </c>
      <c r="B607" s="0" t="s">
        <v>1258</v>
      </c>
      <c r="D607" s="0" t="s">
        <v>24</v>
      </c>
      <c r="E607" s="0" t="s">
        <v>1471</v>
      </c>
      <c r="F607" s="0" t="s">
        <v>465</v>
      </c>
    </row>
    <row r="608" customFormat="false" ht="15" hidden="false" customHeight="false" outlineLevel="0" collapsed="false">
      <c r="A608" s="0" t="s">
        <v>1472</v>
      </c>
      <c r="B608" s="0" t="s">
        <v>1258</v>
      </c>
      <c r="D608" s="0" t="s">
        <v>20</v>
      </c>
      <c r="E608" s="0" t="s">
        <v>1445</v>
      </c>
    </row>
    <row r="609" customFormat="false" ht="15" hidden="false" customHeight="false" outlineLevel="0" collapsed="false">
      <c r="A609" s="0" t="s">
        <v>1473</v>
      </c>
      <c r="B609" s="0" t="s">
        <v>1258</v>
      </c>
      <c r="D609" s="0" t="s">
        <v>20</v>
      </c>
      <c r="E609" s="0" t="s">
        <v>1447</v>
      </c>
    </row>
    <row r="610" customFormat="false" ht="15" hidden="false" customHeight="false" outlineLevel="0" collapsed="false">
      <c r="A610" s="0" t="s">
        <v>1474</v>
      </c>
      <c r="B610" s="0" t="s">
        <v>1258</v>
      </c>
      <c r="C610" s="0" t="s">
        <v>1475</v>
      </c>
      <c r="D610" s="0" t="s">
        <v>20</v>
      </c>
      <c r="E610" s="0" t="s">
        <v>1476</v>
      </c>
      <c r="H610" s="0" t="s">
        <v>172</v>
      </c>
    </row>
    <row r="611" customFormat="false" ht="15" hidden="false" customHeight="false" outlineLevel="0" collapsed="false">
      <c r="A611" s="0" t="s">
        <v>1477</v>
      </c>
      <c r="B611" s="0" t="s">
        <v>1258</v>
      </c>
      <c r="D611" s="0" t="s">
        <v>20</v>
      </c>
      <c r="E611" s="0" t="s">
        <v>1478</v>
      </c>
    </row>
    <row r="612" customFormat="false" ht="15" hidden="false" customHeight="false" outlineLevel="0" collapsed="false">
      <c r="A612" s="0" t="s">
        <v>1479</v>
      </c>
      <c r="B612" s="0" t="s">
        <v>1258</v>
      </c>
      <c r="D612" s="0" t="s">
        <v>20</v>
      </c>
      <c r="E612" s="0" t="s">
        <v>1480</v>
      </c>
    </row>
    <row r="613" customFormat="false" ht="15" hidden="false" customHeight="false" outlineLevel="0" collapsed="false">
      <c r="A613" s="0" t="s">
        <v>1481</v>
      </c>
      <c r="B613" s="0" t="s">
        <v>1258</v>
      </c>
      <c r="D613" s="0" t="s">
        <v>20</v>
      </c>
      <c r="E613" s="0" t="s">
        <v>1482</v>
      </c>
    </row>
    <row r="614" customFormat="false" ht="15" hidden="false" customHeight="false" outlineLevel="0" collapsed="false">
      <c r="A614" s="0" t="s">
        <v>1483</v>
      </c>
      <c r="B614" s="0" t="s">
        <v>1258</v>
      </c>
      <c r="C614" s="0" t="s">
        <v>1484</v>
      </c>
      <c r="D614" s="0" t="s">
        <v>20</v>
      </c>
      <c r="E614" s="0" t="s">
        <v>1476</v>
      </c>
      <c r="H614" s="0" t="s">
        <v>172</v>
      </c>
    </row>
    <row r="615" customFormat="false" ht="15" hidden="false" customHeight="false" outlineLevel="0" collapsed="false">
      <c r="A615" s="0" t="s">
        <v>1485</v>
      </c>
      <c r="B615" s="0" t="s">
        <v>1258</v>
      </c>
      <c r="D615" s="0" t="s">
        <v>20</v>
      </c>
      <c r="E615" s="0" t="s">
        <v>1486</v>
      </c>
    </row>
    <row r="616" customFormat="false" ht="15" hidden="false" customHeight="false" outlineLevel="0" collapsed="false">
      <c r="A616" s="0" t="s">
        <v>1487</v>
      </c>
      <c r="B616" s="0" t="s">
        <v>1258</v>
      </c>
      <c r="D616" s="0" t="s">
        <v>20</v>
      </c>
      <c r="E616" s="0" t="s">
        <v>1488</v>
      </c>
    </row>
    <row r="617" customFormat="false" ht="15" hidden="false" customHeight="false" outlineLevel="0" collapsed="false">
      <c r="A617" s="0" t="s">
        <v>1489</v>
      </c>
      <c r="B617" s="0" t="s">
        <v>1258</v>
      </c>
      <c r="D617" s="0" t="s">
        <v>20</v>
      </c>
      <c r="E617" s="0" t="s">
        <v>1490</v>
      </c>
    </row>
    <row r="618" customFormat="false" ht="15" hidden="false" customHeight="false" outlineLevel="0" collapsed="false">
      <c r="A618" s="0" t="s">
        <v>1491</v>
      </c>
      <c r="B618" s="0" t="s">
        <v>1258</v>
      </c>
      <c r="C618" s="0" t="s">
        <v>1492</v>
      </c>
      <c r="D618" s="0" t="s">
        <v>20</v>
      </c>
      <c r="E618" s="0" t="s">
        <v>1493</v>
      </c>
      <c r="H618" s="0" t="s">
        <v>33</v>
      </c>
    </row>
    <row r="619" customFormat="false" ht="15" hidden="false" customHeight="false" outlineLevel="0" collapsed="false">
      <c r="A619" s="0" t="s">
        <v>1494</v>
      </c>
      <c r="B619" s="0" t="s">
        <v>1258</v>
      </c>
      <c r="D619" s="0" t="s">
        <v>24</v>
      </c>
      <c r="E619" s="0" t="s">
        <v>1495</v>
      </c>
      <c r="F619" s="0" t="s">
        <v>465</v>
      </c>
    </row>
    <row r="620" customFormat="false" ht="15" hidden="false" customHeight="false" outlineLevel="0" collapsed="false">
      <c r="A620" s="0" t="s">
        <v>1496</v>
      </c>
      <c r="B620" s="0" t="s">
        <v>1258</v>
      </c>
      <c r="D620" s="0" t="s">
        <v>20</v>
      </c>
      <c r="E620" s="0" t="s">
        <v>1476</v>
      </c>
      <c r="H620" s="0" t="s">
        <v>172</v>
      </c>
    </row>
    <row r="621" customFormat="false" ht="330" hidden="false" customHeight="false" outlineLevel="0" collapsed="false">
      <c r="A621" s="0" t="s">
        <v>1497</v>
      </c>
      <c r="B621" s="0" t="s">
        <v>1258</v>
      </c>
      <c r="C621" s="1" t="s">
        <v>1498</v>
      </c>
      <c r="D621" s="0" t="s">
        <v>24</v>
      </c>
      <c r="E621" s="0" t="s">
        <v>1499</v>
      </c>
      <c r="F621" s="0" t="s">
        <v>1500</v>
      </c>
    </row>
    <row r="622" customFormat="false" ht="15" hidden="false" customHeight="false" outlineLevel="0" collapsed="false">
      <c r="A622" s="0" t="s">
        <v>1501</v>
      </c>
      <c r="B622" s="0" t="s">
        <v>1258</v>
      </c>
      <c r="D622" s="0" t="s">
        <v>20</v>
      </c>
      <c r="E622" s="0" t="s">
        <v>1502</v>
      </c>
      <c r="G622" s="0" t="s">
        <v>1291</v>
      </c>
      <c r="H622" s="0" t="s">
        <v>172</v>
      </c>
    </row>
    <row r="623" customFormat="false" ht="15" hidden="false" customHeight="false" outlineLevel="0" collapsed="false">
      <c r="A623" s="0" t="s">
        <v>1503</v>
      </c>
      <c r="B623" s="0" t="s">
        <v>1258</v>
      </c>
      <c r="D623" s="0" t="s">
        <v>20</v>
      </c>
      <c r="E623" s="0" t="s">
        <v>1504</v>
      </c>
      <c r="G623" s="0" t="s">
        <v>1505</v>
      </c>
    </row>
    <row r="624" customFormat="false" ht="15" hidden="false" customHeight="false" outlineLevel="0" collapsed="false">
      <c r="A624" s="0" t="s">
        <v>1506</v>
      </c>
      <c r="B624" s="0" t="s">
        <v>1258</v>
      </c>
      <c r="D624" s="0" t="s">
        <v>20</v>
      </c>
      <c r="E624" s="0" t="s">
        <v>1507</v>
      </c>
      <c r="G624" s="0" t="s">
        <v>1410</v>
      </c>
    </row>
    <row r="625" customFormat="false" ht="15" hidden="false" customHeight="false" outlineLevel="0" collapsed="false">
      <c r="A625" s="0" t="s">
        <v>1508</v>
      </c>
      <c r="B625" s="0" t="s">
        <v>1258</v>
      </c>
      <c r="D625" s="0" t="s">
        <v>24</v>
      </c>
      <c r="E625" s="0" t="s">
        <v>1509</v>
      </c>
      <c r="F625" s="0" t="s">
        <v>1510</v>
      </c>
    </row>
    <row r="626" customFormat="false" ht="15" hidden="false" customHeight="false" outlineLevel="0" collapsed="false">
      <c r="A626" s="0" t="s">
        <v>1511</v>
      </c>
      <c r="B626" s="0" t="s">
        <v>1258</v>
      </c>
      <c r="D626" s="0" t="s">
        <v>24</v>
      </c>
      <c r="E626" s="0" t="s">
        <v>1512</v>
      </c>
      <c r="F626" s="0" t="s">
        <v>1510</v>
      </c>
    </row>
    <row r="627" customFormat="false" ht="15" hidden="false" customHeight="false" outlineLevel="0" collapsed="false">
      <c r="A627" s="0" t="s">
        <v>1513</v>
      </c>
      <c r="B627" s="0" t="s">
        <v>1258</v>
      </c>
      <c r="D627" s="0" t="s">
        <v>24</v>
      </c>
      <c r="E627" s="0" t="s">
        <v>1514</v>
      </c>
      <c r="F627" s="0" t="s">
        <v>1510</v>
      </c>
    </row>
    <row r="628" customFormat="false" ht="15" hidden="false" customHeight="false" outlineLevel="0" collapsed="false">
      <c r="A628" s="0" t="s">
        <v>1515</v>
      </c>
      <c r="B628" s="0" t="s">
        <v>1258</v>
      </c>
      <c r="D628" s="0" t="s">
        <v>24</v>
      </c>
      <c r="E628" s="0" t="s">
        <v>1516</v>
      </c>
      <c r="F628" s="0" t="s">
        <v>465</v>
      </c>
    </row>
    <row r="629" customFormat="false" ht="15" hidden="false" customHeight="false" outlineLevel="0" collapsed="false">
      <c r="A629" s="0" t="s">
        <v>1517</v>
      </c>
      <c r="B629" s="0" t="s">
        <v>1258</v>
      </c>
      <c r="D629" s="0" t="s">
        <v>24</v>
      </c>
      <c r="E629" s="0" t="s">
        <v>1518</v>
      </c>
      <c r="F629" s="0" t="s">
        <v>465</v>
      </c>
    </row>
    <row r="630" customFormat="false" ht="15" hidden="false" customHeight="false" outlineLevel="0" collapsed="false">
      <c r="A630" s="0" t="s">
        <v>1519</v>
      </c>
      <c r="B630" s="0" t="s">
        <v>1258</v>
      </c>
      <c r="D630" s="0" t="s">
        <v>24</v>
      </c>
      <c r="E630" s="0" t="s">
        <v>1520</v>
      </c>
      <c r="F630" s="0" t="s">
        <v>1510</v>
      </c>
    </row>
    <row r="631" customFormat="false" ht="15" hidden="false" customHeight="false" outlineLevel="0" collapsed="false">
      <c r="A631" s="0" t="s">
        <v>1521</v>
      </c>
      <c r="B631" s="0" t="s">
        <v>1258</v>
      </c>
      <c r="D631" s="0" t="s">
        <v>24</v>
      </c>
      <c r="E631" s="0" t="s">
        <v>1522</v>
      </c>
      <c r="F631" s="0" t="s">
        <v>1510</v>
      </c>
    </row>
    <row r="632" customFormat="false" ht="15" hidden="false" customHeight="false" outlineLevel="0" collapsed="false">
      <c r="A632" s="0" t="s">
        <v>1523</v>
      </c>
      <c r="B632" s="0" t="s">
        <v>1258</v>
      </c>
      <c r="D632" s="0" t="s">
        <v>24</v>
      </c>
      <c r="E632" s="0" t="s">
        <v>1524</v>
      </c>
      <c r="F632" s="0" t="s">
        <v>465</v>
      </c>
    </row>
    <row r="633" customFormat="false" ht="15" hidden="false" customHeight="false" outlineLevel="0" collapsed="false">
      <c r="A633" s="0" t="s">
        <v>1525</v>
      </c>
      <c r="B633" s="0" t="s">
        <v>1258</v>
      </c>
      <c r="D633" s="0" t="s">
        <v>24</v>
      </c>
      <c r="E633" s="0" t="s">
        <v>1526</v>
      </c>
      <c r="F633" s="0" t="s">
        <v>1527</v>
      </c>
    </row>
    <row r="634" customFormat="false" ht="15" hidden="false" customHeight="false" outlineLevel="0" collapsed="false">
      <c r="A634" s="0" t="s">
        <v>1528</v>
      </c>
      <c r="B634" s="0" t="s">
        <v>1258</v>
      </c>
      <c r="D634" s="0" t="s">
        <v>20</v>
      </c>
      <c r="E634" s="0" t="s">
        <v>1529</v>
      </c>
      <c r="H634" s="0" t="s">
        <v>33</v>
      </c>
    </row>
    <row r="635" customFormat="false" ht="15" hidden="false" customHeight="false" outlineLevel="0" collapsed="false">
      <c r="A635" s="0" t="s">
        <v>1530</v>
      </c>
      <c r="B635" s="0" t="s">
        <v>1258</v>
      </c>
      <c r="D635" s="0" t="s">
        <v>20</v>
      </c>
      <c r="E635" s="0" t="s">
        <v>1531</v>
      </c>
    </row>
    <row r="636" customFormat="false" ht="15" hidden="false" customHeight="false" outlineLevel="0" collapsed="false">
      <c r="A636" s="0" t="s">
        <v>1532</v>
      </c>
      <c r="B636" s="0" t="s">
        <v>1258</v>
      </c>
      <c r="D636" s="0" t="s">
        <v>20</v>
      </c>
      <c r="E636" s="0" t="s">
        <v>1533</v>
      </c>
    </row>
    <row r="637" customFormat="false" ht="15" hidden="false" customHeight="false" outlineLevel="0" collapsed="false">
      <c r="A637" s="0" t="s">
        <v>1534</v>
      </c>
      <c r="B637" s="0" t="s">
        <v>1258</v>
      </c>
      <c r="D637" s="0" t="s">
        <v>20</v>
      </c>
      <c r="E637" s="0" t="s">
        <v>1535</v>
      </c>
    </row>
    <row r="638" customFormat="false" ht="15" hidden="false" customHeight="false" outlineLevel="0" collapsed="false">
      <c r="A638" s="0" t="s">
        <v>1536</v>
      </c>
      <c r="B638" s="0" t="s">
        <v>1258</v>
      </c>
      <c r="D638" s="0" t="s">
        <v>20</v>
      </c>
      <c r="E638" s="0" t="s">
        <v>1537</v>
      </c>
    </row>
    <row r="639" customFormat="false" ht="15" hidden="false" customHeight="false" outlineLevel="0" collapsed="false">
      <c r="A639" s="0" t="s">
        <v>1538</v>
      </c>
      <c r="B639" s="0" t="s">
        <v>1258</v>
      </c>
      <c r="D639" s="0" t="s">
        <v>20</v>
      </c>
      <c r="E639" s="0" t="s">
        <v>1539</v>
      </c>
      <c r="H639" s="0" t="s">
        <v>172</v>
      </c>
    </row>
    <row r="640" customFormat="false" ht="15" hidden="false" customHeight="false" outlineLevel="0" collapsed="false">
      <c r="A640" s="0" t="s">
        <v>1540</v>
      </c>
      <c r="B640" s="0" t="s">
        <v>1258</v>
      </c>
      <c r="D640" s="0" t="s">
        <v>20</v>
      </c>
      <c r="E640" s="0" t="s">
        <v>1541</v>
      </c>
    </row>
    <row r="641" customFormat="false" ht="15" hidden="false" customHeight="false" outlineLevel="0" collapsed="false">
      <c r="A641" s="0" t="s">
        <v>1542</v>
      </c>
      <c r="B641" s="0" t="s">
        <v>1258</v>
      </c>
      <c r="D641" s="0" t="s">
        <v>20</v>
      </c>
      <c r="E641" s="0" t="s">
        <v>1543</v>
      </c>
    </row>
    <row r="642" customFormat="false" ht="15" hidden="false" customHeight="false" outlineLevel="0" collapsed="false">
      <c r="A642" s="0" t="s">
        <v>1544</v>
      </c>
      <c r="B642" s="0" t="s">
        <v>1258</v>
      </c>
      <c r="D642" s="0" t="s">
        <v>20</v>
      </c>
      <c r="E642" s="0" t="s">
        <v>1545</v>
      </c>
    </row>
    <row r="643" customFormat="false" ht="15" hidden="false" customHeight="false" outlineLevel="0" collapsed="false">
      <c r="A643" s="0" t="s">
        <v>1546</v>
      </c>
      <c r="B643" s="0" t="s">
        <v>1258</v>
      </c>
      <c r="D643" s="0" t="s">
        <v>20</v>
      </c>
      <c r="E643" s="0" t="s">
        <v>1547</v>
      </c>
    </row>
    <row r="644" customFormat="false" ht="15" hidden="false" customHeight="false" outlineLevel="0" collapsed="false">
      <c r="A644" s="0" t="s">
        <v>1548</v>
      </c>
      <c r="B644" s="0" t="s">
        <v>1258</v>
      </c>
      <c r="D644" s="0" t="s">
        <v>20</v>
      </c>
      <c r="E644" s="0" t="s">
        <v>1549</v>
      </c>
      <c r="H644" s="0" t="s">
        <v>172</v>
      </c>
    </row>
    <row r="645" customFormat="false" ht="15" hidden="false" customHeight="false" outlineLevel="0" collapsed="false">
      <c r="A645" s="0" t="s">
        <v>1550</v>
      </c>
      <c r="B645" s="0" t="s">
        <v>1258</v>
      </c>
      <c r="D645" s="0" t="s">
        <v>20</v>
      </c>
      <c r="E645" s="0" t="s">
        <v>1551</v>
      </c>
      <c r="H645" s="0" t="s">
        <v>33</v>
      </c>
    </row>
    <row r="646" customFormat="false" ht="15" hidden="false" customHeight="false" outlineLevel="0" collapsed="false">
      <c r="A646" s="0" t="s">
        <v>1552</v>
      </c>
      <c r="B646" s="0" t="s">
        <v>1258</v>
      </c>
      <c r="D646" s="0" t="s">
        <v>20</v>
      </c>
      <c r="E646" s="0" t="s">
        <v>1553</v>
      </c>
    </row>
    <row r="647" customFormat="false" ht="15" hidden="false" customHeight="false" outlineLevel="0" collapsed="false">
      <c r="A647" s="0" t="s">
        <v>1554</v>
      </c>
      <c r="B647" s="0" t="s">
        <v>1258</v>
      </c>
      <c r="D647" s="0" t="s">
        <v>24</v>
      </c>
      <c r="E647" s="0" t="s">
        <v>1555</v>
      </c>
      <c r="F647" s="0" t="s">
        <v>1556</v>
      </c>
    </row>
    <row r="648" customFormat="false" ht="15" hidden="false" customHeight="false" outlineLevel="0" collapsed="false">
      <c r="A648" s="0" t="s">
        <v>1557</v>
      </c>
      <c r="B648" s="0" t="s">
        <v>1258</v>
      </c>
      <c r="D648" s="0" t="s">
        <v>20</v>
      </c>
      <c r="E648" s="0" t="s">
        <v>1558</v>
      </c>
      <c r="H648" s="0" t="s">
        <v>33</v>
      </c>
    </row>
    <row r="649" customFormat="false" ht="15" hidden="false" customHeight="false" outlineLevel="0" collapsed="false">
      <c r="A649" s="0" t="s">
        <v>1310</v>
      </c>
      <c r="B649" s="0" t="s">
        <v>1258</v>
      </c>
      <c r="D649" s="0" t="s">
        <v>20</v>
      </c>
      <c r="E649" s="0" t="s">
        <v>1559</v>
      </c>
    </row>
    <row r="650" customFormat="false" ht="15" hidden="false" customHeight="false" outlineLevel="0" collapsed="false">
      <c r="A650" s="0" t="s">
        <v>1560</v>
      </c>
      <c r="B650" s="0" t="s">
        <v>1258</v>
      </c>
      <c r="D650" s="0" t="s">
        <v>20</v>
      </c>
      <c r="E650" s="0" t="s">
        <v>1561</v>
      </c>
    </row>
    <row r="651" customFormat="false" ht="15" hidden="false" customHeight="false" outlineLevel="0" collapsed="false">
      <c r="A651" s="0" t="s">
        <v>1562</v>
      </c>
      <c r="B651" s="0" t="s">
        <v>1258</v>
      </c>
      <c r="D651" s="0" t="s">
        <v>20</v>
      </c>
      <c r="E651" s="0" t="s">
        <v>1563</v>
      </c>
      <c r="H651" s="0" t="s">
        <v>172</v>
      </c>
    </row>
    <row r="652" customFormat="false" ht="15" hidden="false" customHeight="false" outlineLevel="0" collapsed="false">
      <c r="A652" s="0" t="s">
        <v>1564</v>
      </c>
      <c r="B652" s="0" t="s">
        <v>1258</v>
      </c>
      <c r="D652" s="0" t="s">
        <v>20</v>
      </c>
      <c r="E652" s="0" t="s">
        <v>1565</v>
      </c>
    </row>
    <row r="653" customFormat="false" ht="15" hidden="false" customHeight="false" outlineLevel="0" collapsed="false">
      <c r="A653" s="0" t="s">
        <v>1566</v>
      </c>
      <c r="B653" s="0" t="s">
        <v>1258</v>
      </c>
      <c r="D653" s="0" t="s">
        <v>20</v>
      </c>
      <c r="E653" s="0" t="s">
        <v>1567</v>
      </c>
      <c r="H653" s="0" t="s">
        <v>172</v>
      </c>
    </row>
    <row r="654" customFormat="false" ht="15" hidden="false" customHeight="false" outlineLevel="0" collapsed="false">
      <c r="A654" s="0" t="s">
        <v>1568</v>
      </c>
      <c r="B654" s="0" t="s">
        <v>1258</v>
      </c>
      <c r="D654" s="0" t="s">
        <v>24</v>
      </c>
      <c r="E654" s="0" t="s">
        <v>1569</v>
      </c>
      <c r="F654" s="0" t="s">
        <v>1570</v>
      </c>
    </row>
    <row r="655" customFormat="false" ht="15" hidden="false" customHeight="false" outlineLevel="0" collapsed="false">
      <c r="A655" s="0" t="s">
        <v>1571</v>
      </c>
      <c r="B655" s="0" t="s">
        <v>1258</v>
      </c>
      <c r="D655" s="0" t="s">
        <v>24</v>
      </c>
      <c r="E655" s="0" t="s">
        <v>1572</v>
      </c>
      <c r="F655" s="0" t="s">
        <v>1573</v>
      </c>
    </row>
    <row r="656" customFormat="false" ht="15" hidden="false" customHeight="false" outlineLevel="0" collapsed="false">
      <c r="A656" s="0" t="s">
        <v>1574</v>
      </c>
      <c r="B656" s="0" t="s">
        <v>1258</v>
      </c>
      <c r="D656" s="0" t="s">
        <v>20</v>
      </c>
      <c r="E656" s="0" t="s">
        <v>1575</v>
      </c>
    </row>
    <row r="657" customFormat="false" ht="15" hidden="false" customHeight="false" outlineLevel="0" collapsed="false">
      <c r="A657" s="0" t="s">
        <v>1576</v>
      </c>
      <c r="B657" s="0" t="s">
        <v>1258</v>
      </c>
      <c r="D657" s="0" t="s">
        <v>20</v>
      </c>
      <c r="E657" s="0" t="s">
        <v>1577</v>
      </c>
      <c r="H657" s="0" t="s">
        <v>172</v>
      </c>
    </row>
    <row r="658" customFormat="false" ht="15" hidden="false" customHeight="false" outlineLevel="0" collapsed="false">
      <c r="A658" s="0" t="s">
        <v>1578</v>
      </c>
      <c r="B658" s="0" t="s">
        <v>1258</v>
      </c>
      <c r="D658" s="0" t="s">
        <v>20</v>
      </c>
      <c r="E658" s="0" t="s">
        <v>1579</v>
      </c>
      <c r="G658" s="0" t="s">
        <v>1580</v>
      </c>
    </row>
    <row r="659" customFormat="false" ht="15" hidden="false" customHeight="false" outlineLevel="0" collapsed="false">
      <c r="A659" s="0" t="s">
        <v>1581</v>
      </c>
      <c r="B659" s="0" t="s">
        <v>1258</v>
      </c>
      <c r="D659" s="0" t="s">
        <v>20</v>
      </c>
      <c r="E659" s="0" t="s">
        <v>1582</v>
      </c>
      <c r="G659" s="0" t="s">
        <v>1580</v>
      </c>
    </row>
    <row r="660" customFormat="false" ht="15" hidden="false" customHeight="false" outlineLevel="0" collapsed="false">
      <c r="A660" s="0" t="s">
        <v>1583</v>
      </c>
      <c r="B660" s="0" t="s">
        <v>1258</v>
      </c>
      <c r="D660" s="0" t="s">
        <v>20</v>
      </c>
      <c r="E660" s="0" t="s">
        <v>1584</v>
      </c>
      <c r="G660" s="0" t="s">
        <v>1580</v>
      </c>
    </row>
    <row r="661" customFormat="false" ht="15" hidden="false" customHeight="false" outlineLevel="0" collapsed="false">
      <c r="A661" s="0" t="s">
        <v>1585</v>
      </c>
      <c r="B661" s="0" t="s">
        <v>1258</v>
      </c>
      <c r="D661" s="0" t="s">
        <v>20</v>
      </c>
      <c r="E661" s="0" t="s">
        <v>1586</v>
      </c>
      <c r="G661" s="0" t="s">
        <v>1580</v>
      </c>
    </row>
    <row r="662" customFormat="false" ht="15" hidden="false" customHeight="false" outlineLevel="0" collapsed="false">
      <c r="A662" s="0" t="s">
        <v>1587</v>
      </c>
      <c r="B662" s="0" t="s">
        <v>1258</v>
      </c>
      <c r="D662" s="0" t="s">
        <v>20</v>
      </c>
      <c r="E662" s="0" t="s">
        <v>1588</v>
      </c>
      <c r="G662" s="0" t="s">
        <v>1589</v>
      </c>
    </row>
    <row r="663" customFormat="false" ht="15" hidden="false" customHeight="false" outlineLevel="0" collapsed="false">
      <c r="A663" s="0" t="s">
        <v>1590</v>
      </c>
      <c r="B663" s="0" t="s">
        <v>1258</v>
      </c>
      <c r="D663" s="0" t="s">
        <v>20</v>
      </c>
      <c r="E663" s="0" t="s">
        <v>1591</v>
      </c>
      <c r="G663" s="0" t="s">
        <v>1589</v>
      </c>
    </row>
    <row r="664" customFormat="false" ht="15" hidden="false" customHeight="false" outlineLevel="0" collapsed="false">
      <c r="A664" s="0" t="s">
        <v>1592</v>
      </c>
      <c r="B664" s="0" t="s">
        <v>1258</v>
      </c>
      <c r="D664" s="0" t="s">
        <v>20</v>
      </c>
      <c r="E664" s="0" t="s">
        <v>1593</v>
      </c>
      <c r="G664" s="0" t="s">
        <v>1580</v>
      </c>
    </row>
    <row r="665" customFormat="false" ht="15" hidden="false" customHeight="false" outlineLevel="0" collapsed="false">
      <c r="A665" s="0" t="s">
        <v>1594</v>
      </c>
      <c r="B665" s="0" t="s">
        <v>1258</v>
      </c>
      <c r="D665" s="0" t="s">
        <v>20</v>
      </c>
      <c r="E665" s="0" t="s">
        <v>1595</v>
      </c>
      <c r="G665" s="0" t="s">
        <v>1596</v>
      </c>
      <c r="H665" s="0" t="s">
        <v>172</v>
      </c>
    </row>
    <row r="666" customFormat="false" ht="15" hidden="false" customHeight="false" outlineLevel="0" collapsed="false">
      <c r="A666" s="0" t="s">
        <v>1597</v>
      </c>
      <c r="B666" s="0" t="s">
        <v>1258</v>
      </c>
      <c r="D666" s="0" t="s">
        <v>20</v>
      </c>
      <c r="E666" s="0" t="s">
        <v>1598</v>
      </c>
      <c r="G666" s="0" t="s">
        <v>1599</v>
      </c>
    </row>
    <row r="667" customFormat="false" ht="15" hidden="false" customHeight="false" outlineLevel="0" collapsed="false">
      <c r="A667" s="0" t="s">
        <v>1600</v>
      </c>
      <c r="B667" s="0" t="s">
        <v>1258</v>
      </c>
      <c r="D667" s="0" t="s">
        <v>20</v>
      </c>
      <c r="E667" s="0" t="s">
        <v>1601</v>
      </c>
      <c r="G667" s="0" t="s">
        <v>1580</v>
      </c>
    </row>
    <row r="668" customFormat="false" ht="15" hidden="false" customHeight="false" outlineLevel="0" collapsed="false">
      <c r="A668" s="0" t="s">
        <v>1602</v>
      </c>
      <c r="B668" s="0" t="s">
        <v>1258</v>
      </c>
      <c r="D668" s="0" t="s">
        <v>20</v>
      </c>
      <c r="E668" s="0" t="s">
        <v>1603</v>
      </c>
      <c r="G668" s="0" t="s">
        <v>1580</v>
      </c>
    </row>
    <row r="669" customFormat="false" ht="15" hidden="false" customHeight="false" outlineLevel="0" collapsed="false">
      <c r="A669" s="0" t="s">
        <v>1604</v>
      </c>
      <c r="B669" s="0" t="s">
        <v>1258</v>
      </c>
      <c r="D669" s="0" t="s">
        <v>20</v>
      </c>
      <c r="E669" s="0" t="s">
        <v>1605</v>
      </c>
      <c r="G669" s="0" t="s">
        <v>1580</v>
      </c>
    </row>
    <row r="670" customFormat="false" ht="15" hidden="false" customHeight="false" outlineLevel="0" collapsed="false">
      <c r="A670" s="0" t="s">
        <v>1606</v>
      </c>
      <c r="B670" s="0" t="s">
        <v>1258</v>
      </c>
      <c r="D670" s="0" t="s">
        <v>20</v>
      </c>
      <c r="E670" s="0" t="s">
        <v>1607</v>
      </c>
      <c r="G670" s="0" t="s">
        <v>1410</v>
      </c>
    </row>
    <row r="671" customFormat="false" ht="15" hidden="false" customHeight="false" outlineLevel="0" collapsed="false">
      <c r="A671" s="0" t="s">
        <v>1608</v>
      </c>
      <c r="B671" s="0" t="s">
        <v>1258</v>
      </c>
      <c r="D671" s="0" t="s">
        <v>20</v>
      </c>
      <c r="E671" s="0" t="s">
        <v>1609</v>
      </c>
      <c r="G671" s="0" t="s">
        <v>1410</v>
      </c>
    </row>
    <row r="672" customFormat="false" ht="15" hidden="false" customHeight="false" outlineLevel="0" collapsed="false">
      <c r="A672" s="0" t="s">
        <v>1610</v>
      </c>
      <c r="B672" s="0" t="s">
        <v>1258</v>
      </c>
      <c r="D672" s="0" t="s">
        <v>20</v>
      </c>
      <c r="E672" s="0" t="s">
        <v>1611</v>
      </c>
      <c r="G672" s="0" t="s">
        <v>1612</v>
      </c>
    </row>
    <row r="673" customFormat="false" ht="15" hidden="false" customHeight="false" outlineLevel="0" collapsed="false">
      <c r="A673" s="0" t="s">
        <v>1613</v>
      </c>
      <c r="B673" s="0" t="s">
        <v>1258</v>
      </c>
      <c r="D673" s="0" t="s">
        <v>20</v>
      </c>
      <c r="E673" s="0" t="s">
        <v>1614</v>
      </c>
      <c r="G673" s="0" t="s">
        <v>1599</v>
      </c>
    </row>
    <row r="674" customFormat="false" ht="15" hidden="false" customHeight="false" outlineLevel="0" collapsed="false">
      <c r="A674" s="0" t="s">
        <v>1615</v>
      </c>
      <c r="B674" s="0" t="s">
        <v>1258</v>
      </c>
      <c r="D674" s="0" t="s">
        <v>20</v>
      </c>
      <c r="E674" s="0" t="s">
        <v>1616</v>
      </c>
    </row>
    <row r="675" customFormat="false" ht="15" hidden="false" customHeight="false" outlineLevel="0" collapsed="false">
      <c r="A675" s="0" t="s">
        <v>1617</v>
      </c>
      <c r="B675" s="0" t="s">
        <v>1258</v>
      </c>
      <c r="D675" s="0" t="s">
        <v>20</v>
      </c>
      <c r="E675" s="0" t="s">
        <v>1618</v>
      </c>
    </row>
    <row r="676" customFormat="false" ht="15" hidden="false" customHeight="false" outlineLevel="0" collapsed="false">
      <c r="A676" s="0" t="s">
        <v>1619</v>
      </c>
      <c r="B676" s="0" t="s">
        <v>1258</v>
      </c>
      <c r="D676" s="0" t="s">
        <v>20</v>
      </c>
      <c r="E676" s="0" t="s">
        <v>1620</v>
      </c>
    </row>
    <row r="677" customFormat="false" ht="15" hidden="false" customHeight="false" outlineLevel="0" collapsed="false">
      <c r="A677" s="0" t="s">
        <v>1621</v>
      </c>
      <c r="B677" s="0" t="s">
        <v>1258</v>
      </c>
      <c r="D677" s="0" t="s">
        <v>20</v>
      </c>
      <c r="E677" s="0" t="s">
        <v>1622</v>
      </c>
    </row>
    <row r="678" customFormat="false" ht="15" hidden="false" customHeight="false" outlineLevel="0" collapsed="false">
      <c r="A678" s="0" t="s">
        <v>1623</v>
      </c>
      <c r="B678" s="0" t="s">
        <v>1258</v>
      </c>
      <c r="D678" s="0" t="s">
        <v>20</v>
      </c>
      <c r="E678" s="0" t="s">
        <v>1624</v>
      </c>
    </row>
    <row r="679" customFormat="false" ht="15" hidden="false" customHeight="false" outlineLevel="0" collapsed="false">
      <c r="A679" s="0" t="s">
        <v>1625</v>
      </c>
      <c r="B679" s="0" t="s">
        <v>1258</v>
      </c>
      <c r="D679" s="0" t="s">
        <v>20</v>
      </c>
      <c r="E679" s="0" t="s">
        <v>1626</v>
      </c>
    </row>
    <row r="680" customFormat="false" ht="15" hidden="false" customHeight="false" outlineLevel="0" collapsed="false">
      <c r="A680" s="0" t="s">
        <v>1627</v>
      </c>
      <c r="B680" s="0" t="s">
        <v>1258</v>
      </c>
      <c r="D680" s="0" t="s">
        <v>20</v>
      </c>
      <c r="E680" s="0" t="s">
        <v>1628</v>
      </c>
    </row>
    <row r="681" customFormat="false" ht="15" hidden="false" customHeight="false" outlineLevel="0" collapsed="false">
      <c r="A681" s="0" t="s">
        <v>1629</v>
      </c>
      <c r="B681" s="0" t="s">
        <v>1258</v>
      </c>
      <c r="D681" s="0" t="s">
        <v>20</v>
      </c>
      <c r="E681" s="0" t="s">
        <v>1630</v>
      </c>
    </row>
    <row r="682" customFormat="false" ht="15" hidden="false" customHeight="false" outlineLevel="0" collapsed="false">
      <c r="A682" s="0" t="s">
        <v>1631</v>
      </c>
      <c r="B682" s="0" t="s">
        <v>1258</v>
      </c>
      <c r="D682" s="0" t="s">
        <v>20</v>
      </c>
      <c r="E682" s="0" t="s">
        <v>1632</v>
      </c>
    </row>
    <row r="683" customFormat="false" ht="15" hidden="false" customHeight="false" outlineLevel="0" collapsed="false">
      <c r="A683" s="0" t="s">
        <v>1633</v>
      </c>
      <c r="B683" s="0" t="s">
        <v>1258</v>
      </c>
      <c r="D683" s="0" t="s">
        <v>20</v>
      </c>
      <c r="E683" s="0" t="s">
        <v>1634</v>
      </c>
    </row>
    <row r="684" customFormat="false" ht="15" hidden="false" customHeight="false" outlineLevel="0" collapsed="false">
      <c r="A684" s="0" t="s">
        <v>1635</v>
      </c>
      <c r="B684" s="0" t="s">
        <v>1258</v>
      </c>
      <c r="D684" s="0" t="s">
        <v>20</v>
      </c>
      <c r="E684" s="0" t="s">
        <v>1636</v>
      </c>
      <c r="H684" s="0" t="s">
        <v>172</v>
      </c>
    </row>
    <row r="685" customFormat="false" ht="15" hidden="false" customHeight="false" outlineLevel="0" collapsed="false">
      <c r="A685" s="0" t="s">
        <v>1637</v>
      </c>
      <c r="B685" s="0" t="s">
        <v>1258</v>
      </c>
      <c r="D685" s="0" t="s">
        <v>20</v>
      </c>
      <c r="E685" s="0" t="s">
        <v>1638</v>
      </c>
      <c r="H685" s="0" t="s">
        <v>172</v>
      </c>
    </row>
    <row r="686" customFormat="false" ht="15" hidden="false" customHeight="false" outlineLevel="0" collapsed="false">
      <c r="A686" s="0" t="s">
        <v>1639</v>
      </c>
      <c r="B686" s="0" t="s">
        <v>1258</v>
      </c>
      <c r="C686" s="0" t="s">
        <v>1640</v>
      </c>
      <c r="D686" s="0" t="s">
        <v>24</v>
      </c>
      <c r="E686" s="0" t="s">
        <v>1641</v>
      </c>
      <c r="F686" s="0" t="s">
        <v>1438</v>
      </c>
      <c r="G686" s="0" t="s">
        <v>1642</v>
      </c>
    </row>
    <row r="687" customFormat="false" ht="15" hidden="false" customHeight="false" outlineLevel="0" collapsed="false">
      <c r="A687" s="0" t="s">
        <v>1643</v>
      </c>
      <c r="B687" s="0" t="s">
        <v>1258</v>
      </c>
      <c r="D687" s="0" t="s">
        <v>24</v>
      </c>
      <c r="E687" s="0" t="s">
        <v>1644</v>
      </c>
      <c r="F687" s="0" t="s">
        <v>465</v>
      </c>
      <c r="G687" s="0" t="s">
        <v>1642</v>
      </c>
      <c r="L687" s="0" t="s">
        <v>1645</v>
      </c>
    </row>
    <row r="688" customFormat="false" ht="15" hidden="false" customHeight="false" outlineLevel="0" collapsed="false">
      <c r="A688" s="0" t="s">
        <v>1646</v>
      </c>
      <c r="B688" s="0" t="s">
        <v>1258</v>
      </c>
      <c r="D688" s="0" t="s">
        <v>20</v>
      </c>
      <c r="E688" s="0" t="s">
        <v>1647</v>
      </c>
      <c r="G688" s="0" t="s">
        <v>1642</v>
      </c>
      <c r="H688" s="0" t="s">
        <v>33</v>
      </c>
      <c r="L688" s="0" t="s">
        <v>1645</v>
      </c>
    </row>
    <row r="689" customFormat="false" ht="15" hidden="false" customHeight="false" outlineLevel="0" collapsed="false">
      <c r="A689" s="0" t="s">
        <v>1648</v>
      </c>
      <c r="B689" s="0" t="s">
        <v>1258</v>
      </c>
      <c r="D689" s="0" t="s">
        <v>24</v>
      </c>
      <c r="E689" s="0" t="s">
        <v>776</v>
      </c>
      <c r="F689" s="0" t="s">
        <v>1649</v>
      </c>
      <c r="G689" s="0" t="s">
        <v>1642</v>
      </c>
      <c r="L689" s="0" t="s">
        <v>1645</v>
      </c>
    </row>
    <row r="690" customFormat="false" ht="15" hidden="false" customHeight="false" outlineLevel="0" collapsed="false">
      <c r="A690" s="0" t="s">
        <v>1650</v>
      </c>
      <c r="B690" s="0" t="s">
        <v>1258</v>
      </c>
      <c r="D690" s="0" t="s">
        <v>28</v>
      </c>
      <c r="E690" s="0" t="s">
        <v>1651</v>
      </c>
      <c r="F690" s="0" t="s">
        <v>1652</v>
      </c>
      <c r="G690" s="0" t="s">
        <v>1642</v>
      </c>
      <c r="L690" s="0" t="s">
        <v>1645</v>
      </c>
    </row>
    <row r="691" customFormat="false" ht="15" hidden="false" customHeight="false" outlineLevel="0" collapsed="false">
      <c r="A691" s="0" t="s">
        <v>1653</v>
      </c>
      <c r="B691" s="0" t="s">
        <v>1258</v>
      </c>
      <c r="C691" s="0" t="s">
        <v>1654</v>
      </c>
      <c r="D691" s="0" t="s">
        <v>20</v>
      </c>
      <c r="E691" s="0" t="s">
        <v>1655</v>
      </c>
    </row>
    <row r="692" customFormat="false" ht="15" hidden="false" customHeight="false" outlineLevel="0" collapsed="false">
      <c r="A692" s="0" t="s">
        <v>1656</v>
      </c>
      <c r="B692" s="0" t="s">
        <v>1258</v>
      </c>
      <c r="D692" s="0" t="s">
        <v>20</v>
      </c>
      <c r="E692" s="0" t="s">
        <v>1657</v>
      </c>
    </row>
    <row r="693" customFormat="false" ht="15" hidden="false" customHeight="false" outlineLevel="0" collapsed="false">
      <c r="A693" s="0" t="s">
        <v>1658</v>
      </c>
      <c r="B693" s="0" t="s">
        <v>1258</v>
      </c>
      <c r="D693" s="0" t="s">
        <v>20</v>
      </c>
      <c r="E693" s="0" t="s">
        <v>1659</v>
      </c>
    </row>
    <row r="694" customFormat="false" ht="15" hidden="false" customHeight="false" outlineLevel="0" collapsed="false">
      <c r="A694" s="0" t="s">
        <v>1660</v>
      </c>
      <c r="B694" s="0" t="s">
        <v>1258</v>
      </c>
      <c r="D694" s="0" t="s">
        <v>95</v>
      </c>
      <c r="E694" s="0" t="s">
        <v>1661</v>
      </c>
    </row>
    <row r="695" customFormat="false" ht="15" hidden="false" customHeight="false" outlineLevel="0" collapsed="false">
      <c r="A695" s="0" t="s">
        <v>1662</v>
      </c>
      <c r="B695" s="0" t="s">
        <v>1663</v>
      </c>
      <c r="C695" s="0" t="s">
        <v>1664</v>
      </c>
      <c r="D695" s="0" t="s">
        <v>24</v>
      </c>
      <c r="E695" s="0" t="s">
        <v>1665</v>
      </c>
      <c r="F695" s="0" t="s">
        <v>1666</v>
      </c>
    </row>
    <row r="696" customFormat="false" ht="409.5" hidden="false" customHeight="false" outlineLevel="0" collapsed="false">
      <c r="A696" s="0" t="s">
        <v>1667</v>
      </c>
      <c r="B696" s="0" t="s">
        <v>1668</v>
      </c>
      <c r="C696" s="1" t="s">
        <v>1669</v>
      </c>
      <c r="D696" s="0" t="s">
        <v>20</v>
      </c>
      <c r="E696" s="0" t="s">
        <v>1670</v>
      </c>
      <c r="F696" s="0" t="s">
        <v>1388</v>
      </c>
      <c r="G696" s="0" t="s">
        <v>1671</v>
      </c>
    </row>
    <row r="697" customFormat="false" ht="15" hidden="false" customHeight="false" outlineLevel="0" collapsed="false">
      <c r="A697" s="0" t="s">
        <v>1672</v>
      </c>
      <c r="B697" s="0" t="s">
        <v>1668</v>
      </c>
      <c r="D697" s="0" t="s">
        <v>20</v>
      </c>
      <c r="E697" s="0" t="s">
        <v>1673</v>
      </c>
      <c r="H697" s="0" t="s">
        <v>172</v>
      </c>
    </row>
    <row r="698" customFormat="false" ht="15" hidden="false" customHeight="false" outlineLevel="0" collapsed="false">
      <c r="A698" s="0" t="s">
        <v>1674</v>
      </c>
      <c r="B698" s="0" t="s">
        <v>1668</v>
      </c>
      <c r="D698" s="0" t="s">
        <v>20</v>
      </c>
      <c r="E698" s="0" t="s">
        <v>1675</v>
      </c>
    </row>
    <row r="699" customFormat="false" ht="15" hidden="false" customHeight="false" outlineLevel="0" collapsed="false">
      <c r="A699" s="0" t="s">
        <v>1676</v>
      </c>
      <c r="B699" s="0" t="s">
        <v>1668</v>
      </c>
      <c r="D699" s="0" t="s">
        <v>20</v>
      </c>
      <c r="E699" s="0" t="s">
        <v>1677</v>
      </c>
      <c r="H699" s="0" t="s">
        <v>172</v>
      </c>
    </row>
    <row r="700" customFormat="false" ht="15" hidden="false" customHeight="false" outlineLevel="0" collapsed="false">
      <c r="A700" s="0" t="s">
        <v>1678</v>
      </c>
      <c r="B700" s="0" t="s">
        <v>1668</v>
      </c>
      <c r="D700" s="0" t="s">
        <v>24</v>
      </c>
      <c r="E700" s="0" t="s">
        <v>1679</v>
      </c>
      <c r="F700" s="0" t="s">
        <v>1680</v>
      </c>
    </row>
    <row r="701" customFormat="false" ht="15" hidden="false" customHeight="false" outlineLevel="0" collapsed="false">
      <c r="A701" s="0" t="s">
        <v>1681</v>
      </c>
      <c r="B701" s="0" t="s">
        <v>1668</v>
      </c>
      <c r="D701" s="0" t="s">
        <v>24</v>
      </c>
      <c r="E701" s="0" t="s">
        <v>1682</v>
      </c>
      <c r="F701" s="0" t="s">
        <v>465</v>
      </c>
    </row>
    <row r="702" customFormat="false" ht="15" hidden="false" customHeight="false" outlineLevel="0" collapsed="false">
      <c r="A702" s="0" t="s">
        <v>1683</v>
      </c>
      <c r="B702" s="0" t="s">
        <v>1668</v>
      </c>
      <c r="D702" s="0" t="s">
        <v>20</v>
      </c>
      <c r="E702" s="0" t="s">
        <v>1684</v>
      </c>
      <c r="H702" s="0" t="s">
        <v>172</v>
      </c>
    </row>
    <row r="703" customFormat="false" ht="15" hidden="false" customHeight="false" outlineLevel="0" collapsed="false">
      <c r="A703" s="0" t="s">
        <v>1685</v>
      </c>
      <c r="B703" s="0" t="s">
        <v>1668</v>
      </c>
      <c r="D703" s="0" t="s">
        <v>24</v>
      </c>
      <c r="E703" s="0" t="s">
        <v>1679</v>
      </c>
      <c r="F703" s="0" t="s">
        <v>1680</v>
      </c>
    </row>
    <row r="704" customFormat="false" ht="15" hidden="false" customHeight="false" outlineLevel="0" collapsed="false">
      <c r="A704" s="0" t="s">
        <v>1686</v>
      </c>
      <c r="B704" s="0" t="s">
        <v>1668</v>
      </c>
      <c r="D704" s="0" t="s">
        <v>20</v>
      </c>
      <c r="E704" s="0" t="s">
        <v>1687</v>
      </c>
      <c r="H704" s="0" t="s">
        <v>172</v>
      </c>
    </row>
    <row r="705" customFormat="false" ht="409.5" hidden="false" customHeight="false" outlineLevel="0" collapsed="false">
      <c r="A705" s="0" t="s">
        <v>1688</v>
      </c>
      <c r="B705" s="0" t="s">
        <v>1689</v>
      </c>
      <c r="C705" s="1" t="s">
        <v>1690</v>
      </c>
      <c r="D705" s="0" t="s">
        <v>20</v>
      </c>
      <c r="E705" s="0" t="s">
        <v>1691</v>
      </c>
      <c r="F705" s="0" t="s">
        <v>1388</v>
      </c>
      <c r="G705" s="0" t="s">
        <v>1692</v>
      </c>
    </row>
    <row r="706" customFormat="false" ht="15" hidden="false" customHeight="false" outlineLevel="0" collapsed="false">
      <c r="A706" s="0" t="s">
        <v>1693</v>
      </c>
      <c r="B706" s="0" t="s">
        <v>1689</v>
      </c>
      <c r="D706" s="0" t="s">
        <v>20</v>
      </c>
      <c r="E706" s="0" t="s">
        <v>1673</v>
      </c>
      <c r="H706" s="0" t="s">
        <v>172</v>
      </c>
    </row>
    <row r="707" customFormat="false" ht="15" hidden="false" customHeight="false" outlineLevel="0" collapsed="false">
      <c r="A707" s="0" t="s">
        <v>1694</v>
      </c>
      <c r="B707" s="0" t="s">
        <v>1689</v>
      </c>
      <c r="D707" s="0" t="s">
        <v>20</v>
      </c>
      <c r="E707" s="0" t="s">
        <v>1675</v>
      </c>
    </row>
    <row r="708" customFormat="false" ht="15" hidden="false" customHeight="false" outlineLevel="0" collapsed="false">
      <c r="A708" s="0" t="s">
        <v>1695</v>
      </c>
      <c r="B708" s="0" t="s">
        <v>1689</v>
      </c>
      <c r="D708" s="0" t="s">
        <v>20</v>
      </c>
      <c r="E708" s="0" t="s">
        <v>1677</v>
      </c>
      <c r="H708" s="0" t="s">
        <v>172</v>
      </c>
    </row>
    <row r="709" customFormat="false" ht="15" hidden="false" customHeight="false" outlineLevel="0" collapsed="false">
      <c r="A709" s="0" t="s">
        <v>1696</v>
      </c>
      <c r="B709" s="0" t="s">
        <v>1689</v>
      </c>
      <c r="D709" s="0" t="s">
        <v>24</v>
      </c>
      <c r="E709" s="0" t="s">
        <v>1679</v>
      </c>
      <c r="F709" s="0" t="s">
        <v>1697</v>
      </c>
      <c r="N709" s="0" t="s">
        <v>60</v>
      </c>
    </row>
    <row r="710" customFormat="false" ht="15" hidden="false" customHeight="false" outlineLevel="0" collapsed="false">
      <c r="A710" s="0" t="s">
        <v>1698</v>
      </c>
      <c r="B710" s="0" t="s">
        <v>1689</v>
      </c>
      <c r="D710" s="0" t="s">
        <v>24</v>
      </c>
      <c r="E710" s="0" t="s">
        <v>1699</v>
      </c>
      <c r="F710" s="0" t="s">
        <v>465</v>
      </c>
      <c r="N710" s="0" t="s">
        <v>60</v>
      </c>
    </row>
    <row r="711" customFormat="false" ht="15" hidden="false" customHeight="false" outlineLevel="0" collapsed="false">
      <c r="A711" s="0" t="s">
        <v>1700</v>
      </c>
      <c r="B711" s="0" t="s">
        <v>1689</v>
      </c>
      <c r="D711" s="0" t="s">
        <v>20</v>
      </c>
      <c r="E711" s="0" t="s">
        <v>1701</v>
      </c>
      <c r="H711" s="0" t="s">
        <v>172</v>
      </c>
    </row>
    <row r="712" customFormat="false" ht="15" hidden="false" customHeight="false" outlineLevel="0" collapsed="false">
      <c r="A712" s="0" t="s">
        <v>1702</v>
      </c>
      <c r="B712" s="0" t="s">
        <v>1689</v>
      </c>
      <c r="D712" s="0" t="s">
        <v>24</v>
      </c>
      <c r="E712" s="0" t="s">
        <v>1679</v>
      </c>
      <c r="F712" s="0" t="s">
        <v>1697</v>
      </c>
      <c r="N712" s="0" t="s">
        <v>60</v>
      </c>
    </row>
    <row r="713" customFormat="false" ht="15" hidden="false" customHeight="false" outlineLevel="0" collapsed="false">
      <c r="A713" s="0" t="s">
        <v>1703</v>
      </c>
      <c r="B713" s="0" t="s">
        <v>1689</v>
      </c>
      <c r="D713" s="0" t="s">
        <v>20</v>
      </c>
      <c r="E713" s="0" t="s">
        <v>1687</v>
      </c>
      <c r="H713" s="0" t="s">
        <v>172</v>
      </c>
    </row>
    <row r="714" customFormat="false" ht="15" hidden="false" customHeight="false" outlineLevel="0" collapsed="false">
      <c r="A714" s="0" t="s">
        <v>1704</v>
      </c>
      <c r="B714" s="0" t="s">
        <v>1689</v>
      </c>
      <c r="D714" s="0" t="s">
        <v>1431</v>
      </c>
      <c r="E714" s="0" t="s">
        <v>1705</v>
      </c>
    </row>
    <row r="715" customFormat="false" ht="15" hidden="false" customHeight="false" outlineLevel="0" collapsed="false">
      <c r="A715" s="0" t="s">
        <v>1706</v>
      </c>
      <c r="B715" s="0" t="s">
        <v>1707</v>
      </c>
      <c r="C715" s="0" t="s">
        <v>1708</v>
      </c>
      <c r="D715" s="0" t="s">
        <v>24</v>
      </c>
      <c r="E715" s="0" t="s">
        <v>1709</v>
      </c>
      <c r="F715" s="0" t="s">
        <v>1710</v>
      </c>
    </row>
    <row r="716" customFormat="false" ht="15" hidden="false" customHeight="false" outlineLevel="0" collapsed="false">
      <c r="A716" s="0" t="s">
        <v>1711</v>
      </c>
      <c r="B716" s="0" t="s">
        <v>1707</v>
      </c>
      <c r="D716" s="0" t="s">
        <v>101</v>
      </c>
      <c r="E716" s="0" t="s">
        <v>1712</v>
      </c>
      <c r="F716" s="0" t="s">
        <v>1713</v>
      </c>
      <c r="L716" s="0" t="s">
        <v>1714</v>
      </c>
    </row>
    <row r="717" customFormat="false" ht="15" hidden="false" customHeight="false" outlineLevel="0" collapsed="false">
      <c r="A717" s="0" t="s">
        <v>1715</v>
      </c>
      <c r="B717" s="0" t="s">
        <v>1707</v>
      </c>
      <c r="D717" s="0" t="s">
        <v>24</v>
      </c>
      <c r="E717" s="0" t="s">
        <v>1716</v>
      </c>
      <c r="F717" s="0" t="s">
        <v>1710</v>
      </c>
    </row>
    <row r="718" customFormat="false" ht="15" hidden="false" customHeight="false" outlineLevel="0" collapsed="false">
      <c r="A718" s="0" t="s">
        <v>1717</v>
      </c>
      <c r="B718" s="0" t="s">
        <v>1707</v>
      </c>
      <c r="D718" s="0" t="s">
        <v>101</v>
      </c>
      <c r="E718" s="0" t="s">
        <v>1712</v>
      </c>
      <c r="F718" s="0" t="s">
        <v>1713</v>
      </c>
      <c r="L718" s="0" t="s">
        <v>1718</v>
      </c>
    </row>
    <row r="719" customFormat="false" ht="15" hidden="false" customHeight="false" outlineLevel="0" collapsed="false">
      <c r="A719" s="0" t="s">
        <v>1719</v>
      </c>
      <c r="B719" s="0" t="s">
        <v>1707</v>
      </c>
      <c r="D719" s="0" t="s">
        <v>24</v>
      </c>
      <c r="E719" s="0" t="s">
        <v>1720</v>
      </c>
      <c r="F719" s="0" t="s">
        <v>1710</v>
      </c>
    </row>
    <row r="720" customFormat="false" ht="15" hidden="false" customHeight="false" outlineLevel="0" collapsed="false">
      <c r="A720" s="0" t="s">
        <v>1721</v>
      </c>
      <c r="B720" s="0" t="s">
        <v>1707</v>
      </c>
      <c r="D720" s="0" t="s">
        <v>101</v>
      </c>
      <c r="E720" s="0" t="s">
        <v>1712</v>
      </c>
      <c r="F720" s="0" t="s">
        <v>1713</v>
      </c>
      <c r="L720" s="0" t="s">
        <v>1722</v>
      </c>
    </row>
    <row r="721" customFormat="false" ht="15" hidden="false" customHeight="false" outlineLevel="0" collapsed="false">
      <c r="A721" s="0" t="s">
        <v>1723</v>
      </c>
      <c r="B721" s="0" t="s">
        <v>1707</v>
      </c>
      <c r="D721" s="0" t="s">
        <v>24</v>
      </c>
      <c r="E721" s="0" t="s">
        <v>1724</v>
      </c>
      <c r="F721" s="0" t="s">
        <v>1710</v>
      </c>
    </row>
    <row r="722" customFormat="false" ht="15" hidden="false" customHeight="false" outlineLevel="0" collapsed="false">
      <c r="A722" s="0" t="s">
        <v>1725</v>
      </c>
      <c r="B722" s="0" t="s">
        <v>1707</v>
      </c>
      <c r="D722" s="0" t="s">
        <v>101</v>
      </c>
      <c r="E722" s="0" t="s">
        <v>1712</v>
      </c>
      <c r="F722" s="0" t="s">
        <v>1713</v>
      </c>
      <c r="L722" s="0" t="s">
        <v>1726</v>
      </c>
    </row>
    <row r="723" customFormat="false" ht="15" hidden="false" customHeight="false" outlineLevel="0" collapsed="false">
      <c r="A723" s="0" t="s">
        <v>1727</v>
      </c>
      <c r="B723" s="0" t="s">
        <v>1707</v>
      </c>
      <c r="D723" s="0" t="s">
        <v>24</v>
      </c>
      <c r="E723" s="0" t="s">
        <v>1728</v>
      </c>
      <c r="F723" s="0" t="s">
        <v>1710</v>
      </c>
    </row>
    <row r="724" customFormat="false" ht="15" hidden="false" customHeight="false" outlineLevel="0" collapsed="false">
      <c r="A724" s="0" t="s">
        <v>1729</v>
      </c>
      <c r="B724" s="0" t="s">
        <v>1707</v>
      </c>
      <c r="D724" s="0" t="s">
        <v>101</v>
      </c>
      <c r="E724" s="0" t="s">
        <v>1712</v>
      </c>
      <c r="F724" s="0" t="s">
        <v>1713</v>
      </c>
      <c r="L724" s="0" t="s">
        <v>1730</v>
      </c>
    </row>
    <row r="725" customFormat="false" ht="15" hidden="false" customHeight="false" outlineLevel="0" collapsed="false">
      <c r="A725" s="0" t="s">
        <v>1731</v>
      </c>
      <c r="B725" s="0" t="s">
        <v>1707</v>
      </c>
      <c r="D725" s="0" t="s">
        <v>24</v>
      </c>
      <c r="E725" s="0" t="s">
        <v>1732</v>
      </c>
      <c r="F725" s="0" t="s">
        <v>1710</v>
      </c>
    </row>
    <row r="726" customFormat="false" ht="15" hidden="false" customHeight="false" outlineLevel="0" collapsed="false">
      <c r="A726" s="0" t="s">
        <v>1733</v>
      </c>
      <c r="B726" s="0" t="s">
        <v>1707</v>
      </c>
      <c r="D726" s="0" t="s">
        <v>101</v>
      </c>
      <c r="E726" s="0" t="s">
        <v>1712</v>
      </c>
      <c r="F726" s="0" t="s">
        <v>1713</v>
      </c>
      <c r="L726" s="0" t="s">
        <v>1734</v>
      </c>
    </row>
    <row r="727" customFormat="false" ht="15" hidden="false" customHeight="false" outlineLevel="0" collapsed="false">
      <c r="A727" s="0" t="s">
        <v>1735</v>
      </c>
      <c r="B727" s="0" t="s">
        <v>1707</v>
      </c>
      <c r="D727" s="0" t="s">
        <v>24</v>
      </c>
      <c r="E727" s="0" t="s">
        <v>1736</v>
      </c>
      <c r="F727" s="0" t="s">
        <v>1737</v>
      </c>
    </row>
    <row r="728" customFormat="false" ht="15" hidden="false" customHeight="false" outlineLevel="0" collapsed="false">
      <c r="A728" s="0" t="s">
        <v>1738</v>
      </c>
      <c r="B728" s="0" t="s">
        <v>1707</v>
      </c>
      <c r="D728" s="0" t="s">
        <v>101</v>
      </c>
      <c r="E728" s="0" t="s">
        <v>1739</v>
      </c>
      <c r="F728" s="0" t="s">
        <v>1740</v>
      </c>
      <c r="L728" s="0" t="s">
        <v>1741</v>
      </c>
    </row>
    <row r="729" customFormat="false" ht="15" hidden="false" customHeight="false" outlineLevel="0" collapsed="false">
      <c r="A729" s="0" t="s">
        <v>1742</v>
      </c>
      <c r="B729" s="0" t="s">
        <v>1707</v>
      </c>
      <c r="D729" s="0" t="s">
        <v>24</v>
      </c>
      <c r="E729" s="0" t="s">
        <v>1743</v>
      </c>
      <c r="F729" s="0" t="s">
        <v>1737</v>
      </c>
    </row>
    <row r="730" customFormat="false" ht="15" hidden="false" customHeight="false" outlineLevel="0" collapsed="false">
      <c r="A730" s="0" t="s">
        <v>1744</v>
      </c>
      <c r="B730" s="0" t="s">
        <v>1707</v>
      </c>
      <c r="D730" s="0" t="s">
        <v>101</v>
      </c>
      <c r="E730" s="0" t="s">
        <v>1739</v>
      </c>
      <c r="F730" s="0" t="s">
        <v>1740</v>
      </c>
      <c r="L730" s="0" t="s">
        <v>1745</v>
      </c>
    </row>
    <row r="731" customFormat="false" ht="15" hidden="false" customHeight="false" outlineLevel="0" collapsed="false">
      <c r="A731" s="0" t="s">
        <v>1746</v>
      </c>
      <c r="B731" s="0" t="s">
        <v>1707</v>
      </c>
      <c r="D731" s="0" t="s">
        <v>24</v>
      </c>
      <c r="E731" s="0" t="s">
        <v>1747</v>
      </c>
      <c r="F731" s="0" t="s">
        <v>1748</v>
      </c>
    </row>
    <row r="732" customFormat="false" ht="15" hidden="false" customHeight="false" outlineLevel="0" collapsed="false">
      <c r="A732" s="0" t="s">
        <v>1749</v>
      </c>
      <c r="B732" s="0" t="s">
        <v>1707</v>
      </c>
      <c r="D732" s="0" t="s">
        <v>101</v>
      </c>
      <c r="E732" s="0" t="s">
        <v>1739</v>
      </c>
      <c r="F732" s="0" t="s">
        <v>1740</v>
      </c>
      <c r="L732" s="0" t="s">
        <v>1750</v>
      </c>
    </row>
    <row r="733" customFormat="false" ht="15" hidden="false" customHeight="false" outlineLevel="0" collapsed="false">
      <c r="A733" s="0" t="s">
        <v>1751</v>
      </c>
      <c r="B733" s="0" t="s">
        <v>1707</v>
      </c>
      <c r="D733" s="0" t="s">
        <v>24</v>
      </c>
      <c r="E733" s="0" t="s">
        <v>1752</v>
      </c>
      <c r="F733" s="0" t="s">
        <v>1737</v>
      </c>
    </row>
    <row r="734" customFormat="false" ht="15" hidden="false" customHeight="false" outlineLevel="0" collapsed="false">
      <c r="A734" s="0" t="s">
        <v>1753</v>
      </c>
      <c r="B734" s="0" t="s">
        <v>1707</v>
      </c>
      <c r="D734" s="0" t="s">
        <v>101</v>
      </c>
      <c r="E734" s="0" t="s">
        <v>1739</v>
      </c>
      <c r="F734" s="0" t="s">
        <v>1740</v>
      </c>
      <c r="L734" s="0" t="s">
        <v>1754</v>
      </c>
    </row>
    <row r="735" customFormat="false" ht="15" hidden="false" customHeight="false" outlineLevel="0" collapsed="false">
      <c r="A735" s="0" t="s">
        <v>1755</v>
      </c>
      <c r="B735" s="0" t="s">
        <v>1707</v>
      </c>
      <c r="D735" s="0" t="s">
        <v>24</v>
      </c>
      <c r="E735" s="0" t="s">
        <v>1756</v>
      </c>
      <c r="F735" s="0" t="s">
        <v>1748</v>
      </c>
    </row>
    <row r="736" customFormat="false" ht="15" hidden="false" customHeight="false" outlineLevel="0" collapsed="false">
      <c r="A736" s="0" t="s">
        <v>1757</v>
      </c>
      <c r="B736" s="0" t="s">
        <v>1707</v>
      </c>
      <c r="D736" s="0" t="s">
        <v>101</v>
      </c>
      <c r="E736" s="0" t="s">
        <v>1739</v>
      </c>
      <c r="F736" s="0" t="s">
        <v>1740</v>
      </c>
      <c r="L736" s="0" t="s">
        <v>1758</v>
      </c>
    </row>
    <row r="737" customFormat="false" ht="15" hidden="false" customHeight="false" outlineLevel="0" collapsed="false">
      <c r="A737" s="0" t="s">
        <v>1759</v>
      </c>
      <c r="B737" s="0" t="s">
        <v>1707</v>
      </c>
      <c r="D737" s="0" t="s">
        <v>24</v>
      </c>
      <c r="E737" s="0" t="s">
        <v>1760</v>
      </c>
      <c r="F737" s="0" t="s">
        <v>1748</v>
      </c>
    </row>
    <row r="738" customFormat="false" ht="15" hidden="false" customHeight="false" outlineLevel="0" collapsed="false">
      <c r="A738" s="0" t="s">
        <v>1761</v>
      </c>
      <c r="B738" s="0" t="s">
        <v>1707</v>
      </c>
      <c r="D738" s="0" t="s">
        <v>101</v>
      </c>
      <c r="E738" s="0" t="s">
        <v>1739</v>
      </c>
      <c r="F738" s="0" t="s">
        <v>1740</v>
      </c>
      <c r="L738" s="0" t="s">
        <v>1762</v>
      </c>
    </row>
    <row r="739" customFormat="false" ht="15" hidden="false" customHeight="false" outlineLevel="0" collapsed="false">
      <c r="A739" s="0" t="s">
        <v>1763</v>
      </c>
      <c r="B739" s="0" t="s">
        <v>1707</v>
      </c>
      <c r="D739" s="0" t="s">
        <v>24</v>
      </c>
      <c r="E739" s="0" t="s">
        <v>1764</v>
      </c>
      <c r="F739" s="0" t="s">
        <v>1765</v>
      </c>
    </row>
    <row r="740" customFormat="false" ht="15" hidden="false" customHeight="false" outlineLevel="0" collapsed="false">
      <c r="A740" s="0" t="s">
        <v>1766</v>
      </c>
      <c r="B740" s="0" t="s">
        <v>1707</v>
      </c>
      <c r="D740" s="0" t="s">
        <v>24</v>
      </c>
      <c r="E740" s="0" t="s">
        <v>1767</v>
      </c>
      <c r="F740" s="0" t="s">
        <v>1765</v>
      </c>
    </row>
    <row r="741" customFormat="false" ht="15" hidden="false" customHeight="false" outlineLevel="0" collapsed="false">
      <c r="A741" s="0" t="s">
        <v>1768</v>
      </c>
      <c r="B741" s="0" t="s">
        <v>1769</v>
      </c>
      <c r="C741" s="0" t="s">
        <v>1770</v>
      </c>
      <c r="D741" s="0" t="s">
        <v>24</v>
      </c>
      <c r="E741" s="0" t="s">
        <v>1771</v>
      </c>
      <c r="F741" s="0" t="s">
        <v>1772</v>
      </c>
    </row>
    <row r="742" customFormat="false" ht="15" hidden="false" customHeight="false" outlineLevel="0" collapsed="false">
      <c r="A742" s="0" t="s">
        <v>1773</v>
      </c>
      <c r="B742" s="0" t="s">
        <v>1769</v>
      </c>
      <c r="D742" s="0" t="s">
        <v>20</v>
      </c>
      <c r="E742" s="0" t="s">
        <v>1774</v>
      </c>
      <c r="H742" s="0" t="s">
        <v>172</v>
      </c>
    </row>
    <row r="743" customFormat="false" ht="15" hidden="false" customHeight="false" outlineLevel="0" collapsed="false">
      <c r="A743" s="0" t="s">
        <v>1775</v>
      </c>
      <c r="B743" s="0" t="s">
        <v>1769</v>
      </c>
      <c r="D743" s="0" t="s">
        <v>24</v>
      </c>
      <c r="E743" s="0" t="s">
        <v>1774</v>
      </c>
      <c r="F743" s="0" t="s">
        <v>1776</v>
      </c>
    </row>
    <row r="744" customFormat="false" ht="15" hidden="false" customHeight="false" outlineLevel="0" collapsed="false">
      <c r="A744" s="0" t="s">
        <v>1777</v>
      </c>
      <c r="B744" s="0" t="s">
        <v>1769</v>
      </c>
      <c r="D744" s="0" t="s">
        <v>20</v>
      </c>
      <c r="E744" s="0" t="s">
        <v>1778</v>
      </c>
      <c r="H744" s="0" t="s">
        <v>172</v>
      </c>
    </row>
    <row r="745" customFormat="false" ht="15" hidden="false" customHeight="false" outlineLevel="0" collapsed="false">
      <c r="A745" s="0" t="s">
        <v>1779</v>
      </c>
      <c r="B745" s="0" t="s">
        <v>1769</v>
      </c>
      <c r="D745" s="0" t="s">
        <v>24</v>
      </c>
      <c r="E745" s="0" t="s">
        <v>1778</v>
      </c>
      <c r="F745" s="0" t="s">
        <v>1776</v>
      </c>
    </row>
    <row r="746" customFormat="false" ht="15" hidden="false" customHeight="false" outlineLevel="0" collapsed="false">
      <c r="A746" s="0" t="s">
        <v>1780</v>
      </c>
      <c r="B746" s="0" t="s">
        <v>1769</v>
      </c>
      <c r="D746" s="0" t="s">
        <v>20</v>
      </c>
      <c r="E746" s="0" t="s">
        <v>1781</v>
      </c>
      <c r="H746" s="0" t="s">
        <v>172</v>
      </c>
    </row>
    <row r="747" customFormat="false" ht="15" hidden="false" customHeight="false" outlineLevel="0" collapsed="false">
      <c r="A747" s="0" t="s">
        <v>1782</v>
      </c>
      <c r="B747" s="0" t="s">
        <v>1769</v>
      </c>
      <c r="D747" s="0" t="s">
        <v>24</v>
      </c>
      <c r="E747" s="0" t="s">
        <v>1781</v>
      </c>
      <c r="F747" s="0" t="s">
        <v>1776</v>
      </c>
    </row>
    <row r="748" customFormat="false" ht="15" hidden="false" customHeight="false" outlineLevel="0" collapsed="false">
      <c r="A748" s="0" t="s">
        <v>1783</v>
      </c>
      <c r="B748" s="0" t="s">
        <v>1769</v>
      </c>
      <c r="C748" s="0" t="s">
        <v>1784</v>
      </c>
      <c r="D748" s="0" t="s">
        <v>24</v>
      </c>
      <c r="E748" s="0" t="s">
        <v>1785</v>
      </c>
      <c r="F748" s="0" t="s">
        <v>1786</v>
      </c>
      <c r="P748" s="0" t="s">
        <v>1787</v>
      </c>
    </row>
    <row r="749" customFormat="false" ht="15" hidden="false" customHeight="false" outlineLevel="0" collapsed="false">
      <c r="A749" s="0" t="s">
        <v>1788</v>
      </c>
      <c r="B749" s="0" t="s">
        <v>1769</v>
      </c>
      <c r="D749" s="0" t="s">
        <v>24</v>
      </c>
      <c r="E749" s="0" t="s">
        <v>1789</v>
      </c>
      <c r="F749" s="0" t="s">
        <v>1790</v>
      </c>
    </row>
    <row r="750" customFormat="false" ht="15" hidden="false" customHeight="false" outlineLevel="0" collapsed="false">
      <c r="A750" s="0" t="s">
        <v>1791</v>
      </c>
      <c r="B750" s="0" t="s">
        <v>1769</v>
      </c>
      <c r="D750" s="0" t="s">
        <v>24</v>
      </c>
      <c r="E750" s="0" t="s">
        <v>1792</v>
      </c>
      <c r="F750" s="0" t="s">
        <v>1790</v>
      </c>
    </row>
    <row r="751" customFormat="false" ht="15" hidden="false" customHeight="false" outlineLevel="0" collapsed="false">
      <c r="A751" s="0" t="s">
        <v>1793</v>
      </c>
      <c r="B751" s="0" t="s">
        <v>1769</v>
      </c>
      <c r="D751" s="0" t="s">
        <v>24</v>
      </c>
      <c r="E751" s="0" t="s">
        <v>1794</v>
      </c>
      <c r="F751" s="0" t="s">
        <v>1790</v>
      </c>
    </row>
    <row r="752" customFormat="false" ht="15" hidden="false" customHeight="false" outlineLevel="0" collapsed="false">
      <c r="A752" s="0" t="s">
        <v>1795</v>
      </c>
      <c r="B752" s="0" t="s">
        <v>1769</v>
      </c>
      <c r="C752" s="0" t="s">
        <v>1796</v>
      </c>
      <c r="D752" s="0" t="s">
        <v>24</v>
      </c>
      <c r="E752" s="0" t="s">
        <v>1797</v>
      </c>
      <c r="F752" s="0" t="s">
        <v>1798</v>
      </c>
    </row>
    <row r="753" customFormat="false" ht="15" hidden="false" customHeight="false" outlineLevel="0" collapsed="false">
      <c r="A753" s="0" t="s">
        <v>1799</v>
      </c>
      <c r="B753" s="0" t="s">
        <v>1769</v>
      </c>
      <c r="D753" s="0" t="s">
        <v>24</v>
      </c>
      <c r="E753" s="0" t="s">
        <v>1800</v>
      </c>
      <c r="F753" s="0" t="s">
        <v>1798</v>
      </c>
    </row>
    <row r="754" customFormat="false" ht="15" hidden="false" customHeight="false" outlineLevel="0" collapsed="false">
      <c r="A754" s="0" t="s">
        <v>1801</v>
      </c>
      <c r="B754" s="0" t="s">
        <v>1769</v>
      </c>
      <c r="D754" s="0" t="s">
        <v>24</v>
      </c>
      <c r="E754" s="0" t="s">
        <v>1802</v>
      </c>
      <c r="F754" s="0" t="s">
        <v>1798</v>
      </c>
    </row>
    <row r="755" customFormat="false" ht="15" hidden="false" customHeight="false" outlineLevel="0" collapsed="false">
      <c r="A755" s="0" t="s">
        <v>1803</v>
      </c>
      <c r="B755" s="0" t="s">
        <v>1769</v>
      </c>
      <c r="D755" s="0" t="s">
        <v>24</v>
      </c>
      <c r="E755" s="0" t="s">
        <v>1804</v>
      </c>
      <c r="F755" s="0" t="s">
        <v>1798</v>
      </c>
    </row>
    <row r="756" customFormat="false" ht="15" hidden="false" customHeight="false" outlineLevel="0" collapsed="false">
      <c r="A756" s="0" t="s">
        <v>1805</v>
      </c>
      <c r="B756" s="0" t="s">
        <v>1769</v>
      </c>
      <c r="C756" s="0" t="s">
        <v>1806</v>
      </c>
      <c r="D756" s="0" t="s">
        <v>24</v>
      </c>
      <c r="E756" s="0" t="s">
        <v>1807</v>
      </c>
      <c r="F756" s="0" t="s">
        <v>1798</v>
      </c>
    </row>
    <row r="757" customFormat="false" ht="15" hidden="false" customHeight="false" outlineLevel="0" collapsed="false">
      <c r="A757" s="0" t="s">
        <v>1808</v>
      </c>
      <c r="B757" s="0" t="s">
        <v>1769</v>
      </c>
      <c r="D757" s="0" t="s">
        <v>24</v>
      </c>
      <c r="E757" s="0" t="s">
        <v>1809</v>
      </c>
      <c r="F757" s="0" t="s">
        <v>1798</v>
      </c>
    </row>
    <row r="758" customFormat="false" ht="15" hidden="false" customHeight="false" outlineLevel="0" collapsed="false">
      <c r="A758" s="0" t="s">
        <v>1810</v>
      </c>
      <c r="B758" s="0" t="s">
        <v>1769</v>
      </c>
      <c r="D758" s="0" t="s">
        <v>24</v>
      </c>
      <c r="E758" s="0" t="s">
        <v>1811</v>
      </c>
      <c r="F758" s="0" t="s">
        <v>1798</v>
      </c>
    </row>
    <row r="759" customFormat="false" ht="15" hidden="false" customHeight="false" outlineLevel="0" collapsed="false">
      <c r="A759" s="0" t="s">
        <v>1812</v>
      </c>
      <c r="B759" s="0" t="s">
        <v>1769</v>
      </c>
      <c r="D759" s="0" t="s">
        <v>24</v>
      </c>
      <c r="E759" s="0" t="s">
        <v>1813</v>
      </c>
      <c r="F759" s="0" t="s">
        <v>1798</v>
      </c>
    </row>
    <row r="760" customFormat="false" ht="15" hidden="false" customHeight="false" outlineLevel="0" collapsed="false">
      <c r="A760" s="0" t="s">
        <v>1814</v>
      </c>
      <c r="B760" s="0" t="s">
        <v>1769</v>
      </c>
      <c r="C760" s="0" t="s">
        <v>1815</v>
      </c>
      <c r="D760" s="0" t="s">
        <v>24</v>
      </c>
      <c r="E760" s="0" t="s">
        <v>1816</v>
      </c>
      <c r="F760" s="0" t="s">
        <v>1798</v>
      </c>
    </row>
    <row r="761" customFormat="false" ht="15" hidden="false" customHeight="false" outlineLevel="0" collapsed="false">
      <c r="A761" s="0" t="s">
        <v>1817</v>
      </c>
      <c r="B761" s="0" t="s">
        <v>1769</v>
      </c>
      <c r="D761" s="0" t="s">
        <v>24</v>
      </c>
      <c r="E761" s="0" t="s">
        <v>1818</v>
      </c>
      <c r="F761" s="0" t="s">
        <v>1798</v>
      </c>
    </row>
    <row r="762" customFormat="false" ht="15" hidden="false" customHeight="false" outlineLevel="0" collapsed="false">
      <c r="A762" s="0" t="s">
        <v>1819</v>
      </c>
      <c r="B762" s="0" t="s">
        <v>1769</v>
      </c>
      <c r="D762" s="0" t="s">
        <v>24</v>
      </c>
      <c r="E762" s="0" t="s">
        <v>1820</v>
      </c>
      <c r="F762" s="0" t="s">
        <v>1798</v>
      </c>
    </row>
    <row r="763" customFormat="false" ht="15" hidden="false" customHeight="false" outlineLevel="0" collapsed="false">
      <c r="A763" s="0" t="s">
        <v>1821</v>
      </c>
      <c r="B763" s="0" t="s">
        <v>1769</v>
      </c>
      <c r="D763" s="0" t="s">
        <v>24</v>
      </c>
      <c r="E763" s="0" t="s">
        <v>1822</v>
      </c>
      <c r="F763" s="0" t="s">
        <v>1798</v>
      </c>
    </row>
    <row r="764" customFormat="false" ht="15" hidden="false" customHeight="false" outlineLevel="0" collapsed="false">
      <c r="A764" s="0" t="s">
        <v>1823</v>
      </c>
      <c r="B764" s="0" t="s">
        <v>1769</v>
      </c>
      <c r="C764" s="0" t="s">
        <v>1824</v>
      </c>
      <c r="D764" s="0" t="s">
        <v>24</v>
      </c>
      <c r="E764" s="0" t="s">
        <v>1825</v>
      </c>
      <c r="F764" s="0" t="s">
        <v>1798</v>
      </c>
    </row>
    <row r="765" customFormat="false" ht="15" hidden="false" customHeight="false" outlineLevel="0" collapsed="false">
      <c r="A765" s="0" t="s">
        <v>1826</v>
      </c>
      <c r="B765" s="0" t="s">
        <v>1769</v>
      </c>
      <c r="D765" s="0" t="s">
        <v>24</v>
      </c>
      <c r="E765" s="0" t="s">
        <v>1827</v>
      </c>
      <c r="F765" s="0" t="s">
        <v>1798</v>
      </c>
    </row>
    <row r="766" customFormat="false" ht="15" hidden="false" customHeight="false" outlineLevel="0" collapsed="false">
      <c r="A766" s="0" t="s">
        <v>1828</v>
      </c>
      <c r="B766" s="0" t="s">
        <v>1769</v>
      </c>
      <c r="D766" s="0" t="s">
        <v>24</v>
      </c>
      <c r="E766" s="0" t="s">
        <v>1829</v>
      </c>
      <c r="F766" s="0" t="s">
        <v>1798</v>
      </c>
    </row>
    <row r="767" customFormat="false" ht="15" hidden="false" customHeight="false" outlineLevel="0" collapsed="false">
      <c r="A767" s="0" t="s">
        <v>1830</v>
      </c>
      <c r="B767" s="0" t="s">
        <v>1769</v>
      </c>
      <c r="D767" s="0" t="s">
        <v>24</v>
      </c>
      <c r="E767" s="0" t="s">
        <v>1831</v>
      </c>
      <c r="F767" s="0" t="s">
        <v>1798</v>
      </c>
    </row>
    <row r="768" customFormat="false" ht="15" hidden="false" customHeight="false" outlineLevel="0" collapsed="false">
      <c r="A768" s="0" t="s">
        <v>1832</v>
      </c>
      <c r="B768" s="0" t="s">
        <v>1769</v>
      </c>
      <c r="C768" s="0" t="s">
        <v>1833</v>
      </c>
      <c r="D768" s="0" t="s">
        <v>24</v>
      </c>
      <c r="E768" s="0" t="s">
        <v>1834</v>
      </c>
      <c r="F768" s="0" t="s">
        <v>1798</v>
      </c>
    </row>
    <row r="769" customFormat="false" ht="15" hidden="false" customHeight="false" outlineLevel="0" collapsed="false">
      <c r="A769" s="0" t="s">
        <v>1835</v>
      </c>
      <c r="B769" s="0" t="s">
        <v>1769</v>
      </c>
      <c r="D769" s="0" t="s">
        <v>24</v>
      </c>
      <c r="E769" s="0" t="s">
        <v>1836</v>
      </c>
      <c r="F769" s="0" t="s">
        <v>1798</v>
      </c>
    </row>
    <row r="770" customFormat="false" ht="15" hidden="false" customHeight="false" outlineLevel="0" collapsed="false">
      <c r="A770" s="0" t="s">
        <v>1837</v>
      </c>
      <c r="B770" s="0" t="s">
        <v>1769</v>
      </c>
      <c r="D770" s="0" t="s">
        <v>24</v>
      </c>
      <c r="E770" s="0" t="s">
        <v>1838</v>
      </c>
      <c r="F770" s="0" t="s">
        <v>1798</v>
      </c>
    </row>
    <row r="771" customFormat="false" ht="15" hidden="false" customHeight="false" outlineLevel="0" collapsed="false">
      <c r="A771" s="0" t="s">
        <v>1839</v>
      </c>
      <c r="B771" s="0" t="s">
        <v>1769</v>
      </c>
      <c r="D771" s="0" t="s">
        <v>24</v>
      </c>
      <c r="E771" s="0" t="s">
        <v>1840</v>
      </c>
      <c r="F771" s="0" t="s">
        <v>1841</v>
      </c>
    </row>
    <row r="772" customFormat="false" ht="45" hidden="false" customHeight="false" outlineLevel="0" collapsed="false">
      <c r="A772" s="0" t="s">
        <v>1842</v>
      </c>
      <c r="B772" s="0" t="s">
        <v>1769</v>
      </c>
      <c r="D772" s="0" t="s">
        <v>24</v>
      </c>
      <c r="E772" s="1" t="s">
        <v>1843</v>
      </c>
      <c r="F772" s="0" t="s">
        <v>1844</v>
      </c>
    </row>
    <row r="773" customFormat="false" ht="15" hidden="false" customHeight="false" outlineLevel="0" collapsed="false">
      <c r="A773" s="0" t="s">
        <v>1845</v>
      </c>
      <c r="B773" s="0" t="s">
        <v>1769</v>
      </c>
      <c r="C773" s="0" t="s">
        <v>1846</v>
      </c>
      <c r="D773" s="0" t="s">
        <v>24</v>
      </c>
      <c r="E773" s="0" t="s">
        <v>1847</v>
      </c>
      <c r="F773" s="0" t="s">
        <v>1848</v>
      </c>
    </row>
    <row r="774" customFormat="false" ht="15" hidden="false" customHeight="false" outlineLevel="0" collapsed="false">
      <c r="A774" s="0" t="s">
        <v>1849</v>
      </c>
      <c r="B774" s="0" t="s">
        <v>1769</v>
      </c>
      <c r="D774" s="0" t="s">
        <v>24</v>
      </c>
      <c r="E774" s="0" t="s">
        <v>1850</v>
      </c>
      <c r="F774" s="0" t="s">
        <v>1848</v>
      </c>
    </row>
    <row r="775" customFormat="false" ht="15" hidden="false" customHeight="false" outlineLevel="0" collapsed="false">
      <c r="A775" s="0" t="s">
        <v>1851</v>
      </c>
      <c r="B775" s="0" t="s">
        <v>1769</v>
      </c>
      <c r="D775" s="0" t="s">
        <v>24</v>
      </c>
      <c r="E775" s="0" t="s">
        <v>1852</v>
      </c>
      <c r="F775" s="0" t="s">
        <v>1848</v>
      </c>
    </row>
    <row r="776" customFormat="false" ht="15" hidden="false" customHeight="false" outlineLevel="0" collapsed="false">
      <c r="A776" s="0" t="s">
        <v>1853</v>
      </c>
      <c r="B776" s="0" t="s">
        <v>1769</v>
      </c>
      <c r="D776" s="0" t="s">
        <v>24</v>
      </c>
      <c r="E776" s="0" t="s">
        <v>1854</v>
      </c>
      <c r="F776" s="0" t="s">
        <v>1848</v>
      </c>
    </row>
    <row r="777" customFormat="false" ht="15" hidden="false" customHeight="false" outlineLevel="0" collapsed="false">
      <c r="A777" s="0" t="s">
        <v>1855</v>
      </c>
      <c r="B777" s="0" t="s">
        <v>1769</v>
      </c>
      <c r="D777" s="0" t="s">
        <v>24</v>
      </c>
      <c r="E777" s="0" t="s">
        <v>1856</v>
      </c>
      <c r="F777" s="0" t="s">
        <v>1857</v>
      </c>
    </row>
    <row r="778" customFormat="false" ht="15" hidden="false" customHeight="false" outlineLevel="0" collapsed="false">
      <c r="A778" s="0" t="s">
        <v>1858</v>
      </c>
      <c r="B778" s="0" t="s">
        <v>1769</v>
      </c>
      <c r="D778" s="0" t="s">
        <v>24</v>
      </c>
      <c r="E778" s="0" t="s">
        <v>1859</v>
      </c>
      <c r="F778" s="0" t="s">
        <v>1857</v>
      </c>
    </row>
    <row r="779" customFormat="false" ht="15" hidden="false" customHeight="false" outlineLevel="0" collapsed="false">
      <c r="A779" s="0" t="s">
        <v>1860</v>
      </c>
      <c r="B779" s="0" t="s">
        <v>1769</v>
      </c>
      <c r="D779" s="0" t="s">
        <v>24</v>
      </c>
      <c r="E779" s="0" t="s">
        <v>1861</v>
      </c>
      <c r="F779" s="0" t="s">
        <v>1857</v>
      </c>
    </row>
    <row r="780" customFormat="false" ht="15" hidden="false" customHeight="false" outlineLevel="0" collapsed="false">
      <c r="A780" s="0" t="s">
        <v>1862</v>
      </c>
      <c r="B780" s="0" t="s">
        <v>1769</v>
      </c>
      <c r="D780" s="0" t="s">
        <v>24</v>
      </c>
      <c r="E780" s="0" t="s">
        <v>1863</v>
      </c>
      <c r="F780" s="0" t="s">
        <v>1857</v>
      </c>
    </row>
    <row r="781" customFormat="false" ht="15" hidden="false" customHeight="false" outlineLevel="0" collapsed="false">
      <c r="A781" s="0" t="s">
        <v>1864</v>
      </c>
      <c r="B781" s="0" t="s">
        <v>1769</v>
      </c>
      <c r="D781" s="0" t="s">
        <v>24</v>
      </c>
      <c r="E781" s="0" t="s">
        <v>1865</v>
      </c>
      <c r="F781" s="0" t="s">
        <v>1857</v>
      </c>
    </row>
    <row r="782" customFormat="false" ht="15" hidden="false" customHeight="false" outlineLevel="0" collapsed="false">
      <c r="A782" s="0" t="s">
        <v>1866</v>
      </c>
      <c r="B782" s="0" t="s">
        <v>1769</v>
      </c>
      <c r="D782" s="0" t="s">
        <v>24</v>
      </c>
      <c r="E782" s="0" t="s">
        <v>1867</v>
      </c>
      <c r="F782" s="0" t="s">
        <v>1857</v>
      </c>
    </row>
    <row r="783" customFormat="false" ht="15" hidden="false" customHeight="false" outlineLevel="0" collapsed="false">
      <c r="A783" s="0" t="s">
        <v>1868</v>
      </c>
      <c r="B783" s="0" t="s">
        <v>1769</v>
      </c>
      <c r="D783" s="0" t="s">
        <v>24</v>
      </c>
      <c r="E783" s="0" t="s">
        <v>1869</v>
      </c>
      <c r="F783" s="0" t="s">
        <v>1857</v>
      </c>
    </row>
    <row r="784" customFormat="false" ht="15" hidden="false" customHeight="false" outlineLevel="0" collapsed="false">
      <c r="A784" s="0" t="s">
        <v>1870</v>
      </c>
      <c r="B784" s="0" t="s">
        <v>1769</v>
      </c>
      <c r="D784" s="0" t="s">
        <v>24</v>
      </c>
      <c r="E784" s="0" t="s">
        <v>1871</v>
      </c>
      <c r="F784" s="0" t="s">
        <v>1857</v>
      </c>
    </row>
    <row r="785" customFormat="false" ht="15" hidden="false" customHeight="false" outlineLevel="0" collapsed="false">
      <c r="A785" s="0" t="s">
        <v>1872</v>
      </c>
      <c r="B785" s="0" t="s">
        <v>1769</v>
      </c>
      <c r="D785" s="0" t="s">
        <v>24</v>
      </c>
      <c r="E785" s="0" t="s">
        <v>1873</v>
      </c>
      <c r="F785" s="0" t="s">
        <v>1874</v>
      </c>
    </row>
    <row r="786" customFormat="false" ht="15" hidden="false" customHeight="false" outlineLevel="0" collapsed="false">
      <c r="A786" s="0" t="s">
        <v>1875</v>
      </c>
      <c r="B786" s="0" t="s">
        <v>1769</v>
      </c>
      <c r="D786" s="0" t="s">
        <v>24</v>
      </c>
      <c r="E786" s="0" t="s">
        <v>1876</v>
      </c>
      <c r="F786" s="0" t="s">
        <v>1874</v>
      </c>
    </row>
    <row r="787" customFormat="false" ht="15" hidden="false" customHeight="false" outlineLevel="0" collapsed="false">
      <c r="A787" s="0" t="s">
        <v>1877</v>
      </c>
      <c r="B787" s="0" t="s">
        <v>1769</v>
      </c>
      <c r="D787" s="0" t="s">
        <v>24</v>
      </c>
      <c r="E787" s="0" t="s">
        <v>1878</v>
      </c>
      <c r="F787" s="0" t="s">
        <v>1874</v>
      </c>
    </row>
    <row r="788" customFormat="false" ht="15" hidden="false" customHeight="false" outlineLevel="0" collapsed="false">
      <c r="A788" s="0" t="s">
        <v>1879</v>
      </c>
      <c r="B788" s="0" t="s">
        <v>1769</v>
      </c>
      <c r="D788" s="0" t="s">
        <v>24</v>
      </c>
      <c r="E788" s="0" t="s">
        <v>1880</v>
      </c>
      <c r="F788" s="0" t="s">
        <v>1874</v>
      </c>
    </row>
    <row r="789" customFormat="false" ht="15" hidden="false" customHeight="false" outlineLevel="0" collapsed="false">
      <c r="A789" s="0" t="s">
        <v>1881</v>
      </c>
      <c r="B789" s="0" t="s">
        <v>1769</v>
      </c>
      <c r="D789" s="0" t="s">
        <v>24</v>
      </c>
      <c r="E789" s="0" t="s">
        <v>1882</v>
      </c>
      <c r="F789" s="0" t="s">
        <v>1883</v>
      </c>
    </row>
    <row r="790" customFormat="false" ht="15" hidden="false" customHeight="false" outlineLevel="0" collapsed="false">
      <c r="A790" s="0" t="s">
        <v>1884</v>
      </c>
      <c r="B790" s="0" t="s">
        <v>1769</v>
      </c>
      <c r="D790" s="0" t="s">
        <v>24</v>
      </c>
      <c r="E790" s="0" t="s">
        <v>1885</v>
      </c>
      <c r="F790" s="0" t="s">
        <v>1874</v>
      </c>
    </row>
    <row r="791" customFormat="false" ht="15" hidden="false" customHeight="false" outlineLevel="0" collapsed="false">
      <c r="A791" s="0" t="s">
        <v>1886</v>
      </c>
      <c r="B791" s="0" t="s">
        <v>1769</v>
      </c>
      <c r="D791" s="0" t="s">
        <v>24</v>
      </c>
      <c r="E791" s="0" t="s">
        <v>1887</v>
      </c>
      <c r="F791" s="0" t="s">
        <v>1874</v>
      </c>
    </row>
    <row r="792" customFormat="false" ht="15" hidden="false" customHeight="false" outlineLevel="0" collapsed="false">
      <c r="A792" s="0" t="s">
        <v>1888</v>
      </c>
      <c r="B792" s="0" t="s">
        <v>1769</v>
      </c>
      <c r="D792" s="0" t="s">
        <v>24</v>
      </c>
      <c r="E792" s="0" t="s">
        <v>1889</v>
      </c>
      <c r="F792" s="0" t="s">
        <v>1874</v>
      </c>
    </row>
    <row r="793" customFormat="false" ht="15" hidden="false" customHeight="false" outlineLevel="0" collapsed="false">
      <c r="A793" s="0" t="s">
        <v>1890</v>
      </c>
      <c r="B793" s="0" t="s">
        <v>1769</v>
      </c>
      <c r="D793" s="0" t="s">
        <v>24</v>
      </c>
      <c r="E793" s="0" t="s">
        <v>1891</v>
      </c>
      <c r="F793" s="0" t="s">
        <v>1857</v>
      </c>
    </row>
    <row r="794" customFormat="false" ht="15" hidden="false" customHeight="false" outlineLevel="0" collapsed="false">
      <c r="A794" s="0" t="s">
        <v>1892</v>
      </c>
      <c r="B794" s="0" t="s">
        <v>1769</v>
      </c>
      <c r="D794" s="0" t="s">
        <v>24</v>
      </c>
      <c r="E794" s="0" t="s">
        <v>1893</v>
      </c>
      <c r="F794" s="0" t="s">
        <v>1857</v>
      </c>
    </row>
    <row r="795" customFormat="false" ht="15" hidden="false" customHeight="false" outlineLevel="0" collapsed="false">
      <c r="A795" s="0" t="s">
        <v>1894</v>
      </c>
      <c r="B795" s="0" t="s">
        <v>1769</v>
      </c>
      <c r="D795" s="0" t="s">
        <v>24</v>
      </c>
      <c r="E795" s="0" t="s">
        <v>1895</v>
      </c>
      <c r="F795" s="0" t="s">
        <v>1857</v>
      </c>
    </row>
    <row r="796" customFormat="false" ht="15" hidden="false" customHeight="false" outlineLevel="0" collapsed="false">
      <c r="A796" s="0" t="s">
        <v>1896</v>
      </c>
      <c r="B796" s="0" t="s">
        <v>1769</v>
      </c>
      <c r="D796" s="0" t="s">
        <v>24</v>
      </c>
      <c r="E796" s="0" t="s">
        <v>1897</v>
      </c>
      <c r="F796" s="0" t="s">
        <v>1857</v>
      </c>
    </row>
    <row r="797" customFormat="false" ht="15" hidden="false" customHeight="false" outlineLevel="0" collapsed="false">
      <c r="A797" s="0" t="s">
        <v>1898</v>
      </c>
      <c r="B797" s="0" t="s">
        <v>1769</v>
      </c>
      <c r="D797" s="0" t="s">
        <v>24</v>
      </c>
      <c r="E797" s="0" t="s">
        <v>1899</v>
      </c>
      <c r="F797" s="0" t="s">
        <v>1874</v>
      </c>
    </row>
    <row r="798" customFormat="false" ht="15" hidden="false" customHeight="false" outlineLevel="0" collapsed="false">
      <c r="A798" s="0" t="s">
        <v>1900</v>
      </c>
      <c r="B798" s="0" t="s">
        <v>1769</v>
      </c>
      <c r="D798" s="0" t="s">
        <v>24</v>
      </c>
      <c r="E798" s="0" t="s">
        <v>1901</v>
      </c>
      <c r="F798" s="0" t="s">
        <v>1874</v>
      </c>
    </row>
    <row r="799" customFormat="false" ht="15" hidden="false" customHeight="false" outlineLevel="0" collapsed="false">
      <c r="A799" s="0" t="s">
        <v>1902</v>
      </c>
      <c r="B799" s="0" t="s">
        <v>1769</v>
      </c>
      <c r="D799" s="0" t="s">
        <v>24</v>
      </c>
      <c r="E799" s="0" t="s">
        <v>1903</v>
      </c>
      <c r="F799" s="0" t="s">
        <v>1874</v>
      </c>
    </row>
    <row r="800" customFormat="false" ht="15" hidden="false" customHeight="false" outlineLevel="0" collapsed="false">
      <c r="A800" s="0" t="s">
        <v>1904</v>
      </c>
      <c r="B800" s="0" t="s">
        <v>1769</v>
      </c>
      <c r="D800" s="0" t="s">
        <v>24</v>
      </c>
      <c r="E800" s="0" t="s">
        <v>1905</v>
      </c>
      <c r="F800" s="0" t="s">
        <v>1874</v>
      </c>
    </row>
    <row r="801" customFormat="false" ht="15" hidden="false" customHeight="false" outlineLevel="0" collapsed="false">
      <c r="A801" s="0" t="s">
        <v>1906</v>
      </c>
      <c r="B801" s="0" t="s">
        <v>1769</v>
      </c>
      <c r="D801" s="0" t="s">
        <v>24</v>
      </c>
      <c r="E801" s="0" t="s">
        <v>1907</v>
      </c>
      <c r="F801" s="0" t="s">
        <v>1908</v>
      </c>
    </row>
    <row r="802" customFormat="false" ht="409.5" hidden="false" customHeight="false" outlineLevel="0" collapsed="false">
      <c r="A802" s="0" t="s">
        <v>1909</v>
      </c>
      <c r="B802" s="0" t="s">
        <v>1769</v>
      </c>
      <c r="C802" s="1" t="s">
        <v>1910</v>
      </c>
      <c r="D802" s="0" t="s">
        <v>24</v>
      </c>
      <c r="E802" s="0" t="s">
        <v>1911</v>
      </c>
      <c r="F802" s="0" t="s">
        <v>1912</v>
      </c>
    </row>
    <row r="803" customFormat="false" ht="15" hidden="false" customHeight="false" outlineLevel="0" collapsed="false">
      <c r="A803" s="0" t="s">
        <v>1913</v>
      </c>
      <c r="B803" s="0" t="s">
        <v>1769</v>
      </c>
      <c r="D803" s="0" t="s">
        <v>24</v>
      </c>
      <c r="E803" s="0" t="s">
        <v>1914</v>
      </c>
      <c r="F803" s="0" t="s">
        <v>1915</v>
      </c>
    </row>
    <row r="804" customFormat="false" ht="15" hidden="false" customHeight="false" outlineLevel="0" collapsed="false">
      <c r="A804" s="0" t="s">
        <v>1916</v>
      </c>
      <c r="B804" s="0" t="s">
        <v>1769</v>
      </c>
      <c r="D804" s="0" t="s">
        <v>24</v>
      </c>
      <c r="E804" s="0" t="s">
        <v>1917</v>
      </c>
      <c r="F804" s="0" t="s">
        <v>1918</v>
      </c>
    </row>
    <row r="805" customFormat="false" ht="15" hidden="false" customHeight="false" outlineLevel="0" collapsed="false">
      <c r="A805" s="0" t="s">
        <v>1919</v>
      </c>
      <c r="B805" s="0" t="s">
        <v>1769</v>
      </c>
      <c r="D805" s="0" t="s">
        <v>24</v>
      </c>
      <c r="E805" s="0" t="s">
        <v>1920</v>
      </c>
      <c r="F805" s="0" t="s">
        <v>1921</v>
      </c>
    </row>
    <row r="806" customFormat="false" ht="15" hidden="false" customHeight="false" outlineLevel="0" collapsed="false">
      <c r="A806" s="0" t="s">
        <v>1922</v>
      </c>
      <c r="B806" s="0" t="s">
        <v>1769</v>
      </c>
      <c r="D806" s="0" t="s">
        <v>24</v>
      </c>
      <c r="E806" s="0" t="s">
        <v>1923</v>
      </c>
      <c r="F806" s="0" t="s">
        <v>1924</v>
      </c>
    </row>
    <row r="807" customFormat="false" ht="15" hidden="false" customHeight="false" outlineLevel="0" collapsed="false">
      <c r="A807" s="0" t="s">
        <v>1925</v>
      </c>
      <c r="B807" s="0" t="s">
        <v>1769</v>
      </c>
      <c r="D807" s="0" t="s">
        <v>24</v>
      </c>
      <c r="E807" s="0" t="s">
        <v>1926</v>
      </c>
      <c r="F807" s="0" t="s">
        <v>1927</v>
      </c>
    </row>
    <row r="808" customFormat="false" ht="15" hidden="false" customHeight="false" outlineLevel="0" collapsed="false">
      <c r="A808" s="0" t="s">
        <v>1928</v>
      </c>
      <c r="B808" s="0" t="s">
        <v>1769</v>
      </c>
      <c r="D808" s="0" t="s">
        <v>24</v>
      </c>
      <c r="E808" s="0" t="s">
        <v>1929</v>
      </c>
      <c r="F808" s="0" t="s">
        <v>1930</v>
      </c>
    </row>
    <row r="809" customFormat="false" ht="15" hidden="false" customHeight="false" outlineLevel="0" collapsed="false">
      <c r="A809" s="0" t="s">
        <v>1931</v>
      </c>
      <c r="B809" s="0" t="s">
        <v>1769</v>
      </c>
      <c r="D809" s="0" t="s">
        <v>24</v>
      </c>
      <c r="E809" s="0" t="s">
        <v>1932</v>
      </c>
      <c r="F809" s="0" t="s">
        <v>1933</v>
      </c>
    </row>
    <row r="810" customFormat="false" ht="15" hidden="false" customHeight="false" outlineLevel="0" collapsed="false">
      <c r="A810" s="0" t="s">
        <v>1934</v>
      </c>
      <c r="B810" s="0" t="s">
        <v>1769</v>
      </c>
      <c r="D810" s="0" t="s">
        <v>24</v>
      </c>
      <c r="E810" s="0" t="s">
        <v>1935</v>
      </c>
      <c r="F810" s="0" t="s">
        <v>1936</v>
      </c>
    </row>
    <row r="811" customFormat="false" ht="15" hidden="false" customHeight="false" outlineLevel="0" collapsed="false">
      <c r="A811" s="0" t="s">
        <v>1937</v>
      </c>
      <c r="B811" s="0" t="s">
        <v>1769</v>
      </c>
      <c r="D811" s="0" t="s">
        <v>24</v>
      </c>
      <c r="E811" s="0" t="s">
        <v>1938</v>
      </c>
      <c r="F811" s="0" t="s">
        <v>1939</v>
      </c>
    </row>
    <row r="812" customFormat="false" ht="15" hidden="false" customHeight="false" outlineLevel="0" collapsed="false">
      <c r="A812" s="0" t="s">
        <v>1940</v>
      </c>
      <c r="B812" s="0" t="s">
        <v>1769</v>
      </c>
      <c r="D812" s="0" t="s">
        <v>24</v>
      </c>
      <c r="E812" s="0" t="s">
        <v>1941</v>
      </c>
      <c r="F812" s="0" t="s">
        <v>1939</v>
      </c>
    </row>
    <row r="813" customFormat="false" ht="15" hidden="false" customHeight="false" outlineLevel="0" collapsed="false">
      <c r="A813" s="0" t="s">
        <v>1942</v>
      </c>
      <c r="B813" s="0" t="s">
        <v>1769</v>
      </c>
      <c r="D813" s="0" t="s">
        <v>24</v>
      </c>
      <c r="E813" s="0" t="s">
        <v>1943</v>
      </c>
      <c r="F813" s="0" t="s">
        <v>1939</v>
      </c>
    </row>
    <row r="814" customFormat="false" ht="15" hidden="false" customHeight="false" outlineLevel="0" collapsed="false">
      <c r="A814" s="0" t="s">
        <v>1944</v>
      </c>
      <c r="B814" s="0" t="s">
        <v>1769</v>
      </c>
      <c r="D814" s="0" t="s">
        <v>24</v>
      </c>
      <c r="E814" s="0" t="s">
        <v>1945</v>
      </c>
      <c r="F814" s="0" t="s">
        <v>1939</v>
      </c>
    </row>
    <row r="815" customFormat="false" ht="15" hidden="false" customHeight="false" outlineLevel="0" collapsed="false">
      <c r="A815" s="0" t="s">
        <v>1946</v>
      </c>
      <c r="B815" s="0" t="s">
        <v>1769</v>
      </c>
      <c r="D815" s="0" t="s">
        <v>24</v>
      </c>
      <c r="E815" s="0" t="s">
        <v>1947</v>
      </c>
      <c r="F815" s="0" t="s">
        <v>1939</v>
      </c>
    </row>
    <row r="816" customFormat="false" ht="15" hidden="false" customHeight="false" outlineLevel="0" collapsed="false">
      <c r="A816" s="0" t="s">
        <v>1948</v>
      </c>
      <c r="B816" s="0" t="s">
        <v>1769</v>
      </c>
      <c r="D816" s="0" t="s">
        <v>267</v>
      </c>
      <c r="E816" s="0" t="s">
        <v>1949</v>
      </c>
    </row>
    <row r="817" customFormat="false" ht="15" hidden="false" customHeight="false" outlineLevel="0" collapsed="false">
      <c r="A817" s="0" t="s">
        <v>1950</v>
      </c>
      <c r="B817" s="0" t="s">
        <v>1769</v>
      </c>
      <c r="D817" s="0" t="s">
        <v>24</v>
      </c>
      <c r="E817" s="0" t="s">
        <v>1951</v>
      </c>
      <c r="F817" s="0" t="s">
        <v>1952</v>
      </c>
    </row>
    <row r="818" customFormat="false" ht="15" hidden="false" customHeight="false" outlineLevel="0" collapsed="false">
      <c r="A818" s="0" t="s">
        <v>1953</v>
      </c>
      <c r="B818" s="0" t="s">
        <v>1769</v>
      </c>
      <c r="D818" s="0" t="s">
        <v>24</v>
      </c>
      <c r="E818" s="0" t="s">
        <v>1954</v>
      </c>
      <c r="F818" s="0" t="s">
        <v>1955</v>
      </c>
    </row>
    <row r="819" customFormat="false" ht="15" hidden="false" customHeight="false" outlineLevel="0" collapsed="false">
      <c r="A819" s="0" t="s">
        <v>1956</v>
      </c>
      <c r="B819" s="0" t="s">
        <v>1769</v>
      </c>
      <c r="D819" s="0" t="s">
        <v>24</v>
      </c>
      <c r="E819" s="0" t="s">
        <v>1957</v>
      </c>
      <c r="F819" s="0" t="s">
        <v>1958</v>
      </c>
    </row>
    <row r="820" customFormat="false" ht="15" hidden="false" customHeight="false" outlineLevel="0" collapsed="false">
      <c r="A820" s="0" t="s">
        <v>1959</v>
      </c>
      <c r="B820" s="0" t="s">
        <v>1769</v>
      </c>
      <c r="D820" s="0" t="s">
        <v>24</v>
      </c>
      <c r="E820" s="0" t="s">
        <v>1960</v>
      </c>
      <c r="F820" s="0" t="s">
        <v>1961</v>
      </c>
    </row>
    <row r="821" customFormat="false" ht="409.5" hidden="false" customHeight="false" outlineLevel="0" collapsed="false">
      <c r="A821" s="0" t="s">
        <v>1962</v>
      </c>
      <c r="B821" s="0" t="s">
        <v>1769</v>
      </c>
      <c r="D821" s="0" t="s">
        <v>267</v>
      </c>
      <c r="E821" s="1" t="s">
        <v>1963</v>
      </c>
    </row>
    <row r="822" customFormat="false" ht="285" hidden="false" customHeight="false" outlineLevel="0" collapsed="false">
      <c r="A822" s="0" t="s">
        <v>1964</v>
      </c>
      <c r="B822" s="0" t="s">
        <v>1769</v>
      </c>
      <c r="C822" s="0" t="s">
        <v>1965</v>
      </c>
      <c r="D822" s="0" t="s">
        <v>267</v>
      </c>
      <c r="E822" s="1" t="s">
        <v>1966</v>
      </c>
    </row>
    <row r="823" customFormat="false" ht="15" hidden="false" customHeight="false" outlineLevel="0" collapsed="false">
      <c r="A823" s="0" t="s">
        <v>1967</v>
      </c>
      <c r="B823" s="0" t="s">
        <v>1769</v>
      </c>
      <c r="D823" s="0" t="s">
        <v>24</v>
      </c>
      <c r="E823" s="0" t="s">
        <v>1968</v>
      </c>
      <c r="F823" s="0" t="s">
        <v>1969</v>
      </c>
    </row>
    <row r="824" customFormat="false" ht="15" hidden="false" customHeight="false" outlineLevel="0" collapsed="false">
      <c r="A824" s="0" t="s">
        <v>1970</v>
      </c>
      <c r="B824" s="0" t="s">
        <v>1769</v>
      </c>
      <c r="D824" s="0" t="s">
        <v>24</v>
      </c>
      <c r="E824" s="0" t="s">
        <v>1971</v>
      </c>
      <c r="F824" s="0" t="s">
        <v>1972</v>
      </c>
    </row>
    <row r="825" customFormat="false" ht="15" hidden="false" customHeight="false" outlineLevel="0" collapsed="false">
      <c r="A825" s="0" t="s">
        <v>1973</v>
      </c>
      <c r="B825" s="0" t="s">
        <v>1769</v>
      </c>
      <c r="D825" s="0" t="s">
        <v>24</v>
      </c>
      <c r="E825" s="0" t="s">
        <v>1974</v>
      </c>
      <c r="F825" s="0" t="s">
        <v>1972</v>
      </c>
    </row>
    <row r="826" customFormat="false" ht="15" hidden="false" customHeight="false" outlineLevel="0" collapsed="false">
      <c r="A826" s="0" t="s">
        <v>1975</v>
      </c>
      <c r="B826" s="0" t="s">
        <v>1769</v>
      </c>
      <c r="D826" s="0" t="s">
        <v>24</v>
      </c>
      <c r="E826" s="0" t="s">
        <v>1976</v>
      </c>
      <c r="F826" s="0" t="s">
        <v>1977</v>
      </c>
    </row>
    <row r="827" customFormat="false" ht="15" hidden="false" customHeight="false" outlineLevel="0" collapsed="false">
      <c r="A827" s="0" t="s">
        <v>1978</v>
      </c>
      <c r="B827" s="0" t="s">
        <v>1769</v>
      </c>
      <c r="D827" s="0" t="s">
        <v>24</v>
      </c>
      <c r="E827" s="0" t="s">
        <v>1979</v>
      </c>
      <c r="F827" s="0" t="s">
        <v>1980</v>
      </c>
    </row>
    <row r="828" customFormat="false" ht="15" hidden="false" customHeight="false" outlineLevel="0" collapsed="false">
      <c r="A828" s="0" t="s">
        <v>1981</v>
      </c>
      <c r="B828" s="0" t="s">
        <v>1769</v>
      </c>
      <c r="D828" s="0" t="s">
        <v>24</v>
      </c>
      <c r="E828" s="0" t="s">
        <v>1982</v>
      </c>
      <c r="F828" s="0" t="s">
        <v>1972</v>
      </c>
    </row>
    <row r="829" customFormat="false" ht="15" hidden="false" customHeight="false" outlineLevel="0" collapsed="false">
      <c r="A829" s="0" t="s">
        <v>1983</v>
      </c>
      <c r="B829" s="0" t="s">
        <v>1769</v>
      </c>
      <c r="D829" s="0" t="s">
        <v>24</v>
      </c>
      <c r="E829" s="0" t="s">
        <v>1984</v>
      </c>
      <c r="F829" s="0" t="s">
        <v>1972</v>
      </c>
    </row>
    <row r="830" customFormat="false" ht="15" hidden="false" customHeight="false" outlineLevel="0" collapsed="false">
      <c r="A830" s="0" t="s">
        <v>1985</v>
      </c>
      <c r="B830" s="0" t="s">
        <v>1769</v>
      </c>
      <c r="D830" s="0" t="s">
        <v>24</v>
      </c>
      <c r="E830" s="0" t="s">
        <v>1986</v>
      </c>
      <c r="F830" s="0" t="s">
        <v>1972</v>
      </c>
    </row>
    <row r="831" customFormat="false" ht="15" hidden="false" customHeight="false" outlineLevel="0" collapsed="false">
      <c r="A831" s="0" t="s">
        <v>1987</v>
      </c>
      <c r="B831" s="0" t="s">
        <v>1769</v>
      </c>
      <c r="D831" s="0" t="s">
        <v>24</v>
      </c>
      <c r="E831" s="0" t="s">
        <v>1988</v>
      </c>
      <c r="F831" s="0" t="s">
        <v>1972</v>
      </c>
    </row>
    <row r="832" customFormat="false" ht="15" hidden="false" customHeight="false" outlineLevel="0" collapsed="false">
      <c r="A832" s="0" t="s">
        <v>1989</v>
      </c>
      <c r="B832" s="0" t="s">
        <v>1769</v>
      </c>
      <c r="D832" s="0" t="s">
        <v>24</v>
      </c>
      <c r="E832" s="0" t="s">
        <v>1990</v>
      </c>
      <c r="F832" s="0" t="s">
        <v>1972</v>
      </c>
    </row>
    <row r="833" customFormat="false" ht="15" hidden="false" customHeight="false" outlineLevel="0" collapsed="false">
      <c r="A833" s="0" t="s">
        <v>1991</v>
      </c>
      <c r="B833" s="0" t="s">
        <v>1769</v>
      </c>
      <c r="D833" s="0" t="s">
        <v>24</v>
      </c>
      <c r="E833" s="0" t="s">
        <v>1992</v>
      </c>
      <c r="F833" s="0" t="s">
        <v>1993</v>
      </c>
    </row>
    <row r="834" customFormat="false" ht="15" hidden="false" customHeight="false" outlineLevel="0" collapsed="false">
      <c r="A834" s="0" t="s">
        <v>1994</v>
      </c>
      <c r="B834" s="0" t="s">
        <v>1769</v>
      </c>
      <c r="D834" s="0" t="s">
        <v>24</v>
      </c>
      <c r="E834" s="0" t="s">
        <v>1995</v>
      </c>
      <c r="F834" s="0" t="s">
        <v>465</v>
      </c>
    </row>
    <row r="835" customFormat="false" ht="15" hidden="false" customHeight="false" outlineLevel="0" collapsed="false">
      <c r="A835" s="0" t="s">
        <v>1996</v>
      </c>
      <c r="B835" s="0" t="s">
        <v>1769</v>
      </c>
      <c r="D835" s="0" t="s">
        <v>24</v>
      </c>
      <c r="E835" s="0" t="s">
        <v>1997</v>
      </c>
      <c r="F835" s="0" t="s">
        <v>1998</v>
      </c>
    </row>
    <row r="836" customFormat="false" ht="15" hidden="false" customHeight="false" outlineLevel="0" collapsed="false">
      <c r="A836" s="0" t="s">
        <v>1999</v>
      </c>
      <c r="B836" s="0" t="s">
        <v>1769</v>
      </c>
      <c r="D836" s="0" t="s">
        <v>24</v>
      </c>
      <c r="E836" s="0" t="s">
        <v>2000</v>
      </c>
      <c r="F836" s="0" t="s">
        <v>1972</v>
      </c>
    </row>
    <row r="837" customFormat="false" ht="15" hidden="false" customHeight="false" outlineLevel="0" collapsed="false">
      <c r="A837" s="0" t="s">
        <v>2001</v>
      </c>
      <c r="B837" s="0" t="s">
        <v>1769</v>
      </c>
      <c r="D837" s="0" t="s">
        <v>24</v>
      </c>
      <c r="E837" s="0" t="s">
        <v>2002</v>
      </c>
      <c r="F837" s="0" t="s">
        <v>1972</v>
      </c>
    </row>
    <row r="838" customFormat="false" ht="15" hidden="false" customHeight="false" outlineLevel="0" collapsed="false">
      <c r="A838" s="0" t="s">
        <v>2003</v>
      </c>
      <c r="B838" s="0" t="s">
        <v>1769</v>
      </c>
      <c r="D838" s="0" t="s">
        <v>24</v>
      </c>
      <c r="E838" s="0" t="s">
        <v>2004</v>
      </c>
      <c r="F838" s="0" t="s">
        <v>1972</v>
      </c>
    </row>
    <row r="839" customFormat="false" ht="15" hidden="false" customHeight="false" outlineLevel="0" collapsed="false">
      <c r="A839" s="0" t="s">
        <v>2005</v>
      </c>
      <c r="B839" s="0" t="s">
        <v>1769</v>
      </c>
      <c r="D839" s="0" t="s">
        <v>24</v>
      </c>
      <c r="E839" s="0" t="s">
        <v>2006</v>
      </c>
      <c r="F839" s="0" t="s">
        <v>1972</v>
      </c>
    </row>
    <row r="840" customFormat="false" ht="15" hidden="false" customHeight="false" outlineLevel="0" collapsed="false">
      <c r="A840" s="0" t="s">
        <v>2007</v>
      </c>
      <c r="B840" s="0" t="s">
        <v>1769</v>
      </c>
      <c r="D840" s="0" t="s">
        <v>24</v>
      </c>
      <c r="E840" s="0" t="s">
        <v>2008</v>
      </c>
      <c r="F840" s="0" t="s">
        <v>1972</v>
      </c>
    </row>
    <row r="841" customFormat="false" ht="15" hidden="false" customHeight="false" outlineLevel="0" collapsed="false">
      <c r="A841" s="0" t="s">
        <v>2009</v>
      </c>
      <c r="B841" s="0" t="s">
        <v>1769</v>
      </c>
      <c r="D841" s="0" t="s">
        <v>24</v>
      </c>
      <c r="E841" s="0" t="s">
        <v>2010</v>
      </c>
      <c r="F841" s="0" t="s">
        <v>2011</v>
      </c>
    </row>
    <row r="842" customFormat="false" ht="15" hidden="false" customHeight="false" outlineLevel="0" collapsed="false">
      <c r="A842" s="0" t="s">
        <v>2012</v>
      </c>
      <c r="B842" s="0" t="s">
        <v>1769</v>
      </c>
      <c r="D842" s="0" t="s">
        <v>24</v>
      </c>
      <c r="E842" s="0" t="s">
        <v>2013</v>
      </c>
      <c r="F842" s="0" t="s">
        <v>2014</v>
      </c>
    </row>
    <row r="843" customFormat="false" ht="15" hidden="false" customHeight="false" outlineLevel="0" collapsed="false">
      <c r="A843" s="0" t="s">
        <v>2015</v>
      </c>
      <c r="B843" s="0" t="s">
        <v>1769</v>
      </c>
      <c r="D843" s="0" t="s">
        <v>24</v>
      </c>
      <c r="E843" s="0" t="s">
        <v>2016</v>
      </c>
      <c r="F843" s="0" t="s">
        <v>2017</v>
      </c>
    </row>
    <row r="844" customFormat="false" ht="15" hidden="false" customHeight="false" outlineLevel="0" collapsed="false">
      <c r="A844" s="0" t="s">
        <v>2018</v>
      </c>
      <c r="B844" s="0" t="s">
        <v>1769</v>
      </c>
      <c r="D844" s="0" t="s">
        <v>24</v>
      </c>
      <c r="E844" s="0" t="s">
        <v>2019</v>
      </c>
      <c r="F844" s="0" t="s">
        <v>2017</v>
      </c>
    </row>
    <row r="845" customFormat="false" ht="15" hidden="false" customHeight="false" outlineLevel="0" collapsed="false">
      <c r="A845" s="0" t="s">
        <v>2020</v>
      </c>
      <c r="B845" s="0" t="s">
        <v>1769</v>
      </c>
      <c r="D845" s="0" t="s">
        <v>24</v>
      </c>
      <c r="E845" s="0" t="s">
        <v>2021</v>
      </c>
      <c r="F845" s="0" t="s">
        <v>2022</v>
      </c>
    </row>
    <row r="846" customFormat="false" ht="15" hidden="false" customHeight="false" outlineLevel="0" collapsed="false">
      <c r="A846" s="0" t="s">
        <v>2023</v>
      </c>
      <c r="B846" s="0" t="s">
        <v>1769</v>
      </c>
      <c r="D846" s="0" t="s">
        <v>24</v>
      </c>
      <c r="E846" s="0" t="s">
        <v>2024</v>
      </c>
      <c r="F846" s="0" t="s">
        <v>2025</v>
      </c>
    </row>
    <row r="847" customFormat="false" ht="15" hidden="false" customHeight="false" outlineLevel="0" collapsed="false">
      <c r="A847" s="0" t="s">
        <v>2026</v>
      </c>
      <c r="B847" s="0" t="s">
        <v>1769</v>
      </c>
      <c r="D847" s="0" t="s">
        <v>24</v>
      </c>
      <c r="E847" s="0" t="s">
        <v>2027</v>
      </c>
      <c r="F847" s="0" t="s">
        <v>2025</v>
      </c>
    </row>
    <row r="848" customFormat="false" ht="15" hidden="false" customHeight="false" outlineLevel="0" collapsed="false">
      <c r="A848" s="0" t="s">
        <v>2028</v>
      </c>
      <c r="B848" s="0" t="s">
        <v>1769</v>
      </c>
      <c r="D848" s="0" t="s">
        <v>24</v>
      </c>
      <c r="E848" s="0" t="s">
        <v>2029</v>
      </c>
      <c r="F848" s="0" t="s">
        <v>2030</v>
      </c>
    </row>
    <row r="849" customFormat="false" ht="15" hidden="false" customHeight="false" outlineLevel="0" collapsed="false">
      <c r="A849" s="0" t="s">
        <v>2031</v>
      </c>
      <c r="B849" s="0" t="s">
        <v>1769</v>
      </c>
      <c r="D849" s="0" t="s">
        <v>24</v>
      </c>
      <c r="E849" s="0" t="s">
        <v>2032</v>
      </c>
      <c r="F849" s="0" t="s">
        <v>2033</v>
      </c>
    </row>
    <row r="850" customFormat="false" ht="360" hidden="false" customHeight="false" outlineLevel="0" collapsed="false">
      <c r="A850" s="0" t="s">
        <v>2034</v>
      </c>
      <c r="B850" s="0" t="s">
        <v>1769</v>
      </c>
      <c r="C850" s="0" t="s">
        <v>2035</v>
      </c>
      <c r="D850" s="0" t="s">
        <v>267</v>
      </c>
      <c r="E850" s="1" t="s">
        <v>2036</v>
      </c>
    </row>
    <row r="851" customFormat="false" ht="15" hidden="false" customHeight="false" outlineLevel="0" collapsed="false">
      <c r="A851" s="0" t="s">
        <v>2037</v>
      </c>
      <c r="B851" s="0" t="s">
        <v>1769</v>
      </c>
      <c r="D851" s="0" t="s">
        <v>24</v>
      </c>
      <c r="E851" s="0" t="s">
        <v>2038</v>
      </c>
      <c r="F851" s="0" t="s">
        <v>2039</v>
      </c>
    </row>
    <row r="852" customFormat="false" ht="15" hidden="false" customHeight="false" outlineLevel="0" collapsed="false">
      <c r="A852" s="0" t="s">
        <v>2040</v>
      </c>
      <c r="B852" s="0" t="s">
        <v>1769</v>
      </c>
      <c r="D852" s="0" t="s">
        <v>20</v>
      </c>
      <c r="E852" s="0" t="s">
        <v>2041</v>
      </c>
    </row>
    <row r="853" customFormat="false" ht="150" hidden="false" customHeight="false" outlineLevel="0" collapsed="false">
      <c r="A853" s="0" t="s">
        <v>2042</v>
      </c>
      <c r="B853" s="0" t="s">
        <v>1769</v>
      </c>
      <c r="D853" s="0" t="s">
        <v>267</v>
      </c>
      <c r="E853" s="1" t="s">
        <v>2043</v>
      </c>
    </row>
    <row r="854" customFormat="false" ht="15" hidden="false" customHeight="false" outlineLevel="0" collapsed="false">
      <c r="A854" s="0" t="s">
        <v>2044</v>
      </c>
      <c r="B854" s="0" t="s">
        <v>1769</v>
      </c>
      <c r="D854" s="0" t="s">
        <v>24</v>
      </c>
      <c r="E854" s="0" t="s">
        <v>2045</v>
      </c>
      <c r="F854" s="0" t="s">
        <v>2046</v>
      </c>
    </row>
    <row r="855" customFormat="false" ht="15" hidden="false" customHeight="false" outlineLevel="0" collapsed="false">
      <c r="A855" s="0" t="s">
        <v>2047</v>
      </c>
      <c r="B855" s="0" t="s">
        <v>1769</v>
      </c>
      <c r="D855" s="0" t="s">
        <v>24</v>
      </c>
      <c r="E855" s="0" t="s">
        <v>2048</v>
      </c>
      <c r="F855" s="0" t="s">
        <v>2049</v>
      </c>
    </row>
    <row r="856" customFormat="false" ht="15" hidden="false" customHeight="false" outlineLevel="0" collapsed="false">
      <c r="A856" s="0" t="s">
        <v>2050</v>
      </c>
      <c r="B856" s="0" t="s">
        <v>1769</v>
      </c>
      <c r="D856" s="0" t="s">
        <v>24</v>
      </c>
      <c r="E856" s="0" t="s">
        <v>2051</v>
      </c>
      <c r="F856" s="0" t="s">
        <v>2052</v>
      </c>
    </row>
    <row r="857" customFormat="false" ht="15" hidden="false" customHeight="false" outlineLevel="0" collapsed="false">
      <c r="A857" s="0" t="s">
        <v>2053</v>
      </c>
      <c r="B857" s="0" t="s">
        <v>1769</v>
      </c>
      <c r="D857" s="0" t="s">
        <v>24</v>
      </c>
      <c r="E857" s="0" t="s">
        <v>2054</v>
      </c>
      <c r="F857" s="0" t="s">
        <v>2055</v>
      </c>
    </row>
    <row r="858" customFormat="false" ht="15" hidden="false" customHeight="false" outlineLevel="0" collapsed="false">
      <c r="A858" s="0" t="s">
        <v>2056</v>
      </c>
      <c r="B858" s="0" t="s">
        <v>1769</v>
      </c>
      <c r="D858" s="0" t="s">
        <v>24</v>
      </c>
      <c r="E858" s="0" t="s">
        <v>2057</v>
      </c>
      <c r="F858" s="0" t="s">
        <v>2058</v>
      </c>
    </row>
    <row r="859" customFormat="false" ht="15" hidden="false" customHeight="false" outlineLevel="0" collapsed="false">
      <c r="A859" s="0" t="s">
        <v>2059</v>
      </c>
      <c r="B859" s="0" t="s">
        <v>1769</v>
      </c>
      <c r="D859" s="0" t="s">
        <v>24</v>
      </c>
      <c r="E859" s="0" t="s">
        <v>2060</v>
      </c>
      <c r="F859" s="0" t="s">
        <v>2049</v>
      </c>
    </row>
    <row r="860" customFormat="false" ht="15" hidden="false" customHeight="false" outlineLevel="0" collapsed="false">
      <c r="A860" s="0" t="s">
        <v>2061</v>
      </c>
      <c r="B860" s="0" t="s">
        <v>1769</v>
      </c>
      <c r="D860" s="0" t="s">
        <v>24</v>
      </c>
      <c r="E860" s="0" t="s">
        <v>2062</v>
      </c>
      <c r="F860" s="0" t="s">
        <v>2063</v>
      </c>
    </row>
    <row r="861" customFormat="false" ht="15" hidden="false" customHeight="false" outlineLevel="0" collapsed="false">
      <c r="A861" s="0" t="s">
        <v>2064</v>
      </c>
      <c r="B861" s="0" t="s">
        <v>1769</v>
      </c>
      <c r="D861" s="0" t="s">
        <v>24</v>
      </c>
      <c r="E861" s="0" t="s">
        <v>2065</v>
      </c>
      <c r="F861" s="0" t="s">
        <v>465</v>
      </c>
    </row>
    <row r="862" customFormat="false" ht="15" hidden="false" customHeight="false" outlineLevel="0" collapsed="false">
      <c r="A862" s="0" t="s">
        <v>2066</v>
      </c>
      <c r="B862" s="0" t="s">
        <v>1769</v>
      </c>
      <c r="D862" s="0" t="s">
        <v>24</v>
      </c>
      <c r="E862" s="0" t="s">
        <v>2067</v>
      </c>
      <c r="F862" s="0" t="s">
        <v>465</v>
      </c>
    </row>
    <row r="863" customFormat="false" ht="15" hidden="false" customHeight="false" outlineLevel="0" collapsed="false">
      <c r="A863" s="0" t="s">
        <v>2068</v>
      </c>
      <c r="B863" s="0" t="s">
        <v>1769</v>
      </c>
      <c r="D863" s="0" t="s">
        <v>24</v>
      </c>
      <c r="E863" s="0" t="s">
        <v>2069</v>
      </c>
      <c r="F863" s="0" t="s">
        <v>2070</v>
      </c>
    </row>
    <row r="864" customFormat="false" ht="15" hidden="false" customHeight="false" outlineLevel="0" collapsed="false">
      <c r="A864" s="0" t="s">
        <v>2071</v>
      </c>
      <c r="B864" s="0" t="s">
        <v>1769</v>
      </c>
      <c r="D864" s="0" t="s">
        <v>24</v>
      </c>
      <c r="E864" s="0" t="s">
        <v>2072</v>
      </c>
      <c r="F864" s="0" t="s">
        <v>2073</v>
      </c>
    </row>
    <row r="865" customFormat="false" ht="15" hidden="false" customHeight="false" outlineLevel="0" collapsed="false">
      <c r="A865" s="0" t="s">
        <v>2074</v>
      </c>
      <c r="B865" s="0" t="s">
        <v>1769</v>
      </c>
      <c r="D865" s="0" t="s">
        <v>24</v>
      </c>
      <c r="E865" s="0" t="s">
        <v>2075</v>
      </c>
      <c r="F865" s="0" t="s">
        <v>2073</v>
      </c>
    </row>
    <row r="866" customFormat="false" ht="15" hidden="false" customHeight="false" outlineLevel="0" collapsed="false">
      <c r="A866" s="0" t="s">
        <v>2076</v>
      </c>
      <c r="B866" s="0" t="s">
        <v>1769</v>
      </c>
      <c r="D866" s="0" t="s">
        <v>24</v>
      </c>
      <c r="E866" s="0" t="s">
        <v>2077</v>
      </c>
      <c r="F866" s="0" t="s">
        <v>465</v>
      </c>
    </row>
    <row r="867" customFormat="false" ht="60" hidden="false" customHeight="false" outlineLevel="0" collapsed="false">
      <c r="A867" s="0" t="s">
        <v>2078</v>
      </c>
      <c r="B867" s="0" t="s">
        <v>1769</v>
      </c>
      <c r="D867" s="0" t="s">
        <v>267</v>
      </c>
      <c r="E867" s="1" t="s">
        <v>2079</v>
      </c>
    </row>
    <row r="868" customFormat="false" ht="15" hidden="false" customHeight="false" outlineLevel="0" collapsed="false">
      <c r="A868" s="0" t="s">
        <v>2080</v>
      </c>
      <c r="B868" s="0" t="s">
        <v>1769</v>
      </c>
      <c r="D868" s="0" t="s">
        <v>24</v>
      </c>
      <c r="E868" s="0" t="s">
        <v>2081</v>
      </c>
      <c r="F868" s="0" t="s">
        <v>2082</v>
      </c>
    </row>
    <row r="869" customFormat="false" ht="15" hidden="false" customHeight="false" outlineLevel="0" collapsed="false">
      <c r="A869" s="0" t="s">
        <v>2083</v>
      </c>
      <c r="B869" s="0" t="s">
        <v>1769</v>
      </c>
      <c r="D869" s="0" t="s">
        <v>24</v>
      </c>
      <c r="E869" s="0" t="s">
        <v>2084</v>
      </c>
      <c r="F869" s="0" t="s">
        <v>2049</v>
      </c>
    </row>
    <row r="870" customFormat="false" ht="15" hidden="false" customHeight="false" outlineLevel="0" collapsed="false">
      <c r="A870" s="0" t="s">
        <v>2085</v>
      </c>
      <c r="B870" s="0" t="s">
        <v>1769</v>
      </c>
      <c r="D870" s="0" t="s">
        <v>24</v>
      </c>
      <c r="E870" s="0" t="s">
        <v>2086</v>
      </c>
      <c r="F870" s="0" t="s">
        <v>465</v>
      </c>
    </row>
    <row r="871" customFormat="false" ht="15" hidden="false" customHeight="false" outlineLevel="0" collapsed="false">
      <c r="A871" s="0" t="s">
        <v>2087</v>
      </c>
      <c r="B871" s="0" t="s">
        <v>1769</v>
      </c>
      <c r="D871" s="0" t="s">
        <v>24</v>
      </c>
      <c r="E871" s="0" t="s">
        <v>2088</v>
      </c>
      <c r="F871" s="0" t="s">
        <v>2089</v>
      </c>
    </row>
    <row r="872" customFormat="false" ht="15" hidden="false" customHeight="false" outlineLevel="0" collapsed="false">
      <c r="A872" s="0" t="s">
        <v>2090</v>
      </c>
      <c r="B872" s="0" t="s">
        <v>1769</v>
      </c>
      <c r="D872" s="0" t="s">
        <v>24</v>
      </c>
      <c r="E872" s="0" t="s">
        <v>2091</v>
      </c>
      <c r="F872" s="0" t="s">
        <v>2049</v>
      </c>
    </row>
    <row r="873" customFormat="false" ht="15" hidden="false" customHeight="false" outlineLevel="0" collapsed="false">
      <c r="A873" s="0" t="s">
        <v>2092</v>
      </c>
      <c r="B873" s="0" t="s">
        <v>1769</v>
      </c>
      <c r="D873" s="0" t="s">
        <v>24</v>
      </c>
      <c r="E873" s="0" t="s">
        <v>2093</v>
      </c>
      <c r="F873" s="0" t="s">
        <v>465</v>
      </c>
    </row>
    <row r="874" customFormat="false" ht="15" hidden="false" customHeight="false" outlineLevel="0" collapsed="false">
      <c r="A874" s="0" t="s">
        <v>2094</v>
      </c>
      <c r="B874" s="0" t="s">
        <v>1769</v>
      </c>
      <c r="D874" s="0" t="s">
        <v>24</v>
      </c>
      <c r="E874" s="0" t="s">
        <v>2095</v>
      </c>
      <c r="F874" s="0" t="s">
        <v>2096</v>
      </c>
    </row>
    <row r="875" customFormat="false" ht="15" hidden="false" customHeight="false" outlineLevel="0" collapsed="false">
      <c r="A875" s="0" t="s">
        <v>2097</v>
      </c>
      <c r="B875" s="0" t="s">
        <v>1769</v>
      </c>
      <c r="D875" s="0" t="s">
        <v>24</v>
      </c>
      <c r="E875" s="0" t="s">
        <v>2098</v>
      </c>
      <c r="F875" s="0" t="s">
        <v>2055</v>
      </c>
    </row>
    <row r="876" customFormat="false" ht="15" hidden="false" customHeight="false" outlineLevel="0" collapsed="false">
      <c r="A876" s="0" t="s">
        <v>2099</v>
      </c>
      <c r="B876" s="0" t="s">
        <v>1769</v>
      </c>
      <c r="D876" s="0" t="s">
        <v>24</v>
      </c>
      <c r="E876" s="0" t="s">
        <v>2100</v>
      </c>
      <c r="F876" s="0" t="s">
        <v>465</v>
      </c>
    </row>
    <row r="877" customFormat="false" ht="15" hidden="false" customHeight="false" outlineLevel="0" collapsed="false">
      <c r="A877" s="0" t="s">
        <v>2101</v>
      </c>
      <c r="B877" s="0" t="s">
        <v>1769</v>
      </c>
      <c r="D877" s="0" t="s">
        <v>24</v>
      </c>
      <c r="E877" s="0" t="s">
        <v>2102</v>
      </c>
      <c r="F877" s="0" t="s">
        <v>465</v>
      </c>
    </row>
    <row r="878" customFormat="false" ht="15" hidden="false" customHeight="false" outlineLevel="0" collapsed="false">
      <c r="A878" s="0" t="s">
        <v>2103</v>
      </c>
      <c r="B878" s="0" t="s">
        <v>1769</v>
      </c>
      <c r="D878" s="0" t="s">
        <v>24</v>
      </c>
      <c r="E878" s="0" t="s">
        <v>2104</v>
      </c>
      <c r="F878" s="0" t="s">
        <v>465</v>
      </c>
    </row>
    <row r="879" customFormat="false" ht="45" hidden="false" customHeight="false" outlineLevel="0" collapsed="false">
      <c r="A879" s="0" t="s">
        <v>2105</v>
      </c>
      <c r="B879" s="0" t="s">
        <v>1769</v>
      </c>
      <c r="D879" s="0" t="s">
        <v>267</v>
      </c>
      <c r="E879" s="1" t="s">
        <v>2106</v>
      </c>
    </row>
    <row r="880" customFormat="false" ht="15" hidden="false" customHeight="false" outlineLevel="0" collapsed="false">
      <c r="A880" s="0" t="s">
        <v>2107</v>
      </c>
      <c r="B880" s="0" t="s">
        <v>1769</v>
      </c>
      <c r="D880" s="0" t="s">
        <v>24</v>
      </c>
      <c r="E880" s="0" t="s">
        <v>2108</v>
      </c>
      <c r="F880" s="0" t="s">
        <v>2109</v>
      </c>
    </row>
    <row r="881" customFormat="false" ht="15" hidden="false" customHeight="false" outlineLevel="0" collapsed="false">
      <c r="A881" s="0" t="s">
        <v>2110</v>
      </c>
      <c r="B881" s="0" t="s">
        <v>1769</v>
      </c>
      <c r="D881" s="0" t="s">
        <v>24</v>
      </c>
      <c r="E881" s="0" t="s">
        <v>2111</v>
      </c>
      <c r="F881" s="0" t="s">
        <v>2112</v>
      </c>
    </row>
    <row r="882" customFormat="false" ht="15" hidden="false" customHeight="false" outlineLevel="0" collapsed="false">
      <c r="A882" s="0" t="s">
        <v>2113</v>
      </c>
      <c r="B882" s="0" t="s">
        <v>1769</v>
      </c>
      <c r="D882" s="0" t="s">
        <v>24</v>
      </c>
      <c r="E882" s="0" t="s">
        <v>2114</v>
      </c>
      <c r="F882" s="0" t="s">
        <v>2049</v>
      </c>
    </row>
    <row r="883" customFormat="false" ht="15" hidden="false" customHeight="false" outlineLevel="0" collapsed="false">
      <c r="A883" s="0" t="s">
        <v>2115</v>
      </c>
      <c r="B883" s="0" t="s">
        <v>1769</v>
      </c>
      <c r="D883" s="0" t="s">
        <v>24</v>
      </c>
      <c r="E883" s="0" t="s">
        <v>2116</v>
      </c>
      <c r="F883" s="0" t="s">
        <v>2049</v>
      </c>
    </row>
    <row r="884" customFormat="false" ht="15" hidden="false" customHeight="false" outlineLevel="0" collapsed="false">
      <c r="A884" s="0" t="s">
        <v>2117</v>
      </c>
      <c r="B884" s="0" t="s">
        <v>1769</v>
      </c>
      <c r="D884" s="0" t="s">
        <v>24</v>
      </c>
      <c r="E884" s="0" t="s">
        <v>2118</v>
      </c>
      <c r="F884" s="0" t="s">
        <v>2049</v>
      </c>
    </row>
    <row r="885" customFormat="false" ht="15" hidden="false" customHeight="false" outlineLevel="0" collapsed="false">
      <c r="A885" s="0" t="s">
        <v>2119</v>
      </c>
      <c r="B885" s="0" t="s">
        <v>1769</v>
      </c>
      <c r="D885" s="0" t="s">
        <v>24</v>
      </c>
      <c r="E885" s="0" t="s">
        <v>2120</v>
      </c>
      <c r="F885" s="0" t="s">
        <v>2121</v>
      </c>
    </row>
    <row r="886" customFormat="false" ht="15" hidden="false" customHeight="false" outlineLevel="0" collapsed="false">
      <c r="A886" s="0" t="s">
        <v>2122</v>
      </c>
      <c r="B886" s="0" t="s">
        <v>1769</v>
      </c>
      <c r="D886" s="0" t="s">
        <v>24</v>
      </c>
      <c r="E886" s="0" t="s">
        <v>2123</v>
      </c>
      <c r="F886" s="0" t="s">
        <v>2049</v>
      </c>
    </row>
    <row r="887" customFormat="false" ht="15" hidden="false" customHeight="false" outlineLevel="0" collapsed="false">
      <c r="A887" s="0" t="s">
        <v>2124</v>
      </c>
      <c r="B887" s="0" t="s">
        <v>1769</v>
      </c>
      <c r="D887" s="0" t="s">
        <v>24</v>
      </c>
      <c r="E887" s="0" t="s">
        <v>2125</v>
      </c>
      <c r="F887" s="0" t="s">
        <v>2049</v>
      </c>
    </row>
    <row r="888" customFormat="false" ht="15" hidden="false" customHeight="false" outlineLevel="0" collapsed="false">
      <c r="A888" s="0" t="s">
        <v>2126</v>
      </c>
      <c r="B888" s="0" t="s">
        <v>1769</v>
      </c>
      <c r="D888" s="0" t="s">
        <v>24</v>
      </c>
      <c r="E888" s="0" t="s">
        <v>2127</v>
      </c>
      <c r="F888" s="0" t="s">
        <v>465</v>
      </c>
    </row>
    <row r="889" customFormat="false" ht="15" hidden="false" customHeight="false" outlineLevel="0" collapsed="false">
      <c r="A889" s="0" t="s">
        <v>2128</v>
      </c>
      <c r="B889" s="0" t="s">
        <v>1769</v>
      </c>
      <c r="D889" s="0" t="s">
        <v>24</v>
      </c>
      <c r="E889" s="0" t="s">
        <v>2129</v>
      </c>
      <c r="F889" s="0" t="s">
        <v>2130</v>
      </c>
    </row>
    <row r="890" customFormat="false" ht="15" hidden="false" customHeight="false" outlineLevel="0" collapsed="false">
      <c r="A890" s="0" t="s">
        <v>2131</v>
      </c>
      <c r="B890" s="0" t="s">
        <v>1769</v>
      </c>
      <c r="D890" s="0" t="s">
        <v>24</v>
      </c>
      <c r="E890" s="0" t="s">
        <v>2132</v>
      </c>
      <c r="F890" s="0" t="s">
        <v>2109</v>
      </c>
    </row>
    <row r="891" customFormat="false" ht="15" hidden="false" customHeight="false" outlineLevel="0" collapsed="false">
      <c r="A891" s="0" t="s">
        <v>2133</v>
      </c>
      <c r="B891" s="0" t="s">
        <v>1769</v>
      </c>
      <c r="D891" s="0" t="s">
        <v>24</v>
      </c>
      <c r="E891" s="0" t="s">
        <v>2134</v>
      </c>
      <c r="F891" s="0" t="s">
        <v>465</v>
      </c>
    </row>
    <row r="892" customFormat="false" ht="15" hidden="false" customHeight="false" outlineLevel="0" collapsed="false">
      <c r="A892" s="0" t="s">
        <v>2135</v>
      </c>
      <c r="B892" s="0" t="s">
        <v>1769</v>
      </c>
      <c r="D892" s="0" t="s">
        <v>24</v>
      </c>
      <c r="E892" s="0" t="s">
        <v>2136</v>
      </c>
      <c r="F892" s="0" t="s">
        <v>465</v>
      </c>
    </row>
    <row r="893" customFormat="false" ht="75" hidden="false" customHeight="false" outlineLevel="0" collapsed="false">
      <c r="A893" s="0" t="s">
        <v>2137</v>
      </c>
      <c r="B893" s="0" t="s">
        <v>1769</v>
      </c>
      <c r="D893" s="0" t="s">
        <v>267</v>
      </c>
      <c r="E893" s="1" t="s">
        <v>2138</v>
      </c>
    </row>
    <row r="894" customFormat="false" ht="15" hidden="false" customHeight="false" outlineLevel="0" collapsed="false">
      <c r="A894" s="0" t="s">
        <v>2139</v>
      </c>
      <c r="B894" s="0" t="s">
        <v>1769</v>
      </c>
      <c r="D894" s="0" t="s">
        <v>24</v>
      </c>
      <c r="E894" s="0" t="s">
        <v>2140</v>
      </c>
      <c r="F894" s="0" t="s">
        <v>2141</v>
      </c>
    </row>
    <row r="895" customFormat="false" ht="15" hidden="false" customHeight="false" outlineLevel="0" collapsed="false">
      <c r="A895" s="0" t="s">
        <v>2142</v>
      </c>
      <c r="B895" s="0" t="s">
        <v>1769</v>
      </c>
      <c r="D895" s="0" t="s">
        <v>24</v>
      </c>
      <c r="E895" s="0" t="s">
        <v>2143</v>
      </c>
      <c r="F895" s="0" t="s">
        <v>2049</v>
      </c>
    </row>
    <row r="896" customFormat="false" ht="15" hidden="false" customHeight="false" outlineLevel="0" collapsed="false">
      <c r="A896" s="0" t="s">
        <v>2144</v>
      </c>
      <c r="B896" s="0" t="s">
        <v>1769</v>
      </c>
      <c r="D896" s="0" t="s">
        <v>24</v>
      </c>
      <c r="E896" s="0" t="s">
        <v>2145</v>
      </c>
      <c r="F896" s="0" t="s">
        <v>2146</v>
      </c>
    </row>
    <row r="897" customFormat="false" ht="15" hidden="false" customHeight="false" outlineLevel="0" collapsed="false">
      <c r="A897" s="0" t="s">
        <v>2147</v>
      </c>
      <c r="B897" s="0" t="s">
        <v>1769</v>
      </c>
      <c r="D897" s="0" t="s">
        <v>24</v>
      </c>
      <c r="E897" s="0" t="s">
        <v>2148</v>
      </c>
      <c r="F897" s="0" t="s">
        <v>2149</v>
      </c>
    </row>
    <row r="898" customFormat="false" ht="60" hidden="false" customHeight="false" outlineLevel="0" collapsed="false">
      <c r="A898" s="0" t="s">
        <v>2150</v>
      </c>
      <c r="B898" s="0" t="s">
        <v>1769</v>
      </c>
      <c r="D898" s="0" t="s">
        <v>267</v>
      </c>
      <c r="E898" s="1" t="s">
        <v>2151</v>
      </c>
    </row>
    <row r="899" customFormat="false" ht="15" hidden="false" customHeight="false" outlineLevel="0" collapsed="false">
      <c r="A899" s="0" t="s">
        <v>2152</v>
      </c>
      <c r="B899" s="0" t="s">
        <v>1769</v>
      </c>
      <c r="D899" s="0" t="s">
        <v>24</v>
      </c>
      <c r="E899" s="0" t="s">
        <v>2153</v>
      </c>
      <c r="F899" s="0" t="s">
        <v>2154</v>
      </c>
    </row>
    <row r="900" customFormat="false" ht="15" hidden="false" customHeight="false" outlineLevel="0" collapsed="false">
      <c r="A900" s="0" t="s">
        <v>2155</v>
      </c>
      <c r="B900" s="0" t="s">
        <v>1769</v>
      </c>
      <c r="D900" s="0" t="s">
        <v>24</v>
      </c>
      <c r="E900" s="0" t="s">
        <v>2156</v>
      </c>
      <c r="F900" s="0" t="s">
        <v>2049</v>
      </c>
    </row>
    <row r="901" customFormat="false" ht="15" hidden="false" customHeight="false" outlineLevel="0" collapsed="false">
      <c r="A901" s="0" t="s">
        <v>2157</v>
      </c>
      <c r="B901" s="0" t="s">
        <v>1769</v>
      </c>
      <c r="D901" s="0" t="s">
        <v>24</v>
      </c>
      <c r="E901" s="0" t="s">
        <v>2158</v>
      </c>
      <c r="F901" s="0" t="s">
        <v>2159</v>
      </c>
    </row>
    <row r="902" customFormat="false" ht="15" hidden="false" customHeight="false" outlineLevel="0" collapsed="false">
      <c r="A902" s="0" t="s">
        <v>2160</v>
      </c>
      <c r="B902" s="0" t="s">
        <v>1769</v>
      </c>
      <c r="D902" s="0" t="s">
        <v>24</v>
      </c>
      <c r="E902" s="0" t="s">
        <v>2161</v>
      </c>
      <c r="F902" s="0" t="s">
        <v>2049</v>
      </c>
    </row>
    <row r="903" customFormat="false" ht="15" hidden="false" customHeight="false" outlineLevel="0" collapsed="false">
      <c r="A903" s="0" t="s">
        <v>2162</v>
      </c>
      <c r="B903" s="0" t="s">
        <v>1769</v>
      </c>
      <c r="D903" s="0" t="s">
        <v>24</v>
      </c>
      <c r="E903" s="0" t="s">
        <v>2163</v>
      </c>
      <c r="F903" s="0" t="s">
        <v>2049</v>
      </c>
    </row>
    <row r="904" customFormat="false" ht="15" hidden="false" customHeight="false" outlineLevel="0" collapsed="false">
      <c r="A904" s="0" t="s">
        <v>2164</v>
      </c>
      <c r="B904" s="0" t="s">
        <v>1769</v>
      </c>
      <c r="D904" s="0" t="s">
        <v>24</v>
      </c>
      <c r="E904" s="0" t="s">
        <v>2165</v>
      </c>
      <c r="F904" s="0" t="s">
        <v>2166</v>
      </c>
    </row>
    <row r="905" customFormat="false" ht="15" hidden="false" customHeight="false" outlineLevel="0" collapsed="false">
      <c r="A905" s="0" t="s">
        <v>2167</v>
      </c>
      <c r="B905" s="0" t="s">
        <v>1769</v>
      </c>
      <c r="D905" s="0" t="s">
        <v>24</v>
      </c>
      <c r="E905" s="0" t="s">
        <v>2168</v>
      </c>
      <c r="F905" s="0" t="s">
        <v>2049</v>
      </c>
    </row>
    <row r="906" customFormat="false" ht="15" hidden="false" customHeight="false" outlineLevel="0" collapsed="false">
      <c r="A906" s="0" t="s">
        <v>2169</v>
      </c>
      <c r="B906" s="0" t="s">
        <v>1769</v>
      </c>
      <c r="D906" s="0" t="s">
        <v>24</v>
      </c>
      <c r="E906" s="0" t="s">
        <v>2170</v>
      </c>
      <c r="F906" s="0" t="s">
        <v>2171</v>
      </c>
    </row>
    <row r="907" customFormat="false" ht="60" hidden="false" customHeight="false" outlineLevel="0" collapsed="false">
      <c r="A907" s="0" t="s">
        <v>2172</v>
      </c>
      <c r="B907" s="0" t="s">
        <v>1769</v>
      </c>
      <c r="D907" s="0" t="s">
        <v>267</v>
      </c>
      <c r="E907" s="1" t="s">
        <v>2173</v>
      </c>
    </row>
    <row r="908" customFormat="false" ht="15" hidden="false" customHeight="false" outlineLevel="0" collapsed="false">
      <c r="A908" s="0" t="s">
        <v>2174</v>
      </c>
      <c r="B908" s="0" t="s">
        <v>1769</v>
      </c>
      <c r="D908" s="0" t="s">
        <v>24</v>
      </c>
      <c r="E908" s="0" t="s">
        <v>2175</v>
      </c>
      <c r="F908" s="0" t="s">
        <v>2176</v>
      </c>
    </row>
    <row r="909" customFormat="false" ht="15" hidden="false" customHeight="false" outlineLevel="0" collapsed="false">
      <c r="A909" s="0" t="s">
        <v>2177</v>
      </c>
      <c r="B909" s="0" t="s">
        <v>1769</v>
      </c>
      <c r="D909" s="0" t="s">
        <v>24</v>
      </c>
      <c r="E909" s="0" t="s">
        <v>2178</v>
      </c>
      <c r="F909" s="0" t="s">
        <v>2049</v>
      </c>
    </row>
    <row r="910" customFormat="false" ht="15" hidden="false" customHeight="false" outlineLevel="0" collapsed="false">
      <c r="A910" s="0" t="s">
        <v>2179</v>
      </c>
      <c r="B910" s="0" t="s">
        <v>1769</v>
      </c>
      <c r="D910" s="0" t="s">
        <v>24</v>
      </c>
      <c r="E910" s="0" t="s">
        <v>2180</v>
      </c>
      <c r="F910" s="0" t="s">
        <v>465</v>
      </c>
    </row>
    <row r="911" customFormat="false" ht="15" hidden="false" customHeight="false" outlineLevel="0" collapsed="false">
      <c r="A911" s="0" t="s">
        <v>2181</v>
      </c>
      <c r="B911" s="0" t="s">
        <v>1769</v>
      </c>
      <c r="D911" s="0" t="s">
        <v>267</v>
      </c>
      <c r="E911" s="0" t="s">
        <v>2182</v>
      </c>
    </row>
    <row r="912" customFormat="false" ht="15" hidden="false" customHeight="false" outlineLevel="0" collapsed="false">
      <c r="A912" s="0" t="s">
        <v>2183</v>
      </c>
      <c r="B912" s="0" t="s">
        <v>1769</v>
      </c>
      <c r="D912" s="0" t="s">
        <v>24</v>
      </c>
      <c r="E912" s="0" t="s">
        <v>2184</v>
      </c>
      <c r="F912" s="0" t="s">
        <v>2185</v>
      </c>
    </row>
    <row r="913" customFormat="false" ht="15" hidden="false" customHeight="false" outlineLevel="0" collapsed="false">
      <c r="A913" s="0" t="s">
        <v>2186</v>
      </c>
      <c r="B913" s="0" t="s">
        <v>1769</v>
      </c>
      <c r="D913" s="0" t="s">
        <v>24</v>
      </c>
      <c r="E913" s="0" t="s">
        <v>2187</v>
      </c>
      <c r="F913" s="0" t="s">
        <v>2188</v>
      </c>
    </row>
    <row r="914" customFormat="false" ht="15" hidden="false" customHeight="false" outlineLevel="0" collapsed="false">
      <c r="A914" s="0" t="s">
        <v>2189</v>
      </c>
      <c r="B914" s="0" t="s">
        <v>1769</v>
      </c>
      <c r="D914" s="0" t="s">
        <v>24</v>
      </c>
      <c r="E914" s="0" t="s">
        <v>2190</v>
      </c>
      <c r="F914" s="0" t="s">
        <v>2188</v>
      </c>
    </row>
    <row r="915" customFormat="false" ht="15" hidden="false" customHeight="false" outlineLevel="0" collapsed="false">
      <c r="A915" s="0" t="s">
        <v>2191</v>
      </c>
      <c r="B915" s="0" t="s">
        <v>1769</v>
      </c>
      <c r="D915" s="0" t="s">
        <v>24</v>
      </c>
      <c r="E915" s="0" t="s">
        <v>2192</v>
      </c>
      <c r="F915" s="0" t="s">
        <v>465</v>
      </c>
    </row>
    <row r="916" customFormat="false" ht="15" hidden="false" customHeight="false" outlineLevel="0" collapsed="false">
      <c r="A916" s="0" t="s">
        <v>2193</v>
      </c>
      <c r="B916" s="0" t="s">
        <v>1769</v>
      </c>
      <c r="D916" s="0" t="s">
        <v>24</v>
      </c>
      <c r="E916" s="0" t="s">
        <v>2194</v>
      </c>
      <c r="F916" s="0" t="s">
        <v>2195</v>
      </c>
    </row>
    <row r="917" customFormat="false" ht="15" hidden="false" customHeight="false" outlineLevel="0" collapsed="false">
      <c r="A917" s="0" t="s">
        <v>2196</v>
      </c>
      <c r="B917" s="0" t="s">
        <v>1769</v>
      </c>
      <c r="D917" s="0" t="s">
        <v>24</v>
      </c>
      <c r="E917" s="0" t="s">
        <v>2197</v>
      </c>
      <c r="F917" s="0" t="s">
        <v>2198</v>
      </c>
    </row>
    <row r="918" customFormat="false" ht="15" hidden="false" customHeight="false" outlineLevel="0" collapsed="false">
      <c r="A918" s="0" t="s">
        <v>2199</v>
      </c>
      <c r="B918" s="0" t="s">
        <v>1769</v>
      </c>
      <c r="D918" s="0" t="s">
        <v>24</v>
      </c>
      <c r="E918" s="0" t="s">
        <v>2200</v>
      </c>
      <c r="F918" s="0" t="s">
        <v>465</v>
      </c>
    </row>
    <row r="919" customFormat="false" ht="15" hidden="false" customHeight="false" outlineLevel="0" collapsed="false">
      <c r="A919" s="0" t="s">
        <v>2201</v>
      </c>
      <c r="B919" s="0" t="s">
        <v>1769</v>
      </c>
      <c r="D919" s="0" t="s">
        <v>24</v>
      </c>
      <c r="E919" s="0" t="s">
        <v>2202</v>
      </c>
      <c r="F919" s="0" t="s">
        <v>2203</v>
      </c>
    </row>
    <row r="920" customFormat="false" ht="15" hidden="false" customHeight="false" outlineLevel="0" collapsed="false">
      <c r="A920" s="0" t="s">
        <v>2204</v>
      </c>
      <c r="B920" s="0" t="s">
        <v>1769</v>
      </c>
      <c r="D920" s="0" t="s">
        <v>24</v>
      </c>
      <c r="E920" s="0" t="s">
        <v>2205</v>
      </c>
      <c r="F920" s="0" t="s">
        <v>2203</v>
      </c>
    </row>
    <row r="921" customFormat="false" ht="15" hidden="false" customHeight="false" outlineLevel="0" collapsed="false">
      <c r="A921" s="0" t="s">
        <v>2206</v>
      </c>
      <c r="B921" s="0" t="s">
        <v>1769</v>
      </c>
      <c r="D921" s="0" t="s">
        <v>24</v>
      </c>
      <c r="E921" s="0" t="s">
        <v>2207</v>
      </c>
      <c r="F921" s="0" t="s">
        <v>465</v>
      </c>
    </row>
    <row r="922" customFormat="false" ht="15" hidden="false" customHeight="false" outlineLevel="0" collapsed="false">
      <c r="A922" s="0" t="s">
        <v>2208</v>
      </c>
      <c r="B922" s="0" t="s">
        <v>1769</v>
      </c>
      <c r="D922" s="0" t="s">
        <v>24</v>
      </c>
      <c r="E922" s="0" t="s">
        <v>2209</v>
      </c>
      <c r="F922" s="0" t="s">
        <v>2210</v>
      </c>
    </row>
    <row r="923" customFormat="false" ht="15" hidden="false" customHeight="false" outlineLevel="0" collapsed="false">
      <c r="A923" s="0" t="s">
        <v>2211</v>
      </c>
      <c r="B923" s="0" t="s">
        <v>1769</v>
      </c>
      <c r="D923" s="0" t="s">
        <v>24</v>
      </c>
      <c r="E923" s="0" t="s">
        <v>2212</v>
      </c>
      <c r="F923" s="0" t="s">
        <v>2210</v>
      </c>
    </row>
    <row r="924" customFormat="false" ht="15" hidden="false" customHeight="false" outlineLevel="0" collapsed="false">
      <c r="A924" s="0" t="s">
        <v>2213</v>
      </c>
      <c r="B924" s="0" t="s">
        <v>1769</v>
      </c>
      <c r="D924" s="0" t="s">
        <v>24</v>
      </c>
      <c r="E924" s="0" t="s">
        <v>2214</v>
      </c>
      <c r="F924" s="0" t="s">
        <v>465</v>
      </c>
    </row>
    <row r="925" customFormat="false" ht="15" hidden="false" customHeight="false" outlineLevel="0" collapsed="false">
      <c r="A925" s="0" t="s">
        <v>2215</v>
      </c>
      <c r="B925" s="0" t="s">
        <v>1769</v>
      </c>
      <c r="D925" s="0" t="s">
        <v>24</v>
      </c>
      <c r="E925" s="0" t="s">
        <v>2216</v>
      </c>
      <c r="F925" s="0" t="s">
        <v>2217</v>
      </c>
    </row>
    <row r="926" customFormat="false" ht="15" hidden="false" customHeight="false" outlineLevel="0" collapsed="false">
      <c r="A926" s="0" t="s">
        <v>2218</v>
      </c>
      <c r="B926" s="0" t="s">
        <v>1769</v>
      </c>
      <c r="D926" s="0" t="s">
        <v>24</v>
      </c>
      <c r="E926" s="0" t="s">
        <v>2219</v>
      </c>
      <c r="F926" s="0" t="s">
        <v>465</v>
      </c>
    </row>
    <row r="927" customFormat="false" ht="15" hidden="false" customHeight="false" outlineLevel="0" collapsed="false">
      <c r="A927" s="0" t="s">
        <v>2220</v>
      </c>
      <c r="B927" s="0" t="s">
        <v>1769</v>
      </c>
      <c r="D927" s="0" t="s">
        <v>24</v>
      </c>
      <c r="E927" s="0" t="s">
        <v>2221</v>
      </c>
      <c r="F927" s="0" t="s">
        <v>2222</v>
      </c>
    </row>
    <row r="928" customFormat="false" ht="15" hidden="false" customHeight="false" outlineLevel="0" collapsed="false">
      <c r="A928" s="0" t="s">
        <v>2223</v>
      </c>
      <c r="B928" s="0" t="s">
        <v>1769</v>
      </c>
      <c r="D928" s="0" t="s">
        <v>20</v>
      </c>
      <c r="E928" s="0" t="s">
        <v>2224</v>
      </c>
      <c r="H928" s="0" t="s">
        <v>172</v>
      </c>
    </row>
    <row r="929" customFormat="false" ht="15" hidden="false" customHeight="false" outlineLevel="0" collapsed="false">
      <c r="A929" s="0" t="s">
        <v>2225</v>
      </c>
      <c r="B929" s="0" t="s">
        <v>1769</v>
      </c>
      <c r="D929" s="0" t="s">
        <v>24</v>
      </c>
      <c r="E929" s="0" t="s">
        <v>2226</v>
      </c>
      <c r="F929" s="0" t="s">
        <v>2227</v>
      </c>
    </row>
    <row r="930" customFormat="false" ht="15" hidden="false" customHeight="false" outlineLevel="0" collapsed="false">
      <c r="A930" s="0" t="s">
        <v>2228</v>
      </c>
      <c r="B930" s="0" t="s">
        <v>1769</v>
      </c>
      <c r="D930" s="0" t="s">
        <v>24</v>
      </c>
      <c r="E930" s="0" t="s">
        <v>2229</v>
      </c>
      <c r="F930" s="0" t="s">
        <v>2230</v>
      </c>
    </row>
    <row r="931" customFormat="false" ht="15" hidden="false" customHeight="false" outlineLevel="0" collapsed="false">
      <c r="A931" s="0" t="s">
        <v>2231</v>
      </c>
      <c r="B931" s="0" t="s">
        <v>1769</v>
      </c>
      <c r="D931" s="0" t="s">
        <v>28</v>
      </c>
      <c r="E931" s="0" t="s">
        <v>2232</v>
      </c>
      <c r="F931" s="0" t="s">
        <v>2233</v>
      </c>
    </row>
    <row r="932" customFormat="false" ht="15" hidden="false" customHeight="false" outlineLevel="0" collapsed="false">
      <c r="A932" s="0" t="s">
        <v>2234</v>
      </c>
      <c r="B932" s="0" t="s">
        <v>1769</v>
      </c>
      <c r="D932" s="0" t="s">
        <v>24</v>
      </c>
      <c r="E932" s="0" t="s">
        <v>2235</v>
      </c>
      <c r="F932" s="0" t="s">
        <v>2236</v>
      </c>
    </row>
    <row r="933" customFormat="false" ht="15" hidden="false" customHeight="false" outlineLevel="0" collapsed="false">
      <c r="A933" s="0" t="s">
        <v>2237</v>
      </c>
      <c r="B933" s="0" t="s">
        <v>1769</v>
      </c>
      <c r="D933" s="0" t="s">
        <v>24</v>
      </c>
      <c r="E933" s="0" t="s">
        <v>2238</v>
      </c>
      <c r="F933" s="0" t="s">
        <v>2227</v>
      </c>
    </row>
    <row r="934" customFormat="false" ht="15" hidden="false" customHeight="false" outlineLevel="0" collapsed="false">
      <c r="A934" s="0" t="s">
        <v>2239</v>
      </c>
      <c r="B934" s="0" t="s">
        <v>1769</v>
      </c>
      <c r="D934" s="0" t="s">
        <v>24</v>
      </c>
      <c r="E934" s="0" t="s">
        <v>2240</v>
      </c>
      <c r="F934" s="0" t="s">
        <v>2241</v>
      </c>
    </row>
    <row r="935" customFormat="false" ht="15" hidden="false" customHeight="false" outlineLevel="0" collapsed="false">
      <c r="A935" s="0" t="s">
        <v>2242</v>
      </c>
      <c r="B935" s="0" t="s">
        <v>1769</v>
      </c>
      <c r="D935" s="0" t="s">
        <v>24</v>
      </c>
      <c r="E935" s="0" t="s">
        <v>2243</v>
      </c>
      <c r="F935" s="0" t="s">
        <v>2244</v>
      </c>
    </row>
    <row r="936" customFormat="false" ht="15" hidden="false" customHeight="false" outlineLevel="0" collapsed="false">
      <c r="A936" s="0" t="s">
        <v>2245</v>
      </c>
      <c r="B936" s="0" t="s">
        <v>1769</v>
      </c>
      <c r="D936" s="0" t="s">
        <v>24</v>
      </c>
      <c r="E936" s="0" t="s">
        <v>2246</v>
      </c>
      <c r="F936" s="0" t="s">
        <v>2247</v>
      </c>
    </row>
    <row r="937" customFormat="false" ht="195" hidden="false" customHeight="false" outlineLevel="0" collapsed="false">
      <c r="A937" s="0" t="s">
        <v>2248</v>
      </c>
      <c r="B937" s="0" t="s">
        <v>1769</v>
      </c>
      <c r="C937" s="1" t="s">
        <v>2249</v>
      </c>
      <c r="D937" s="0" t="s">
        <v>267</v>
      </c>
    </row>
    <row r="938" customFormat="false" ht="15" hidden="false" customHeight="false" outlineLevel="0" collapsed="false">
      <c r="A938" s="0" t="s">
        <v>2250</v>
      </c>
      <c r="B938" s="0" t="s">
        <v>1769</v>
      </c>
      <c r="D938" s="0" t="s">
        <v>20</v>
      </c>
      <c r="E938" s="0" t="s">
        <v>2251</v>
      </c>
    </row>
    <row r="939" customFormat="false" ht="15" hidden="false" customHeight="false" outlineLevel="0" collapsed="false">
      <c r="A939" s="0" t="s">
        <v>2252</v>
      </c>
      <c r="B939" s="0" t="s">
        <v>1769</v>
      </c>
      <c r="D939" s="0" t="s">
        <v>20</v>
      </c>
      <c r="E939" s="0" t="s">
        <v>1558</v>
      </c>
    </row>
    <row r="940" customFormat="false" ht="15" hidden="false" customHeight="false" outlineLevel="0" collapsed="false">
      <c r="A940" s="0" t="s">
        <v>2253</v>
      </c>
      <c r="B940" s="0" t="s">
        <v>1769</v>
      </c>
      <c r="D940" s="0" t="s">
        <v>20</v>
      </c>
      <c r="E940" s="0" t="s">
        <v>2254</v>
      </c>
    </row>
    <row r="941" customFormat="false" ht="15" hidden="false" customHeight="false" outlineLevel="0" collapsed="false">
      <c r="A941" s="0" t="s">
        <v>2255</v>
      </c>
      <c r="B941" s="0" t="s">
        <v>1769</v>
      </c>
      <c r="D941" s="0" t="s">
        <v>24</v>
      </c>
      <c r="E941" s="0" t="s">
        <v>2256</v>
      </c>
      <c r="F941" s="0" t="s">
        <v>2257</v>
      </c>
    </row>
    <row r="942" customFormat="false" ht="15" hidden="false" customHeight="false" outlineLevel="0" collapsed="false">
      <c r="A942" s="0" t="s">
        <v>2258</v>
      </c>
      <c r="B942" s="0" t="s">
        <v>1769</v>
      </c>
      <c r="D942" s="0" t="s">
        <v>24</v>
      </c>
      <c r="E942" s="0" t="s">
        <v>2259</v>
      </c>
      <c r="F942" s="0" t="s">
        <v>2260</v>
      </c>
    </row>
    <row r="943" customFormat="false" ht="15" hidden="false" customHeight="false" outlineLevel="0" collapsed="false">
      <c r="A943" s="0" t="s">
        <v>2261</v>
      </c>
      <c r="B943" s="0" t="s">
        <v>1769</v>
      </c>
      <c r="D943" s="0" t="s">
        <v>20</v>
      </c>
      <c r="E943" s="0" t="s">
        <v>2262</v>
      </c>
    </row>
    <row r="944" customFormat="false" ht="15" hidden="false" customHeight="false" outlineLevel="0" collapsed="false">
      <c r="A944" s="0" t="s">
        <v>2263</v>
      </c>
      <c r="B944" s="0" t="s">
        <v>1769</v>
      </c>
      <c r="D944" s="0" t="s">
        <v>20</v>
      </c>
      <c r="E944" s="0" t="s">
        <v>2262</v>
      </c>
    </row>
    <row r="945" customFormat="false" ht="15" hidden="false" customHeight="false" outlineLevel="0" collapsed="false">
      <c r="A945" s="0" t="s">
        <v>2264</v>
      </c>
      <c r="B945" s="0" t="s">
        <v>1769</v>
      </c>
      <c r="D945" s="0" t="s">
        <v>20</v>
      </c>
      <c r="E945" s="0" t="s">
        <v>2262</v>
      </c>
    </row>
    <row r="946" customFormat="false" ht="120" hidden="false" customHeight="false" outlineLevel="0" collapsed="false">
      <c r="A946" s="0" t="s">
        <v>2265</v>
      </c>
      <c r="B946" s="0" t="s">
        <v>1769</v>
      </c>
      <c r="C946" s="0" t="s">
        <v>2266</v>
      </c>
      <c r="D946" s="0" t="s">
        <v>267</v>
      </c>
      <c r="E946" s="1" t="s">
        <v>2267</v>
      </c>
    </row>
    <row r="947" customFormat="false" ht="15" hidden="false" customHeight="false" outlineLevel="0" collapsed="false">
      <c r="A947" s="0" t="s">
        <v>2268</v>
      </c>
      <c r="B947" s="0" t="s">
        <v>1769</v>
      </c>
      <c r="D947" s="0" t="s">
        <v>24</v>
      </c>
      <c r="E947" s="0" t="s">
        <v>2269</v>
      </c>
      <c r="F947" s="0" t="s">
        <v>2270</v>
      </c>
    </row>
    <row r="948" customFormat="false" ht="15" hidden="false" customHeight="false" outlineLevel="0" collapsed="false">
      <c r="A948" s="0" t="s">
        <v>2271</v>
      </c>
      <c r="B948" s="0" t="s">
        <v>1769</v>
      </c>
      <c r="D948" s="0" t="s">
        <v>24</v>
      </c>
      <c r="E948" s="0" t="s">
        <v>2272</v>
      </c>
      <c r="F948" s="0" t="s">
        <v>2017</v>
      </c>
    </row>
    <row r="949" customFormat="false" ht="15" hidden="false" customHeight="false" outlineLevel="0" collapsed="false">
      <c r="A949" s="0" t="s">
        <v>2273</v>
      </c>
      <c r="B949" s="0" t="s">
        <v>1769</v>
      </c>
      <c r="D949" s="0" t="s">
        <v>24</v>
      </c>
      <c r="E949" s="0" t="s">
        <v>2274</v>
      </c>
      <c r="F949" s="0" t="s">
        <v>2017</v>
      </c>
    </row>
    <row r="950" customFormat="false" ht="15" hidden="false" customHeight="false" outlineLevel="0" collapsed="false">
      <c r="A950" s="0" t="s">
        <v>2275</v>
      </c>
      <c r="B950" s="0" t="s">
        <v>1769</v>
      </c>
      <c r="D950" s="0" t="s">
        <v>24</v>
      </c>
      <c r="E950" s="0" t="s">
        <v>2276</v>
      </c>
      <c r="F950" s="0" t="s">
        <v>2025</v>
      </c>
    </row>
    <row r="951" customFormat="false" ht="15" hidden="false" customHeight="false" outlineLevel="0" collapsed="false">
      <c r="A951" s="0" t="s">
        <v>2277</v>
      </c>
      <c r="B951" s="0" t="s">
        <v>1769</v>
      </c>
      <c r="D951" s="0" t="s">
        <v>24</v>
      </c>
      <c r="E951" s="0" t="s">
        <v>2278</v>
      </c>
      <c r="F951" s="0" t="s">
        <v>2270</v>
      </c>
    </row>
    <row r="952" customFormat="false" ht="15" hidden="false" customHeight="false" outlineLevel="0" collapsed="false">
      <c r="A952" s="0" t="s">
        <v>2279</v>
      </c>
      <c r="B952" s="0" t="s">
        <v>1769</v>
      </c>
      <c r="D952" s="0" t="s">
        <v>267</v>
      </c>
      <c r="E952" s="0" t="s">
        <v>2280</v>
      </c>
    </row>
    <row r="953" customFormat="false" ht="15" hidden="false" customHeight="false" outlineLevel="0" collapsed="false">
      <c r="A953" s="0" t="s">
        <v>2281</v>
      </c>
      <c r="B953" s="0" t="s">
        <v>1769</v>
      </c>
      <c r="D953" s="0" t="s">
        <v>24</v>
      </c>
      <c r="E953" s="0" t="s">
        <v>2282</v>
      </c>
      <c r="F953" s="0" t="s">
        <v>2025</v>
      </c>
    </row>
    <row r="954" customFormat="false" ht="15" hidden="false" customHeight="false" outlineLevel="0" collapsed="false">
      <c r="A954" s="0" t="s">
        <v>2283</v>
      </c>
      <c r="B954" s="0" t="s">
        <v>1769</v>
      </c>
      <c r="D954" s="0" t="s">
        <v>24</v>
      </c>
      <c r="E954" s="0" t="s">
        <v>2284</v>
      </c>
      <c r="F954" s="0" t="s">
        <v>2270</v>
      </c>
    </row>
    <row r="955" customFormat="false" ht="15" hidden="false" customHeight="false" outlineLevel="0" collapsed="false">
      <c r="A955" s="0" t="s">
        <v>2285</v>
      </c>
      <c r="B955" s="0" t="s">
        <v>1769</v>
      </c>
      <c r="D955" s="0" t="s">
        <v>24</v>
      </c>
      <c r="E955" s="0" t="s">
        <v>2286</v>
      </c>
      <c r="F955" s="0" t="s">
        <v>2270</v>
      </c>
    </row>
    <row r="956" customFormat="false" ht="15" hidden="false" customHeight="false" outlineLevel="0" collapsed="false">
      <c r="A956" s="0" t="s">
        <v>2287</v>
      </c>
      <c r="B956" s="0" t="s">
        <v>1769</v>
      </c>
      <c r="D956" s="0" t="s">
        <v>24</v>
      </c>
      <c r="E956" s="0" t="s">
        <v>2288</v>
      </c>
      <c r="F956" s="0" t="s">
        <v>2270</v>
      </c>
    </row>
    <row r="957" customFormat="false" ht="15" hidden="false" customHeight="false" outlineLevel="0" collapsed="false">
      <c r="A957" s="0" t="s">
        <v>2289</v>
      </c>
      <c r="B957" s="0" t="s">
        <v>1769</v>
      </c>
      <c r="D957" s="0" t="s">
        <v>24</v>
      </c>
      <c r="E957" s="0" t="s">
        <v>2290</v>
      </c>
      <c r="F957" s="0" t="s">
        <v>2025</v>
      </c>
    </row>
    <row r="958" customFormat="false" ht="15" hidden="false" customHeight="false" outlineLevel="0" collapsed="false">
      <c r="A958" s="0" t="s">
        <v>2291</v>
      </c>
      <c r="B958" s="0" t="s">
        <v>1769</v>
      </c>
      <c r="D958" s="0" t="s">
        <v>267</v>
      </c>
      <c r="E958" s="0" t="s">
        <v>2292</v>
      </c>
    </row>
    <row r="959" customFormat="false" ht="15" hidden="false" customHeight="false" outlineLevel="0" collapsed="false">
      <c r="A959" s="0" t="s">
        <v>2293</v>
      </c>
      <c r="B959" s="0" t="s">
        <v>1769</v>
      </c>
      <c r="D959" s="0" t="s">
        <v>24</v>
      </c>
      <c r="E959" s="0" t="s">
        <v>2294</v>
      </c>
      <c r="F959" s="0" t="s">
        <v>2270</v>
      </c>
    </row>
    <row r="960" customFormat="false" ht="15" hidden="false" customHeight="false" outlineLevel="0" collapsed="false">
      <c r="A960" s="0" t="s">
        <v>2295</v>
      </c>
      <c r="B960" s="0" t="s">
        <v>1769</v>
      </c>
      <c r="D960" s="0" t="s">
        <v>24</v>
      </c>
      <c r="E960" s="0" t="s">
        <v>2296</v>
      </c>
      <c r="F960" s="0" t="s">
        <v>2270</v>
      </c>
    </row>
    <row r="961" customFormat="false" ht="15" hidden="false" customHeight="false" outlineLevel="0" collapsed="false">
      <c r="A961" s="0" t="s">
        <v>2297</v>
      </c>
      <c r="B961" s="0" t="s">
        <v>1769</v>
      </c>
      <c r="D961" s="0" t="s">
        <v>24</v>
      </c>
      <c r="E961" s="0" t="s">
        <v>2298</v>
      </c>
      <c r="F961" s="0" t="s">
        <v>2270</v>
      </c>
    </row>
    <row r="962" customFormat="false" ht="15" hidden="false" customHeight="false" outlineLevel="0" collapsed="false">
      <c r="A962" s="0" t="s">
        <v>2299</v>
      </c>
      <c r="B962" s="0" t="s">
        <v>1769</v>
      </c>
      <c r="D962" s="0" t="s">
        <v>24</v>
      </c>
      <c r="E962" s="0" t="s">
        <v>2300</v>
      </c>
      <c r="F962" s="0" t="s">
        <v>2270</v>
      </c>
    </row>
    <row r="963" customFormat="false" ht="15" hidden="false" customHeight="false" outlineLevel="0" collapsed="false">
      <c r="A963" s="0" t="s">
        <v>2301</v>
      </c>
      <c r="B963" s="0" t="s">
        <v>1769</v>
      </c>
      <c r="D963" s="0" t="s">
        <v>24</v>
      </c>
      <c r="E963" s="0" t="s">
        <v>2302</v>
      </c>
      <c r="F963" s="0" t="s">
        <v>2270</v>
      </c>
    </row>
    <row r="964" customFormat="false" ht="15" hidden="false" customHeight="false" outlineLevel="0" collapsed="false">
      <c r="A964" s="0" t="s">
        <v>2303</v>
      </c>
      <c r="B964" s="0" t="s">
        <v>1769</v>
      </c>
      <c r="D964" s="0" t="s">
        <v>267</v>
      </c>
      <c r="E964" s="0" t="s">
        <v>2304</v>
      </c>
    </row>
    <row r="965" customFormat="false" ht="15" hidden="false" customHeight="false" outlineLevel="0" collapsed="false">
      <c r="A965" s="0" t="s">
        <v>2305</v>
      </c>
      <c r="B965" s="0" t="s">
        <v>1769</v>
      </c>
      <c r="D965" s="0" t="s">
        <v>24</v>
      </c>
      <c r="E965" s="0" t="s">
        <v>2306</v>
      </c>
      <c r="F965" s="0" t="s">
        <v>2270</v>
      </c>
    </row>
    <row r="966" customFormat="false" ht="15" hidden="false" customHeight="false" outlineLevel="0" collapsed="false">
      <c r="A966" s="0" t="s">
        <v>2307</v>
      </c>
      <c r="B966" s="0" t="s">
        <v>1769</v>
      </c>
      <c r="D966" s="0" t="s">
        <v>24</v>
      </c>
      <c r="E966" s="0" t="s">
        <v>2308</v>
      </c>
      <c r="F966" s="0" t="s">
        <v>2270</v>
      </c>
    </row>
    <row r="967" customFormat="false" ht="15" hidden="false" customHeight="false" outlineLevel="0" collapsed="false">
      <c r="A967" s="0" t="s">
        <v>2309</v>
      </c>
      <c r="B967" s="0" t="s">
        <v>1769</v>
      </c>
      <c r="D967" s="0" t="s">
        <v>24</v>
      </c>
      <c r="E967" s="0" t="s">
        <v>2310</v>
      </c>
      <c r="F967" s="0" t="s">
        <v>2270</v>
      </c>
    </row>
    <row r="968" customFormat="false" ht="15" hidden="false" customHeight="false" outlineLevel="0" collapsed="false">
      <c r="A968" s="0" t="s">
        <v>2311</v>
      </c>
      <c r="B968" s="0" t="s">
        <v>1769</v>
      </c>
      <c r="D968" s="0" t="s">
        <v>24</v>
      </c>
      <c r="E968" s="0" t="s">
        <v>2312</v>
      </c>
      <c r="F968" s="0" t="s">
        <v>2270</v>
      </c>
    </row>
    <row r="969" customFormat="false" ht="15" hidden="false" customHeight="false" outlineLevel="0" collapsed="false">
      <c r="A969" s="0" t="s">
        <v>2313</v>
      </c>
      <c r="B969" s="0" t="s">
        <v>1769</v>
      </c>
      <c r="D969" s="0" t="s">
        <v>24</v>
      </c>
      <c r="E969" s="0" t="s">
        <v>2314</v>
      </c>
      <c r="F969" s="0" t="s">
        <v>2270</v>
      </c>
    </row>
    <row r="970" customFormat="false" ht="15" hidden="false" customHeight="false" outlineLevel="0" collapsed="false">
      <c r="A970" s="0" t="s">
        <v>2315</v>
      </c>
      <c r="B970" s="0" t="s">
        <v>1769</v>
      </c>
      <c r="D970" s="0" t="s">
        <v>267</v>
      </c>
      <c r="E970" s="0" t="s">
        <v>2316</v>
      </c>
    </row>
    <row r="971" customFormat="false" ht="15" hidden="false" customHeight="false" outlineLevel="0" collapsed="false">
      <c r="A971" s="0" t="s">
        <v>2317</v>
      </c>
      <c r="B971" s="0" t="s">
        <v>1769</v>
      </c>
      <c r="D971" s="0" t="s">
        <v>24</v>
      </c>
      <c r="E971" s="0" t="s">
        <v>2318</v>
      </c>
      <c r="F971" s="0" t="s">
        <v>2270</v>
      </c>
    </row>
    <row r="972" customFormat="false" ht="15" hidden="false" customHeight="false" outlineLevel="0" collapsed="false">
      <c r="A972" s="0" t="s">
        <v>2319</v>
      </c>
      <c r="B972" s="0" t="s">
        <v>1769</v>
      </c>
      <c r="D972" s="0" t="s">
        <v>24</v>
      </c>
      <c r="E972" s="0" t="s">
        <v>2320</v>
      </c>
      <c r="F972" s="0" t="s">
        <v>2270</v>
      </c>
    </row>
    <row r="973" customFormat="false" ht="15" hidden="false" customHeight="false" outlineLevel="0" collapsed="false">
      <c r="A973" s="0" t="s">
        <v>2321</v>
      </c>
      <c r="B973" s="0" t="s">
        <v>1769</v>
      </c>
      <c r="D973" s="0" t="s">
        <v>24</v>
      </c>
      <c r="E973" s="0" t="s">
        <v>2322</v>
      </c>
      <c r="F973" s="0" t="s">
        <v>2270</v>
      </c>
    </row>
    <row r="974" customFormat="false" ht="15" hidden="false" customHeight="false" outlineLevel="0" collapsed="false">
      <c r="A974" s="0" t="s">
        <v>2323</v>
      </c>
      <c r="B974" s="0" t="s">
        <v>1769</v>
      </c>
      <c r="D974" s="0" t="s">
        <v>24</v>
      </c>
      <c r="E974" s="0" t="s">
        <v>2324</v>
      </c>
      <c r="F974" s="0" t="s">
        <v>2270</v>
      </c>
    </row>
    <row r="975" customFormat="false" ht="15" hidden="false" customHeight="false" outlineLevel="0" collapsed="false">
      <c r="A975" s="0" t="s">
        <v>2325</v>
      </c>
      <c r="B975" s="0" t="s">
        <v>1769</v>
      </c>
      <c r="D975" s="0" t="s">
        <v>24</v>
      </c>
      <c r="E975" s="0" t="s">
        <v>2326</v>
      </c>
      <c r="F975" s="0" t="s">
        <v>2270</v>
      </c>
    </row>
    <row r="976" customFormat="false" ht="15" hidden="false" customHeight="false" outlineLevel="0" collapsed="false">
      <c r="A976" s="0" t="s">
        <v>2327</v>
      </c>
      <c r="B976" s="0" t="s">
        <v>1769</v>
      </c>
      <c r="D976" s="0" t="s">
        <v>267</v>
      </c>
      <c r="E976" s="0" t="s">
        <v>2328</v>
      </c>
    </row>
    <row r="977" customFormat="false" ht="15" hidden="false" customHeight="false" outlineLevel="0" collapsed="false">
      <c r="A977" s="0" t="s">
        <v>2329</v>
      </c>
      <c r="B977" s="0" t="s">
        <v>1769</v>
      </c>
      <c r="D977" s="0" t="s">
        <v>24</v>
      </c>
      <c r="E977" s="0" t="s">
        <v>2330</v>
      </c>
      <c r="F977" s="0" t="s">
        <v>2331</v>
      </c>
    </row>
    <row r="978" customFormat="false" ht="15" hidden="false" customHeight="false" outlineLevel="0" collapsed="false">
      <c r="A978" s="0" t="s">
        <v>2332</v>
      </c>
      <c r="B978" s="0" t="s">
        <v>1769</v>
      </c>
      <c r="D978" s="0" t="s">
        <v>24</v>
      </c>
      <c r="E978" s="0" t="s">
        <v>2333</v>
      </c>
      <c r="F978" s="0" t="s">
        <v>2334</v>
      </c>
    </row>
    <row r="979" customFormat="false" ht="15" hidden="false" customHeight="false" outlineLevel="0" collapsed="false">
      <c r="A979" s="0" t="s">
        <v>2335</v>
      </c>
      <c r="B979" s="0" t="s">
        <v>1769</v>
      </c>
      <c r="D979" s="0" t="s">
        <v>24</v>
      </c>
      <c r="E979" s="0" t="s">
        <v>2336</v>
      </c>
      <c r="F979" s="0" t="s">
        <v>2337</v>
      </c>
    </row>
    <row r="980" customFormat="false" ht="15" hidden="false" customHeight="false" outlineLevel="0" collapsed="false">
      <c r="A980" s="0" t="s">
        <v>2338</v>
      </c>
      <c r="B980" s="0" t="s">
        <v>1769</v>
      </c>
      <c r="D980" s="0" t="s">
        <v>24</v>
      </c>
      <c r="E980" s="0" t="s">
        <v>2339</v>
      </c>
      <c r="F980" s="0" t="s">
        <v>2340</v>
      </c>
    </row>
    <row r="981" customFormat="false" ht="15" hidden="false" customHeight="false" outlineLevel="0" collapsed="false">
      <c r="A981" s="0" t="s">
        <v>2341</v>
      </c>
      <c r="B981" s="0" t="s">
        <v>1769</v>
      </c>
      <c r="D981" s="0" t="s">
        <v>24</v>
      </c>
      <c r="E981" s="0" t="s">
        <v>2342</v>
      </c>
      <c r="F981" s="0" t="s">
        <v>2343</v>
      </c>
    </row>
    <row r="982" customFormat="false" ht="225" hidden="false" customHeight="false" outlineLevel="0" collapsed="false">
      <c r="A982" s="0" t="s">
        <v>2344</v>
      </c>
      <c r="B982" s="0" t="s">
        <v>1769</v>
      </c>
      <c r="D982" s="0" t="s">
        <v>267</v>
      </c>
      <c r="E982" s="1" t="s">
        <v>2345</v>
      </c>
    </row>
    <row r="983" customFormat="false" ht="225" hidden="false" customHeight="false" outlineLevel="0" collapsed="false">
      <c r="A983" s="0" t="s">
        <v>2346</v>
      </c>
      <c r="B983" s="0" t="s">
        <v>1769</v>
      </c>
      <c r="C983" s="0" t="s">
        <v>2347</v>
      </c>
      <c r="D983" s="0" t="s">
        <v>267</v>
      </c>
      <c r="E983" s="1" t="s">
        <v>2348</v>
      </c>
    </row>
    <row r="984" customFormat="false" ht="15" hidden="false" customHeight="false" outlineLevel="0" collapsed="false">
      <c r="A984" s="0" t="s">
        <v>2349</v>
      </c>
      <c r="B984" s="0" t="s">
        <v>1769</v>
      </c>
      <c r="D984" s="0" t="s">
        <v>24</v>
      </c>
      <c r="E984" s="0" t="s">
        <v>2350</v>
      </c>
      <c r="F984" s="0" t="s">
        <v>2351</v>
      </c>
    </row>
    <row r="985" customFormat="false" ht="15" hidden="false" customHeight="false" outlineLevel="0" collapsed="false">
      <c r="A985" s="0" t="s">
        <v>2352</v>
      </c>
      <c r="B985" s="0" t="s">
        <v>1769</v>
      </c>
      <c r="D985" s="0" t="s">
        <v>24</v>
      </c>
      <c r="E985" s="0" t="s">
        <v>2353</v>
      </c>
      <c r="F985" s="0" t="s">
        <v>2351</v>
      </c>
    </row>
    <row r="986" customFormat="false" ht="15" hidden="false" customHeight="false" outlineLevel="0" collapsed="false">
      <c r="A986" s="0" t="s">
        <v>2354</v>
      </c>
      <c r="B986" s="0" t="s">
        <v>1769</v>
      </c>
      <c r="D986" s="0" t="s">
        <v>24</v>
      </c>
      <c r="E986" s="0" t="s">
        <v>2355</v>
      </c>
      <c r="F986" s="0" t="s">
        <v>2351</v>
      </c>
    </row>
    <row r="987" customFormat="false" ht="15" hidden="false" customHeight="false" outlineLevel="0" collapsed="false">
      <c r="A987" s="0" t="s">
        <v>2356</v>
      </c>
      <c r="B987" s="0" t="s">
        <v>1769</v>
      </c>
      <c r="D987" s="0" t="s">
        <v>24</v>
      </c>
      <c r="E987" s="0" t="s">
        <v>2357</v>
      </c>
      <c r="F987" s="0" t="s">
        <v>2351</v>
      </c>
    </row>
    <row r="988" customFormat="false" ht="15" hidden="false" customHeight="false" outlineLevel="0" collapsed="false">
      <c r="A988" s="0" t="s">
        <v>2358</v>
      </c>
      <c r="B988" s="0" t="s">
        <v>1769</v>
      </c>
      <c r="D988" s="0" t="s">
        <v>24</v>
      </c>
      <c r="E988" s="0" t="s">
        <v>2359</v>
      </c>
      <c r="F988" s="0" t="s">
        <v>2351</v>
      </c>
    </row>
    <row r="989" customFormat="false" ht="15" hidden="false" customHeight="false" outlineLevel="0" collapsed="false">
      <c r="A989" s="0" t="s">
        <v>2360</v>
      </c>
      <c r="B989" s="0" t="s">
        <v>1769</v>
      </c>
      <c r="D989" s="0" t="s">
        <v>24</v>
      </c>
      <c r="E989" s="0" t="s">
        <v>2361</v>
      </c>
      <c r="F989" s="0" t="s">
        <v>2351</v>
      </c>
    </row>
    <row r="990" customFormat="false" ht="15" hidden="false" customHeight="false" outlineLevel="0" collapsed="false">
      <c r="A990" s="0" t="s">
        <v>2362</v>
      </c>
      <c r="B990" s="0" t="s">
        <v>1769</v>
      </c>
      <c r="D990" s="0" t="s">
        <v>24</v>
      </c>
      <c r="E990" s="0" t="s">
        <v>2363</v>
      </c>
      <c r="F990" s="0" t="s">
        <v>2351</v>
      </c>
    </row>
    <row r="991" customFormat="false" ht="15" hidden="false" customHeight="false" outlineLevel="0" collapsed="false">
      <c r="A991" s="0" t="s">
        <v>2364</v>
      </c>
      <c r="B991" s="0" t="s">
        <v>1769</v>
      </c>
      <c r="D991" s="0" t="s">
        <v>24</v>
      </c>
      <c r="E991" s="0" t="s">
        <v>2365</v>
      </c>
      <c r="F991" s="0" t="s">
        <v>2351</v>
      </c>
    </row>
    <row r="992" customFormat="false" ht="15" hidden="false" customHeight="false" outlineLevel="0" collapsed="false">
      <c r="A992" s="0" t="s">
        <v>2366</v>
      </c>
      <c r="B992" s="0" t="s">
        <v>1769</v>
      </c>
      <c r="D992" s="0" t="s">
        <v>24</v>
      </c>
      <c r="E992" s="0" t="s">
        <v>2367</v>
      </c>
      <c r="F992" s="0" t="s">
        <v>2351</v>
      </c>
    </row>
    <row r="993" customFormat="false" ht="90" hidden="false" customHeight="false" outlineLevel="0" collapsed="false">
      <c r="A993" s="0" t="s">
        <v>2368</v>
      </c>
      <c r="B993" s="0" t="s">
        <v>1769</v>
      </c>
      <c r="D993" s="0" t="s">
        <v>267</v>
      </c>
      <c r="E993" s="1" t="s">
        <v>2369</v>
      </c>
    </row>
    <row r="994" customFormat="false" ht="300" hidden="false" customHeight="false" outlineLevel="0" collapsed="false">
      <c r="A994" s="0" t="s">
        <v>2370</v>
      </c>
      <c r="B994" s="0" t="s">
        <v>1769</v>
      </c>
      <c r="C994" s="0" t="s">
        <v>2371</v>
      </c>
      <c r="D994" s="0" t="s">
        <v>267</v>
      </c>
      <c r="E994" s="1" t="s">
        <v>2372</v>
      </c>
    </row>
    <row r="995" customFormat="false" ht="15" hidden="false" customHeight="false" outlineLevel="0" collapsed="false">
      <c r="A995" s="0" t="s">
        <v>2373</v>
      </c>
      <c r="B995" s="0" t="s">
        <v>1769</v>
      </c>
      <c r="D995" s="0" t="s">
        <v>267</v>
      </c>
      <c r="E995" s="0" t="s">
        <v>2374</v>
      </c>
    </row>
    <row r="996" customFormat="false" ht="15" hidden="false" customHeight="false" outlineLevel="0" collapsed="false">
      <c r="A996" s="0" t="s">
        <v>2375</v>
      </c>
      <c r="B996" s="0" t="s">
        <v>1769</v>
      </c>
      <c r="D996" s="0" t="s">
        <v>24</v>
      </c>
      <c r="E996" s="0" t="s">
        <v>2376</v>
      </c>
      <c r="F996" s="0" t="s">
        <v>2377</v>
      </c>
    </row>
    <row r="997" customFormat="false" ht="15" hidden="false" customHeight="false" outlineLevel="0" collapsed="false">
      <c r="A997" s="0" t="s">
        <v>2378</v>
      </c>
      <c r="B997" s="0" t="s">
        <v>1769</v>
      </c>
      <c r="D997" s="0" t="s">
        <v>24</v>
      </c>
      <c r="E997" s="0" t="s">
        <v>2379</v>
      </c>
      <c r="F997" s="0" t="s">
        <v>2377</v>
      </c>
    </row>
    <row r="998" customFormat="false" ht="15" hidden="false" customHeight="false" outlineLevel="0" collapsed="false">
      <c r="A998" s="0" t="s">
        <v>2380</v>
      </c>
      <c r="B998" s="0" t="s">
        <v>1769</v>
      </c>
      <c r="D998" s="0" t="s">
        <v>24</v>
      </c>
      <c r="E998" s="0" t="s">
        <v>2381</v>
      </c>
      <c r="F998" s="0" t="s">
        <v>2377</v>
      </c>
    </row>
    <row r="999" customFormat="false" ht="15" hidden="false" customHeight="false" outlineLevel="0" collapsed="false">
      <c r="A999" s="0" t="s">
        <v>2382</v>
      </c>
      <c r="B999" s="0" t="s">
        <v>1769</v>
      </c>
      <c r="D999" s="0" t="s">
        <v>24</v>
      </c>
      <c r="E999" s="0" t="s">
        <v>2383</v>
      </c>
      <c r="F999" s="0" t="s">
        <v>2377</v>
      </c>
    </row>
    <row r="1000" customFormat="false" ht="15" hidden="false" customHeight="false" outlineLevel="0" collapsed="false">
      <c r="A1000" s="0" t="s">
        <v>2384</v>
      </c>
      <c r="B1000" s="0" t="s">
        <v>1769</v>
      </c>
      <c r="D1000" s="0" t="s">
        <v>267</v>
      </c>
      <c r="E1000" s="0" t="s">
        <v>2385</v>
      </c>
    </row>
    <row r="1001" customFormat="false" ht="15" hidden="false" customHeight="false" outlineLevel="0" collapsed="false">
      <c r="A1001" s="0" t="s">
        <v>2386</v>
      </c>
      <c r="B1001" s="0" t="s">
        <v>1769</v>
      </c>
      <c r="D1001" s="0" t="s">
        <v>24</v>
      </c>
      <c r="E1001" s="0" t="s">
        <v>2387</v>
      </c>
      <c r="F1001" s="0" t="s">
        <v>2388</v>
      </c>
    </row>
    <row r="1002" customFormat="false" ht="15" hidden="false" customHeight="false" outlineLevel="0" collapsed="false">
      <c r="A1002" s="0" t="s">
        <v>2389</v>
      </c>
      <c r="B1002" s="0" t="s">
        <v>1769</v>
      </c>
      <c r="D1002" s="0" t="s">
        <v>24</v>
      </c>
      <c r="E1002" s="0" t="s">
        <v>2390</v>
      </c>
      <c r="F1002" s="0" t="s">
        <v>2388</v>
      </c>
    </row>
    <row r="1003" customFormat="false" ht="15" hidden="false" customHeight="false" outlineLevel="0" collapsed="false">
      <c r="A1003" s="0" t="s">
        <v>2391</v>
      </c>
      <c r="B1003" s="0" t="s">
        <v>1769</v>
      </c>
      <c r="D1003" s="0" t="s">
        <v>24</v>
      </c>
      <c r="E1003" s="0" t="s">
        <v>2392</v>
      </c>
      <c r="F1003" s="0" t="s">
        <v>2388</v>
      </c>
    </row>
    <row r="1004" customFormat="false" ht="15" hidden="false" customHeight="false" outlineLevel="0" collapsed="false">
      <c r="A1004" s="0" t="s">
        <v>2393</v>
      </c>
      <c r="B1004" s="0" t="s">
        <v>1769</v>
      </c>
      <c r="D1004" s="0" t="s">
        <v>24</v>
      </c>
      <c r="E1004" s="0" t="s">
        <v>2394</v>
      </c>
      <c r="F1004" s="0" t="s">
        <v>2388</v>
      </c>
    </row>
    <row r="1005" customFormat="false" ht="15" hidden="false" customHeight="false" outlineLevel="0" collapsed="false">
      <c r="A1005" s="0" t="s">
        <v>2395</v>
      </c>
      <c r="B1005" s="0" t="s">
        <v>1769</v>
      </c>
      <c r="D1005" s="0" t="s">
        <v>24</v>
      </c>
      <c r="E1005" s="0" t="s">
        <v>2396</v>
      </c>
      <c r="F1005" s="0" t="s">
        <v>2388</v>
      </c>
    </row>
    <row r="1006" customFormat="false" ht="15" hidden="false" customHeight="false" outlineLevel="0" collapsed="false">
      <c r="A1006" s="0" t="s">
        <v>2397</v>
      </c>
      <c r="B1006" s="0" t="s">
        <v>1769</v>
      </c>
      <c r="D1006" s="0" t="s">
        <v>24</v>
      </c>
      <c r="E1006" s="0" t="s">
        <v>2398</v>
      </c>
      <c r="F1006" s="0" t="s">
        <v>2388</v>
      </c>
    </row>
    <row r="1007" customFormat="false" ht="15" hidden="false" customHeight="false" outlineLevel="0" collapsed="false">
      <c r="A1007" s="0" t="s">
        <v>2399</v>
      </c>
      <c r="B1007" s="0" t="s">
        <v>1769</v>
      </c>
      <c r="D1007" s="0" t="s">
        <v>24</v>
      </c>
      <c r="E1007" s="0" t="s">
        <v>2400</v>
      </c>
      <c r="F1007" s="0" t="s">
        <v>2388</v>
      </c>
    </row>
    <row r="1008" customFormat="false" ht="15" hidden="false" customHeight="false" outlineLevel="0" collapsed="false">
      <c r="A1008" s="0" t="s">
        <v>2401</v>
      </c>
      <c r="B1008" s="0" t="s">
        <v>1769</v>
      </c>
      <c r="D1008" s="0" t="s">
        <v>267</v>
      </c>
      <c r="E1008" s="0" t="s">
        <v>2402</v>
      </c>
    </row>
    <row r="1009" customFormat="false" ht="15" hidden="false" customHeight="false" outlineLevel="0" collapsed="false">
      <c r="A1009" s="0" t="s">
        <v>2403</v>
      </c>
      <c r="B1009" s="0" t="s">
        <v>1769</v>
      </c>
      <c r="D1009" s="0" t="s">
        <v>24</v>
      </c>
      <c r="E1009" s="0" t="s">
        <v>2404</v>
      </c>
      <c r="F1009" s="0" t="s">
        <v>2405</v>
      </c>
    </row>
    <row r="1010" customFormat="false" ht="15" hidden="false" customHeight="false" outlineLevel="0" collapsed="false">
      <c r="A1010" s="0" t="s">
        <v>2406</v>
      </c>
      <c r="B1010" s="0" t="s">
        <v>1769</v>
      </c>
      <c r="D1010" s="0" t="s">
        <v>24</v>
      </c>
      <c r="E1010" s="0" t="s">
        <v>2407</v>
      </c>
      <c r="F1010" s="0" t="s">
        <v>2405</v>
      </c>
    </row>
    <row r="1011" customFormat="false" ht="15" hidden="false" customHeight="false" outlineLevel="0" collapsed="false">
      <c r="A1011" s="0" t="s">
        <v>2408</v>
      </c>
      <c r="B1011" s="0" t="s">
        <v>1769</v>
      </c>
      <c r="D1011" s="0" t="s">
        <v>24</v>
      </c>
      <c r="E1011" s="0" t="s">
        <v>2409</v>
      </c>
      <c r="F1011" s="0" t="s">
        <v>2405</v>
      </c>
    </row>
    <row r="1012" customFormat="false" ht="15" hidden="false" customHeight="false" outlineLevel="0" collapsed="false">
      <c r="A1012" s="0" t="s">
        <v>2410</v>
      </c>
      <c r="B1012" s="0" t="s">
        <v>1769</v>
      </c>
      <c r="D1012" s="0" t="s">
        <v>24</v>
      </c>
      <c r="E1012" s="0" t="s">
        <v>2411</v>
      </c>
      <c r="F1012" s="0" t="s">
        <v>2405</v>
      </c>
    </row>
    <row r="1013" customFormat="false" ht="15" hidden="false" customHeight="false" outlineLevel="0" collapsed="false">
      <c r="A1013" s="0" t="s">
        <v>2412</v>
      </c>
      <c r="B1013" s="0" t="s">
        <v>1769</v>
      </c>
      <c r="D1013" s="0" t="s">
        <v>24</v>
      </c>
      <c r="E1013" s="0" t="s">
        <v>2413</v>
      </c>
      <c r="F1013" s="0" t="s">
        <v>2405</v>
      </c>
    </row>
    <row r="1014" customFormat="false" ht="15" hidden="false" customHeight="false" outlineLevel="0" collapsed="false">
      <c r="A1014" s="0" t="s">
        <v>2414</v>
      </c>
      <c r="B1014" s="0" t="s">
        <v>1769</v>
      </c>
      <c r="D1014" s="0" t="s">
        <v>24</v>
      </c>
      <c r="E1014" s="0" t="s">
        <v>2415</v>
      </c>
      <c r="F1014" s="0" t="s">
        <v>2405</v>
      </c>
    </row>
    <row r="1015" customFormat="false" ht="15" hidden="false" customHeight="false" outlineLevel="0" collapsed="false">
      <c r="A1015" s="0" t="s">
        <v>2416</v>
      </c>
      <c r="B1015" s="0" t="s">
        <v>1769</v>
      </c>
      <c r="D1015" s="0" t="s">
        <v>24</v>
      </c>
      <c r="E1015" s="0" t="s">
        <v>2417</v>
      </c>
      <c r="F1015" s="0" t="s">
        <v>2405</v>
      </c>
    </row>
    <row r="1016" customFormat="false" ht="15" hidden="false" customHeight="false" outlineLevel="0" collapsed="false">
      <c r="A1016" s="0" t="s">
        <v>2418</v>
      </c>
      <c r="B1016" s="0" t="s">
        <v>1769</v>
      </c>
      <c r="D1016" s="0" t="s">
        <v>24</v>
      </c>
      <c r="E1016" s="0" t="s">
        <v>2419</v>
      </c>
      <c r="F1016" s="0" t="s">
        <v>2405</v>
      </c>
    </row>
    <row r="1017" customFormat="false" ht="15" hidden="false" customHeight="false" outlineLevel="0" collapsed="false">
      <c r="A1017" s="0" t="s">
        <v>2420</v>
      </c>
      <c r="B1017" s="0" t="s">
        <v>1769</v>
      </c>
      <c r="D1017" s="0" t="s">
        <v>24</v>
      </c>
      <c r="E1017" s="0" t="s">
        <v>2421</v>
      </c>
      <c r="F1017" s="0" t="s">
        <v>2405</v>
      </c>
    </row>
    <row r="1018" customFormat="false" ht="15" hidden="false" customHeight="false" outlineLevel="0" collapsed="false">
      <c r="A1018" s="0" t="s">
        <v>2422</v>
      </c>
      <c r="B1018" s="0" t="s">
        <v>1769</v>
      </c>
      <c r="D1018" s="0" t="s">
        <v>267</v>
      </c>
      <c r="E1018" s="0" t="s">
        <v>2423</v>
      </c>
    </row>
    <row r="1019" customFormat="false" ht="15" hidden="false" customHeight="false" outlineLevel="0" collapsed="false">
      <c r="A1019" s="0" t="s">
        <v>2424</v>
      </c>
      <c r="B1019" s="0" t="s">
        <v>1769</v>
      </c>
      <c r="D1019" s="0" t="s">
        <v>24</v>
      </c>
      <c r="E1019" s="0" t="s">
        <v>2425</v>
      </c>
      <c r="F1019" s="0" t="s">
        <v>2388</v>
      </c>
    </row>
    <row r="1020" customFormat="false" ht="15" hidden="false" customHeight="false" outlineLevel="0" collapsed="false">
      <c r="A1020" s="0" t="s">
        <v>2426</v>
      </c>
      <c r="B1020" s="0" t="s">
        <v>1769</v>
      </c>
      <c r="D1020" s="0" t="s">
        <v>24</v>
      </c>
      <c r="E1020" s="0" t="s">
        <v>2427</v>
      </c>
      <c r="F1020" s="0" t="s">
        <v>2388</v>
      </c>
    </row>
    <row r="1021" customFormat="false" ht="15" hidden="false" customHeight="false" outlineLevel="0" collapsed="false">
      <c r="A1021" s="0" t="s">
        <v>2428</v>
      </c>
      <c r="B1021" s="0" t="s">
        <v>1769</v>
      </c>
      <c r="D1021" s="0" t="s">
        <v>24</v>
      </c>
      <c r="E1021" s="0" t="s">
        <v>2429</v>
      </c>
      <c r="F1021" s="0" t="s">
        <v>2388</v>
      </c>
    </row>
    <row r="1022" customFormat="false" ht="15" hidden="false" customHeight="false" outlineLevel="0" collapsed="false">
      <c r="A1022" s="0" t="s">
        <v>2430</v>
      </c>
      <c r="B1022" s="0" t="s">
        <v>1769</v>
      </c>
      <c r="D1022" s="0" t="s">
        <v>24</v>
      </c>
      <c r="E1022" s="0" t="s">
        <v>2431</v>
      </c>
      <c r="F1022" s="0" t="s">
        <v>2388</v>
      </c>
    </row>
    <row r="1023" customFormat="false" ht="15" hidden="false" customHeight="false" outlineLevel="0" collapsed="false">
      <c r="A1023" s="0" t="s">
        <v>2432</v>
      </c>
      <c r="B1023" s="0" t="s">
        <v>1769</v>
      </c>
      <c r="D1023" s="0" t="s">
        <v>24</v>
      </c>
      <c r="E1023" s="0" t="s">
        <v>2433</v>
      </c>
      <c r="F1023" s="0" t="s">
        <v>2388</v>
      </c>
    </row>
    <row r="1024" customFormat="false" ht="15" hidden="false" customHeight="false" outlineLevel="0" collapsed="false">
      <c r="A1024" s="0" t="s">
        <v>2434</v>
      </c>
      <c r="B1024" s="0" t="s">
        <v>1769</v>
      </c>
      <c r="D1024" s="0" t="s">
        <v>24</v>
      </c>
      <c r="E1024" s="0" t="s">
        <v>2435</v>
      </c>
      <c r="F1024" s="0" t="s">
        <v>2388</v>
      </c>
    </row>
    <row r="1025" customFormat="false" ht="15" hidden="false" customHeight="false" outlineLevel="0" collapsed="false">
      <c r="A1025" s="0" t="s">
        <v>2436</v>
      </c>
      <c r="B1025" s="0" t="s">
        <v>1769</v>
      </c>
      <c r="D1025" s="0" t="s">
        <v>24</v>
      </c>
      <c r="E1025" s="0" t="s">
        <v>2437</v>
      </c>
      <c r="F1025" s="0" t="s">
        <v>2388</v>
      </c>
    </row>
    <row r="1026" customFormat="false" ht="15" hidden="false" customHeight="false" outlineLevel="0" collapsed="false">
      <c r="A1026" s="0" t="s">
        <v>2438</v>
      </c>
      <c r="B1026" s="0" t="s">
        <v>1769</v>
      </c>
      <c r="D1026" s="0" t="s">
        <v>267</v>
      </c>
      <c r="E1026" s="0" t="s">
        <v>2439</v>
      </c>
    </row>
    <row r="1027" customFormat="false" ht="15" hidden="false" customHeight="false" outlineLevel="0" collapsed="false">
      <c r="A1027" s="0" t="s">
        <v>2440</v>
      </c>
      <c r="B1027" s="0" t="s">
        <v>1769</v>
      </c>
      <c r="D1027" s="0" t="s">
        <v>24</v>
      </c>
      <c r="E1027" s="0" t="s">
        <v>2441</v>
      </c>
      <c r="F1027" s="0" t="s">
        <v>2442</v>
      </c>
    </row>
    <row r="1028" customFormat="false" ht="15" hidden="false" customHeight="false" outlineLevel="0" collapsed="false">
      <c r="A1028" s="0" t="s">
        <v>2443</v>
      </c>
      <c r="B1028" s="0" t="s">
        <v>1769</v>
      </c>
      <c r="D1028" s="0" t="s">
        <v>24</v>
      </c>
      <c r="E1028" s="0" t="s">
        <v>2444</v>
      </c>
      <c r="F1028" s="0" t="s">
        <v>2442</v>
      </c>
    </row>
    <row r="1029" customFormat="false" ht="15" hidden="false" customHeight="false" outlineLevel="0" collapsed="false">
      <c r="A1029" s="0" t="s">
        <v>2445</v>
      </c>
      <c r="B1029" s="0" t="s">
        <v>1769</v>
      </c>
      <c r="D1029" s="0" t="s">
        <v>24</v>
      </c>
      <c r="E1029" s="0" t="s">
        <v>2446</v>
      </c>
      <c r="F1029" s="0" t="s">
        <v>2442</v>
      </c>
    </row>
    <row r="1030" customFormat="false" ht="15" hidden="false" customHeight="false" outlineLevel="0" collapsed="false">
      <c r="A1030" s="0" t="s">
        <v>2447</v>
      </c>
      <c r="B1030" s="0" t="s">
        <v>1769</v>
      </c>
      <c r="D1030" s="0" t="s">
        <v>24</v>
      </c>
      <c r="E1030" s="0" t="s">
        <v>2448</v>
      </c>
      <c r="F1030" s="0" t="s">
        <v>2442</v>
      </c>
    </row>
    <row r="1031" customFormat="false" ht="15" hidden="false" customHeight="false" outlineLevel="0" collapsed="false">
      <c r="A1031" s="0" t="s">
        <v>2449</v>
      </c>
      <c r="B1031" s="0" t="s">
        <v>1769</v>
      </c>
      <c r="D1031" s="0" t="s">
        <v>24</v>
      </c>
      <c r="E1031" s="0" t="s">
        <v>2450</v>
      </c>
      <c r="F1031" s="0" t="s">
        <v>2442</v>
      </c>
    </row>
    <row r="1032" customFormat="false" ht="15" hidden="false" customHeight="false" outlineLevel="0" collapsed="false">
      <c r="A1032" s="0" t="s">
        <v>2451</v>
      </c>
      <c r="B1032" s="0" t="s">
        <v>1769</v>
      </c>
      <c r="D1032" s="0" t="s">
        <v>24</v>
      </c>
      <c r="E1032" s="0" t="s">
        <v>2452</v>
      </c>
      <c r="F1032" s="0" t="s">
        <v>2442</v>
      </c>
    </row>
    <row r="1033" customFormat="false" ht="15" hidden="false" customHeight="false" outlineLevel="0" collapsed="false">
      <c r="A1033" s="0" t="s">
        <v>2453</v>
      </c>
      <c r="B1033" s="0" t="s">
        <v>1769</v>
      </c>
      <c r="D1033" s="0" t="s">
        <v>24</v>
      </c>
      <c r="E1033" s="0" t="s">
        <v>2454</v>
      </c>
      <c r="F1033" s="0" t="s">
        <v>2442</v>
      </c>
    </row>
    <row r="1034" customFormat="false" ht="15" hidden="false" customHeight="false" outlineLevel="0" collapsed="false">
      <c r="A1034" s="0" t="s">
        <v>2455</v>
      </c>
      <c r="B1034" s="0" t="s">
        <v>1769</v>
      </c>
      <c r="D1034" s="0" t="s">
        <v>24</v>
      </c>
      <c r="E1034" s="0" t="s">
        <v>2456</v>
      </c>
      <c r="F1034" s="0" t="s">
        <v>2442</v>
      </c>
    </row>
    <row r="1035" customFormat="false" ht="15" hidden="false" customHeight="false" outlineLevel="0" collapsed="false">
      <c r="A1035" s="0" t="s">
        <v>2457</v>
      </c>
      <c r="B1035" s="0" t="s">
        <v>1769</v>
      </c>
      <c r="D1035" s="0" t="s">
        <v>24</v>
      </c>
      <c r="E1035" s="0" t="s">
        <v>2458</v>
      </c>
      <c r="F1035" s="0" t="s">
        <v>2442</v>
      </c>
    </row>
    <row r="1036" customFormat="false" ht="15" hidden="false" customHeight="false" outlineLevel="0" collapsed="false">
      <c r="A1036" s="0" t="s">
        <v>2459</v>
      </c>
      <c r="B1036" s="0" t="s">
        <v>1769</v>
      </c>
      <c r="D1036" s="0" t="s">
        <v>24</v>
      </c>
      <c r="E1036" s="0" t="s">
        <v>2460</v>
      </c>
      <c r="F1036" s="0" t="s">
        <v>2442</v>
      </c>
    </row>
    <row r="1037" customFormat="false" ht="15" hidden="false" customHeight="false" outlineLevel="0" collapsed="false">
      <c r="A1037" s="0" t="s">
        <v>2461</v>
      </c>
      <c r="B1037" s="0" t="s">
        <v>1769</v>
      </c>
      <c r="D1037" s="0" t="s">
        <v>267</v>
      </c>
      <c r="E1037" s="0" t="s">
        <v>2462</v>
      </c>
    </row>
    <row r="1038" customFormat="false" ht="15" hidden="false" customHeight="false" outlineLevel="0" collapsed="false">
      <c r="A1038" s="0" t="s">
        <v>2463</v>
      </c>
      <c r="B1038" s="0" t="s">
        <v>1769</v>
      </c>
      <c r="D1038" s="0" t="s">
        <v>24</v>
      </c>
      <c r="E1038" s="0" t="s">
        <v>2464</v>
      </c>
      <c r="F1038" s="0" t="s">
        <v>2442</v>
      </c>
    </row>
    <row r="1039" customFormat="false" ht="15" hidden="false" customHeight="false" outlineLevel="0" collapsed="false">
      <c r="A1039" s="0" t="s">
        <v>2465</v>
      </c>
      <c r="B1039" s="0" t="s">
        <v>1769</v>
      </c>
      <c r="D1039" s="0" t="s">
        <v>24</v>
      </c>
      <c r="E1039" s="0" t="s">
        <v>2466</v>
      </c>
      <c r="F1039" s="0" t="s">
        <v>2442</v>
      </c>
    </row>
    <row r="1040" customFormat="false" ht="15" hidden="false" customHeight="false" outlineLevel="0" collapsed="false">
      <c r="A1040" s="0" t="s">
        <v>2467</v>
      </c>
      <c r="B1040" s="0" t="s">
        <v>1769</v>
      </c>
      <c r="D1040" s="0" t="s">
        <v>24</v>
      </c>
      <c r="E1040" s="0" t="s">
        <v>2468</v>
      </c>
      <c r="F1040" s="0" t="s">
        <v>2442</v>
      </c>
    </row>
    <row r="1041" customFormat="false" ht="15" hidden="false" customHeight="false" outlineLevel="0" collapsed="false">
      <c r="A1041" s="0" t="s">
        <v>2469</v>
      </c>
      <c r="B1041" s="0" t="s">
        <v>1769</v>
      </c>
      <c r="D1041" s="0" t="s">
        <v>24</v>
      </c>
      <c r="E1041" s="0" t="s">
        <v>2470</v>
      </c>
      <c r="F1041" s="0" t="s">
        <v>2442</v>
      </c>
    </row>
    <row r="1042" customFormat="false" ht="15" hidden="false" customHeight="false" outlineLevel="0" collapsed="false">
      <c r="A1042" s="0" t="s">
        <v>2471</v>
      </c>
      <c r="B1042" s="0" t="s">
        <v>1769</v>
      </c>
      <c r="D1042" s="0" t="s">
        <v>24</v>
      </c>
      <c r="E1042" s="0" t="s">
        <v>2472</v>
      </c>
      <c r="F1042" s="0" t="s">
        <v>2442</v>
      </c>
    </row>
    <row r="1043" customFormat="false" ht="15" hidden="false" customHeight="false" outlineLevel="0" collapsed="false">
      <c r="A1043" s="0" t="s">
        <v>2473</v>
      </c>
      <c r="B1043" s="0" t="s">
        <v>1769</v>
      </c>
      <c r="D1043" s="0" t="s">
        <v>24</v>
      </c>
      <c r="E1043" s="0" t="s">
        <v>2474</v>
      </c>
      <c r="F1043" s="0" t="s">
        <v>2442</v>
      </c>
    </row>
    <row r="1044" customFormat="false" ht="15" hidden="false" customHeight="false" outlineLevel="0" collapsed="false">
      <c r="A1044" s="0" t="s">
        <v>2475</v>
      </c>
      <c r="B1044" s="0" t="s">
        <v>1769</v>
      </c>
      <c r="D1044" s="0" t="s">
        <v>24</v>
      </c>
      <c r="E1044" s="0" t="s">
        <v>2476</v>
      </c>
      <c r="F1044" s="0" t="s">
        <v>2442</v>
      </c>
    </row>
    <row r="1045" customFormat="false" ht="15" hidden="false" customHeight="false" outlineLevel="0" collapsed="false">
      <c r="A1045" s="0" t="s">
        <v>2477</v>
      </c>
      <c r="B1045" s="0" t="s">
        <v>1769</v>
      </c>
      <c r="D1045" s="0" t="s">
        <v>24</v>
      </c>
      <c r="E1045" s="0" t="s">
        <v>2478</v>
      </c>
      <c r="F1045" s="0" t="s">
        <v>2442</v>
      </c>
    </row>
    <row r="1046" customFormat="false" ht="15" hidden="false" customHeight="false" outlineLevel="0" collapsed="false">
      <c r="A1046" s="0" t="s">
        <v>2479</v>
      </c>
      <c r="B1046" s="0" t="s">
        <v>1769</v>
      </c>
      <c r="D1046" s="0" t="s">
        <v>24</v>
      </c>
      <c r="E1046" s="0" t="s">
        <v>2480</v>
      </c>
      <c r="F1046" s="0" t="s">
        <v>2442</v>
      </c>
    </row>
    <row r="1047" customFormat="false" ht="15" hidden="false" customHeight="false" outlineLevel="0" collapsed="false">
      <c r="A1047" s="0" t="s">
        <v>2481</v>
      </c>
      <c r="B1047" s="0" t="s">
        <v>1769</v>
      </c>
      <c r="D1047" s="0" t="s">
        <v>267</v>
      </c>
      <c r="E1047" s="0" t="s">
        <v>2482</v>
      </c>
    </row>
    <row r="1048" customFormat="false" ht="15" hidden="false" customHeight="false" outlineLevel="0" collapsed="false">
      <c r="A1048" s="0" t="s">
        <v>2483</v>
      </c>
      <c r="B1048" s="0" t="s">
        <v>1769</v>
      </c>
      <c r="D1048" s="0" t="s">
        <v>24</v>
      </c>
      <c r="E1048" s="0" t="s">
        <v>2484</v>
      </c>
      <c r="F1048" s="0" t="s">
        <v>2442</v>
      </c>
    </row>
    <row r="1049" customFormat="false" ht="15" hidden="false" customHeight="false" outlineLevel="0" collapsed="false">
      <c r="A1049" s="0" t="s">
        <v>2485</v>
      </c>
      <c r="B1049" s="0" t="s">
        <v>1769</v>
      </c>
      <c r="D1049" s="0" t="s">
        <v>24</v>
      </c>
      <c r="E1049" s="0" t="s">
        <v>2486</v>
      </c>
      <c r="F1049" s="0" t="s">
        <v>2442</v>
      </c>
    </row>
    <row r="1050" customFormat="false" ht="15" hidden="false" customHeight="false" outlineLevel="0" collapsed="false">
      <c r="A1050" s="0" t="s">
        <v>2487</v>
      </c>
      <c r="B1050" s="0" t="s">
        <v>1769</v>
      </c>
      <c r="D1050" s="0" t="s">
        <v>24</v>
      </c>
      <c r="E1050" s="0" t="s">
        <v>2488</v>
      </c>
      <c r="F1050" s="0" t="s">
        <v>2442</v>
      </c>
    </row>
    <row r="1051" customFormat="false" ht="15" hidden="false" customHeight="false" outlineLevel="0" collapsed="false">
      <c r="A1051" s="0" t="s">
        <v>2489</v>
      </c>
      <c r="B1051" s="0" t="s">
        <v>1769</v>
      </c>
      <c r="D1051" s="0" t="s">
        <v>24</v>
      </c>
      <c r="E1051" s="0" t="s">
        <v>2490</v>
      </c>
      <c r="F1051" s="0" t="s">
        <v>2442</v>
      </c>
    </row>
    <row r="1052" customFormat="false" ht="15" hidden="false" customHeight="false" outlineLevel="0" collapsed="false">
      <c r="A1052" s="0" t="s">
        <v>2491</v>
      </c>
      <c r="B1052" s="0" t="s">
        <v>1769</v>
      </c>
      <c r="D1052" s="0" t="s">
        <v>24</v>
      </c>
      <c r="E1052" s="0" t="s">
        <v>2492</v>
      </c>
      <c r="F1052" s="0" t="s">
        <v>2442</v>
      </c>
    </row>
    <row r="1053" customFormat="false" ht="15" hidden="false" customHeight="false" outlineLevel="0" collapsed="false">
      <c r="A1053" s="0" t="s">
        <v>2493</v>
      </c>
      <c r="B1053" s="0" t="s">
        <v>1769</v>
      </c>
      <c r="D1053" s="0" t="s">
        <v>267</v>
      </c>
      <c r="E1053" s="0" t="s">
        <v>2494</v>
      </c>
    </row>
    <row r="1054" customFormat="false" ht="15" hidden="false" customHeight="false" outlineLevel="0" collapsed="false">
      <c r="A1054" s="0" t="s">
        <v>2495</v>
      </c>
      <c r="B1054" s="0" t="s">
        <v>1769</v>
      </c>
      <c r="D1054" s="0" t="s">
        <v>24</v>
      </c>
      <c r="E1054" s="0" t="s">
        <v>2496</v>
      </c>
      <c r="F1054" s="0" t="s">
        <v>2405</v>
      </c>
    </row>
    <row r="1055" customFormat="false" ht="15" hidden="false" customHeight="false" outlineLevel="0" collapsed="false">
      <c r="A1055" s="0" t="s">
        <v>2497</v>
      </c>
      <c r="B1055" s="0" t="s">
        <v>1769</v>
      </c>
      <c r="D1055" s="0" t="s">
        <v>24</v>
      </c>
      <c r="E1055" s="0" t="s">
        <v>2498</v>
      </c>
      <c r="F1055" s="0" t="s">
        <v>2405</v>
      </c>
    </row>
    <row r="1056" customFormat="false" ht="15" hidden="false" customHeight="false" outlineLevel="0" collapsed="false">
      <c r="A1056" s="0" t="s">
        <v>2499</v>
      </c>
      <c r="B1056" s="0" t="s">
        <v>1769</v>
      </c>
      <c r="D1056" s="0" t="s">
        <v>24</v>
      </c>
      <c r="E1056" s="0" t="s">
        <v>2500</v>
      </c>
      <c r="F1056" s="0" t="s">
        <v>2405</v>
      </c>
    </row>
    <row r="1057" customFormat="false" ht="15" hidden="false" customHeight="false" outlineLevel="0" collapsed="false">
      <c r="A1057" s="0" t="s">
        <v>2501</v>
      </c>
      <c r="B1057" s="0" t="s">
        <v>1769</v>
      </c>
      <c r="D1057" s="0" t="s">
        <v>24</v>
      </c>
      <c r="E1057" s="0" t="s">
        <v>2502</v>
      </c>
      <c r="F1057" s="0" t="s">
        <v>2405</v>
      </c>
    </row>
    <row r="1058" customFormat="false" ht="15" hidden="false" customHeight="false" outlineLevel="0" collapsed="false">
      <c r="A1058" s="0" t="s">
        <v>2503</v>
      </c>
      <c r="B1058" s="0" t="s">
        <v>1769</v>
      </c>
      <c r="D1058" s="0" t="s">
        <v>24</v>
      </c>
      <c r="E1058" s="0" t="s">
        <v>2504</v>
      </c>
      <c r="F1058" s="0" t="s">
        <v>2405</v>
      </c>
    </row>
    <row r="1059" customFormat="false" ht="15" hidden="false" customHeight="false" outlineLevel="0" collapsed="false">
      <c r="A1059" s="0" t="s">
        <v>2505</v>
      </c>
      <c r="B1059" s="0" t="s">
        <v>1769</v>
      </c>
      <c r="D1059" s="0" t="s">
        <v>24</v>
      </c>
      <c r="E1059" s="0" t="s">
        <v>2506</v>
      </c>
      <c r="F1059" s="0" t="s">
        <v>2405</v>
      </c>
    </row>
    <row r="1060" customFormat="false" ht="15" hidden="false" customHeight="false" outlineLevel="0" collapsed="false">
      <c r="A1060" s="0" t="s">
        <v>2507</v>
      </c>
      <c r="B1060" s="0" t="s">
        <v>1769</v>
      </c>
      <c r="D1060" s="0" t="s">
        <v>24</v>
      </c>
      <c r="E1060" s="0" t="s">
        <v>2508</v>
      </c>
      <c r="F1060" s="0" t="s">
        <v>2405</v>
      </c>
    </row>
    <row r="1061" customFormat="false" ht="15" hidden="false" customHeight="false" outlineLevel="0" collapsed="false">
      <c r="A1061" s="0" t="s">
        <v>2509</v>
      </c>
      <c r="B1061" s="0" t="s">
        <v>1769</v>
      </c>
      <c r="D1061" s="0" t="s">
        <v>24</v>
      </c>
      <c r="E1061" s="0" t="s">
        <v>2510</v>
      </c>
      <c r="F1061" s="0" t="s">
        <v>2405</v>
      </c>
    </row>
    <row r="1062" customFormat="false" ht="15" hidden="false" customHeight="false" outlineLevel="0" collapsed="false">
      <c r="A1062" s="0" t="s">
        <v>2511</v>
      </c>
      <c r="B1062" s="0" t="s">
        <v>1769</v>
      </c>
      <c r="D1062" s="0" t="s">
        <v>267</v>
      </c>
      <c r="E1062" s="0" t="s">
        <v>2512</v>
      </c>
    </row>
    <row r="1063" customFormat="false" ht="15" hidden="false" customHeight="false" outlineLevel="0" collapsed="false">
      <c r="A1063" s="0" t="s">
        <v>2513</v>
      </c>
      <c r="B1063" s="0" t="s">
        <v>1769</v>
      </c>
      <c r="D1063" s="0" t="s">
        <v>24</v>
      </c>
      <c r="E1063" s="0" t="s">
        <v>2514</v>
      </c>
      <c r="F1063" s="0" t="s">
        <v>2515</v>
      </c>
    </row>
    <row r="1064" customFormat="false" ht="409.5" hidden="false" customHeight="false" outlineLevel="0" collapsed="false">
      <c r="A1064" s="0" t="s">
        <v>2516</v>
      </c>
      <c r="B1064" s="0" t="s">
        <v>1769</v>
      </c>
      <c r="D1064" s="0" t="s">
        <v>267</v>
      </c>
      <c r="E1064" s="1" t="s">
        <v>2517</v>
      </c>
    </row>
    <row r="1065" customFormat="false" ht="120" hidden="false" customHeight="false" outlineLevel="0" collapsed="false">
      <c r="A1065" s="0" t="s">
        <v>2518</v>
      </c>
      <c r="B1065" s="0" t="s">
        <v>1769</v>
      </c>
      <c r="C1065" s="0" t="s">
        <v>2519</v>
      </c>
      <c r="D1065" s="0" t="s">
        <v>267</v>
      </c>
      <c r="E1065" s="1" t="s">
        <v>2520</v>
      </c>
    </row>
    <row r="1066" customFormat="false" ht="15" hidden="false" customHeight="false" outlineLevel="0" collapsed="false">
      <c r="A1066" s="0" t="s">
        <v>2521</v>
      </c>
      <c r="B1066" s="0" t="s">
        <v>1769</v>
      </c>
      <c r="D1066" s="0" t="s">
        <v>24</v>
      </c>
      <c r="E1066" s="0" t="s">
        <v>2522</v>
      </c>
      <c r="F1066" s="0" t="s">
        <v>2523</v>
      </c>
    </row>
    <row r="1067" customFormat="false" ht="15" hidden="false" customHeight="false" outlineLevel="0" collapsed="false">
      <c r="A1067" s="0" t="s">
        <v>2524</v>
      </c>
      <c r="B1067" s="0" t="s">
        <v>1769</v>
      </c>
      <c r="D1067" s="0" t="s">
        <v>28</v>
      </c>
      <c r="E1067" s="0" t="s">
        <v>2525</v>
      </c>
      <c r="F1067" s="0" t="s">
        <v>2526</v>
      </c>
    </row>
    <row r="1068" customFormat="false" ht="15" hidden="false" customHeight="false" outlineLevel="0" collapsed="false">
      <c r="A1068" s="0" t="s">
        <v>2527</v>
      </c>
      <c r="B1068" s="0" t="s">
        <v>1769</v>
      </c>
      <c r="D1068" s="0" t="s">
        <v>20</v>
      </c>
      <c r="E1068" s="0" t="s">
        <v>2528</v>
      </c>
    </row>
    <row r="1069" customFormat="false" ht="15" hidden="false" customHeight="false" outlineLevel="0" collapsed="false">
      <c r="A1069" s="0" t="s">
        <v>2529</v>
      </c>
      <c r="B1069" s="0" t="s">
        <v>1769</v>
      </c>
      <c r="D1069" s="0" t="s">
        <v>24</v>
      </c>
      <c r="E1069" s="0" t="s">
        <v>2530</v>
      </c>
      <c r="F1069" s="0" t="s">
        <v>465</v>
      </c>
    </row>
    <row r="1070" customFormat="false" ht="15" hidden="false" customHeight="false" outlineLevel="0" collapsed="false">
      <c r="A1070" s="0" t="s">
        <v>2531</v>
      </c>
      <c r="B1070" s="0" t="s">
        <v>1769</v>
      </c>
      <c r="D1070" s="0" t="s">
        <v>24</v>
      </c>
      <c r="E1070" s="0" t="s">
        <v>2532</v>
      </c>
      <c r="F1070" s="0" t="s">
        <v>2533</v>
      </c>
    </row>
    <row r="1071" customFormat="false" ht="15" hidden="false" customHeight="false" outlineLevel="0" collapsed="false">
      <c r="A1071" s="0" t="s">
        <v>2534</v>
      </c>
      <c r="B1071" s="0" t="s">
        <v>1769</v>
      </c>
      <c r="D1071" s="0" t="s">
        <v>24</v>
      </c>
      <c r="E1071" s="0" t="s">
        <v>2535</v>
      </c>
      <c r="F1071" s="0" t="s">
        <v>2533</v>
      </c>
    </row>
    <row r="1072" customFormat="false" ht="15" hidden="false" customHeight="false" outlineLevel="0" collapsed="false">
      <c r="A1072" s="0" t="s">
        <v>2536</v>
      </c>
      <c r="B1072" s="0" t="s">
        <v>1769</v>
      </c>
      <c r="D1072" s="0" t="s">
        <v>24</v>
      </c>
      <c r="E1072" s="0" t="s">
        <v>2537</v>
      </c>
      <c r="F1072" s="0" t="s">
        <v>2538</v>
      </c>
    </row>
    <row r="1073" customFormat="false" ht="15" hidden="false" customHeight="false" outlineLevel="0" collapsed="false">
      <c r="A1073" s="0" t="s">
        <v>2539</v>
      </c>
      <c r="B1073" s="0" t="s">
        <v>1769</v>
      </c>
      <c r="D1073" s="0" t="s">
        <v>20</v>
      </c>
      <c r="E1073" s="0" t="s">
        <v>2540</v>
      </c>
      <c r="F1073" s="0" t="s">
        <v>2541</v>
      </c>
    </row>
    <row r="1074" customFormat="false" ht="15" hidden="false" customHeight="false" outlineLevel="0" collapsed="false">
      <c r="A1074" s="0" t="s">
        <v>2542</v>
      </c>
      <c r="B1074" s="0" t="s">
        <v>1769</v>
      </c>
      <c r="D1074" s="0" t="s">
        <v>24</v>
      </c>
      <c r="E1074" s="0" t="s">
        <v>2543</v>
      </c>
      <c r="F1074" s="0" t="s">
        <v>2538</v>
      </c>
    </row>
    <row r="1075" customFormat="false" ht="15" hidden="false" customHeight="false" outlineLevel="0" collapsed="false">
      <c r="A1075" s="0" t="s">
        <v>2544</v>
      </c>
      <c r="B1075" s="0" t="s">
        <v>1769</v>
      </c>
      <c r="D1075" s="0" t="s">
        <v>20</v>
      </c>
      <c r="E1075" s="0" t="s">
        <v>2545</v>
      </c>
    </row>
    <row r="1076" customFormat="false" ht="15" hidden="false" customHeight="false" outlineLevel="0" collapsed="false">
      <c r="A1076" s="0" t="s">
        <v>2546</v>
      </c>
      <c r="B1076" s="0" t="s">
        <v>1769</v>
      </c>
      <c r="D1076" s="0" t="s">
        <v>24</v>
      </c>
      <c r="E1076" s="0" t="s">
        <v>2547</v>
      </c>
      <c r="F1076" s="0" t="s">
        <v>2538</v>
      </c>
    </row>
    <row r="1077" customFormat="false" ht="15" hidden="false" customHeight="false" outlineLevel="0" collapsed="false">
      <c r="A1077" s="0" t="s">
        <v>2548</v>
      </c>
      <c r="B1077" s="0" t="s">
        <v>1769</v>
      </c>
      <c r="D1077" s="0" t="s">
        <v>20</v>
      </c>
      <c r="E1077" s="0" t="s">
        <v>2549</v>
      </c>
    </row>
    <row r="1078" customFormat="false" ht="15" hidden="false" customHeight="false" outlineLevel="0" collapsed="false">
      <c r="A1078" s="0" t="s">
        <v>2550</v>
      </c>
      <c r="B1078" s="0" t="s">
        <v>1769</v>
      </c>
      <c r="D1078" s="0" t="s">
        <v>24</v>
      </c>
      <c r="E1078" s="0" t="s">
        <v>2551</v>
      </c>
      <c r="F1078" s="0" t="s">
        <v>465</v>
      </c>
    </row>
    <row r="1079" customFormat="false" ht="15" hidden="false" customHeight="false" outlineLevel="0" collapsed="false">
      <c r="A1079" s="0" t="s">
        <v>2552</v>
      </c>
      <c r="B1079" s="0" t="s">
        <v>1769</v>
      </c>
      <c r="D1079" s="0" t="s">
        <v>24</v>
      </c>
      <c r="E1079" s="0" t="s">
        <v>2553</v>
      </c>
      <c r="F1079" s="0" t="s">
        <v>810</v>
      </c>
    </row>
    <row r="1080" customFormat="false" ht="15" hidden="false" customHeight="false" outlineLevel="0" collapsed="false">
      <c r="A1080" s="0" t="s">
        <v>2554</v>
      </c>
      <c r="B1080" s="0" t="s">
        <v>1769</v>
      </c>
      <c r="D1080" s="0" t="s">
        <v>24</v>
      </c>
      <c r="E1080" s="0" t="s">
        <v>2555</v>
      </c>
      <c r="F1080" s="0" t="s">
        <v>2556</v>
      </c>
    </row>
    <row r="1081" customFormat="false" ht="15" hidden="false" customHeight="false" outlineLevel="0" collapsed="false">
      <c r="A1081" s="0" t="s">
        <v>2557</v>
      </c>
      <c r="B1081" s="0" t="s">
        <v>1769</v>
      </c>
      <c r="D1081" s="0" t="s">
        <v>20</v>
      </c>
      <c r="E1081" s="0" t="s">
        <v>2558</v>
      </c>
    </row>
    <row r="1082" customFormat="false" ht="15" hidden="false" customHeight="false" outlineLevel="0" collapsed="false">
      <c r="A1082" s="0" t="s">
        <v>2559</v>
      </c>
      <c r="B1082" s="0" t="s">
        <v>1769</v>
      </c>
      <c r="D1082" s="0" t="s">
        <v>20</v>
      </c>
      <c r="E1082" s="0" t="s">
        <v>2560</v>
      </c>
      <c r="H1082" s="0" t="s">
        <v>33</v>
      </c>
    </row>
    <row r="1083" customFormat="false" ht="15" hidden="false" customHeight="false" outlineLevel="0" collapsed="false">
      <c r="A1083" s="0" t="s">
        <v>2561</v>
      </c>
      <c r="B1083" s="0" t="s">
        <v>1769</v>
      </c>
      <c r="D1083" s="0" t="s">
        <v>24</v>
      </c>
      <c r="E1083" s="0" t="s">
        <v>2562</v>
      </c>
      <c r="F1083" s="0" t="s">
        <v>810</v>
      </c>
    </row>
    <row r="1084" customFormat="false" ht="15" hidden="false" customHeight="false" outlineLevel="0" collapsed="false">
      <c r="A1084" s="0" t="s">
        <v>2563</v>
      </c>
      <c r="B1084" s="0" t="s">
        <v>1769</v>
      </c>
      <c r="D1084" s="0" t="s">
        <v>24</v>
      </c>
      <c r="E1084" s="0" t="s">
        <v>2564</v>
      </c>
      <c r="F1084" s="0" t="s">
        <v>2565</v>
      </c>
    </row>
    <row r="1085" customFormat="false" ht="15" hidden="false" customHeight="false" outlineLevel="0" collapsed="false">
      <c r="A1085" s="0" t="s">
        <v>2566</v>
      </c>
      <c r="B1085" s="0" t="s">
        <v>1769</v>
      </c>
      <c r="D1085" s="0" t="s">
        <v>24</v>
      </c>
      <c r="E1085" s="0" t="s">
        <v>2567</v>
      </c>
      <c r="F1085" s="0" t="s">
        <v>810</v>
      </c>
    </row>
    <row r="1086" customFormat="false" ht="15" hidden="false" customHeight="false" outlineLevel="0" collapsed="false">
      <c r="A1086" s="0" t="s">
        <v>2568</v>
      </c>
      <c r="B1086" s="0" t="s">
        <v>1769</v>
      </c>
      <c r="D1086" s="0" t="s">
        <v>28</v>
      </c>
      <c r="E1086" s="0" t="s">
        <v>2569</v>
      </c>
      <c r="F1086" s="0" t="s">
        <v>2570</v>
      </c>
    </row>
    <row r="1087" customFormat="false" ht="15" hidden="false" customHeight="false" outlineLevel="0" collapsed="false">
      <c r="A1087" s="0" t="s">
        <v>2571</v>
      </c>
      <c r="B1087" s="0" t="s">
        <v>1769</v>
      </c>
      <c r="D1087" s="0" t="s">
        <v>20</v>
      </c>
      <c r="E1087" s="0" t="s">
        <v>2572</v>
      </c>
    </row>
    <row r="1088" customFormat="false" ht="15" hidden="false" customHeight="false" outlineLevel="0" collapsed="false">
      <c r="A1088" s="0" t="s">
        <v>2573</v>
      </c>
      <c r="B1088" s="0" t="s">
        <v>1769</v>
      </c>
      <c r="D1088" s="0" t="s">
        <v>24</v>
      </c>
      <c r="E1088" s="0" t="s">
        <v>2574</v>
      </c>
      <c r="F1088" s="0" t="s">
        <v>2575</v>
      </c>
    </row>
    <row r="1089" customFormat="false" ht="15" hidden="false" customHeight="false" outlineLevel="0" collapsed="false">
      <c r="A1089" s="0" t="s">
        <v>2576</v>
      </c>
      <c r="B1089" s="0" t="s">
        <v>1769</v>
      </c>
      <c r="D1089" s="0" t="s">
        <v>20</v>
      </c>
      <c r="E1089" s="0" t="s">
        <v>2577</v>
      </c>
      <c r="H1089" s="0" t="s">
        <v>172</v>
      </c>
    </row>
    <row r="1090" customFormat="false" ht="15" hidden="false" customHeight="false" outlineLevel="0" collapsed="false">
      <c r="A1090" s="0" t="s">
        <v>2578</v>
      </c>
      <c r="B1090" s="0" t="s">
        <v>1769</v>
      </c>
      <c r="D1090" s="0" t="s">
        <v>24</v>
      </c>
      <c r="E1090" s="0" t="s">
        <v>2579</v>
      </c>
      <c r="F1090" s="0" t="s">
        <v>2580</v>
      </c>
    </row>
    <row r="1091" customFormat="false" ht="15" hidden="false" customHeight="false" outlineLevel="0" collapsed="false">
      <c r="A1091" s="0" t="s">
        <v>2581</v>
      </c>
      <c r="B1091" s="0" t="s">
        <v>1769</v>
      </c>
      <c r="D1091" s="0" t="s">
        <v>20</v>
      </c>
      <c r="E1091" s="0" t="s">
        <v>2582</v>
      </c>
    </row>
    <row r="1092" customFormat="false" ht="15" hidden="false" customHeight="false" outlineLevel="0" collapsed="false">
      <c r="A1092" s="0" t="s">
        <v>2583</v>
      </c>
      <c r="B1092" s="0" t="s">
        <v>1769</v>
      </c>
      <c r="D1092" s="0" t="s">
        <v>24</v>
      </c>
      <c r="E1092" s="0" t="s">
        <v>2584</v>
      </c>
      <c r="F1092" s="0" t="s">
        <v>465</v>
      </c>
    </row>
    <row r="1093" customFormat="false" ht="15" hidden="false" customHeight="false" outlineLevel="0" collapsed="false">
      <c r="A1093" s="0" t="s">
        <v>2585</v>
      </c>
      <c r="B1093" s="0" t="s">
        <v>1769</v>
      </c>
      <c r="D1093" s="0" t="s">
        <v>24</v>
      </c>
      <c r="E1093" s="0" t="s">
        <v>2586</v>
      </c>
      <c r="F1093" s="0" t="s">
        <v>465</v>
      </c>
    </row>
    <row r="1094" customFormat="false" ht="15" hidden="false" customHeight="false" outlineLevel="0" collapsed="false">
      <c r="A1094" s="0" t="s">
        <v>2587</v>
      </c>
      <c r="B1094" s="0" t="s">
        <v>1769</v>
      </c>
      <c r="D1094" s="0" t="s">
        <v>24</v>
      </c>
      <c r="E1094" s="0" t="s">
        <v>2588</v>
      </c>
      <c r="F1094" s="0" t="s">
        <v>465</v>
      </c>
    </row>
    <row r="1095" customFormat="false" ht="15" hidden="false" customHeight="false" outlineLevel="0" collapsed="false">
      <c r="A1095" s="0" t="s">
        <v>2589</v>
      </c>
      <c r="B1095" s="0" t="s">
        <v>1769</v>
      </c>
      <c r="D1095" s="0" t="s">
        <v>24</v>
      </c>
      <c r="E1095" s="0" t="s">
        <v>2590</v>
      </c>
      <c r="F1095" s="0" t="s">
        <v>2591</v>
      </c>
    </row>
    <row r="1096" customFormat="false" ht="15" hidden="false" customHeight="false" outlineLevel="0" collapsed="false">
      <c r="A1096" s="0" t="s">
        <v>2592</v>
      </c>
      <c r="B1096" s="0" t="s">
        <v>1769</v>
      </c>
      <c r="D1096" s="0" t="s">
        <v>20</v>
      </c>
      <c r="E1096" s="0" t="s">
        <v>2593</v>
      </c>
    </row>
    <row r="1097" customFormat="false" ht="15" hidden="false" customHeight="false" outlineLevel="0" collapsed="false">
      <c r="A1097" s="0" t="s">
        <v>2594</v>
      </c>
      <c r="B1097" s="0" t="s">
        <v>1769</v>
      </c>
      <c r="D1097" s="0" t="s">
        <v>24</v>
      </c>
      <c r="E1097" s="0" t="s">
        <v>2595</v>
      </c>
      <c r="F1097" s="0" t="s">
        <v>2596</v>
      </c>
    </row>
    <row r="1098" customFormat="false" ht="15" hidden="false" customHeight="false" outlineLevel="0" collapsed="false">
      <c r="A1098" s="0" t="s">
        <v>2597</v>
      </c>
      <c r="B1098" s="0" t="s">
        <v>1769</v>
      </c>
      <c r="D1098" s="0" t="s">
        <v>20</v>
      </c>
      <c r="E1098" s="0" t="s">
        <v>2598</v>
      </c>
    </row>
    <row r="1099" customFormat="false" ht="15" hidden="false" customHeight="false" outlineLevel="0" collapsed="false">
      <c r="A1099" s="0" t="s">
        <v>2599</v>
      </c>
      <c r="B1099" s="0" t="s">
        <v>1769</v>
      </c>
      <c r="D1099" s="0" t="s">
        <v>24</v>
      </c>
      <c r="E1099" s="0" t="s">
        <v>2600</v>
      </c>
      <c r="F1099" s="0" t="s">
        <v>2601</v>
      </c>
    </row>
    <row r="1100" customFormat="false" ht="15" hidden="false" customHeight="false" outlineLevel="0" collapsed="false">
      <c r="A1100" s="0" t="s">
        <v>2602</v>
      </c>
      <c r="B1100" s="0" t="s">
        <v>1769</v>
      </c>
      <c r="D1100" s="0" t="s">
        <v>20</v>
      </c>
      <c r="E1100" s="0" t="s">
        <v>2603</v>
      </c>
    </row>
    <row r="1101" customFormat="false" ht="15" hidden="false" customHeight="false" outlineLevel="0" collapsed="false">
      <c r="A1101" s="0" t="s">
        <v>2604</v>
      </c>
      <c r="B1101" s="0" t="s">
        <v>1769</v>
      </c>
      <c r="D1101" s="0" t="s">
        <v>20</v>
      </c>
      <c r="E1101" s="0" t="s">
        <v>2605</v>
      </c>
      <c r="H1101" s="0" t="s">
        <v>33</v>
      </c>
    </row>
    <row r="1102" customFormat="false" ht="15" hidden="false" customHeight="false" outlineLevel="0" collapsed="false">
      <c r="A1102" s="0" t="s">
        <v>2606</v>
      </c>
      <c r="B1102" s="0" t="s">
        <v>1769</v>
      </c>
      <c r="D1102" s="0" t="s">
        <v>20</v>
      </c>
      <c r="E1102" s="0" t="s">
        <v>2607</v>
      </c>
    </row>
    <row r="1103" customFormat="false" ht="15" hidden="false" customHeight="false" outlineLevel="0" collapsed="false">
      <c r="A1103" s="0" t="s">
        <v>2608</v>
      </c>
      <c r="B1103" s="0" t="s">
        <v>1769</v>
      </c>
      <c r="C1103" s="0" t="s">
        <v>2609</v>
      </c>
      <c r="D1103" s="0" t="s">
        <v>24</v>
      </c>
      <c r="E1103" s="0" t="s">
        <v>2610</v>
      </c>
      <c r="F1103" s="0" t="s">
        <v>2611</v>
      </c>
    </row>
    <row r="1104" customFormat="false" ht="15" hidden="false" customHeight="false" outlineLevel="0" collapsed="false">
      <c r="A1104" s="0" t="s">
        <v>2612</v>
      </c>
      <c r="B1104" s="0" t="s">
        <v>1769</v>
      </c>
      <c r="D1104" s="0" t="s">
        <v>20</v>
      </c>
      <c r="E1104" s="0" t="s">
        <v>2610</v>
      </c>
    </row>
    <row r="1105" customFormat="false" ht="15" hidden="false" customHeight="false" outlineLevel="0" collapsed="false">
      <c r="A1105" s="0" t="s">
        <v>2613</v>
      </c>
      <c r="B1105" s="0" t="s">
        <v>1769</v>
      </c>
      <c r="D1105" s="0" t="s">
        <v>20</v>
      </c>
      <c r="E1105" s="0" t="s">
        <v>2614</v>
      </c>
    </row>
    <row r="1106" customFormat="false" ht="15" hidden="false" customHeight="false" outlineLevel="0" collapsed="false">
      <c r="A1106" s="0" t="s">
        <v>2615</v>
      </c>
      <c r="B1106" s="0" t="s">
        <v>1769</v>
      </c>
      <c r="D1106" s="0" t="s">
        <v>24</v>
      </c>
      <c r="E1106" s="0" t="s">
        <v>2616</v>
      </c>
      <c r="F1106" s="0" t="s">
        <v>2617</v>
      </c>
    </row>
    <row r="1107" customFormat="false" ht="15" hidden="false" customHeight="false" outlineLevel="0" collapsed="false">
      <c r="A1107" s="0" t="s">
        <v>2618</v>
      </c>
      <c r="B1107" s="0" t="s">
        <v>1769</v>
      </c>
      <c r="D1107" s="0" t="s">
        <v>20</v>
      </c>
      <c r="E1107" s="0" t="s">
        <v>2619</v>
      </c>
    </row>
    <row r="1108" customFormat="false" ht="15" hidden="false" customHeight="false" outlineLevel="0" collapsed="false">
      <c r="A1108" s="0" t="s">
        <v>2620</v>
      </c>
      <c r="B1108" s="0" t="s">
        <v>1769</v>
      </c>
      <c r="D1108" s="0" t="s">
        <v>267</v>
      </c>
      <c r="E1108" s="0" t="s">
        <v>2621</v>
      </c>
    </row>
    <row r="1109" customFormat="false" ht="15" hidden="false" customHeight="false" outlineLevel="0" collapsed="false">
      <c r="A1109" s="0" t="s">
        <v>2622</v>
      </c>
      <c r="B1109" s="0" t="s">
        <v>1769</v>
      </c>
      <c r="D1109" s="0" t="s">
        <v>24</v>
      </c>
      <c r="E1109" s="0" t="s">
        <v>2623</v>
      </c>
      <c r="F1109" s="0" t="s">
        <v>2624</v>
      </c>
    </row>
    <row r="1110" customFormat="false" ht="15" hidden="false" customHeight="false" outlineLevel="0" collapsed="false">
      <c r="A1110" s="0" t="s">
        <v>2625</v>
      </c>
      <c r="B1110" s="0" t="s">
        <v>1769</v>
      </c>
      <c r="D1110" s="0" t="s">
        <v>24</v>
      </c>
      <c r="E1110" s="0" t="s">
        <v>2626</v>
      </c>
      <c r="F1110" s="0" t="s">
        <v>2627</v>
      </c>
    </row>
    <row r="1111" customFormat="false" ht="15" hidden="false" customHeight="false" outlineLevel="0" collapsed="false">
      <c r="A1111" s="0" t="s">
        <v>2628</v>
      </c>
      <c r="B1111" s="0" t="s">
        <v>1769</v>
      </c>
      <c r="D1111" s="0" t="s">
        <v>24</v>
      </c>
      <c r="E1111" s="0" t="s">
        <v>2629</v>
      </c>
      <c r="F1111" s="0" t="s">
        <v>2630</v>
      </c>
    </row>
    <row r="1112" customFormat="false" ht="15" hidden="false" customHeight="false" outlineLevel="0" collapsed="false">
      <c r="A1112" s="0" t="s">
        <v>2631</v>
      </c>
      <c r="B1112" s="0" t="s">
        <v>1769</v>
      </c>
      <c r="D1112" s="0" t="s">
        <v>24</v>
      </c>
      <c r="E1112" s="0" t="s">
        <v>2632</v>
      </c>
      <c r="F1112" s="0" t="s">
        <v>2633</v>
      </c>
    </row>
    <row r="1113" customFormat="false" ht="15" hidden="false" customHeight="false" outlineLevel="0" collapsed="false">
      <c r="A1113" s="0" t="s">
        <v>2634</v>
      </c>
      <c r="B1113" s="0" t="s">
        <v>1769</v>
      </c>
      <c r="D1113" s="0" t="s">
        <v>24</v>
      </c>
      <c r="E1113" s="0" t="s">
        <v>2635</v>
      </c>
      <c r="F1113" s="0" t="s">
        <v>2636</v>
      </c>
    </row>
    <row r="1114" customFormat="false" ht="15" hidden="false" customHeight="false" outlineLevel="0" collapsed="false">
      <c r="A1114" s="0" t="s">
        <v>2637</v>
      </c>
      <c r="B1114" s="0" t="s">
        <v>1769</v>
      </c>
      <c r="D1114" s="0" t="s">
        <v>24</v>
      </c>
      <c r="E1114" s="0" t="s">
        <v>2638</v>
      </c>
      <c r="F1114" s="0" t="s">
        <v>2639</v>
      </c>
    </row>
    <row r="1115" customFormat="false" ht="15" hidden="false" customHeight="false" outlineLevel="0" collapsed="false">
      <c r="A1115" s="0" t="s">
        <v>2640</v>
      </c>
      <c r="B1115" s="0" t="s">
        <v>1769</v>
      </c>
      <c r="D1115" s="0" t="s">
        <v>24</v>
      </c>
      <c r="E1115" s="0" t="s">
        <v>2641</v>
      </c>
      <c r="F1115" s="0" t="s">
        <v>2642</v>
      </c>
    </row>
    <row r="1116" customFormat="false" ht="15" hidden="false" customHeight="false" outlineLevel="0" collapsed="false">
      <c r="A1116" s="0" t="s">
        <v>2643</v>
      </c>
      <c r="B1116" s="0" t="s">
        <v>1769</v>
      </c>
      <c r="D1116" s="0" t="s">
        <v>20</v>
      </c>
      <c r="E1116" s="0" t="s">
        <v>2644</v>
      </c>
    </row>
    <row r="1117" customFormat="false" ht="15" hidden="false" customHeight="false" outlineLevel="0" collapsed="false">
      <c r="A1117" s="0" t="s">
        <v>2645</v>
      </c>
      <c r="B1117" s="0" t="s">
        <v>1769</v>
      </c>
      <c r="D1117" s="0" t="s">
        <v>24</v>
      </c>
      <c r="E1117" s="0" t="s">
        <v>2646</v>
      </c>
      <c r="F1117" s="0" t="s">
        <v>2647</v>
      </c>
    </row>
    <row r="1118" customFormat="false" ht="15" hidden="false" customHeight="false" outlineLevel="0" collapsed="false">
      <c r="A1118" s="0" t="s">
        <v>2648</v>
      </c>
      <c r="B1118" s="0" t="s">
        <v>1769</v>
      </c>
      <c r="D1118" s="0" t="s">
        <v>20</v>
      </c>
      <c r="E1118" s="0" t="s">
        <v>2649</v>
      </c>
    </row>
    <row r="1119" customFormat="false" ht="15" hidden="false" customHeight="false" outlineLevel="0" collapsed="false">
      <c r="A1119" s="0" t="s">
        <v>2650</v>
      </c>
      <c r="B1119" s="0" t="s">
        <v>1769</v>
      </c>
      <c r="D1119" s="0" t="s">
        <v>24</v>
      </c>
      <c r="E1119" s="0" t="s">
        <v>2651</v>
      </c>
      <c r="F1119" s="0" t="s">
        <v>2652</v>
      </c>
    </row>
    <row r="1120" customFormat="false" ht="15" hidden="false" customHeight="false" outlineLevel="0" collapsed="false">
      <c r="A1120" s="0" t="s">
        <v>2653</v>
      </c>
      <c r="B1120" s="0" t="s">
        <v>1769</v>
      </c>
      <c r="D1120" s="0" t="s">
        <v>20</v>
      </c>
      <c r="E1120" s="0" t="s">
        <v>2654</v>
      </c>
    </row>
    <row r="1121" customFormat="false" ht="15" hidden="false" customHeight="false" outlineLevel="0" collapsed="false">
      <c r="A1121" s="0" t="s">
        <v>2655</v>
      </c>
      <c r="B1121" s="0" t="s">
        <v>1769</v>
      </c>
      <c r="D1121" s="0" t="s">
        <v>24</v>
      </c>
      <c r="E1121" s="0" t="s">
        <v>2656</v>
      </c>
      <c r="F1121" s="0" t="s">
        <v>2652</v>
      </c>
    </row>
    <row r="1122" customFormat="false" ht="15" hidden="false" customHeight="false" outlineLevel="0" collapsed="false">
      <c r="A1122" s="0" t="s">
        <v>2657</v>
      </c>
      <c r="B1122" s="0" t="s">
        <v>1769</v>
      </c>
      <c r="D1122" s="0" t="s">
        <v>20</v>
      </c>
      <c r="E1122" s="0" t="s">
        <v>2658</v>
      </c>
    </row>
    <row r="1123" customFormat="false" ht="15" hidden="false" customHeight="false" outlineLevel="0" collapsed="false">
      <c r="A1123" s="0" t="s">
        <v>2659</v>
      </c>
      <c r="B1123" s="0" t="s">
        <v>1769</v>
      </c>
      <c r="D1123" s="0" t="s">
        <v>24</v>
      </c>
      <c r="E1123" s="0" t="s">
        <v>2660</v>
      </c>
      <c r="F1123" s="0" t="s">
        <v>2661</v>
      </c>
    </row>
    <row r="1124" customFormat="false" ht="15" hidden="false" customHeight="false" outlineLevel="0" collapsed="false">
      <c r="A1124" s="0" t="s">
        <v>2662</v>
      </c>
      <c r="B1124" s="0" t="s">
        <v>1769</v>
      </c>
      <c r="D1124" s="0" t="s">
        <v>20</v>
      </c>
      <c r="E1124" s="0" t="s">
        <v>2663</v>
      </c>
    </row>
    <row r="1125" customFormat="false" ht="15" hidden="false" customHeight="false" outlineLevel="0" collapsed="false">
      <c r="A1125" s="0" t="s">
        <v>2664</v>
      </c>
      <c r="B1125" s="0" t="s">
        <v>1769</v>
      </c>
      <c r="D1125" s="0" t="s">
        <v>24</v>
      </c>
      <c r="E1125" s="0" t="s">
        <v>2665</v>
      </c>
      <c r="F1125" s="0" t="s">
        <v>2666</v>
      </c>
    </row>
    <row r="1126" customFormat="false" ht="15" hidden="false" customHeight="false" outlineLevel="0" collapsed="false">
      <c r="A1126" s="0" t="s">
        <v>2667</v>
      </c>
      <c r="B1126" s="0" t="s">
        <v>1769</v>
      </c>
      <c r="D1126" s="0" t="s">
        <v>24</v>
      </c>
      <c r="E1126" s="0" t="s">
        <v>2668</v>
      </c>
      <c r="F1126" s="0" t="s">
        <v>2669</v>
      </c>
    </row>
    <row r="1127" customFormat="false" ht="15" hidden="false" customHeight="false" outlineLevel="0" collapsed="false">
      <c r="A1127" s="0" t="s">
        <v>2670</v>
      </c>
      <c r="B1127" s="0" t="s">
        <v>1769</v>
      </c>
      <c r="D1127" s="0" t="s">
        <v>267</v>
      </c>
      <c r="E1127" s="0" t="s">
        <v>2671</v>
      </c>
    </row>
    <row r="1128" customFormat="false" ht="15" hidden="false" customHeight="false" outlineLevel="0" collapsed="false">
      <c r="A1128" s="0" t="s">
        <v>2672</v>
      </c>
      <c r="B1128" s="0" t="s">
        <v>1769</v>
      </c>
      <c r="D1128" s="0" t="s">
        <v>24</v>
      </c>
      <c r="E1128" s="0" t="s">
        <v>2673</v>
      </c>
      <c r="F1128" s="0" t="s">
        <v>2674</v>
      </c>
    </row>
    <row r="1129" customFormat="false" ht="15" hidden="false" customHeight="false" outlineLevel="0" collapsed="false">
      <c r="A1129" s="0" t="s">
        <v>2675</v>
      </c>
      <c r="B1129" s="0" t="s">
        <v>1769</v>
      </c>
      <c r="D1129" s="0" t="s">
        <v>20</v>
      </c>
      <c r="E1129" s="0" t="s">
        <v>2676</v>
      </c>
    </row>
    <row r="1130" customFormat="false" ht="15" hidden="false" customHeight="false" outlineLevel="0" collapsed="false">
      <c r="A1130" s="0" t="s">
        <v>2677</v>
      </c>
      <c r="B1130" s="0" t="s">
        <v>1769</v>
      </c>
      <c r="D1130" s="0" t="s">
        <v>24</v>
      </c>
      <c r="E1130" s="0" t="s">
        <v>2678</v>
      </c>
      <c r="F1130" s="0" t="s">
        <v>2679</v>
      </c>
    </row>
    <row r="1131" customFormat="false" ht="15" hidden="false" customHeight="false" outlineLevel="0" collapsed="false">
      <c r="A1131" s="0" t="s">
        <v>2680</v>
      </c>
      <c r="B1131" s="0" t="s">
        <v>1769</v>
      </c>
      <c r="D1131" s="0" t="s">
        <v>267</v>
      </c>
      <c r="E1131" s="0" t="s">
        <v>2671</v>
      </c>
    </row>
    <row r="1132" customFormat="false" ht="15" hidden="false" customHeight="false" outlineLevel="0" collapsed="false">
      <c r="A1132" s="0" t="s">
        <v>2681</v>
      </c>
      <c r="B1132" s="0" t="s">
        <v>1769</v>
      </c>
      <c r="D1132" s="0" t="s">
        <v>267</v>
      </c>
      <c r="E1132" s="0" t="s">
        <v>2671</v>
      </c>
    </row>
    <row r="1133" customFormat="false" ht="15" hidden="false" customHeight="false" outlineLevel="0" collapsed="false">
      <c r="A1133" s="0" t="s">
        <v>2682</v>
      </c>
      <c r="B1133" s="0" t="s">
        <v>1769</v>
      </c>
      <c r="D1133" s="0" t="s">
        <v>267</v>
      </c>
      <c r="E1133" s="0" t="s">
        <v>2671</v>
      </c>
    </row>
    <row r="1134" customFormat="false" ht="409.5" hidden="false" customHeight="false" outlineLevel="0" collapsed="false">
      <c r="A1134" s="0" t="s">
        <v>2683</v>
      </c>
      <c r="B1134" s="0" t="s">
        <v>1769</v>
      </c>
      <c r="C1134" s="0" t="s">
        <v>2684</v>
      </c>
      <c r="D1134" s="0" t="s">
        <v>267</v>
      </c>
      <c r="E1134" s="1" t="s">
        <v>2685</v>
      </c>
    </row>
    <row r="1135" customFormat="false" ht="15" hidden="false" customHeight="false" outlineLevel="0" collapsed="false">
      <c r="A1135" s="0" t="s">
        <v>2686</v>
      </c>
      <c r="B1135" s="0" t="s">
        <v>1769</v>
      </c>
      <c r="D1135" s="0" t="s">
        <v>20</v>
      </c>
      <c r="E1135" s="0" t="s">
        <v>2687</v>
      </c>
      <c r="G1135" s="0" t="s">
        <v>2688</v>
      </c>
      <c r="H1135" s="0" t="s">
        <v>172</v>
      </c>
    </row>
    <row r="1136" customFormat="false" ht="15" hidden="false" customHeight="false" outlineLevel="0" collapsed="false">
      <c r="A1136" s="0" t="s">
        <v>2689</v>
      </c>
      <c r="B1136" s="0" t="s">
        <v>1769</v>
      </c>
      <c r="D1136" s="0" t="s">
        <v>20</v>
      </c>
      <c r="E1136" s="0" t="s">
        <v>2690</v>
      </c>
      <c r="G1136" s="0" t="s">
        <v>2688</v>
      </c>
      <c r="H1136" s="0" t="s">
        <v>172</v>
      </c>
    </row>
    <row r="1137" customFormat="false" ht="15" hidden="false" customHeight="false" outlineLevel="0" collapsed="false">
      <c r="A1137" s="0" t="s">
        <v>2691</v>
      </c>
      <c r="B1137" s="0" t="s">
        <v>1769</v>
      </c>
      <c r="D1137" s="0" t="s">
        <v>20</v>
      </c>
      <c r="E1137" s="0" t="s">
        <v>2692</v>
      </c>
      <c r="G1137" s="0" t="s">
        <v>2693</v>
      </c>
      <c r="H1137" s="0" t="s">
        <v>172</v>
      </c>
    </row>
    <row r="1138" customFormat="false" ht="15" hidden="false" customHeight="false" outlineLevel="0" collapsed="false">
      <c r="A1138" s="0" t="s">
        <v>2694</v>
      </c>
      <c r="B1138" s="0" t="s">
        <v>1769</v>
      </c>
      <c r="D1138" s="0" t="s">
        <v>20</v>
      </c>
      <c r="E1138" s="0" t="s">
        <v>2695</v>
      </c>
      <c r="G1138" s="0" t="s">
        <v>2693</v>
      </c>
      <c r="H1138" s="0" t="s">
        <v>172</v>
      </c>
    </row>
    <row r="1139" customFormat="false" ht="15" hidden="false" customHeight="false" outlineLevel="0" collapsed="false">
      <c r="A1139" s="0" t="s">
        <v>2696</v>
      </c>
      <c r="B1139" s="0" t="s">
        <v>1769</v>
      </c>
      <c r="D1139" s="0" t="s">
        <v>20</v>
      </c>
      <c r="E1139" s="0" t="s">
        <v>2697</v>
      </c>
      <c r="G1139" s="0" t="s">
        <v>2688</v>
      </c>
      <c r="H1139" s="0" t="s">
        <v>172</v>
      </c>
    </row>
    <row r="1140" customFormat="false" ht="15" hidden="false" customHeight="false" outlineLevel="0" collapsed="false">
      <c r="A1140" s="0" t="s">
        <v>2698</v>
      </c>
      <c r="B1140" s="0" t="s">
        <v>1769</v>
      </c>
      <c r="D1140" s="0" t="s">
        <v>20</v>
      </c>
      <c r="E1140" s="0" t="s">
        <v>2699</v>
      </c>
      <c r="G1140" s="0" t="s">
        <v>2688</v>
      </c>
      <c r="H1140" s="0" t="s">
        <v>172</v>
      </c>
    </row>
    <row r="1141" customFormat="false" ht="15" hidden="false" customHeight="false" outlineLevel="0" collapsed="false">
      <c r="A1141" s="0" t="s">
        <v>2700</v>
      </c>
      <c r="B1141" s="0" t="s">
        <v>1769</v>
      </c>
      <c r="D1141" s="0" t="s">
        <v>20</v>
      </c>
      <c r="E1141" s="0" t="s">
        <v>2701</v>
      </c>
    </row>
    <row r="1142" customFormat="false" ht="15" hidden="false" customHeight="false" outlineLevel="0" collapsed="false">
      <c r="A1142" s="0" t="s">
        <v>2702</v>
      </c>
      <c r="B1142" s="0" t="s">
        <v>1769</v>
      </c>
      <c r="D1142" s="0" t="s">
        <v>20</v>
      </c>
      <c r="E1142" s="0" t="s">
        <v>2703</v>
      </c>
      <c r="F1142" s="0" t="s">
        <v>2704</v>
      </c>
      <c r="G1142" s="0" t="s">
        <v>2688</v>
      </c>
      <c r="H1142" s="0" t="s">
        <v>172</v>
      </c>
    </row>
    <row r="1143" customFormat="false" ht="15" hidden="false" customHeight="false" outlineLevel="0" collapsed="false">
      <c r="A1143" s="0" t="s">
        <v>2705</v>
      </c>
      <c r="B1143" s="0" t="s">
        <v>1769</v>
      </c>
      <c r="D1143" s="0" t="s">
        <v>20</v>
      </c>
      <c r="E1143" s="0" t="s">
        <v>2703</v>
      </c>
      <c r="F1143" s="0" t="s">
        <v>2706</v>
      </c>
      <c r="G1143" s="0" t="s">
        <v>2688</v>
      </c>
      <c r="H1143" s="0" t="s">
        <v>172</v>
      </c>
    </row>
    <row r="1144" customFormat="false" ht="15" hidden="false" customHeight="false" outlineLevel="0" collapsed="false">
      <c r="A1144" s="0" t="s">
        <v>2707</v>
      </c>
      <c r="B1144" s="0" t="s">
        <v>1769</v>
      </c>
      <c r="D1144" s="0" t="s">
        <v>20</v>
      </c>
      <c r="E1144" s="0" t="s">
        <v>2703</v>
      </c>
      <c r="F1144" s="0" t="s">
        <v>2708</v>
      </c>
      <c r="G1144" s="0" t="s">
        <v>2688</v>
      </c>
      <c r="H1144" s="0" t="s">
        <v>172</v>
      </c>
    </row>
    <row r="1145" customFormat="false" ht="15" hidden="false" customHeight="false" outlineLevel="0" collapsed="false">
      <c r="A1145" s="0" t="s">
        <v>2709</v>
      </c>
      <c r="B1145" s="0" t="s">
        <v>1769</v>
      </c>
      <c r="D1145" s="0" t="s">
        <v>20</v>
      </c>
      <c r="E1145" s="0" t="s">
        <v>2710</v>
      </c>
      <c r="G1145" s="0" t="s">
        <v>2688</v>
      </c>
      <c r="H1145" s="0" t="s">
        <v>172</v>
      </c>
    </row>
    <row r="1146" customFormat="false" ht="405" hidden="false" customHeight="false" outlineLevel="0" collapsed="false">
      <c r="A1146" s="0" t="s">
        <v>2711</v>
      </c>
      <c r="B1146" s="0" t="s">
        <v>1769</v>
      </c>
      <c r="D1146" s="0" t="s">
        <v>267</v>
      </c>
      <c r="E1146" s="1" t="s">
        <v>2712</v>
      </c>
    </row>
    <row r="1147" customFormat="false" ht="409.5" hidden="false" customHeight="false" outlineLevel="0" collapsed="false">
      <c r="A1147" s="0" t="s">
        <v>2713</v>
      </c>
      <c r="B1147" s="0" t="s">
        <v>1769</v>
      </c>
      <c r="C1147" s="0" t="s">
        <v>2714</v>
      </c>
      <c r="D1147" s="0" t="s">
        <v>267</v>
      </c>
      <c r="E1147" s="1" t="s">
        <v>2715</v>
      </c>
    </row>
    <row r="1148" customFormat="false" ht="15" hidden="false" customHeight="false" outlineLevel="0" collapsed="false">
      <c r="A1148" s="0" t="s">
        <v>2716</v>
      </c>
      <c r="B1148" s="0" t="s">
        <v>1769</v>
      </c>
      <c r="D1148" s="0" t="s">
        <v>20</v>
      </c>
      <c r="E1148" s="0" t="s">
        <v>2717</v>
      </c>
      <c r="G1148" s="0" t="s">
        <v>2718</v>
      </c>
      <c r="H1148" s="0" t="s">
        <v>172</v>
      </c>
    </row>
    <row r="1149" customFormat="false" ht="15" hidden="false" customHeight="false" outlineLevel="0" collapsed="false">
      <c r="A1149" s="0" t="s">
        <v>2719</v>
      </c>
      <c r="B1149" s="0" t="s">
        <v>1769</v>
      </c>
      <c r="D1149" s="0" t="s">
        <v>20</v>
      </c>
      <c r="E1149" s="0" t="s">
        <v>2720</v>
      </c>
      <c r="G1149" s="0" t="s">
        <v>2718</v>
      </c>
      <c r="H1149" s="0" t="s">
        <v>172</v>
      </c>
    </row>
    <row r="1150" customFormat="false" ht="15" hidden="false" customHeight="false" outlineLevel="0" collapsed="false">
      <c r="A1150" s="0" t="s">
        <v>2721</v>
      </c>
      <c r="B1150" s="0" t="s">
        <v>1769</v>
      </c>
      <c r="D1150" s="0" t="s">
        <v>20</v>
      </c>
      <c r="E1150" s="0" t="s">
        <v>2687</v>
      </c>
      <c r="G1150" s="0" t="s">
        <v>2688</v>
      </c>
      <c r="H1150" s="0" t="s">
        <v>172</v>
      </c>
    </row>
    <row r="1151" customFormat="false" ht="15" hidden="false" customHeight="false" outlineLevel="0" collapsed="false">
      <c r="A1151" s="0" t="s">
        <v>2722</v>
      </c>
      <c r="B1151" s="0" t="s">
        <v>1769</v>
      </c>
      <c r="D1151" s="0" t="s">
        <v>20</v>
      </c>
      <c r="E1151" s="0" t="s">
        <v>2690</v>
      </c>
      <c r="G1151" s="0" t="s">
        <v>2688</v>
      </c>
      <c r="H1151" s="0" t="s">
        <v>172</v>
      </c>
    </row>
    <row r="1152" customFormat="false" ht="15" hidden="false" customHeight="false" outlineLevel="0" collapsed="false">
      <c r="A1152" s="0" t="s">
        <v>2723</v>
      </c>
      <c r="B1152" s="0" t="s">
        <v>1769</v>
      </c>
      <c r="D1152" s="0" t="s">
        <v>20</v>
      </c>
      <c r="E1152" s="0" t="s">
        <v>2697</v>
      </c>
      <c r="G1152" s="0" t="s">
        <v>2688</v>
      </c>
      <c r="H1152" s="0" t="s">
        <v>172</v>
      </c>
    </row>
    <row r="1153" customFormat="false" ht="15" hidden="false" customHeight="false" outlineLevel="0" collapsed="false">
      <c r="A1153" s="0" t="s">
        <v>2724</v>
      </c>
      <c r="B1153" s="0" t="s">
        <v>1769</v>
      </c>
      <c r="D1153" s="0" t="s">
        <v>20</v>
      </c>
      <c r="E1153" s="0" t="s">
        <v>2725</v>
      </c>
      <c r="G1153" s="0" t="s">
        <v>2688</v>
      </c>
      <c r="H1153" s="0" t="s">
        <v>172</v>
      </c>
    </row>
    <row r="1154" customFormat="false" ht="15" hidden="false" customHeight="false" outlineLevel="0" collapsed="false">
      <c r="A1154" s="0" t="s">
        <v>2726</v>
      </c>
      <c r="B1154" s="0" t="s">
        <v>1769</v>
      </c>
      <c r="D1154" s="0" t="s">
        <v>20</v>
      </c>
      <c r="E1154" s="0" t="s">
        <v>2710</v>
      </c>
      <c r="G1154" s="0" t="s">
        <v>2688</v>
      </c>
      <c r="H1154" s="0" t="s">
        <v>172</v>
      </c>
    </row>
    <row r="1155" customFormat="false" ht="255" hidden="false" customHeight="false" outlineLevel="0" collapsed="false">
      <c r="A1155" s="0" t="s">
        <v>2727</v>
      </c>
      <c r="B1155" s="0" t="s">
        <v>1769</v>
      </c>
      <c r="D1155" s="0" t="s">
        <v>267</v>
      </c>
      <c r="E1155" s="1" t="s">
        <v>2728</v>
      </c>
    </row>
    <row r="1156" customFormat="false" ht="15" hidden="false" customHeight="false" outlineLevel="0" collapsed="false">
      <c r="A1156" s="0" t="s">
        <v>2729</v>
      </c>
      <c r="B1156" s="0" t="s">
        <v>1769</v>
      </c>
      <c r="C1156" s="0" t="s">
        <v>2730</v>
      </c>
      <c r="D1156" s="0" t="s">
        <v>24</v>
      </c>
      <c r="E1156" s="0" t="s">
        <v>2731</v>
      </c>
      <c r="F1156" s="0" t="s">
        <v>2732</v>
      </c>
      <c r="G1156" s="0" t="s">
        <v>2733</v>
      </c>
    </row>
    <row r="1157" customFormat="false" ht="15" hidden="false" customHeight="false" outlineLevel="0" collapsed="false">
      <c r="A1157" s="0" t="s">
        <v>2734</v>
      </c>
      <c r="B1157" s="0" t="s">
        <v>1769</v>
      </c>
      <c r="D1157" s="0" t="s">
        <v>24</v>
      </c>
      <c r="E1157" s="0" t="s">
        <v>2735</v>
      </c>
      <c r="F1157" s="0" t="s">
        <v>2732</v>
      </c>
      <c r="G1157" s="0" t="s">
        <v>2733</v>
      </c>
    </row>
    <row r="1158" customFormat="false" ht="15" hidden="false" customHeight="false" outlineLevel="0" collapsed="false">
      <c r="A1158" s="0" t="s">
        <v>2736</v>
      </c>
      <c r="B1158" s="0" t="s">
        <v>1769</v>
      </c>
      <c r="D1158" s="0" t="s">
        <v>20</v>
      </c>
      <c r="E1158" s="0" t="s">
        <v>2737</v>
      </c>
      <c r="G1158" s="0" t="s">
        <v>2738</v>
      </c>
      <c r="H1158" s="0" t="s">
        <v>172</v>
      </c>
    </row>
    <row r="1159" customFormat="false" ht="15" hidden="false" customHeight="false" outlineLevel="0" collapsed="false">
      <c r="A1159" s="0" t="s">
        <v>2739</v>
      </c>
      <c r="B1159" s="0" t="s">
        <v>1769</v>
      </c>
      <c r="D1159" s="0" t="s">
        <v>20</v>
      </c>
      <c r="E1159" s="0" t="s">
        <v>2740</v>
      </c>
      <c r="G1159" s="0" t="s">
        <v>2738</v>
      </c>
      <c r="H1159" s="0" t="s">
        <v>172</v>
      </c>
    </row>
    <row r="1160" customFormat="false" ht="15" hidden="false" customHeight="false" outlineLevel="0" collapsed="false">
      <c r="A1160" s="0" t="s">
        <v>2741</v>
      </c>
      <c r="B1160" s="0" t="s">
        <v>1769</v>
      </c>
      <c r="C1160" s="0" t="s">
        <v>2742</v>
      </c>
      <c r="D1160" s="0" t="s">
        <v>24</v>
      </c>
      <c r="E1160" s="0" t="s">
        <v>2743</v>
      </c>
      <c r="F1160" s="0" t="s">
        <v>2744</v>
      </c>
      <c r="G1160" s="0" t="s">
        <v>2745</v>
      </c>
    </row>
    <row r="1161" customFormat="false" ht="15" hidden="false" customHeight="false" outlineLevel="0" collapsed="false">
      <c r="A1161" s="0" t="s">
        <v>2746</v>
      </c>
      <c r="B1161" s="0" t="s">
        <v>1769</v>
      </c>
      <c r="D1161" s="0" t="s">
        <v>24</v>
      </c>
      <c r="E1161" s="0" t="s">
        <v>2747</v>
      </c>
      <c r="F1161" s="0" t="s">
        <v>2748</v>
      </c>
      <c r="G1161" s="0" t="s">
        <v>2749</v>
      </c>
    </row>
    <row r="1162" customFormat="false" ht="15" hidden="false" customHeight="false" outlineLevel="0" collapsed="false">
      <c r="A1162" s="0" t="s">
        <v>2750</v>
      </c>
      <c r="B1162" s="0" t="s">
        <v>1769</v>
      </c>
      <c r="D1162" s="0" t="s">
        <v>24</v>
      </c>
      <c r="E1162" s="0" t="s">
        <v>2751</v>
      </c>
      <c r="F1162" s="0" t="s">
        <v>2748</v>
      </c>
      <c r="G1162" s="0" t="s">
        <v>2749</v>
      </c>
    </row>
    <row r="1163" customFormat="false" ht="15" hidden="false" customHeight="false" outlineLevel="0" collapsed="false">
      <c r="A1163" s="0" t="s">
        <v>2752</v>
      </c>
      <c r="B1163" s="0" t="s">
        <v>1769</v>
      </c>
      <c r="D1163" s="0" t="s">
        <v>24</v>
      </c>
      <c r="E1163" s="0" t="s">
        <v>2753</v>
      </c>
      <c r="F1163" s="0" t="s">
        <v>2748</v>
      </c>
      <c r="G1163" s="0" t="s">
        <v>2749</v>
      </c>
    </row>
    <row r="1164" customFormat="false" ht="15" hidden="false" customHeight="false" outlineLevel="0" collapsed="false">
      <c r="A1164" s="0" t="s">
        <v>2754</v>
      </c>
      <c r="B1164" s="0" t="s">
        <v>1769</v>
      </c>
      <c r="D1164" s="0" t="s">
        <v>24</v>
      </c>
      <c r="E1164" s="0" t="s">
        <v>2755</v>
      </c>
      <c r="F1164" s="0" t="s">
        <v>2748</v>
      </c>
      <c r="G1164" s="0" t="s">
        <v>2749</v>
      </c>
    </row>
    <row r="1165" customFormat="false" ht="15" hidden="false" customHeight="false" outlineLevel="0" collapsed="false">
      <c r="A1165" s="0" t="s">
        <v>2756</v>
      </c>
      <c r="B1165" s="0" t="s">
        <v>1769</v>
      </c>
      <c r="D1165" s="0" t="s">
        <v>24</v>
      </c>
      <c r="E1165" s="0" t="s">
        <v>2757</v>
      </c>
      <c r="F1165" s="0" t="s">
        <v>2748</v>
      </c>
      <c r="G1165" s="0" t="s">
        <v>2749</v>
      </c>
    </row>
    <row r="1166" customFormat="false" ht="15" hidden="false" customHeight="false" outlineLevel="0" collapsed="false">
      <c r="A1166" s="0" t="s">
        <v>2758</v>
      </c>
      <c r="B1166" s="0" t="s">
        <v>1769</v>
      </c>
      <c r="D1166" s="0" t="s">
        <v>24</v>
      </c>
      <c r="E1166" s="0" t="s">
        <v>2759</v>
      </c>
      <c r="F1166" s="0" t="s">
        <v>2748</v>
      </c>
      <c r="G1166" s="0" t="s">
        <v>2749</v>
      </c>
    </row>
    <row r="1167" customFormat="false" ht="15" hidden="false" customHeight="false" outlineLevel="0" collapsed="false">
      <c r="A1167" s="0" t="s">
        <v>2760</v>
      </c>
      <c r="B1167" s="0" t="s">
        <v>1769</v>
      </c>
      <c r="D1167" s="0" t="s">
        <v>24</v>
      </c>
      <c r="E1167" s="0" t="s">
        <v>2761</v>
      </c>
      <c r="F1167" s="0" t="s">
        <v>2748</v>
      </c>
      <c r="G1167" s="0" t="s">
        <v>2749</v>
      </c>
    </row>
    <row r="1168" customFormat="false" ht="15" hidden="false" customHeight="false" outlineLevel="0" collapsed="false">
      <c r="A1168" s="0" t="s">
        <v>2762</v>
      </c>
      <c r="B1168" s="0" t="s">
        <v>1769</v>
      </c>
      <c r="D1168" s="0" t="s">
        <v>24</v>
      </c>
      <c r="E1168" s="0" t="s">
        <v>2763</v>
      </c>
      <c r="F1168" s="0" t="s">
        <v>2748</v>
      </c>
      <c r="G1168" s="0" t="s">
        <v>2749</v>
      </c>
    </row>
    <row r="1169" customFormat="false" ht="15" hidden="false" customHeight="false" outlineLevel="0" collapsed="false">
      <c r="A1169" s="0" t="s">
        <v>2764</v>
      </c>
      <c r="B1169" s="0" t="s">
        <v>1769</v>
      </c>
      <c r="D1169" s="0" t="s">
        <v>24</v>
      </c>
      <c r="E1169" s="0" t="s">
        <v>2765</v>
      </c>
      <c r="F1169" s="0" t="s">
        <v>2748</v>
      </c>
      <c r="G1169" s="0" t="s">
        <v>2749</v>
      </c>
    </row>
    <row r="1170" customFormat="false" ht="15" hidden="false" customHeight="false" outlineLevel="0" collapsed="false">
      <c r="A1170" s="0" t="s">
        <v>2766</v>
      </c>
      <c r="B1170" s="0" t="s">
        <v>1769</v>
      </c>
      <c r="D1170" s="0" t="s">
        <v>24</v>
      </c>
      <c r="E1170" s="0" t="s">
        <v>2767</v>
      </c>
      <c r="F1170" s="0" t="s">
        <v>2748</v>
      </c>
      <c r="G1170" s="0" t="s">
        <v>2749</v>
      </c>
    </row>
    <row r="1171" customFormat="false" ht="15" hidden="false" customHeight="false" outlineLevel="0" collapsed="false">
      <c r="A1171" s="0" t="s">
        <v>2768</v>
      </c>
      <c r="B1171" s="0" t="s">
        <v>1769</v>
      </c>
      <c r="D1171" s="0" t="s">
        <v>24</v>
      </c>
      <c r="E1171" s="0" t="s">
        <v>2769</v>
      </c>
      <c r="F1171" s="0" t="s">
        <v>2748</v>
      </c>
      <c r="G1171" s="0" t="s">
        <v>2749</v>
      </c>
    </row>
    <row r="1172" customFormat="false" ht="15" hidden="false" customHeight="false" outlineLevel="0" collapsed="false">
      <c r="A1172" s="0" t="s">
        <v>2770</v>
      </c>
      <c r="B1172" s="0" t="s">
        <v>1769</v>
      </c>
      <c r="D1172" s="0" t="s">
        <v>24</v>
      </c>
      <c r="E1172" s="0" t="s">
        <v>2771</v>
      </c>
      <c r="F1172" s="0" t="s">
        <v>2748</v>
      </c>
      <c r="G1172" s="0" t="s">
        <v>2749</v>
      </c>
    </row>
    <row r="1173" customFormat="false" ht="15" hidden="false" customHeight="false" outlineLevel="0" collapsed="false">
      <c r="A1173" s="0" t="s">
        <v>2772</v>
      </c>
      <c r="B1173" s="0" t="s">
        <v>1769</v>
      </c>
      <c r="D1173" s="0" t="s">
        <v>24</v>
      </c>
      <c r="E1173" s="0" t="s">
        <v>2773</v>
      </c>
      <c r="F1173" s="0" t="s">
        <v>2748</v>
      </c>
      <c r="G1173" s="0" t="s">
        <v>2749</v>
      </c>
    </row>
    <row r="1174" customFormat="false" ht="90" hidden="false" customHeight="false" outlineLevel="0" collapsed="false">
      <c r="A1174" s="0" t="s">
        <v>2774</v>
      </c>
      <c r="B1174" s="0" t="s">
        <v>1769</v>
      </c>
      <c r="D1174" s="0" t="s">
        <v>267</v>
      </c>
      <c r="E1174" s="1" t="s">
        <v>2775</v>
      </c>
      <c r="G1174" s="0" t="s">
        <v>2749</v>
      </c>
    </row>
    <row r="1175" customFormat="false" ht="300" hidden="false" customHeight="false" outlineLevel="0" collapsed="false">
      <c r="A1175" s="0" t="s">
        <v>2776</v>
      </c>
      <c r="B1175" s="0" t="s">
        <v>1769</v>
      </c>
      <c r="C1175" s="0" t="s">
        <v>2777</v>
      </c>
      <c r="D1175" s="0" t="s">
        <v>267</v>
      </c>
      <c r="E1175" s="1" t="s">
        <v>2778</v>
      </c>
      <c r="G1175" s="0" t="s">
        <v>2779</v>
      </c>
    </row>
    <row r="1176" customFormat="false" ht="15" hidden="false" customHeight="false" outlineLevel="0" collapsed="false">
      <c r="A1176" s="0" t="s">
        <v>2780</v>
      </c>
      <c r="B1176" s="0" t="s">
        <v>1769</v>
      </c>
      <c r="D1176" s="0" t="s">
        <v>24</v>
      </c>
      <c r="E1176" s="0" t="s">
        <v>2781</v>
      </c>
      <c r="F1176" s="0" t="s">
        <v>2782</v>
      </c>
      <c r="G1176" s="0" t="s">
        <v>2779</v>
      </c>
    </row>
    <row r="1177" customFormat="false" ht="15" hidden="false" customHeight="false" outlineLevel="0" collapsed="false">
      <c r="A1177" s="0" t="s">
        <v>2783</v>
      </c>
      <c r="B1177" s="0" t="s">
        <v>1769</v>
      </c>
      <c r="D1177" s="0" t="s">
        <v>24</v>
      </c>
      <c r="E1177" s="0" t="s">
        <v>2784</v>
      </c>
      <c r="F1177" s="0" t="s">
        <v>2782</v>
      </c>
      <c r="G1177" s="0" t="s">
        <v>2785</v>
      </c>
    </row>
    <row r="1178" customFormat="false" ht="15" hidden="false" customHeight="false" outlineLevel="0" collapsed="false">
      <c r="A1178" s="0" t="s">
        <v>2786</v>
      </c>
      <c r="B1178" s="0" t="s">
        <v>1769</v>
      </c>
      <c r="D1178" s="0" t="s">
        <v>24</v>
      </c>
      <c r="E1178" s="0" t="s">
        <v>2787</v>
      </c>
      <c r="F1178" s="0" t="s">
        <v>2782</v>
      </c>
      <c r="G1178" s="0" t="s">
        <v>2779</v>
      </c>
    </row>
    <row r="1179" customFormat="false" ht="15" hidden="false" customHeight="false" outlineLevel="0" collapsed="false">
      <c r="A1179" s="0" t="s">
        <v>2788</v>
      </c>
      <c r="B1179" s="0" t="s">
        <v>1769</v>
      </c>
      <c r="D1179" s="0" t="s">
        <v>24</v>
      </c>
      <c r="E1179" s="0" t="s">
        <v>2789</v>
      </c>
      <c r="F1179" s="0" t="s">
        <v>2782</v>
      </c>
      <c r="G1179" s="0" t="s">
        <v>2779</v>
      </c>
    </row>
    <row r="1180" customFormat="false" ht="15" hidden="false" customHeight="false" outlineLevel="0" collapsed="false">
      <c r="A1180" s="0" t="s">
        <v>2790</v>
      </c>
      <c r="B1180" s="0" t="s">
        <v>1769</v>
      </c>
      <c r="D1180" s="0" t="s">
        <v>24</v>
      </c>
      <c r="E1180" s="0" t="s">
        <v>2791</v>
      </c>
      <c r="F1180" s="0" t="s">
        <v>2782</v>
      </c>
      <c r="G1180" s="0" t="s">
        <v>2779</v>
      </c>
    </row>
    <row r="1181" customFormat="false" ht="15" hidden="false" customHeight="false" outlineLevel="0" collapsed="false">
      <c r="A1181" s="0" t="s">
        <v>2792</v>
      </c>
      <c r="B1181" s="0" t="s">
        <v>1769</v>
      </c>
      <c r="D1181" s="0" t="s">
        <v>24</v>
      </c>
      <c r="E1181" s="0" t="s">
        <v>2793</v>
      </c>
      <c r="F1181" s="0" t="s">
        <v>2782</v>
      </c>
      <c r="G1181" s="0" t="s">
        <v>2779</v>
      </c>
    </row>
    <row r="1182" customFormat="false" ht="15" hidden="false" customHeight="false" outlineLevel="0" collapsed="false">
      <c r="A1182" s="0" t="s">
        <v>2794</v>
      </c>
      <c r="B1182" s="0" t="s">
        <v>1769</v>
      </c>
      <c r="D1182" s="0" t="s">
        <v>24</v>
      </c>
      <c r="E1182" s="0" t="s">
        <v>2795</v>
      </c>
      <c r="F1182" s="0" t="s">
        <v>2782</v>
      </c>
      <c r="G1182" s="0" t="s">
        <v>2779</v>
      </c>
    </row>
    <row r="1183" customFormat="false" ht="15" hidden="false" customHeight="false" outlineLevel="0" collapsed="false">
      <c r="A1183" s="0" t="s">
        <v>2796</v>
      </c>
      <c r="B1183" s="0" t="s">
        <v>1769</v>
      </c>
      <c r="D1183" s="0" t="s">
        <v>24</v>
      </c>
      <c r="E1183" s="0" t="s">
        <v>2797</v>
      </c>
      <c r="F1183" s="0" t="s">
        <v>2782</v>
      </c>
      <c r="G1183" s="0" t="s">
        <v>2779</v>
      </c>
    </row>
    <row r="1184" customFormat="false" ht="15" hidden="false" customHeight="false" outlineLevel="0" collapsed="false">
      <c r="A1184" s="0" t="s">
        <v>2798</v>
      </c>
      <c r="B1184" s="0" t="s">
        <v>1769</v>
      </c>
      <c r="D1184" s="0" t="s">
        <v>24</v>
      </c>
      <c r="E1184" s="0" t="s">
        <v>2799</v>
      </c>
      <c r="F1184" s="0" t="s">
        <v>2782</v>
      </c>
      <c r="G1184" s="0" t="s">
        <v>2779</v>
      </c>
    </row>
    <row r="1185" customFormat="false" ht="15" hidden="false" customHeight="false" outlineLevel="0" collapsed="false">
      <c r="A1185" s="0" t="s">
        <v>2800</v>
      </c>
      <c r="B1185" s="0" t="s">
        <v>1769</v>
      </c>
      <c r="D1185" s="0" t="s">
        <v>24</v>
      </c>
      <c r="E1185" s="0" t="s">
        <v>2801</v>
      </c>
      <c r="F1185" s="0" t="s">
        <v>2782</v>
      </c>
      <c r="G1185" s="0" t="s">
        <v>2779</v>
      </c>
    </row>
    <row r="1186" customFormat="false" ht="15" hidden="false" customHeight="false" outlineLevel="0" collapsed="false">
      <c r="A1186" s="0" t="s">
        <v>2802</v>
      </c>
      <c r="B1186" s="0" t="s">
        <v>1769</v>
      </c>
      <c r="D1186" s="0" t="s">
        <v>24</v>
      </c>
      <c r="E1186" s="0" t="s">
        <v>2803</v>
      </c>
      <c r="F1186" s="0" t="s">
        <v>2782</v>
      </c>
      <c r="G1186" s="0" t="s">
        <v>2779</v>
      </c>
    </row>
    <row r="1187" customFormat="false" ht="15" hidden="false" customHeight="false" outlineLevel="0" collapsed="false">
      <c r="A1187" s="0" t="s">
        <v>2804</v>
      </c>
      <c r="B1187" s="0" t="s">
        <v>1769</v>
      </c>
      <c r="D1187" s="0" t="s">
        <v>24</v>
      </c>
      <c r="E1187" s="0" t="s">
        <v>2805</v>
      </c>
      <c r="F1187" s="0" t="s">
        <v>2782</v>
      </c>
      <c r="G1187" s="0" t="s">
        <v>2779</v>
      </c>
    </row>
    <row r="1188" customFormat="false" ht="15" hidden="false" customHeight="false" outlineLevel="0" collapsed="false">
      <c r="A1188" s="0" t="s">
        <v>2806</v>
      </c>
      <c r="B1188" s="0" t="s">
        <v>1769</v>
      </c>
      <c r="D1188" s="0" t="s">
        <v>20</v>
      </c>
      <c r="E1188" s="0" t="s">
        <v>2807</v>
      </c>
      <c r="G1188" s="0" t="s">
        <v>2808</v>
      </c>
      <c r="H1188" s="0" t="s">
        <v>172</v>
      </c>
    </row>
    <row r="1189" customFormat="false" ht="15" hidden="false" customHeight="false" outlineLevel="0" collapsed="false">
      <c r="A1189" s="0" t="s">
        <v>2809</v>
      </c>
      <c r="B1189" s="0" t="s">
        <v>1769</v>
      </c>
      <c r="D1189" s="0" t="s">
        <v>20</v>
      </c>
      <c r="E1189" s="0" t="s">
        <v>2810</v>
      </c>
      <c r="G1189" s="0" t="s">
        <v>2808</v>
      </c>
      <c r="H1189" s="0" t="s">
        <v>172</v>
      </c>
    </row>
    <row r="1190" customFormat="false" ht="15" hidden="false" customHeight="false" outlineLevel="0" collapsed="false">
      <c r="A1190" s="0" t="s">
        <v>2811</v>
      </c>
      <c r="B1190" s="0" t="s">
        <v>1769</v>
      </c>
      <c r="D1190" s="0" t="s">
        <v>20</v>
      </c>
      <c r="E1190" s="0" t="s">
        <v>2812</v>
      </c>
      <c r="G1190" s="0" t="s">
        <v>2808</v>
      </c>
      <c r="H1190" s="0" t="s">
        <v>172</v>
      </c>
    </row>
    <row r="1191" customFormat="false" ht="409.5" hidden="false" customHeight="false" outlineLevel="0" collapsed="false">
      <c r="A1191" s="0" t="s">
        <v>2813</v>
      </c>
      <c r="B1191" s="0" t="s">
        <v>1769</v>
      </c>
      <c r="D1191" s="0" t="s">
        <v>267</v>
      </c>
      <c r="E1191" s="1" t="s">
        <v>2814</v>
      </c>
      <c r="G1191" s="0" t="s">
        <v>2779</v>
      </c>
    </row>
    <row r="1192" customFormat="false" ht="15" hidden="false" customHeight="false" outlineLevel="0" collapsed="false">
      <c r="A1192" s="0" t="s">
        <v>2815</v>
      </c>
      <c r="B1192" s="0" t="s">
        <v>1769</v>
      </c>
      <c r="C1192" s="0" t="s">
        <v>2816</v>
      </c>
      <c r="D1192" s="0" t="s">
        <v>20</v>
      </c>
      <c r="E1192" s="0" t="s">
        <v>2817</v>
      </c>
      <c r="G1192" s="0" t="s">
        <v>2818</v>
      </c>
      <c r="H1192" s="0" t="s">
        <v>172</v>
      </c>
    </row>
    <row r="1193" customFormat="false" ht="15" hidden="false" customHeight="false" outlineLevel="0" collapsed="false">
      <c r="A1193" s="0" t="s">
        <v>2819</v>
      </c>
      <c r="B1193" s="0" t="s">
        <v>1769</v>
      </c>
      <c r="D1193" s="0" t="s">
        <v>20</v>
      </c>
      <c r="E1193" s="0" t="s">
        <v>2820</v>
      </c>
      <c r="G1193" s="0" t="s">
        <v>2818</v>
      </c>
      <c r="H1193" s="0" t="s">
        <v>172</v>
      </c>
    </row>
    <row r="1194" customFormat="false" ht="15" hidden="false" customHeight="false" outlineLevel="0" collapsed="false">
      <c r="A1194" s="0" t="s">
        <v>2821</v>
      </c>
      <c r="B1194" s="0" t="s">
        <v>1769</v>
      </c>
      <c r="D1194" s="0" t="s">
        <v>20</v>
      </c>
      <c r="E1194" s="0" t="s">
        <v>2822</v>
      </c>
      <c r="G1194" s="0" t="s">
        <v>2818</v>
      </c>
    </row>
    <row r="1195" customFormat="false" ht="15" hidden="false" customHeight="false" outlineLevel="0" collapsed="false">
      <c r="A1195" s="0" t="s">
        <v>2823</v>
      </c>
      <c r="B1195" s="0" t="s">
        <v>1769</v>
      </c>
      <c r="D1195" s="0" t="s">
        <v>20</v>
      </c>
      <c r="E1195" s="0" t="s">
        <v>2824</v>
      </c>
      <c r="G1195" s="0" t="s">
        <v>2818</v>
      </c>
    </row>
    <row r="1196" customFormat="false" ht="15" hidden="false" customHeight="false" outlineLevel="0" collapsed="false">
      <c r="A1196" s="0" t="s">
        <v>2825</v>
      </c>
      <c r="B1196" s="0" t="s">
        <v>1769</v>
      </c>
      <c r="D1196" s="0" t="s">
        <v>20</v>
      </c>
      <c r="E1196" s="0" t="s">
        <v>2826</v>
      </c>
      <c r="G1196" s="0" t="s">
        <v>2818</v>
      </c>
    </row>
    <row r="1197" customFormat="false" ht="15" hidden="false" customHeight="false" outlineLevel="0" collapsed="false">
      <c r="A1197" s="0" t="s">
        <v>2827</v>
      </c>
      <c r="B1197" s="0" t="s">
        <v>1769</v>
      </c>
      <c r="D1197" s="0" t="s">
        <v>20</v>
      </c>
      <c r="E1197" s="0" t="s">
        <v>2828</v>
      </c>
      <c r="G1197" s="0" t="s">
        <v>2818</v>
      </c>
    </row>
    <row r="1198" customFormat="false" ht="15" hidden="false" customHeight="false" outlineLevel="0" collapsed="false">
      <c r="A1198" s="0" t="s">
        <v>2829</v>
      </c>
      <c r="B1198" s="0" t="s">
        <v>1769</v>
      </c>
      <c r="D1198" s="0" t="s">
        <v>20</v>
      </c>
      <c r="E1198" s="0" t="s">
        <v>2830</v>
      </c>
      <c r="G1198" s="0" t="s">
        <v>2818</v>
      </c>
    </row>
    <row r="1199" customFormat="false" ht="15" hidden="false" customHeight="false" outlineLevel="0" collapsed="false">
      <c r="A1199" s="0" t="s">
        <v>2831</v>
      </c>
      <c r="B1199" s="0" t="s">
        <v>1769</v>
      </c>
      <c r="C1199" s="0" t="s">
        <v>2832</v>
      </c>
      <c r="D1199" s="0" t="s">
        <v>20</v>
      </c>
      <c r="E1199" s="0" t="s">
        <v>2833</v>
      </c>
      <c r="G1199" s="0" t="s">
        <v>2834</v>
      </c>
      <c r="H1199" s="0" t="s">
        <v>172</v>
      </c>
    </row>
    <row r="1200" customFormat="false" ht="15" hidden="false" customHeight="false" outlineLevel="0" collapsed="false">
      <c r="A1200" s="0" t="s">
        <v>2835</v>
      </c>
      <c r="B1200" s="0" t="s">
        <v>1769</v>
      </c>
      <c r="D1200" s="0" t="s">
        <v>20</v>
      </c>
      <c r="E1200" s="0" t="s">
        <v>2836</v>
      </c>
      <c r="G1200" s="0" t="s">
        <v>2837</v>
      </c>
    </row>
    <row r="1201" customFormat="false" ht="15" hidden="false" customHeight="false" outlineLevel="0" collapsed="false">
      <c r="A1201" s="0" t="s">
        <v>2838</v>
      </c>
      <c r="B1201" s="0" t="s">
        <v>1769</v>
      </c>
      <c r="D1201" s="0" t="s">
        <v>20</v>
      </c>
      <c r="E1201" s="0" t="s">
        <v>2839</v>
      </c>
      <c r="G1201" s="0" t="s">
        <v>2837</v>
      </c>
    </row>
    <row r="1202" customFormat="false" ht="15" hidden="false" customHeight="false" outlineLevel="0" collapsed="false">
      <c r="A1202" s="0" t="s">
        <v>2840</v>
      </c>
      <c r="B1202" s="0" t="s">
        <v>1769</v>
      </c>
      <c r="D1202" s="0" t="s">
        <v>24</v>
      </c>
      <c r="E1202" s="0" t="s">
        <v>2841</v>
      </c>
      <c r="F1202" s="0" t="s">
        <v>465</v>
      </c>
      <c r="G1202" s="0" t="s">
        <v>2834</v>
      </c>
    </row>
    <row r="1203" customFormat="false" ht="15" hidden="false" customHeight="false" outlineLevel="0" collapsed="false">
      <c r="A1203" s="0" t="s">
        <v>2842</v>
      </c>
      <c r="B1203" s="0" t="s">
        <v>1769</v>
      </c>
      <c r="D1203" s="0" t="s">
        <v>24</v>
      </c>
      <c r="E1203" s="0" t="s">
        <v>2843</v>
      </c>
      <c r="F1203" s="0" t="s">
        <v>2844</v>
      </c>
      <c r="G1203" s="0" t="s">
        <v>2834</v>
      </c>
    </row>
    <row r="1204" customFormat="false" ht="15" hidden="false" customHeight="false" outlineLevel="0" collapsed="false">
      <c r="A1204" s="0" t="s">
        <v>2845</v>
      </c>
      <c r="B1204" s="0" t="s">
        <v>1769</v>
      </c>
      <c r="D1204" s="0" t="s">
        <v>20</v>
      </c>
      <c r="E1204" s="0" t="s">
        <v>2846</v>
      </c>
      <c r="G1204" s="0" t="s">
        <v>2834</v>
      </c>
      <c r="H1204" s="0" t="s">
        <v>172</v>
      </c>
    </row>
    <row r="1205" customFormat="false" ht="15" hidden="false" customHeight="false" outlineLevel="0" collapsed="false">
      <c r="A1205" s="0" t="s">
        <v>2847</v>
      </c>
      <c r="B1205" s="0" t="s">
        <v>1769</v>
      </c>
      <c r="D1205" s="0" t="s">
        <v>28</v>
      </c>
      <c r="E1205" s="0" t="s">
        <v>2848</v>
      </c>
      <c r="F1205" s="0" t="s">
        <v>2849</v>
      </c>
      <c r="G1205" s="0" t="s">
        <v>2834</v>
      </c>
    </row>
    <row r="1206" customFormat="false" ht="15" hidden="false" customHeight="false" outlineLevel="0" collapsed="false">
      <c r="A1206" s="0" t="s">
        <v>2850</v>
      </c>
      <c r="B1206" s="0" t="s">
        <v>1769</v>
      </c>
      <c r="D1206" s="0" t="s">
        <v>20</v>
      </c>
      <c r="E1206" s="0" t="s">
        <v>2851</v>
      </c>
      <c r="G1206" s="0" t="s">
        <v>2834</v>
      </c>
    </row>
    <row r="1207" customFormat="false" ht="15" hidden="false" customHeight="false" outlineLevel="0" collapsed="false">
      <c r="A1207" s="0" t="s">
        <v>2852</v>
      </c>
      <c r="B1207" s="0" t="s">
        <v>2853</v>
      </c>
      <c r="C1207" s="0" t="s">
        <v>2854</v>
      </c>
      <c r="D1207" s="0" t="s">
        <v>20</v>
      </c>
      <c r="E1207" s="0" t="s">
        <v>2855</v>
      </c>
      <c r="G1207" s="0" t="s">
        <v>2856</v>
      </c>
      <c r="H1207" s="0" t="s">
        <v>172</v>
      </c>
    </row>
    <row r="1208" customFormat="false" ht="15" hidden="false" customHeight="false" outlineLevel="0" collapsed="false">
      <c r="A1208" s="0" t="s">
        <v>2857</v>
      </c>
      <c r="B1208" s="0" t="s">
        <v>2853</v>
      </c>
      <c r="D1208" s="0" t="s">
        <v>20</v>
      </c>
      <c r="E1208" s="0" t="s">
        <v>2858</v>
      </c>
      <c r="G1208" s="0" t="s">
        <v>2856</v>
      </c>
      <c r="H1208" s="0" t="s">
        <v>172</v>
      </c>
    </row>
    <row r="1209" customFormat="false" ht="15" hidden="false" customHeight="false" outlineLevel="0" collapsed="false">
      <c r="A1209" s="0" t="s">
        <v>2859</v>
      </c>
      <c r="B1209" s="0" t="s">
        <v>2853</v>
      </c>
      <c r="D1209" s="0" t="s">
        <v>20</v>
      </c>
      <c r="E1209" s="0" t="s">
        <v>2860</v>
      </c>
      <c r="G1209" s="0" t="s">
        <v>2856</v>
      </c>
      <c r="H1209" s="0" t="s">
        <v>172</v>
      </c>
    </row>
    <row r="1210" customFormat="false" ht="15" hidden="false" customHeight="false" outlineLevel="0" collapsed="false">
      <c r="A1210" s="0" t="s">
        <v>2861</v>
      </c>
      <c r="B1210" s="0" t="s">
        <v>2853</v>
      </c>
      <c r="D1210" s="0" t="s">
        <v>24</v>
      </c>
      <c r="E1210" s="0" t="s">
        <v>58</v>
      </c>
      <c r="F1210" s="0" t="s">
        <v>2227</v>
      </c>
      <c r="G1210" s="0" t="s">
        <v>2856</v>
      </c>
    </row>
    <row r="1211" customFormat="false" ht="15" hidden="false" customHeight="false" outlineLevel="0" collapsed="false">
      <c r="A1211" s="0" t="s">
        <v>2862</v>
      </c>
      <c r="B1211" s="0" t="s">
        <v>2853</v>
      </c>
      <c r="D1211" s="0" t="s">
        <v>24</v>
      </c>
      <c r="E1211" s="0" t="s">
        <v>2863</v>
      </c>
      <c r="F1211" s="0" t="s">
        <v>810</v>
      </c>
      <c r="G1211" s="0" t="s">
        <v>2856</v>
      </c>
    </row>
    <row r="1212" customFormat="false" ht="15" hidden="false" customHeight="false" outlineLevel="0" collapsed="false">
      <c r="A1212" s="0" t="s">
        <v>2864</v>
      </c>
      <c r="B1212" s="0" t="s">
        <v>2853</v>
      </c>
      <c r="D1212" s="0" t="s">
        <v>24</v>
      </c>
      <c r="E1212" s="0" t="s">
        <v>2865</v>
      </c>
      <c r="F1212" s="0" t="s">
        <v>2866</v>
      </c>
      <c r="G1212" s="0" t="s">
        <v>2856</v>
      </c>
      <c r="L1212" s="0" t="s">
        <v>2867</v>
      </c>
    </row>
    <row r="1213" customFormat="false" ht="15" hidden="false" customHeight="false" outlineLevel="0" collapsed="false">
      <c r="A1213" s="0" t="s">
        <v>2868</v>
      </c>
      <c r="B1213" s="0" t="s">
        <v>2853</v>
      </c>
      <c r="D1213" s="0" t="s">
        <v>24</v>
      </c>
      <c r="E1213" s="0" t="s">
        <v>2869</v>
      </c>
      <c r="F1213" s="0" t="s">
        <v>2870</v>
      </c>
      <c r="G1213" s="0" t="s">
        <v>2856</v>
      </c>
      <c r="L1213" s="0" t="s">
        <v>2867</v>
      </c>
    </row>
    <row r="1214" customFormat="false" ht="15" hidden="false" customHeight="false" outlineLevel="0" collapsed="false">
      <c r="A1214" s="0" t="s">
        <v>2871</v>
      </c>
      <c r="B1214" s="0" t="s">
        <v>2853</v>
      </c>
      <c r="D1214" s="0" t="s">
        <v>24</v>
      </c>
      <c r="E1214" s="0" t="s">
        <v>2872</v>
      </c>
      <c r="F1214" s="0" t="s">
        <v>810</v>
      </c>
      <c r="G1214" s="0" t="s">
        <v>2856</v>
      </c>
      <c r="L1214" s="0" t="s">
        <v>2867</v>
      </c>
    </row>
    <row r="1215" customFormat="false" ht="15" hidden="false" customHeight="false" outlineLevel="0" collapsed="false">
      <c r="A1215" s="0" t="s">
        <v>2873</v>
      </c>
      <c r="B1215" s="0" t="s">
        <v>2853</v>
      </c>
      <c r="D1215" s="0" t="s">
        <v>24</v>
      </c>
      <c r="E1215" s="0" t="s">
        <v>2874</v>
      </c>
      <c r="F1215" s="0" t="s">
        <v>2870</v>
      </c>
      <c r="G1215" s="0" t="s">
        <v>2856</v>
      </c>
    </row>
    <row r="1216" customFormat="false" ht="15" hidden="false" customHeight="false" outlineLevel="0" collapsed="false">
      <c r="A1216" s="0" t="s">
        <v>2875</v>
      </c>
      <c r="B1216" s="0" t="s">
        <v>2853</v>
      </c>
      <c r="D1216" s="0" t="s">
        <v>24</v>
      </c>
      <c r="E1216" s="0" t="s">
        <v>2876</v>
      </c>
      <c r="F1216" s="0" t="s">
        <v>2870</v>
      </c>
      <c r="G1216" s="0" t="s">
        <v>2856</v>
      </c>
    </row>
    <row r="1217" customFormat="false" ht="15" hidden="false" customHeight="false" outlineLevel="0" collapsed="false">
      <c r="A1217" s="0" t="s">
        <v>2877</v>
      </c>
      <c r="B1217" s="0" t="s">
        <v>2853</v>
      </c>
      <c r="D1217" s="0" t="s">
        <v>24</v>
      </c>
      <c r="E1217" s="0" t="s">
        <v>2878</v>
      </c>
      <c r="F1217" s="0" t="s">
        <v>2870</v>
      </c>
      <c r="G1217" s="0" t="s">
        <v>2856</v>
      </c>
    </row>
    <row r="1218" customFormat="false" ht="15" hidden="false" customHeight="false" outlineLevel="0" collapsed="false">
      <c r="A1218" s="0" t="s">
        <v>2879</v>
      </c>
      <c r="B1218" s="0" t="s">
        <v>2853</v>
      </c>
      <c r="D1218" s="0" t="s">
        <v>24</v>
      </c>
      <c r="E1218" s="0" t="s">
        <v>2880</v>
      </c>
      <c r="F1218" s="0" t="s">
        <v>465</v>
      </c>
      <c r="G1218" s="0" t="s">
        <v>2856</v>
      </c>
    </row>
    <row r="1219" customFormat="false" ht="15" hidden="false" customHeight="false" outlineLevel="0" collapsed="false">
      <c r="A1219" s="0" t="s">
        <v>2881</v>
      </c>
      <c r="B1219" s="0" t="s">
        <v>2853</v>
      </c>
      <c r="D1219" s="0" t="s">
        <v>24</v>
      </c>
      <c r="E1219" s="0" t="s">
        <v>2882</v>
      </c>
      <c r="F1219" s="0" t="s">
        <v>2870</v>
      </c>
      <c r="G1219" s="0" t="s">
        <v>2856</v>
      </c>
      <c r="L1219" s="0" t="s">
        <v>2883</v>
      </c>
    </row>
    <row r="1220" customFormat="false" ht="15" hidden="false" customHeight="false" outlineLevel="0" collapsed="false">
      <c r="A1220" s="0" t="s">
        <v>2884</v>
      </c>
      <c r="B1220" s="0" t="s">
        <v>2853</v>
      </c>
      <c r="D1220" s="0" t="s">
        <v>24</v>
      </c>
      <c r="E1220" s="0" t="s">
        <v>2885</v>
      </c>
      <c r="F1220" s="0" t="s">
        <v>810</v>
      </c>
      <c r="G1220" s="0" t="s">
        <v>2856</v>
      </c>
    </row>
    <row r="1221" customFormat="false" ht="15" hidden="false" customHeight="false" outlineLevel="0" collapsed="false">
      <c r="A1221" s="0" t="s">
        <v>2886</v>
      </c>
      <c r="B1221" s="0" t="s">
        <v>2853</v>
      </c>
      <c r="C1221" s="0" t="s">
        <v>2887</v>
      </c>
      <c r="D1221" s="0" t="s">
        <v>20</v>
      </c>
      <c r="E1221" s="0" t="s">
        <v>2888</v>
      </c>
      <c r="G1221" s="0" t="s">
        <v>2889</v>
      </c>
      <c r="H1221" s="0" t="s">
        <v>33</v>
      </c>
    </row>
    <row r="1222" customFormat="false" ht="15" hidden="false" customHeight="false" outlineLevel="0" collapsed="false">
      <c r="A1222" s="0" t="s">
        <v>2890</v>
      </c>
      <c r="B1222" s="0" t="s">
        <v>2853</v>
      </c>
      <c r="D1222" s="0" t="s">
        <v>20</v>
      </c>
      <c r="E1222" s="0" t="s">
        <v>2891</v>
      </c>
      <c r="G1222" s="0" t="s">
        <v>2889</v>
      </c>
    </row>
    <row r="1223" customFormat="false" ht="15" hidden="false" customHeight="false" outlineLevel="0" collapsed="false">
      <c r="A1223" s="0" t="s">
        <v>2892</v>
      </c>
      <c r="B1223" s="0" t="s">
        <v>2853</v>
      </c>
      <c r="D1223" s="0" t="s">
        <v>24</v>
      </c>
      <c r="E1223" s="0" t="s">
        <v>2893</v>
      </c>
      <c r="F1223" s="0" t="s">
        <v>2227</v>
      </c>
      <c r="G1223" s="0" t="s">
        <v>2889</v>
      </c>
    </row>
    <row r="1224" customFormat="false" ht="15" hidden="false" customHeight="false" outlineLevel="0" collapsed="false">
      <c r="A1224" s="0" t="s">
        <v>2894</v>
      </c>
      <c r="B1224" s="0" t="s">
        <v>2853</v>
      </c>
      <c r="D1224" s="0" t="s">
        <v>24</v>
      </c>
      <c r="E1224" s="0" t="s">
        <v>2895</v>
      </c>
      <c r="F1224" s="0" t="s">
        <v>471</v>
      </c>
      <c r="G1224" s="0" t="s">
        <v>2889</v>
      </c>
    </row>
    <row r="1225" customFormat="false" ht="15" hidden="false" customHeight="false" outlineLevel="0" collapsed="false">
      <c r="A1225" s="0" t="s">
        <v>2896</v>
      </c>
      <c r="B1225" s="0" t="s">
        <v>2853</v>
      </c>
      <c r="D1225" s="0" t="s">
        <v>24</v>
      </c>
      <c r="E1225" s="0" t="s">
        <v>2897</v>
      </c>
      <c r="F1225" s="0" t="s">
        <v>471</v>
      </c>
      <c r="G1225" s="0" t="s">
        <v>2889</v>
      </c>
    </row>
    <row r="1226" customFormat="false" ht="15" hidden="false" customHeight="false" outlineLevel="0" collapsed="false">
      <c r="A1226" s="0" t="s">
        <v>2898</v>
      </c>
      <c r="B1226" s="0" t="s">
        <v>2853</v>
      </c>
      <c r="D1226" s="0" t="s">
        <v>24</v>
      </c>
      <c r="E1226" s="0" t="s">
        <v>2899</v>
      </c>
      <c r="F1226" s="0" t="s">
        <v>471</v>
      </c>
      <c r="G1226" s="0" t="s">
        <v>2889</v>
      </c>
    </row>
    <row r="1227" customFormat="false" ht="15" hidden="false" customHeight="false" outlineLevel="0" collapsed="false">
      <c r="A1227" s="0" t="s">
        <v>2900</v>
      </c>
      <c r="B1227" s="0" t="s">
        <v>2853</v>
      </c>
      <c r="D1227" s="0" t="s">
        <v>24</v>
      </c>
      <c r="E1227" s="0" t="s">
        <v>2901</v>
      </c>
      <c r="F1227" s="0" t="s">
        <v>471</v>
      </c>
      <c r="G1227" s="0" t="s">
        <v>2889</v>
      </c>
    </row>
    <row r="1228" customFormat="false" ht="15" hidden="false" customHeight="false" outlineLevel="0" collapsed="false">
      <c r="A1228" s="0" t="s">
        <v>2902</v>
      </c>
      <c r="B1228" s="0" t="s">
        <v>2853</v>
      </c>
      <c r="D1228" s="0" t="s">
        <v>24</v>
      </c>
      <c r="E1228" s="0" t="s">
        <v>2903</v>
      </c>
      <c r="F1228" s="0" t="s">
        <v>471</v>
      </c>
      <c r="G1228" s="0" t="s">
        <v>2889</v>
      </c>
    </row>
    <row r="1229" customFormat="false" ht="15" hidden="false" customHeight="false" outlineLevel="0" collapsed="false">
      <c r="A1229" s="0" t="s">
        <v>2904</v>
      </c>
      <c r="B1229" s="0" t="s">
        <v>2853</v>
      </c>
      <c r="D1229" s="0" t="s">
        <v>24</v>
      </c>
      <c r="E1229" s="0" t="s">
        <v>2905</v>
      </c>
      <c r="F1229" s="0" t="s">
        <v>471</v>
      </c>
      <c r="G1229" s="0" t="s">
        <v>2889</v>
      </c>
    </row>
    <row r="1230" customFormat="false" ht="15" hidden="false" customHeight="false" outlineLevel="0" collapsed="false">
      <c r="A1230" s="0" t="s">
        <v>2906</v>
      </c>
      <c r="B1230" s="0" t="s">
        <v>2853</v>
      </c>
      <c r="D1230" s="0" t="s">
        <v>24</v>
      </c>
      <c r="E1230" s="0" t="s">
        <v>2907</v>
      </c>
      <c r="F1230" s="0" t="s">
        <v>471</v>
      </c>
      <c r="G1230" s="0" t="s">
        <v>2889</v>
      </c>
    </row>
    <row r="1231" customFormat="false" ht="15" hidden="false" customHeight="false" outlineLevel="0" collapsed="false">
      <c r="A1231" s="0" t="s">
        <v>2908</v>
      </c>
      <c r="B1231" s="0" t="s">
        <v>2853</v>
      </c>
      <c r="D1231" s="0" t="s">
        <v>20</v>
      </c>
      <c r="E1231" s="0" t="s">
        <v>2909</v>
      </c>
      <c r="G1231" s="0" t="s">
        <v>2889</v>
      </c>
      <c r="L1231" s="0" t="s">
        <v>2910</v>
      </c>
    </row>
    <row r="1232" customFormat="false" ht="15" hidden="false" customHeight="false" outlineLevel="0" collapsed="false">
      <c r="A1232" s="0" t="s">
        <v>2911</v>
      </c>
      <c r="B1232" s="0" t="s">
        <v>2853</v>
      </c>
      <c r="D1232" s="0" t="s">
        <v>24</v>
      </c>
      <c r="E1232" s="0" t="s">
        <v>2912</v>
      </c>
      <c r="F1232" s="0" t="s">
        <v>471</v>
      </c>
      <c r="G1232" s="0" t="s">
        <v>2889</v>
      </c>
    </row>
    <row r="1233" customFormat="false" ht="15" hidden="false" customHeight="false" outlineLevel="0" collapsed="false">
      <c r="A1233" s="0" t="s">
        <v>2913</v>
      </c>
      <c r="B1233" s="0" t="s">
        <v>2853</v>
      </c>
      <c r="D1233" s="0" t="s">
        <v>24</v>
      </c>
      <c r="E1233" s="0" t="s">
        <v>2914</v>
      </c>
      <c r="F1233" s="0" t="s">
        <v>471</v>
      </c>
      <c r="G1233" s="0" t="s">
        <v>2889</v>
      </c>
    </row>
    <row r="1234" customFormat="false" ht="15" hidden="false" customHeight="false" outlineLevel="0" collapsed="false">
      <c r="A1234" s="0" t="s">
        <v>2915</v>
      </c>
      <c r="B1234" s="0" t="s">
        <v>2853</v>
      </c>
      <c r="D1234" s="0" t="s">
        <v>24</v>
      </c>
      <c r="E1234" s="0" t="s">
        <v>2916</v>
      </c>
      <c r="F1234" s="0" t="s">
        <v>471</v>
      </c>
      <c r="G1234" s="0" t="s">
        <v>2889</v>
      </c>
    </row>
    <row r="1235" customFormat="false" ht="15" hidden="false" customHeight="false" outlineLevel="0" collapsed="false">
      <c r="A1235" s="0" t="s">
        <v>2917</v>
      </c>
      <c r="B1235" s="0" t="s">
        <v>2853</v>
      </c>
      <c r="D1235" s="0" t="s">
        <v>24</v>
      </c>
      <c r="E1235" s="0" t="s">
        <v>2918</v>
      </c>
      <c r="F1235" s="0" t="s">
        <v>471</v>
      </c>
      <c r="G1235" s="0" t="s">
        <v>2889</v>
      </c>
    </row>
    <row r="1236" customFormat="false" ht="15" hidden="false" customHeight="false" outlineLevel="0" collapsed="false">
      <c r="A1236" s="0" t="s">
        <v>2919</v>
      </c>
      <c r="B1236" s="0" t="s">
        <v>2853</v>
      </c>
      <c r="D1236" s="0" t="s">
        <v>24</v>
      </c>
      <c r="E1236" s="0" t="s">
        <v>2920</v>
      </c>
      <c r="F1236" s="0" t="s">
        <v>471</v>
      </c>
      <c r="G1236" s="0" t="s">
        <v>2889</v>
      </c>
    </row>
    <row r="1237" customFormat="false" ht="15" hidden="false" customHeight="false" outlineLevel="0" collapsed="false">
      <c r="A1237" s="0" t="s">
        <v>2921</v>
      </c>
      <c r="B1237" s="0" t="s">
        <v>2853</v>
      </c>
      <c r="D1237" s="0" t="s">
        <v>24</v>
      </c>
      <c r="E1237" s="0" t="s">
        <v>2922</v>
      </c>
      <c r="F1237" s="0" t="s">
        <v>471</v>
      </c>
      <c r="G1237" s="0" t="s">
        <v>2889</v>
      </c>
    </row>
    <row r="1238" customFormat="false" ht="15" hidden="false" customHeight="false" outlineLevel="0" collapsed="false">
      <c r="A1238" s="0" t="s">
        <v>2923</v>
      </c>
      <c r="B1238" s="0" t="s">
        <v>2853</v>
      </c>
      <c r="D1238" s="0" t="s">
        <v>24</v>
      </c>
      <c r="E1238" s="0" t="s">
        <v>2924</v>
      </c>
      <c r="F1238" s="0" t="s">
        <v>471</v>
      </c>
      <c r="G1238" s="0" t="s">
        <v>2889</v>
      </c>
    </row>
    <row r="1239" customFormat="false" ht="15" hidden="false" customHeight="false" outlineLevel="0" collapsed="false">
      <c r="A1239" s="0" t="s">
        <v>2925</v>
      </c>
      <c r="B1239" s="0" t="s">
        <v>2853</v>
      </c>
      <c r="D1239" s="0" t="s">
        <v>24</v>
      </c>
      <c r="E1239" s="0" t="s">
        <v>2926</v>
      </c>
      <c r="F1239" s="0" t="s">
        <v>471</v>
      </c>
      <c r="G1239" s="0" t="s">
        <v>2889</v>
      </c>
    </row>
    <row r="1240" customFormat="false" ht="15" hidden="false" customHeight="false" outlineLevel="0" collapsed="false">
      <c r="A1240" s="0" t="s">
        <v>2927</v>
      </c>
      <c r="B1240" s="0" t="s">
        <v>2853</v>
      </c>
      <c r="D1240" s="0" t="s">
        <v>24</v>
      </c>
      <c r="E1240" s="0" t="s">
        <v>2928</v>
      </c>
      <c r="F1240" s="0" t="s">
        <v>471</v>
      </c>
      <c r="G1240" s="0" t="s">
        <v>2889</v>
      </c>
    </row>
    <row r="1241" customFormat="false" ht="15" hidden="false" customHeight="false" outlineLevel="0" collapsed="false">
      <c r="A1241" s="0" t="s">
        <v>2929</v>
      </c>
      <c r="B1241" s="0" t="s">
        <v>2853</v>
      </c>
      <c r="D1241" s="0" t="s">
        <v>24</v>
      </c>
      <c r="E1241" s="0" t="s">
        <v>2930</v>
      </c>
      <c r="F1241" s="0" t="s">
        <v>471</v>
      </c>
      <c r="G1241" s="0" t="s">
        <v>2889</v>
      </c>
    </row>
    <row r="1242" customFormat="false" ht="15" hidden="false" customHeight="false" outlineLevel="0" collapsed="false">
      <c r="A1242" s="0" t="s">
        <v>2931</v>
      </c>
      <c r="B1242" s="0" t="s">
        <v>2853</v>
      </c>
      <c r="D1242" s="0" t="s">
        <v>24</v>
      </c>
      <c r="E1242" s="0" t="s">
        <v>2932</v>
      </c>
      <c r="F1242" s="0" t="s">
        <v>471</v>
      </c>
      <c r="G1242" s="0" t="s">
        <v>2889</v>
      </c>
    </row>
    <row r="1243" customFormat="false" ht="15" hidden="false" customHeight="false" outlineLevel="0" collapsed="false">
      <c r="A1243" s="0" t="s">
        <v>2933</v>
      </c>
      <c r="B1243" s="0" t="s">
        <v>2853</v>
      </c>
      <c r="D1243" s="0" t="s">
        <v>24</v>
      </c>
      <c r="E1243" s="0" t="s">
        <v>2934</v>
      </c>
      <c r="F1243" s="0" t="s">
        <v>471</v>
      </c>
      <c r="G1243" s="0" t="s">
        <v>2889</v>
      </c>
    </row>
    <row r="1244" customFormat="false" ht="15" hidden="false" customHeight="false" outlineLevel="0" collapsed="false">
      <c r="A1244" s="0" t="s">
        <v>2935</v>
      </c>
      <c r="B1244" s="0" t="s">
        <v>2853</v>
      </c>
      <c r="D1244" s="0" t="s">
        <v>20</v>
      </c>
      <c r="E1244" s="0" t="s">
        <v>2936</v>
      </c>
      <c r="G1244" s="0" t="s">
        <v>2889</v>
      </c>
      <c r="H1244" s="0" t="s">
        <v>172</v>
      </c>
      <c r="L1244" s="0" t="s">
        <v>2937</v>
      </c>
    </row>
    <row r="1245" customFormat="false" ht="15" hidden="false" customHeight="false" outlineLevel="0" collapsed="false">
      <c r="A1245" s="0" t="s">
        <v>2938</v>
      </c>
      <c r="B1245" s="0" t="s">
        <v>2853</v>
      </c>
      <c r="D1245" s="0" t="s">
        <v>24</v>
      </c>
      <c r="E1245" s="0" t="s">
        <v>2939</v>
      </c>
      <c r="F1245" s="0" t="s">
        <v>810</v>
      </c>
      <c r="G1245" s="0" t="s">
        <v>2889</v>
      </c>
    </row>
    <row r="1246" customFormat="false" ht="15" hidden="false" customHeight="false" outlineLevel="0" collapsed="false">
      <c r="A1246" s="0" t="s">
        <v>2940</v>
      </c>
      <c r="B1246" s="0" t="s">
        <v>2853</v>
      </c>
      <c r="D1246" s="0" t="s">
        <v>24</v>
      </c>
      <c r="E1246" s="0" t="s">
        <v>2941</v>
      </c>
      <c r="F1246" s="0" t="s">
        <v>471</v>
      </c>
      <c r="G1246" s="0" t="s">
        <v>2889</v>
      </c>
    </row>
    <row r="1247" customFormat="false" ht="15" hidden="false" customHeight="false" outlineLevel="0" collapsed="false">
      <c r="A1247" s="0" t="s">
        <v>2942</v>
      </c>
      <c r="B1247" s="0" t="s">
        <v>2853</v>
      </c>
      <c r="D1247" s="0" t="s">
        <v>24</v>
      </c>
      <c r="E1247" s="0" t="s">
        <v>2943</v>
      </c>
      <c r="F1247" s="0" t="s">
        <v>810</v>
      </c>
      <c r="G1247" s="0" t="s">
        <v>2889</v>
      </c>
    </row>
    <row r="1248" customFormat="false" ht="15" hidden="false" customHeight="false" outlineLevel="0" collapsed="false">
      <c r="A1248" s="0" t="s">
        <v>2944</v>
      </c>
      <c r="B1248" s="0" t="s">
        <v>2853</v>
      </c>
      <c r="D1248" s="0" t="s">
        <v>24</v>
      </c>
      <c r="E1248" s="0" t="s">
        <v>2945</v>
      </c>
      <c r="F1248" s="0" t="s">
        <v>810</v>
      </c>
      <c r="G1248" s="0" t="s">
        <v>2889</v>
      </c>
    </row>
    <row r="1249" customFormat="false" ht="15" hidden="false" customHeight="false" outlineLevel="0" collapsed="false">
      <c r="A1249" s="0" t="s">
        <v>2946</v>
      </c>
      <c r="B1249" s="0" t="s">
        <v>2853</v>
      </c>
      <c r="D1249" s="0" t="s">
        <v>24</v>
      </c>
      <c r="E1249" s="0" t="s">
        <v>2947</v>
      </c>
      <c r="F1249" s="0" t="s">
        <v>810</v>
      </c>
      <c r="G1249" s="0" t="s">
        <v>2889</v>
      </c>
    </row>
    <row r="1250" customFormat="false" ht="15" hidden="false" customHeight="false" outlineLevel="0" collapsed="false">
      <c r="A1250" s="0" t="s">
        <v>2948</v>
      </c>
      <c r="B1250" s="0" t="s">
        <v>2853</v>
      </c>
      <c r="D1250" s="0" t="s">
        <v>24</v>
      </c>
      <c r="E1250" s="0" t="s">
        <v>2949</v>
      </c>
      <c r="F1250" s="0" t="s">
        <v>810</v>
      </c>
      <c r="G1250" s="0" t="s">
        <v>2889</v>
      </c>
    </row>
    <row r="1251" customFormat="false" ht="15" hidden="false" customHeight="false" outlineLevel="0" collapsed="false">
      <c r="A1251" s="0" t="s">
        <v>2950</v>
      </c>
      <c r="B1251" s="0" t="s">
        <v>2853</v>
      </c>
      <c r="D1251" s="0" t="s">
        <v>24</v>
      </c>
      <c r="E1251" s="0" t="s">
        <v>2951</v>
      </c>
      <c r="F1251" s="0" t="s">
        <v>810</v>
      </c>
      <c r="G1251" s="0" t="s">
        <v>2889</v>
      </c>
    </row>
    <row r="1252" customFormat="false" ht="15" hidden="false" customHeight="false" outlineLevel="0" collapsed="false">
      <c r="A1252" s="0" t="s">
        <v>2952</v>
      </c>
      <c r="B1252" s="0" t="s">
        <v>2853</v>
      </c>
      <c r="D1252" s="0" t="s">
        <v>24</v>
      </c>
      <c r="E1252" s="0" t="s">
        <v>2953</v>
      </c>
      <c r="F1252" s="0" t="s">
        <v>810</v>
      </c>
      <c r="G1252" s="0" t="s">
        <v>2889</v>
      </c>
    </row>
    <row r="1253" customFormat="false" ht="15" hidden="false" customHeight="false" outlineLevel="0" collapsed="false">
      <c r="A1253" s="0" t="s">
        <v>2954</v>
      </c>
      <c r="B1253" s="0" t="s">
        <v>2853</v>
      </c>
      <c r="D1253" s="0" t="s">
        <v>24</v>
      </c>
      <c r="E1253" s="0" t="s">
        <v>2955</v>
      </c>
      <c r="F1253" s="0" t="s">
        <v>810</v>
      </c>
      <c r="G1253" s="0" t="s">
        <v>2889</v>
      </c>
    </row>
    <row r="1254" customFormat="false" ht="15" hidden="false" customHeight="false" outlineLevel="0" collapsed="false">
      <c r="A1254" s="0" t="s">
        <v>2956</v>
      </c>
      <c r="B1254" s="0" t="s">
        <v>2853</v>
      </c>
      <c r="D1254" s="0" t="s">
        <v>24</v>
      </c>
      <c r="E1254" s="0" t="s">
        <v>2957</v>
      </c>
      <c r="F1254" s="0" t="s">
        <v>471</v>
      </c>
      <c r="G1254" s="0" t="s">
        <v>2889</v>
      </c>
    </row>
    <row r="1255" customFormat="false" ht="15" hidden="false" customHeight="false" outlineLevel="0" collapsed="false">
      <c r="A1255" s="0" t="s">
        <v>2958</v>
      </c>
      <c r="B1255" s="0" t="s">
        <v>2853</v>
      </c>
      <c r="D1255" s="0" t="s">
        <v>24</v>
      </c>
      <c r="E1255" s="0" t="s">
        <v>2959</v>
      </c>
      <c r="F1255" s="0" t="s">
        <v>471</v>
      </c>
      <c r="G1255" s="0" t="s">
        <v>2889</v>
      </c>
    </row>
    <row r="1256" customFormat="false" ht="15" hidden="false" customHeight="false" outlineLevel="0" collapsed="false">
      <c r="A1256" s="0" t="s">
        <v>2960</v>
      </c>
      <c r="B1256" s="0" t="s">
        <v>2853</v>
      </c>
      <c r="D1256" s="0" t="s">
        <v>24</v>
      </c>
      <c r="E1256" s="0" t="s">
        <v>2961</v>
      </c>
      <c r="F1256" s="0" t="s">
        <v>810</v>
      </c>
      <c r="G1256" s="0" t="s">
        <v>2889</v>
      </c>
    </row>
    <row r="1257" customFormat="false" ht="15" hidden="false" customHeight="false" outlineLevel="0" collapsed="false">
      <c r="A1257" s="0" t="s">
        <v>2962</v>
      </c>
      <c r="B1257" s="0" t="s">
        <v>2853</v>
      </c>
      <c r="D1257" s="0" t="s">
        <v>24</v>
      </c>
      <c r="E1257" s="0" t="s">
        <v>2963</v>
      </c>
      <c r="F1257" s="0" t="s">
        <v>810</v>
      </c>
      <c r="G1257" s="0" t="s">
        <v>2889</v>
      </c>
    </row>
    <row r="1258" customFormat="false" ht="15" hidden="false" customHeight="false" outlineLevel="0" collapsed="false">
      <c r="A1258" s="0" t="s">
        <v>2964</v>
      </c>
      <c r="B1258" s="0" t="s">
        <v>2853</v>
      </c>
      <c r="D1258" s="0" t="s">
        <v>24</v>
      </c>
      <c r="E1258" s="0" t="s">
        <v>2965</v>
      </c>
      <c r="F1258" s="0" t="s">
        <v>471</v>
      </c>
      <c r="G1258" s="0" t="s">
        <v>2889</v>
      </c>
    </row>
    <row r="1259" customFormat="false" ht="15" hidden="false" customHeight="false" outlineLevel="0" collapsed="false">
      <c r="A1259" s="0" t="s">
        <v>2966</v>
      </c>
      <c r="B1259" s="0" t="s">
        <v>2853</v>
      </c>
      <c r="D1259" s="0" t="s">
        <v>20</v>
      </c>
      <c r="E1259" s="0" t="s">
        <v>2909</v>
      </c>
      <c r="G1259" s="0" t="s">
        <v>2889</v>
      </c>
      <c r="L1259" s="0" t="s">
        <v>2967</v>
      </c>
    </row>
    <row r="1260" customFormat="false" ht="15" hidden="false" customHeight="false" outlineLevel="0" collapsed="false">
      <c r="A1260" s="0" t="s">
        <v>2968</v>
      </c>
      <c r="B1260" s="0" t="s">
        <v>2853</v>
      </c>
      <c r="D1260" s="0" t="s">
        <v>24</v>
      </c>
      <c r="E1260" s="0" t="s">
        <v>2969</v>
      </c>
      <c r="F1260" s="0" t="s">
        <v>810</v>
      </c>
      <c r="G1260" s="0" t="s">
        <v>2889</v>
      </c>
    </row>
    <row r="1261" customFormat="false" ht="15" hidden="false" customHeight="false" outlineLevel="0" collapsed="false">
      <c r="A1261" s="0" t="s">
        <v>2970</v>
      </c>
      <c r="B1261" s="0" t="s">
        <v>2853</v>
      </c>
      <c r="D1261" s="0" t="s">
        <v>20</v>
      </c>
      <c r="E1261" s="0" t="s">
        <v>2971</v>
      </c>
      <c r="G1261" s="0" t="s">
        <v>2889</v>
      </c>
      <c r="H1261" s="0" t="s">
        <v>172</v>
      </c>
    </row>
    <row r="1262" customFormat="false" ht="15" hidden="false" customHeight="false" outlineLevel="0" collapsed="false">
      <c r="A1262" s="0" t="s">
        <v>2972</v>
      </c>
      <c r="B1262" s="0" t="s">
        <v>2853</v>
      </c>
      <c r="D1262" s="0" t="s">
        <v>24</v>
      </c>
      <c r="E1262" s="0" t="s">
        <v>2973</v>
      </c>
      <c r="F1262" s="0" t="s">
        <v>471</v>
      </c>
      <c r="G1262" s="0" t="s">
        <v>2889</v>
      </c>
    </row>
    <row r="1263" customFormat="false" ht="15" hidden="false" customHeight="false" outlineLevel="0" collapsed="false">
      <c r="A1263" s="0" t="s">
        <v>2974</v>
      </c>
      <c r="B1263" s="0" t="s">
        <v>2853</v>
      </c>
      <c r="D1263" s="0" t="s">
        <v>24</v>
      </c>
      <c r="E1263" s="0" t="s">
        <v>2975</v>
      </c>
      <c r="F1263" s="0" t="s">
        <v>810</v>
      </c>
      <c r="G1263" s="0" t="s">
        <v>2889</v>
      </c>
    </row>
    <row r="1264" customFormat="false" ht="15" hidden="false" customHeight="false" outlineLevel="0" collapsed="false">
      <c r="A1264" s="0" t="s">
        <v>2976</v>
      </c>
      <c r="B1264" s="0" t="s">
        <v>2853</v>
      </c>
      <c r="D1264" s="0" t="s">
        <v>24</v>
      </c>
      <c r="E1264" s="0" t="s">
        <v>2977</v>
      </c>
      <c r="F1264" s="0" t="s">
        <v>810</v>
      </c>
      <c r="G1264" s="0" t="s">
        <v>2889</v>
      </c>
    </row>
    <row r="1265" customFormat="false" ht="15" hidden="false" customHeight="false" outlineLevel="0" collapsed="false">
      <c r="A1265" s="0" t="s">
        <v>2978</v>
      </c>
      <c r="B1265" s="0" t="s">
        <v>2853</v>
      </c>
      <c r="D1265" s="0" t="s">
        <v>24</v>
      </c>
      <c r="E1265" s="0" t="s">
        <v>2979</v>
      </c>
      <c r="F1265" s="0" t="s">
        <v>810</v>
      </c>
      <c r="G1265" s="0" t="s">
        <v>2889</v>
      </c>
    </row>
    <row r="1266" customFormat="false" ht="15" hidden="false" customHeight="false" outlineLevel="0" collapsed="false">
      <c r="A1266" s="0" t="s">
        <v>2980</v>
      </c>
      <c r="B1266" s="0" t="s">
        <v>2853</v>
      </c>
      <c r="D1266" s="0" t="s">
        <v>24</v>
      </c>
      <c r="E1266" s="0" t="s">
        <v>2981</v>
      </c>
      <c r="F1266" s="0" t="s">
        <v>810</v>
      </c>
      <c r="G1266" s="0" t="s">
        <v>2889</v>
      </c>
    </row>
    <row r="1267" customFormat="false" ht="15" hidden="false" customHeight="false" outlineLevel="0" collapsed="false">
      <c r="A1267" s="0" t="s">
        <v>2982</v>
      </c>
      <c r="B1267" s="0" t="s">
        <v>2853</v>
      </c>
      <c r="D1267" s="0" t="s">
        <v>24</v>
      </c>
      <c r="E1267" s="0" t="s">
        <v>2983</v>
      </c>
      <c r="F1267" s="0" t="s">
        <v>810</v>
      </c>
      <c r="G1267" s="0" t="s">
        <v>2889</v>
      </c>
    </row>
    <row r="1268" customFormat="false" ht="15" hidden="false" customHeight="false" outlineLevel="0" collapsed="false">
      <c r="A1268" s="0" t="s">
        <v>2984</v>
      </c>
      <c r="B1268" s="0" t="s">
        <v>2853</v>
      </c>
      <c r="D1268" s="0" t="s">
        <v>24</v>
      </c>
      <c r="E1268" s="0" t="s">
        <v>2985</v>
      </c>
      <c r="F1268" s="0" t="s">
        <v>810</v>
      </c>
      <c r="G1268" s="0" t="s">
        <v>2889</v>
      </c>
    </row>
    <row r="1269" customFormat="false" ht="15" hidden="false" customHeight="false" outlineLevel="0" collapsed="false">
      <c r="A1269" s="0" t="s">
        <v>2986</v>
      </c>
      <c r="B1269" s="0" t="s">
        <v>2853</v>
      </c>
      <c r="D1269" s="0" t="s">
        <v>20</v>
      </c>
      <c r="E1269" s="0" t="s">
        <v>2987</v>
      </c>
      <c r="G1269" s="0" t="s">
        <v>2889</v>
      </c>
    </row>
    <row r="1270" customFormat="false" ht="15" hidden="false" customHeight="false" outlineLevel="0" collapsed="false">
      <c r="A1270" s="0" t="s">
        <v>2988</v>
      </c>
      <c r="B1270" s="0" t="s">
        <v>2853</v>
      </c>
      <c r="D1270" s="0" t="s">
        <v>20</v>
      </c>
      <c r="E1270" s="0" t="s">
        <v>2989</v>
      </c>
      <c r="G1270" s="0" t="s">
        <v>2889</v>
      </c>
    </row>
    <row r="1271" customFormat="false" ht="15" hidden="false" customHeight="false" outlineLevel="0" collapsed="false">
      <c r="A1271" s="0" t="s">
        <v>2990</v>
      </c>
      <c r="B1271" s="0" t="s">
        <v>2853</v>
      </c>
      <c r="D1271" s="0" t="s">
        <v>20</v>
      </c>
      <c r="E1271" s="0" t="s">
        <v>2991</v>
      </c>
      <c r="G1271" s="0" t="s">
        <v>2889</v>
      </c>
    </row>
    <row r="1272" customFormat="false" ht="15" hidden="false" customHeight="false" outlineLevel="0" collapsed="false">
      <c r="A1272" s="0" t="s">
        <v>2992</v>
      </c>
      <c r="B1272" s="0" t="s">
        <v>2853</v>
      </c>
      <c r="D1272" s="0" t="s">
        <v>20</v>
      </c>
      <c r="E1272" s="0" t="s">
        <v>2993</v>
      </c>
      <c r="G1272" s="0" t="s">
        <v>2889</v>
      </c>
    </row>
    <row r="1273" customFormat="false" ht="15" hidden="false" customHeight="false" outlineLevel="0" collapsed="false">
      <c r="A1273" s="0" t="s">
        <v>2994</v>
      </c>
      <c r="B1273" s="0" t="s">
        <v>2853</v>
      </c>
      <c r="D1273" s="0" t="s">
        <v>24</v>
      </c>
      <c r="E1273" s="0" t="s">
        <v>2995</v>
      </c>
      <c r="F1273" s="0" t="s">
        <v>810</v>
      </c>
      <c r="G1273" s="0" t="s">
        <v>2889</v>
      </c>
    </row>
    <row r="1274" customFormat="false" ht="15" hidden="false" customHeight="false" outlineLevel="0" collapsed="false">
      <c r="A1274" s="0" t="s">
        <v>2996</v>
      </c>
      <c r="B1274" s="0" t="s">
        <v>2853</v>
      </c>
      <c r="D1274" s="0" t="s">
        <v>24</v>
      </c>
      <c r="E1274" s="0" t="s">
        <v>2997</v>
      </c>
      <c r="F1274" s="0" t="s">
        <v>810</v>
      </c>
      <c r="G1274" s="0" t="s">
        <v>2889</v>
      </c>
    </row>
    <row r="1275" customFormat="false" ht="15" hidden="false" customHeight="false" outlineLevel="0" collapsed="false">
      <c r="A1275" s="0" t="s">
        <v>2998</v>
      </c>
      <c r="B1275" s="0" t="s">
        <v>2853</v>
      </c>
      <c r="D1275" s="0" t="s">
        <v>24</v>
      </c>
      <c r="E1275" s="0" t="s">
        <v>2999</v>
      </c>
      <c r="F1275" s="0" t="s">
        <v>810</v>
      </c>
      <c r="G1275" s="0" t="s">
        <v>2889</v>
      </c>
    </row>
    <row r="1276" customFormat="false" ht="15" hidden="false" customHeight="false" outlineLevel="0" collapsed="false">
      <c r="A1276" s="0" t="s">
        <v>3000</v>
      </c>
      <c r="B1276" s="0" t="s">
        <v>2853</v>
      </c>
      <c r="D1276" s="0" t="s">
        <v>24</v>
      </c>
      <c r="E1276" s="0" t="s">
        <v>3001</v>
      </c>
      <c r="F1276" s="0" t="s">
        <v>810</v>
      </c>
      <c r="G1276" s="0" t="s">
        <v>2889</v>
      </c>
    </row>
    <row r="1277" customFormat="false" ht="15" hidden="false" customHeight="false" outlineLevel="0" collapsed="false">
      <c r="A1277" s="0" t="s">
        <v>3002</v>
      </c>
      <c r="B1277" s="0" t="s">
        <v>2853</v>
      </c>
      <c r="D1277" s="0" t="s">
        <v>24</v>
      </c>
      <c r="E1277" s="0" t="s">
        <v>3003</v>
      </c>
      <c r="F1277" s="0" t="s">
        <v>810</v>
      </c>
      <c r="G1277" s="0" t="s">
        <v>2889</v>
      </c>
    </row>
    <row r="1278" customFormat="false" ht="15" hidden="false" customHeight="false" outlineLevel="0" collapsed="false">
      <c r="A1278" s="0" t="s">
        <v>3004</v>
      </c>
      <c r="B1278" s="0" t="s">
        <v>2853</v>
      </c>
      <c r="D1278" s="0" t="s">
        <v>24</v>
      </c>
      <c r="E1278" s="0" t="s">
        <v>3005</v>
      </c>
      <c r="F1278" s="0" t="s">
        <v>810</v>
      </c>
      <c r="G1278" s="0" t="s">
        <v>2889</v>
      </c>
    </row>
    <row r="1279" customFormat="false" ht="15" hidden="false" customHeight="false" outlineLevel="0" collapsed="false">
      <c r="A1279" s="0" t="s">
        <v>3006</v>
      </c>
      <c r="B1279" s="0" t="s">
        <v>2853</v>
      </c>
      <c r="D1279" s="0" t="s">
        <v>24</v>
      </c>
      <c r="E1279" s="0" t="s">
        <v>3007</v>
      </c>
      <c r="F1279" s="0" t="s">
        <v>810</v>
      </c>
      <c r="G1279" s="0" t="s">
        <v>2889</v>
      </c>
    </row>
    <row r="1280" customFormat="false" ht="15" hidden="false" customHeight="false" outlineLevel="0" collapsed="false">
      <c r="A1280" s="0" t="s">
        <v>3008</v>
      </c>
      <c r="B1280" s="0" t="s">
        <v>2853</v>
      </c>
      <c r="D1280" s="0" t="s">
        <v>24</v>
      </c>
      <c r="E1280" s="0" t="s">
        <v>3009</v>
      </c>
      <c r="F1280" s="0" t="s">
        <v>810</v>
      </c>
      <c r="G1280" s="0" t="s">
        <v>2889</v>
      </c>
    </row>
    <row r="1281" customFormat="false" ht="15" hidden="false" customHeight="false" outlineLevel="0" collapsed="false">
      <c r="A1281" s="0" t="s">
        <v>3010</v>
      </c>
      <c r="B1281" s="0" t="s">
        <v>2853</v>
      </c>
      <c r="D1281" s="0" t="s">
        <v>24</v>
      </c>
      <c r="E1281" s="0" t="s">
        <v>3011</v>
      </c>
      <c r="F1281" s="0" t="s">
        <v>810</v>
      </c>
      <c r="G1281" s="0" t="s">
        <v>2889</v>
      </c>
    </row>
    <row r="1282" customFormat="false" ht="15" hidden="false" customHeight="false" outlineLevel="0" collapsed="false">
      <c r="A1282" s="0" t="s">
        <v>3012</v>
      </c>
      <c r="B1282" s="0" t="s">
        <v>2853</v>
      </c>
      <c r="D1282" s="0" t="s">
        <v>20</v>
      </c>
      <c r="E1282" s="0" t="s">
        <v>3013</v>
      </c>
      <c r="G1282" s="0" t="s">
        <v>2889</v>
      </c>
      <c r="L1282" s="0" t="s">
        <v>3014</v>
      </c>
    </row>
    <row r="1283" customFormat="false" ht="15" hidden="false" customHeight="false" outlineLevel="0" collapsed="false">
      <c r="A1283" s="0" t="s">
        <v>3015</v>
      </c>
      <c r="B1283" s="0" t="s">
        <v>2853</v>
      </c>
      <c r="D1283" s="0" t="s">
        <v>24</v>
      </c>
      <c r="E1283" s="0" t="s">
        <v>3016</v>
      </c>
      <c r="F1283" s="0" t="s">
        <v>810</v>
      </c>
      <c r="G1283" s="0" t="s">
        <v>2889</v>
      </c>
    </row>
    <row r="1284" customFormat="false" ht="15" hidden="false" customHeight="false" outlineLevel="0" collapsed="false">
      <c r="A1284" s="0" t="s">
        <v>3017</v>
      </c>
      <c r="B1284" s="0" t="s">
        <v>2853</v>
      </c>
      <c r="D1284" s="0" t="s">
        <v>20</v>
      </c>
      <c r="E1284" s="0" t="s">
        <v>3018</v>
      </c>
      <c r="G1284" s="0" t="s">
        <v>2889</v>
      </c>
      <c r="H1284" s="0" t="s">
        <v>33</v>
      </c>
      <c r="L1284" s="0" t="s">
        <v>3019</v>
      </c>
    </row>
    <row r="1285" customFormat="false" ht="15" hidden="false" customHeight="false" outlineLevel="0" collapsed="false">
      <c r="A1285" s="0" t="s">
        <v>3020</v>
      </c>
      <c r="B1285" s="0" t="s">
        <v>2853</v>
      </c>
      <c r="D1285" s="0" t="s">
        <v>20</v>
      </c>
      <c r="E1285" s="0" t="s">
        <v>3021</v>
      </c>
      <c r="G1285" s="0" t="s">
        <v>2889</v>
      </c>
    </row>
    <row r="1286" customFormat="false" ht="15" hidden="false" customHeight="false" outlineLevel="0" collapsed="false">
      <c r="A1286" s="0" t="s">
        <v>3022</v>
      </c>
      <c r="B1286" s="0" t="s">
        <v>2853</v>
      </c>
      <c r="D1286" s="0" t="s">
        <v>24</v>
      </c>
      <c r="E1286" s="0" t="s">
        <v>3023</v>
      </c>
      <c r="F1286" s="0" t="s">
        <v>810</v>
      </c>
      <c r="G1286" s="0" t="s">
        <v>2889</v>
      </c>
    </row>
    <row r="1287" customFormat="false" ht="15" hidden="false" customHeight="false" outlineLevel="0" collapsed="false">
      <c r="A1287" s="0" t="s">
        <v>3024</v>
      </c>
      <c r="B1287" s="0" t="s">
        <v>2853</v>
      </c>
      <c r="D1287" s="0" t="s">
        <v>20</v>
      </c>
      <c r="E1287" s="0" t="s">
        <v>3025</v>
      </c>
      <c r="G1287" s="0" t="s">
        <v>2889</v>
      </c>
      <c r="L1287" s="0" t="s">
        <v>3026</v>
      </c>
    </row>
    <row r="1288" customFormat="false" ht="15" hidden="false" customHeight="false" outlineLevel="0" collapsed="false">
      <c r="A1288" s="0" t="s">
        <v>3027</v>
      </c>
      <c r="B1288" s="0" t="s">
        <v>2853</v>
      </c>
      <c r="D1288" s="0" t="s">
        <v>24</v>
      </c>
      <c r="E1288" s="0" t="s">
        <v>3028</v>
      </c>
      <c r="F1288" s="0" t="s">
        <v>810</v>
      </c>
      <c r="G1288" s="0" t="s">
        <v>2889</v>
      </c>
    </row>
    <row r="1289" customFormat="false" ht="15" hidden="false" customHeight="false" outlineLevel="0" collapsed="false">
      <c r="A1289" s="0" t="s">
        <v>3029</v>
      </c>
      <c r="B1289" s="0" t="s">
        <v>2853</v>
      </c>
      <c r="D1289" s="0" t="s">
        <v>24</v>
      </c>
      <c r="E1289" s="0" t="s">
        <v>3030</v>
      </c>
      <c r="F1289" s="0" t="s">
        <v>810</v>
      </c>
      <c r="G1289" s="0" t="s">
        <v>2889</v>
      </c>
      <c r="L1289" s="0" t="s">
        <v>3031</v>
      </c>
    </row>
    <row r="1290" customFormat="false" ht="15" hidden="false" customHeight="false" outlineLevel="0" collapsed="false">
      <c r="A1290" s="0" t="s">
        <v>3032</v>
      </c>
      <c r="B1290" s="0" t="s">
        <v>2853</v>
      </c>
      <c r="D1290" s="0" t="s">
        <v>24</v>
      </c>
      <c r="E1290" s="0" t="s">
        <v>3033</v>
      </c>
      <c r="F1290" s="0" t="s">
        <v>810</v>
      </c>
      <c r="G1290" s="0" t="s">
        <v>2889</v>
      </c>
    </row>
    <row r="1291" customFormat="false" ht="15" hidden="false" customHeight="false" outlineLevel="0" collapsed="false">
      <c r="A1291" s="0" t="s">
        <v>3034</v>
      </c>
      <c r="B1291" s="0" t="s">
        <v>2853</v>
      </c>
      <c r="D1291" s="0" t="s">
        <v>24</v>
      </c>
      <c r="E1291" s="0" t="s">
        <v>3035</v>
      </c>
      <c r="F1291" s="0" t="s">
        <v>810</v>
      </c>
      <c r="G1291" s="0" t="s">
        <v>2889</v>
      </c>
    </row>
    <row r="1292" customFormat="false" ht="15" hidden="false" customHeight="false" outlineLevel="0" collapsed="false">
      <c r="A1292" s="0" t="s">
        <v>3036</v>
      </c>
      <c r="B1292" s="0" t="s">
        <v>2853</v>
      </c>
      <c r="D1292" s="0" t="s">
        <v>24</v>
      </c>
      <c r="E1292" s="0" t="s">
        <v>3037</v>
      </c>
      <c r="F1292" s="0" t="s">
        <v>810</v>
      </c>
      <c r="G1292" s="0" t="s">
        <v>2889</v>
      </c>
    </row>
    <row r="1293" customFormat="false" ht="15" hidden="false" customHeight="false" outlineLevel="0" collapsed="false">
      <c r="A1293" s="0" t="s">
        <v>3038</v>
      </c>
      <c r="B1293" s="0" t="s">
        <v>2853</v>
      </c>
      <c r="D1293" s="0" t="s">
        <v>24</v>
      </c>
      <c r="E1293" s="0" t="s">
        <v>3039</v>
      </c>
      <c r="F1293" s="0" t="s">
        <v>810</v>
      </c>
      <c r="G1293" s="0" t="s">
        <v>2889</v>
      </c>
    </row>
    <row r="1294" customFormat="false" ht="15" hidden="false" customHeight="false" outlineLevel="0" collapsed="false">
      <c r="A1294" s="0" t="s">
        <v>3040</v>
      </c>
      <c r="B1294" s="0" t="s">
        <v>2853</v>
      </c>
      <c r="D1294" s="0" t="s">
        <v>24</v>
      </c>
      <c r="E1294" s="0" t="s">
        <v>3041</v>
      </c>
      <c r="F1294" s="0" t="s">
        <v>810</v>
      </c>
      <c r="G1294" s="0" t="s">
        <v>2889</v>
      </c>
    </row>
    <row r="1295" customFormat="false" ht="15" hidden="false" customHeight="false" outlineLevel="0" collapsed="false">
      <c r="A1295" s="0" t="s">
        <v>3042</v>
      </c>
      <c r="B1295" s="0" t="s">
        <v>2853</v>
      </c>
      <c r="D1295" s="0" t="s">
        <v>20</v>
      </c>
      <c r="E1295" s="0" t="s">
        <v>3043</v>
      </c>
      <c r="G1295" s="0" t="s">
        <v>2889</v>
      </c>
      <c r="H1295" s="0" t="s">
        <v>172</v>
      </c>
      <c r="L1295" s="0" t="s">
        <v>3044</v>
      </c>
    </row>
    <row r="1296" customFormat="false" ht="15" hidden="false" customHeight="false" outlineLevel="0" collapsed="false">
      <c r="A1296" s="0" t="s">
        <v>3045</v>
      </c>
      <c r="B1296" s="0" t="s">
        <v>2853</v>
      </c>
      <c r="D1296" s="0" t="s">
        <v>24</v>
      </c>
      <c r="E1296" s="0" t="s">
        <v>3046</v>
      </c>
      <c r="F1296" s="0" t="s">
        <v>810</v>
      </c>
      <c r="G1296" s="0" t="s">
        <v>2889</v>
      </c>
    </row>
    <row r="1297" customFormat="false" ht="15" hidden="false" customHeight="false" outlineLevel="0" collapsed="false">
      <c r="A1297" s="0" t="s">
        <v>3047</v>
      </c>
      <c r="B1297" s="0" t="s">
        <v>2853</v>
      </c>
      <c r="D1297" s="0" t="s">
        <v>20</v>
      </c>
      <c r="E1297" s="0" t="s">
        <v>3048</v>
      </c>
      <c r="G1297" s="0" t="s">
        <v>2889</v>
      </c>
      <c r="L1297" s="0" t="s">
        <v>3049</v>
      </c>
    </row>
    <row r="1298" customFormat="false" ht="15" hidden="false" customHeight="false" outlineLevel="0" collapsed="false">
      <c r="A1298" s="0" t="s">
        <v>3050</v>
      </c>
      <c r="B1298" s="0" t="s">
        <v>2853</v>
      </c>
      <c r="D1298" s="0" t="s">
        <v>20</v>
      </c>
      <c r="E1298" s="0" t="s">
        <v>3051</v>
      </c>
      <c r="G1298" s="0" t="s">
        <v>2889</v>
      </c>
    </row>
    <row r="1299" customFormat="false" ht="15" hidden="false" customHeight="false" outlineLevel="0" collapsed="false">
      <c r="A1299" s="0" t="s">
        <v>3052</v>
      </c>
      <c r="B1299" s="0" t="s">
        <v>2853</v>
      </c>
      <c r="D1299" s="0" t="s">
        <v>24</v>
      </c>
      <c r="E1299" s="0" t="s">
        <v>3053</v>
      </c>
      <c r="F1299" s="0" t="s">
        <v>810</v>
      </c>
      <c r="G1299" s="0" t="s">
        <v>2889</v>
      </c>
    </row>
    <row r="1300" customFormat="false" ht="15" hidden="false" customHeight="false" outlineLevel="0" collapsed="false">
      <c r="A1300" s="0" t="s">
        <v>3054</v>
      </c>
      <c r="B1300" s="0" t="s">
        <v>2853</v>
      </c>
      <c r="D1300" s="0" t="s">
        <v>20</v>
      </c>
      <c r="E1300" s="0" t="s">
        <v>3055</v>
      </c>
      <c r="G1300" s="0" t="s">
        <v>2889</v>
      </c>
      <c r="L1300" s="0" t="s">
        <v>3056</v>
      </c>
    </row>
    <row r="1301" customFormat="false" ht="15" hidden="false" customHeight="false" outlineLevel="0" collapsed="false">
      <c r="A1301" s="0" t="s">
        <v>3057</v>
      </c>
      <c r="B1301" s="0" t="s">
        <v>2853</v>
      </c>
      <c r="D1301" s="0" t="s">
        <v>20</v>
      </c>
      <c r="E1301" s="0" t="s">
        <v>3058</v>
      </c>
      <c r="G1301" s="0" t="s">
        <v>2889</v>
      </c>
      <c r="L1301" s="0" t="s">
        <v>3056</v>
      </c>
    </row>
    <row r="1302" customFormat="false" ht="15" hidden="false" customHeight="false" outlineLevel="0" collapsed="false">
      <c r="A1302" s="0" t="s">
        <v>3059</v>
      </c>
      <c r="B1302" s="0" t="s">
        <v>2853</v>
      </c>
      <c r="D1302" s="0" t="s">
        <v>24</v>
      </c>
      <c r="E1302" s="0" t="s">
        <v>3060</v>
      </c>
      <c r="F1302" s="0" t="s">
        <v>810</v>
      </c>
      <c r="G1302" s="0" t="s">
        <v>2889</v>
      </c>
    </row>
    <row r="1303" customFormat="false" ht="15" hidden="false" customHeight="false" outlineLevel="0" collapsed="false">
      <c r="A1303" s="0" t="s">
        <v>3061</v>
      </c>
      <c r="B1303" s="0" t="s">
        <v>2853</v>
      </c>
      <c r="D1303" s="0" t="s">
        <v>20</v>
      </c>
      <c r="E1303" s="0" t="s">
        <v>3062</v>
      </c>
      <c r="G1303" s="0" t="s">
        <v>2889</v>
      </c>
      <c r="H1303" s="0" t="s">
        <v>172</v>
      </c>
    </row>
    <row r="1304" customFormat="false" ht="15" hidden="false" customHeight="false" outlineLevel="0" collapsed="false">
      <c r="A1304" s="0" t="s">
        <v>3063</v>
      </c>
      <c r="B1304" s="0" t="s">
        <v>2853</v>
      </c>
      <c r="D1304" s="0" t="s">
        <v>24</v>
      </c>
      <c r="E1304" s="0" t="s">
        <v>3064</v>
      </c>
      <c r="F1304" s="0" t="s">
        <v>810</v>
      </c>
      <c r="G1304" s="0" t="s">
        <v>2889</v>
      </c>
    </row>
    <row r="1305" customFormat="false" ht="15" hidden="false" customHeight="false" outlineLevel="0" collapsed="false">
      <c r="A1305" s="0" t="s">
        <v>3065</v>
      </c>
      <c r="B1305" s="0" t="s">
        <v>2853</v>
      </c>
      <c r="D1305" s="0" t="s">
        <v>24</v>
      </c>
      <c r="E1305" s="0" t="s">
        <v>3066</v>
      </c>
      <c r="F1305" s="0" t="s">
        <v>810</v>
      </c>
      <c r="G1305" s="0" t="s">
        <v>2889</v>
      </c>
    </row>
    <row r="1306" customFormat="false" ht="15" hidden="false" customHeight="false" outlineLevel="0" collapsed="false">
      <c r="A1306" s="0" t="s">
        <v>3067</v>
      </c>
      <c r="B1306" s="0" t="s">
        <v>2853</v>
      </c>
      <c r="D1306" s="0" t="s">
        <v>24</v>
      </c>
      <c r="E1306" s="0" t="s">
        <v>3068</v>
      </c>
      <c r="F1306" s="0" t="s">
        <v>810</v>
      </c>
      <c r="G1306" s="0" t="s">
        <v>2889</v>
      </c>
    </row>
    <row r="1307" customFormat="false" ht="15" hidden="false" customHeight="false" outlineLevel="0" collapsed="false">
      <c r="A1307" s="0" t="s">
        <v>3069</v>
      </c>
      <c r="B1307" s="0" t="s">
        <v>2853</v>
      </c>
      <c r="D1307" s="0" t="s">
        <v>20</v>
      </c>
      <c r="E1307" s="0" t="s">
        <v>3070</v>
      </c>
      <c r="G1307" s="0" t="s">
        <v>2889</v>
      </c>
    </row>
    <row r="1308" customFormat="false" ht="15" hidden="false" customHeight="false" outlineLevel="0" collapsed="false">
      <c r="A1308" s="0" t="s">
        <v>3071</v>
      </c>
      <c r="B1308" s="0" t="s">
        <v>2853</v>
      </c>
      <c r="D1308" s="0" t="s">
        <v>20</v>
      </c>
      <c r="E1308" s="0" t="s">
        <v>3072</v>
      </c>
      <c r="G1308" s="0" t="s">
        <v>2889</v>
      </c>
    </row>
    <row r="1309" customFormat="false" ht="15" hidden="false" customHeight="false" outlineLevel="0" collapsed="false">
      <c r="A1309" s="0" t="s">
        <v>3073</v>
      </c>
      <c r="B1309" s="0" t="s">
        <v>2853</v>
      </c>
      <c r="D1309" s="0" t="s">
        <v>20</v>
      </c>
      <c r="E1309" s="0" t="s">
        <v>3072</v>
      </c>
      <c r="G1309" s="0" t="s">
        <v>2889</v>
      </c>
    </row>
    <row r="1310" customFormat="false" ht="15" hidden="false" customHeight="false" outlineLevel="0" collapsed="false">
      <c r="A1310" s="0" t="s">
        <v>3074</v>
      </c>
      <c r="B1310" s="0" t="s">
        <v>2853</v>
      </c>
      <c r="D1310" s="0" t="s">
        <v>20</v>
      </c>
      <c r="E1310" s="0" t="s">
        <v>3072</v>
      </c>
      <c r="G1310" s="0" t="s">
        <v>2889</v>
      </c>
    </row>
    <row r="1311" customFormat="false" ht="15" hidden="false" customHeight="false" outlineLevel="0" collapsed="false">
      <c r="A1311" s="0" t="s">
        <v>3075</v>
      </c>
      <c r="B1311" s="0" t="s">
        <v>2853</v>
      </c>
      <c r="C1311" s="0" t="s">
        <v>3076</v>
      </c>
      <c r="D1311" s="0" t="s">
        <v>267</v>
      </c>
      <c r="E1311" s="0" t="s">
        <v>3077</v>
      </c>
      <c r="G1311" s="0" t="s">
        <v>2889</v>
      </c>
    </row>
    <row r="1312" customFormat="false" ht="15" hidden="false" customHeight="false" outlineLevel="0" collapsed="false">
      <c r="A1312" s="0" t="s">
        <v>3078</v>
      </c>
      <c r="B1312" s="0" t="s">
        <v>2853</v>
      </c>
      <c r="D1312" s="0" t="s">
        <v>20</v>
      </c>
      <c r="E1312" s="0" t="s">
        <v>3079</v>
      </c>
      <c r="G1312" s="0" t="s">
        <v>2889</v>
      </c>
    </row>
    <row r="1313" customFormat="false" ht="15" hidden="false" customHeight="false" outlineLevel="0" collapsed="false">
      <c r="A1313" s="0" t="s">
        <v>3080</v>
      </c>
      <c r="B1313" s="0" t="s">
        <v>2853</v>
      </c>
      <c r="D1313" s="0" t="s">
        <v>20</v>
      </c>
      <c r="E1313" s="0" t="s">
        <v>3081</v>
      </c>
      <c r="G1313" s="0" t="s">
        <v>2889</v>
      </c>
    </row>
    <row r="1314" customFormat="false" ht="15" hidden="false" customHeight="false" outlineLevel="0" collapsed="false">
      <c r="A1314" s="0" t="s">
        <v>3082</v>
      </c>
      <c r="B1314" s="0" t="s">
        <v>2853</v>
      </c>
      <c r="D1314" s="0" t="s">
        <v>20</v>
      </c>
      <c r="E1314" s="0" t="s">
        <v>3083</v>
      </c>
      <c r="G1314" s="0" t="s">
        <v>2889</v>
      </c>
    </row>
    <row r="1315" customFormat="false" ht="15" hidden="false" customHeight="false" outlineLevel="0" collapsed="false">
      <c r="A1315" s="0" t="s">
        <v>3084</v>
      </c>
      <c r="B1315" s="0" t="s">
        <v>2853</v>
      </c>
      <c r="D1315" s="0" t="s">
        <v>1431</v>
      </c>
      <c r="E1315" s="0" t="s">
        <v>3085</v>
      </c>
      <c r="G1315" s="0" t="s">
        <v>2889</v>
      </c>
    </row>
    <row r="1316" customFormat="false" ht="15" hidden="false" customHeight="false" outlineLevel="0" collapsed="false">
      <c r="A1316" s="0" t="s">
        <v>3086</v>
      </c>
      <c r="B1316" s="0" t="s">
        <v>2853</v>
      </c>
      <c r="D1316" s="0" t="s">
        <v>20</v>
      </c>
      <c r="E1316" s="0" t="s">
        <v>3087</v>
      </c>
      <c r="G1316" s="0" t="s">
        <v>2889</v>
      </c>
    </row>
    <row r="1317" customFormat="false" ht="15" hidden="false" customHeight="false" outlineLevel="0" collapsed="false">
      <c r="A1317" s="0" t="s">
        <v>3088</v>
      </c>
      <c r="B1317" s="0" t="s">
        <v>2853</v>
      </c>
      <c r="D1317" s="0" t="s">
        <v>20</v>
      </c>
      <c r="E1317" s="0" t="s">
        <v>3089</v>
      </c>
      <c r="G1317" s="0" t="s">
        <v>2889</v>
      </c>
    </row>
    <row r="1318" customFormat="false" ht="15" hidden="false" customHeight="false" outlineLevel="0" collapsed="false">
      <c r="A1318" s="0" t="s">
        <v>3090</v>
      </c>
      <c r="B1318" s="0" t="s">
        <v>2853</v>
      </c>
      <c r="D1318" s="0" t="s">
        <v>20</v>
      </c>
      <c r="E1318" s="0" t="s">
        <v>3091</v>
      </c>
      <c r="G1318" s="0" t="s">
        <v>2889</v>
      </c>
    </row>
    <row r="1319" customFormat="false" ht="15" hidden="false" customHeight="false" outlineLevel="0" collapsed="false">
      <c r="A1319" s="0" t="s">
        <v>3092</v>
      </c>
      <c r="B1319" s="0" t="s">
        <v>2853</v>
      </c>
      <c r="D1319" s="0" t="s">
        <v>20</v>
      </c>
      <c r="E1319" s="0" t="s">
        <v>3093</v>
      </c>
      <c r="G1319" s="0" t="s">
        <v>2889</v>
      </c>
    </row>
    <row r="1320" customFormat="false" ht="15" hidden="false" customHeight="false" outlineLevel="0" collapsed="false">
      <c r="A1320" s="0" t="s">
        <v>3094</v>
      </c>
      <c r="B1320" s="0" t="s">
        <v>2853</v>
      </c>
      <c r="D1320" s="0" t="s">
        <v>1431</v>
      </c>
      <c r="E1320" s="0" t="s">
        <v>3095</v>
      </c>
      <c r="G1320" s="0" t="s">
        <v>2889</v>
      </c>
    </row>
    <row r="1321" customFormat="false" ht="15" hidden="false" customHeight="false" outlineLevel="0" collapsed="false">
      <c r="A1321" s="0" t="s">
        <v>3096</v>
      </c>
      <c r="B1321" s="0" t="s">
        <v>2853</v>
      </c>
      <c r="D1321" s="0" t="s">
        <v>20</v>
      </c>
      <c r="E1321" s="0" t="s">
        <v>3097</v>
      </c>
      <c r="G1321" s="0" t="s">
        <v>2889</v>
      </c>
    </row>
    <row r="1322" customFormat="false" ht="15" hidden="false" customHeight="false" outlineLevel="0" collapsed="false">
      <c r="A1322" s="0" t="s">
        <v>3098</v>
      </c>
      <c r="B1322" s="0" t="s">
        <v>2853</v>
      </c>
      <c r="D1322" s="0" t="s">
        <v>20</v>
      </c>
      <c r="E1322" s="0" t="s">
        <v>3099</v>
      </c>
      <c r="G1322" s="0" t="s">
        <v>2889</v>
      </c>
    </row>
    <row r="1323" customFormat="false" ht="15" hidden="false" customHeight="false" outlineLevel="0" collapsed="false">
      <c r="A1323" s="0" t="s">
        <v>3100</v>
      </c>
      <c r="B1323" s="0" t="s">
        <v>2853</v>
      </c>
      <c r="D1323" s="0" t="s">
        <v>20</v>
      </c>
      <c r="E1323" s="0" t="s">
        <v>3101</v>
      </c>
      <c r="G1323" s="0" t="s">
        <v>2889</v>
      </c>
    </row>
    <row r="1324" customFormat="false" ht="15" hidden="false" customHeight="false" outlineLevel="0" collapsed="false">
      <c r="A1324" s="0" t="s">
        <v>3102</v>
      </c>
      <c r="B1324" s="0" t="s">
        <v>2853</v>
      </c>
      <c r="D1324" s="0" t="s">
        <v>20</v>
      </c>
      <c r="E1324" s="0" t="s">
        <v>3103</v>
      </c>
      <c r="G1324" s="0" t="s">
        <v>2889</v>
      </c>
    </row>
    <row r="1325" customFormat="false" ht="15" hidden="false" customHeight="false" outlineLevel="0" collapsed="false">
      <c r="A1325" s="0" t="s">
        <v>3104</v>
      </c>
      <c r="B1325" s="0" t="s">
        <v>2853</v>
      </c>
      <c r="D1325" s="0" t="s">
        <v>1431</v>
      </c>
      <c r="E1325" s="0" t="s">
        <v>3105</v>
      </c>
      <c r="G1325" s="0" t="s">
        <v>2889</v>
      </c>
    </row>
    <row r="1326" customFormat="false" ht="15" hidden="false" customHeight="false" outlineLevel="0" collapsed="false">
      <c r="A1326" s="0" t="s">
        <v>3106</v>
      </c>
      <c r="B1326" s="0" t="s">
        <v>2853</v>
      </c>
      <c r="D1326" s="0" t="s">
        <v>20</v>
      </c>
      <c r="E1326" s="0" t="s">
        <v>3107</v>
      </c>
      <c r="G1326" s="0" t="s">
        <v>2889</v>
      </c>
    </row>
    <row r="1327" customFormat="false" ht="15" hidden="false" customHeight="false" outlineLevel="0" collapsed="false">
      <c r="A1327" s="0" t="s">
        <v>3108</v>
      </c>
      <c r="B1327" s="0" t="s">
        <v>2853</v>
      </c>
      <c r="D1327" s="0" t="s">
        <v>20</v>
      </c>
      <c r="E1327" s="0" t="s">
        <v>3109</v>
      </c>
      <c r="G1327" s="0" t="s">
        <v>2889</v>
      </c>
    </row>
    <row r="1328" customFormat="false" ht="15" hidden="false" customHeight="false" outlineLevel="0" collapsed="false">
      <c r="A1328" s="0" t="s">
        <v>3110</v>
      </c>
      <c r="B1328" s="0" t="s">
        <v>2853</v>
      </c>
      <c r="D1328" s="0" t="s">
        <v>20</v>
      </c>
      <c r="E1328" s="0" t="s">
        <v>3111</v>
      </c>
      <c r="G1328" s="0" t="s">
        <v>2889</v>
      </c>
    </row>
    <row r="1329" customFormat="false" ht="15" hidden="false" customHeight="false" outlineLevel="0" collapsed="false">
      <c r="A1329" s="0" t="s">
        <v>3112</v>
      </c>
      <c r="B1329" s="0" t="s">
        <v>2853</v>
      </c>
      <c r="D1329" s="0" t="s">
        <v>20</v>
      </c>
      <c r="E1329" s="0" t="s">
        <v>3113</v>
      </c>
      <c r="G1329" s="0" t="s">
        <v>2889</v>
      </c>
    </row>
    <row r="1330" customFormat="false" ht="15" hidden="false" customHeight="false" outlineLevel="0" collapsed="false">
      <c r="A1330" s="0" t="s">
        <v>3114</v>
      </c>
      <c r="B1330" s="0" t="s">
        <v>2853</v>
      </c>
      <c r="D1330" s="0" t="s">
        <v>1431</v>
      </c>
      <c r="E1330" s="0" t="s">
        <v>3115</v>
      </c>
      <c r="G1330" s="0" t="s">
        <v>2889</v>
      </c>
    </row>
    <row r="1331" customFormat="false" ht="15" hidden="false" customHeight="false" outlineLevel="0" collapsed="false">
      <c r="A1331" s="0" t="s">
        <v>3116</v>
      </c>
      <c r="B1331" s="0" t="s">
        <v>2853</v>
      </c>
      <c r="D1331" s="0" t="s">
        <v>20</v>
      </c>
      <c r="E1331" s="0" t="s">
        <v>3117</v>
      </c>
      <c r="G1331" s="0" t="s">
        <v>2889</v>
      </c>
    </row>
    <row r="1332" customFormat="false" ht="15" hidden="false" customHeight="false" outlineLevel="0" collapsed="false">
      <c r="A1332" s="0" t="s">
        <v>3118</v>
      </c>
      <c r="B1332" s="0" t="s">
        <v>2853</v>
      </c>
      <c r="C1332" s="0" t="s">
        <v>3119</v>
      </c>
      <c r="D1332" s="0" t="s">
        <v>267</v>
      </c>
      <c r="E1332" s="0" t="s">
        <v>3120</v>
      </c>
      <c r="G1332" s="0" t="s">
        <v>2889</v>
      </c>
    </row>
    <row r="1333" customFormat="false" ht="15" hidden="false" customHeight="false" outlineLevel="0" collapsed="false">
      <c r="A1333" s="0" t="s">
        <v>3121</v>
      </c>
      <c r="B1333" s="0" t="s">
        <v>2853</v>
      </c>
      <c r="D1333" s="0" t="s">
        <v>20</v>
      </c>
      <c r="E1333" s="0" t="s">
        <v>3079</v>
      </c>
      <c r="G1333" s="0" t="s">
        <v>2889</v>
      </c>
    </row>
    <row r="1334" customFormat="false" ht="15" hidden="false" customHeight="false" outlineLevel="0" collapsed="false">
      <c r="A1334" s="0" t="s">
        <v>3122</v>
      </c>
      <c r="B1334" s="0" t="s">
        <v>2853</v>
      </c>
      <c r="D1334" s="0" t="s">
        <v>20</v>
      </c>
      <c r="E1334" s="0" t="s">
        <v>3081</v>
      </c>
      <c r="G1334" s="0" t="s">
        <v>2889</v>
      </c>
    </row>
    <row r="1335" customFormat="false" ht="15" hidden="false" customHeight="false" outlineLevel="0" collapsed="false">
      <c r="A1335" s="0" t="s">
        <v>3123</v>
      </c>
      <c r="B1335" s="0" t="s">
        <v>2853</v>
      </c>
      <c r="D1335" s="0" t="s">
        <v>20</v>
      </c>
      <c r="E1335" s="0" t="s">
        <v>3083</v>
      </c>
      <c r="G1335" s="0" t="s">
        <v>2889</v>
      </c>
    </row>
    <row r="1336" customFormat="false" ht="15" hidden="false" customHeight="false" outlineLevel="0" collapsed="false">
      <c r="A1336" s="0" t="s">
        <v>3124</v>
      </c>
      <c r="B1336" s="0" t="s">
        <v>2853</v>
      </c>
      <c r="D1336" s="0" t="s">
        <v>20</v>
      </c>
      <c r="E1336" s="0" t="s">
        <v>3085</v>
      </c>
      <c r="G1336" s="0" t="s">
        <v>2889</v>
      </c>
    </row>
    <row r="1337" customFormat="false" ht="15" hidden="false" customHeight="false" outlineLevel="0" collapsed="false">
      <c r="A1337" s="0" t="s">
        <v>3125</v>
      </c>
      <c r="B1337" s="0" t="s">
        <v>2853</v>
      </c>
      <c r="D1337" s="0" t="s">
        <v>20</v>
      </c>
      <c r="E1337" s="0" t="s">
        <v>3087</v>
      </c>
      <c r="G1337" s="0" t="s">
        <v>2889</v>
      </c>
    </row>
    <row r="1338" customFormat="false" ht="15" hidden="false" customHeight="false" outlineLevel="0" collapsed="false">
      <c r="A1338" s="0" t="s">
        <v>3126</v>
      </c>
      <c r="B1338" s="0" t="s">
        <v>2853</v>
      </c>
      <c r="D1338" s="0" t="s">
        <v>20</v>
      </c>
      <c r="E1338" s="0" t="s">
        <v>3089</v>
      </c>
      <c r="G1338" s="0" t="s">
        <v>2889</v>
      </c>
    </row>
    <row r="1339" customFormat="false" ht="15" hidden="false" customHeight="false" outlineLevel="0" collapsed="false">
      <c r="A1339" s="0" t="s">
        <v>3127</v>
      </c>
      <c r="B1339" s="0" t="s">
        <v>2853</v>
      </c>
      <c r="D1339" s="0" t="s">
        <v>20</v>
      </c>
      <c r="E1339" s="0" t="s">
        <v>3091</v>
      </c>
      <c r="G1339" s="0" t="s">
        <v>2889</v>
      </c>
    </row>
    <row r="1340" customFormat="false" ht="15" hidden="false" customHeight="false" outlineLevel="0" collapsed="false">
      <c r="A1340" s="0" t="s">
        <v>3128</v>
      </c>
      <c r="B1340" s="0" t="s">
        <v>2853</v>
      </c>
      <c r="D1340" s="0" t="s">
        <v>20</v>
      </c>
      <c r="E1340" s="0" t="s">
        <v>3093</v>
      </c>
      <c r="G1340" s="0" t="s">
        <v>2889</v>
      </c>
    </row>
    <row r="1341" customFormat="false" ht="15" hidden="false" customHeight="false" outlineLevel="0" collapsed="false">
      <c r="A1341" s="0" t="s">
        <v>3129</v>
      </c>
      <c r="B1341" s="0" t="s">
        <v>2853</v>
      </c>
      <c r="D1341" s="0" t="s">
        <v>20</v>
      </c>
      <c r="E1341" s="0" t="s">
        <v>3095</v>
      </c>
      <c r="G1341" s="0" t="s">
        <v>2889</v>
      </c>
    </row>
    <row r="1342" customFormat="false" ht="15" hidden="false" customHeight="false" outlineLevel="0" collapsed="false">
      <c r="A1342" s="0" t="s">
        <v>3130</v>
      </c>
      <c r="B1342" s="0" t="s">
        <v>2853</v>
      </c>
      <c r="D1342" s="0" t="s">
        <v>20</v>
      </c>
      <c r="E1342" s="0" t="s">
        <v>3097</v>
      </c>
      <c r="G1342" s="0" t="s">
        <v>2889</v>
      </c>
    </row>
    <row r="1343" customFormat="false" ht="15" hidden="false" customHeight="false" outlineLevel="0" collapsed="false">
      <c r="A1343" s="0" t="s">
        <v>3131</v>
      </c>
      <c r="B1343" s="0" t="s">
        <v>2853</v>
      </c>
      <c r="D1343" s="0" t="s">
        <v>20</v>
      </c>
      <c r="E1343" s="0" t="s">
        <v>3099</v>
      </c>
      <c r="G1343" s="0" t="s">
        <v>2889</v>
      </c>
    </row>
    <row r="1344" customFormat="false" ht="15" hidden="false" customHeight="false" outlineLevel="0" collapsed="false">
      <c r="A1344" s="0" t="s">
        <v>3132</v>
      </c>
      <c r="B1344" s="0" t="s">
        <v>2853</v>
      </c>
      <c r="D1344" s="0" t="s">
        <v>20</v>
      </c>
      <c r="E1344" s="0" t="s">
        <v>3101</v>
      </c>
      <c r="G1344" s="0" t="s">
        <v>2889</v>
      </c>
    </row>
    <row r="1345" customFormat="false" ht="15" hidden="false" customHeight="false" outlineLevel="0" collapsed="false">
      <c r="A1345" s="0" t="s">
        <v>3133</v>
      </c>
      <c r="B1345" s="0" t="s">
        <v>2853</v>
      </c>
      <c r="D1345" s="0" t="s">
        <v>20</v>
      </c>
      <c r="E1345" s="0" t="s">
        <v>3103</v>
      </c>
      <c r="G1345" s="0" t="s">
        <v>2889</v>
      </c>
    </row>
    <row r="1346" customFormat="false" ht="15" hidden="false" customHeight="false" outlineLevel="0" collapsed="false">
      <c r="A1346" s="0" t="s">
        <v>3134</v>
      </c>
      <c r="B1346" s="0" t="s">
        <v>2853</v>
      </c>
      <c r="D1346" s="0" t="s">
        <v>20</v>
      </c>
      <c r="E1346" s="0" t="s">
        <v>3105</v>
      </c>
      <c r="G1346" s="0" t="s">
        <v>2889</v>
      </c>
    </row>
    <row r="1347" customFormat="false" ht="15" hidden="false" customHeight="false" outlineLevel="0" collapsed="false">
      <c r="A1347" s="0" t="s">
        <v>3135</v>
      </c>
      <c r="B1347" s="0" t="s">
        <v>2853</v>
      </c>
      <c r="D1347" s="0" t="s">
        <v>20</v>
      </c>
      <c r="E1347" s="0" t="s">
        <v>3107</v>
      </c>
      <c r="G1347" s="0" t="s">
        <v>2889</v>
      </c>
    </row>
    <row r="1348" customFormat="false" ht="15" hidden="false" customHeight="false" outlineLevel="0" collapsed="false">
      <c r="A1348" s="0" t="s">
        <v>3136</v>
      </c>
      <c r="B1348" s="0" t="s">
        <v>2853</v>
      </c>
      <c r="D1348" s="0" t="s">
        <v>20</v>
      </c>
      <c r="E1348" s="0" t="s">
        <v>3109</v>
      </c>
      <c r="G1348" s="0" t="s">
        <v>2889</v>
      </c>
    </row>
    <row r="1349" customFormat="false" ht="15" hidden="false" customHeight="false" outlineLevel="0" collapsed="false">
      <c r="A1349" s="0" t="s">
        <v>3137</v>
      </c>
      <c r="B1349" s="0" t="s">
        <v>2853</v>
      </c>
      <c r="D1349" s="0" t="s">
        <v>20</v>
      </c>
      <c r="E1349" s="0" t="s">
        <v>3111</v>
      </c>
      <c r="G1349" s="0" t="s">
        <v>2889</v>
      </c>
    </row>
    <row r="1350" customFormat="false" ht="15" hidden="false" customHeight="false" outlineLevel="0" collapsed="false">
      <c r="A1350" s="0" t="s">
        <v>3138</v>
      </c>
      <c r="B1350" s="0" t="s">
        <v>2853</v>
      </c>
      <c r="D1350" s="0" t="s">
        <v>20</v>
      </c>
      <c r="E1350" s="0" t="s">
        <v>3113</v>
      </c>
      <c r="G1350" s="0" t="s">
        <v>2889</v>
      </c>
    </row>
    <row r="1351" customFormat="false" ht="15" hidden="false" customHeight="false" outlineLevel="0" collapsed="false">
      <c r="A1351" s="0" t="s">
        <v>3139</v>
      </c>
      <c r="B1351" s="0" t="s">
        <v>2853</v>
      </c>
      <c r="D1351" s="0" t="s">
        <v>1431</v>
      </c>
      <c r="E1351" s="0" t="s">
        <v>3115</v>
      </c>
      <c r="G1351" s="0" t="s">
        <v>2889</v>
      </c>
    </row>
    <row r="1352" customFormat="false" ht="15" hidden="false" customHeight="false" outlineLevel="0" collapsed="false">
      <c r="A1352" s="0" t="s">
        <v>3140</v>
      </c>
      <c r="B1352" s="0" t="s">
        <v>2853</v>
      </c>
      <c r="D1352" s="0" t="s">
        <v>20</v>
      </c>
      <c r="E1352" s="0" t="s">
        <v>3117</v>
      </c>
      <c r="G1352" s="0" t="s">
        <v>2889</v>
      </c>
    </row>
    <row r="1353" customFormat="false" ht="15" hidden="false" customHeight="false" outlineLevel="0" collapsed="false">
      <c r="A1353" s="0" t="s">
        <v>3141</v>
      </c>
      <c r="B1353" s="0" t="s">
        <v>2853</v>
      </c>
      <c r="D1353" s="0" t="s">
        <v>20</v>
      </c>
      <c r="E1353" s="0" t="s">
        <v>3142</v>
      </c>
      <c r="G1353" s="0" t="s">
        <v>2889</v>
      </c>
    </row>
    <row r="1354" customFormat="false" ht="15" hidden="false" customHeight="false" outlineLevel="0" collapsed="false">
      <c r="A1354" s="0" t="s">
        <v>3143</v>
      </c>
      <c r="B1354" s="0" t="s">
        <v>2853</v>
      </c>
      <c r="D1354" s="0" t="s">
        <v>20</v>
      </c>
      <c r="E1354" s="0" t="s">
        <v>3144</v>
      </c>
      <c r="G1354" s="0" t="s">
        <v>2889</v>
      </c>
      <c r="H1354" s="0" t="s">
        <v>33</v>
      </c>
    </row>
    <row r="1355" customFormat="false" ht="15" hidden="false" customHeight="false" outlineLevel="0" collapsed="false">
      <c r="A1355" s="0" t="s">
        <v>3145</v>
      </c>
      <c r="B1355" s="0" t="s">
        <v>2853</v>
      </c>
      <c r="D1355" s="0" t="s">
        <v>24</v>
      </c>
      <c r="E1355" s="0" t="s">
        <v>3146</v>
      </c>
      <c r="F1355" s="0" t="s">
        <v>465</v>
      </c>
      <c r="G1355" s="0" t="s">
        <v>2889</v>
      </c>
    </row>
    <row r="1356" customFormat="false" ht="15" hidden="false" customHeight="false" outlineLevel="0" collapsed="false">
      <c r="A1356" s="0" t="s">
        <v>3147</v>
      </c>
      <c r="B1356" s="0" t="s">
        <v>2853</v>
      </c>
      <c r="D1356" s="0" t="s">
        <v>20</v>
      </c>
      <c r="E1356" s="0" t="s">
        <v>3142</v>
      </c>
      <c r="G1356" s="0" t="s">
        <v>2889</v>
      </c>
    </row>
    <row r="1357" customFormat="false" ht="15" hidden="false" customHeight="false" outlineLevel="0" collapsed="false">
      <c r="A1357" s="0" t="s">
        <v>3148</v>
      </c>
      <c r="B1357" s="0" t="s">
        <v>2853</v>
      </c>
      <c r="D1357" s="0" t="s">
        <v>20</v>
      </c>
      <c r="E1357" s="0" t="s">
        <v>3144</v>
      </c>
      <c r="G1357" s="0" t="s">
        <v>2889</v>
      </c>
      <c r="H1357" s="0" t="s">
        <v>33</v>
      </c>
    </row>
    <row r="1358" customFormat="false" ht="15" hidden="false" customHeight="false" outlineLevel="0" collapsed="false">
      <c r="A1358" s="0" t="s">
        <v>3149</v>
      </c>
      <c r="B1358" s="0" t="s">
        <v>2853</v>
      </c>
      <c r="D1358" s="0" t="s">
        <v>24</v>
      </c>
      <c r="E1358" s="0" t="s">
        <v>3146</v>
      </c>
      <c r="F1358" s="0" t="s">
        <v>465</v>
      </c>
      <c r="G1358" s="0" t="s">
        <v>2889</v>
      </c>
    </row>
    <row r="1359" customFormat="false" ht="15" hidden="false" customHeight="false" outlineLevel="0" collapsed="false">
      <c r="A1359" s="0" t="s">
        <v>3150</v>
      </c>
      <c r="B1359" s="0" t="s">
        <v>2853</v>
      </c>
      <c r="D1359" s="0" t="s">
        <v>20</v>
      </c>
      <c r="E1359" s="0" t="s">
        <v>3142</v>
      </c>
      <c r="G1359" s="0" t="s">
        <v>2889</v>
      </c>
    </row>
    <row r="1360" customFormat="false" ht="15" hidden="false" customHeight="false" outlineLevel="0" collapsed="false">
      <c r="A1360" s="0" t="s">
        <v>3151</v>
      </c>
      <c r="B1360" s="0" t="s">
        <v>2853</v>
      </c>
      <c r="D1360" s="0" t="s">
        <v>20</v>
      </c>
      <c r="E1360" s="0" t="s">
        <v>3144</v>
      </c>
      <c r="G1360" s="0" t="s">
        <v>2889</v>
      </c>
      <c r="H1360" s="0" t="s">
        <v>33</v>
      </c>
    </row>
    <row r="1361" customFormat="false" ht="15" hidden="false" customHeight="false" outlineLevel="0" collapsed="false">
      <c r="A1361" s="0" t="s">
        <v>3152</v>
      </c>
      <c r="B1361" s="0" t="s">
        <v>2853</v>
      </c>
      <c r="D1361" s="0" t="s">
        <v>24</v>
      </c>
      <c r="E1361" s="0" t="s">
        <v>3146</v>
      </c>
      <c r="F1361" s="0" t="s">
        <v>465</v>
      </c>
      <c r="G1361" s="0" t="s">
        <v>2889</v>
      </c>
    </row>
    <row r="1362" customFormat="false" ht="15" hidden="false" customHeight="false" outlineLevel="0" collapsed="false">
      <c r="A1362" s="0" t="s">
        <v>3153</v>
      </c>
      <c r="B1362" s="0" t="s">
        <v>2853</v>
      </c>
      <c r="D1362" s="0" t="s">
        <v>20</v>
      </c>
      <c r="E1362" s="0" t="s">
        <v>3142</v>
      </c>
      <c r="G1362" s="0" t="s">
        <v>2889</v>
      </c>
    </row>
    <row r="1363" customFormat="false" ht="15" hidden="false" customHeight="false" outlineLevel="0" collapsed="false">
      <c r="A1363" s="0" t="s">
        <v>3154</v>
      </c>
      <c r="B1363" s="0" t="s">
        <v>2853</v>
      </c>
      <c r="D1363" s="0" t="s">
        <v>20</v>
      </c>
      <c r="E1363" s="0" t="s">
        <v>3144</v>
      </c>
      <c r="G1363" s="0" t="s">
        <v>2889</v>
      </c>
      <c r="H1363" s="0" t="s">
        <v>33</v>
      </c>
    </row>
    <row r="1364" customFormat="false" ht="15" hidden="false" customHeight="false" outlineLevel="0" collapsed="false">
      <c r="A1364" s="0" t="s">
        <v>3155</v>
      </c>
      <c r="B1364" s="0" t="s">
        <v>2853</v>
      </c>
      <c r="D1364" s="0" t="s">
        <v>24</v>
      </c>
      <c r="E1364" s="0" t="s">
        <v>3146</v>
      </c>
      <c r="F1364" s="0" t="s">
        <v>465</v>
      </c>
      <c r="G1364" s="0" t="s">
        <v>2889</v>
      </c>
    </row>
    <row r="1365" customFormat="false" ht="15" hidden="false" customHeight="false" outlineLevel="0" collapsed="false">
      <c r="A1365" s="0" t="s">
        <v>3156</v>
      </c>
      <c r="B1365" s="0" t="s">
        <v>2853</v>
      </c>
      <c r="D1365" s="0" t="s">
        <v>20</v>
      </c>
      <c r="E1365" s="0" t="s">
        <v>3157</v>
      </c>
      <c r="G1365" s="0" t="s">
        <v>2889</v>
      </c>
    </row>
    <row r="1366" customFormat="false" ht="15" hidden="false" customHeight="false" outlineLevel="0" collapsed="false">
      <c r="A1366" s="0" t="s">
        <v>3158</v>
      </c>
      <c r="B1366" s="0" t="s">
        <v>2853</v>
      </c>
      <c r="D1366" s="0" t="s">
        <v>20</v>
      </c>
      <c r="E1366" s="0" t="s">
        <v>3159</v>
      </c>
      <c r="G1366" s="0" t="s">
        <v>2889</v>
      </c>
      <c r="H1366" s="0" t="s">
        <v>33</v>
      </c>
    </row>
    <row r="1367" customFormat="false" ht="15" hidden="false" customHeight="false" outlineLevel="0" collapsed="false">
      <c r="A1367" s="0" t="s">
        <v>3160</v>
      </c>
      <c r="B1367" s="0" t="s">
        <v>2853</v>
      </c>
      <c r="D1367" s="0" t="s">
        <v>24</v>
      </c>
      <c r="E1367" s="0" t="s">
        <v>3161</v>
      </c>
      <c r="F1367" s="0" t="s">
        <v>465</v>
      </c>
      <c r="G1367" s="0" t="s">
        <v>2889</v>
      </c>
    </row>
    <row r="1368" customFormat="false" ht="15" hidden="false" customHeight="false" outlineLevel="0" collapsed="false">
      <c r="A1368" s="0" t="s">
        <v>3162</v>
      </c>
      <c r="B1368" s="0" t="s">
        <v>2853</v>
      </c>
      <c r="D1368" s="0" t="s">
        <v>20</v>
      </c>
      <c r="E1368" s="0" t="s">
        <v>3157</v>
      </c>
      <c r="G1368" s="0" t="s">
        <v>2889</v>
      </c>
    </row>
    <row r="1369" customFormat="false" ht="15" hidden="false" customHeight="false" outlineLevel="0" collapsed="false">
      <c r="A1369" s="0" t="s">
        <v>3163</v>
      </c>
      <c r="B1369" s="0" t="s">
        <v>2853</v>
      </c>
      <c r="D1369" s="0" t="s">
        <v>20</v>
      </c>
      <c r="E1369" s="0" t="s">
        <v>3159</v>
      </c>
      <c r="G1369" s="0" t="s">
        <v>2889</v>
      </c>
      <c r="H1369" s="0" t="s">
        <v>33</v>
      </c>
    </row>
    <row r="1370" customFormat="false" ht="15" hidden="false" customHeight="false" outlineLevel="0" collapsed="false">
      <c r="A1370" s="0" t="s">
        <v>3164</v>
      </c>
      <c r="B1370" s="0" t="s">
        <v>2853</v>
      </c>
      <c r="D1370" s="0" t="s">
        <v>24</v>
      </c>
      <c r="E1370" s="0" t="s">
        <v>3161</v>
      </c>
      <c r="F1370" s="0" t="s">
        <v>465</v>
      </c>
      <c r="G1370" s="0" t="s">
        <v>2889</v>
      </c>
    </row>
    <row r="1371" customFormat="false" ht="15" hidden="false" customHeight="false" outlineLevel="0" collapsed="false">
      <c r="A1371" s="0" t="s">
        <v>3165</v>
      </c>
      <c r="B1371" s="0" t="s">
        <v>2853</v>
      </c>
      <c r="D1371" s="0" t="s">
        <v>20</v>
      </c>
      <c r="E1371" s="0" t="s">
        <v>3157</v>
      </c>
      <c r="G1371" s="0" t="s">
        <v>2889</v>
      </c>
    </row>
    <row r="1372" customFormat="false" ht="15" hidden="false" customHeight="false" outlineLevel="0" collapsed="false">
      <c r="A1372" s="0" t="s">
        <v>3166</v>
      </c>
      <c r="B1372" s="0" t="s">
        <v>2853</v>
      </c>
      <c r="D1372" s="0" t="s">
        <v>20</v>
      </c>
      <c r="E1372" s="0" t="s">
        <v>3159</v>
      </c>
      <c r="G1372" s="0" t="s">
        <v>2889</v>
      </c>
      <c r="H1372" s="0" t="s">
        <v>33</v>
      </c>
    </row>
    <row r="1373" customFormat="false" ht="15" hidden="false" customHeight="false" outlineLevel="0" collapsed="false">
      <c r="A1373" s="0" t="s">
        <v>3167</v>
      </c>
      <c r="B1373" s="0" t="s">
        <v>2853</v>
      </c>
      <c r="D1373" s="0" t="s">
        <v>24</v>
      </c>
      <c r="E1373" s="0" t="s">
        <v>3161</v>
      </c>
      <c r="F1373" s="0" t="s">
        <v>465</v>
      </c>
      <c r="G1373" s="0" t="s">
        <v>2889</v>
      </c>
    </row>
    <row r="1374" customFormat="false" ht="15" hidden="false" customHeight="false" outlineLevel="0" collapsed="false">
      <c r="A1374" s="0" t="s">
        <v>3168</v>
      </c>
      <c r="B1374" s="0" t="s">
        <v>2853</v>
      </c>
      <c r="D1374" s="0" t="s">
        <v>20</v>
      </c>
      <c r="E1374" s="0" t="s">
        <v>3157</v>
      </c>
      <c r="G1374" s="0" t="s">
        <v>2889</v>
      </c>
    </row>
    <row r="1375" customFormat="false" ht="15" hidden="false" customHeight="false" outlineLevel="0" collapsed="false">
      <c r="A1375" s="0" t="s">
        <v>3169</v>
      </c>
      <c r="B1375" s="0" t="s">
        <v>2853</v>
      </c>
      <c r="D1375" s="0" t="s">
        <v>20</v>
      </c>
      <c r="E1375" s="0" t="s">
        <v>3159</v>
      </c>
      <c r="G1375" s="0" t="s">
        <v>2889</v>
      </c>
      <c r="H1375" s="0" t="s">
        <v>33</v>
      </c>
    </row>
    <row r="1376" customFormat="false" ht="15" hidden="false" customHeight="false" outlineLevel="0" collapsed="false">
      <c r="A1376" s="0" t="s">
        <v>3170</v>
      </c>
      <c r="B1376" s="0" t="s">
        <v>2853</v>
      </c>
      <c r="D1376" s="0" t="s">
        <v>24</v>
      </c>
      <c r="E1376" s="0" t="s">
        <v>3161</v>
      </c>
      <c r="F1376" s="0" t="s">
        <v>465</v>
      </c>
      <c r="G1376" s="0" t="s">
        <v>2889</v>
      </c>
    </row>
    <row r="1377" customFormat="false" ht="15" hidden="false" customHeight="false" outlineLevel="0" collapsed="false">
      <c r="A1377" s="0" t="s">
        <v>3171</v>
      </c>
      <c r="B1377" s="0" t="s">
        <v>2853</v>
      </c>
      <c r="D1377" s="0" t="s">
        <v>267</v>
      </c>
      <c r="E1377" s="0" t="s">
        <v>3172</v>
      </c>
      <c r="G1377" s="0" t="s">
        <v>2889</v>
      </c>
    </row>
    <row r="1378" customFormat="false" ht="15" hidden="false" customHeight="false" outlineLevel="0" collapsed="false">
      <c r="A1378" s="0" t="s">
        <v>3173</v>
      </c>
      <c r="B1378" s="0" t="s">
        <v>2853</v>
      </c>
      <c r="D1378" s="0" t="s">
        <v>20</v>
      </c>
      <c r="E1378" s="0" t="s">
        <v>3174</v>
      </c>
      <c r="G1378" s="0" t="s">
        <v>2889</v>
      </c>
    </row>
    <row r="1379" customFormat="false" ht="15" hidden="false" customHeight="false" outlineLevel="0" collapsed="false">
      <c r="A1379" s="0" t="s">
        <v>3175</v>
      </c>
      <c r="B1379" s="0" t="s">
        <v>2853</v>
      </c>
      <c r="D1379" s="0" t="s">
        <v>20</v>
      </c>
      <c r="E1379" s="0" t="s">
        <v>3176</v>
      </c>
      <c r="G1379" s="0" t="s">
        <v>2889</v>
      </c>
    </row>
    <row r="1380" customFormat="false" ht="15" hidden="false" customHeight="false" outlineLevel="0" collapsed="false">
      <c r="A1380" s="0" t="s">
        <v>3177</v>
      </c>
      <c r="B1380" s="0" t="s">
        <v>2853</v>
      </c>
      <c r="D1380" s="0" t="s">
        <v>20</v>
      </c>
      <c r="E1380" s="0" t="s">
        <v>3178</v>
      </c>
      <c r="G1380" s="0" t="s">
        <v>2889</v>
      </c>
    </row>
    <row r="1381" customFormat="false" ht="15" hidden="false" customHeight="false" outlineLevel="0" collapsed="false">
      <c r="A1381" s="0" t="s">
        <v>3179</v>
      </c>
      <c r="B1381" s="0" t="s">
        <v>2853</v>
      </c>
      <c r="D1381" s="0" t="s">
        <v>20</v>
      </c>
      <c r="E1381" s="0" t="s">
        <v>3180</v>
      </c>
      <c r="G1381" s="0" t="s">
        <v>2889</v>
      </c>
    </row>
    <row r="1382" customFormat="false" ht="15" hidden="false" customHeight="false" outlineLevel="0" collapsed="false">
      <c r="A1382" s="0" t="s">
        <v>3181</v>
      </c>
      <c r="B1382" s="0" t="s">
        <v>2853</v>
      </c>
      <c r="D1382" s="0" t="s">
        <v>20</v>
      </c>
      <c r="E1382" s="0" t="s">
        <v>3182</v>
      </c>
      <c r="G1382" s="0" t="s">
        <v>2889</v>
      </c>
    </row>
    <row r="1383" customFormat="false" ht="15" hidden="false" customHeight="false" outlineLevel="0" collapsed="false">
      <c r="A1383" s="0" t="s">
        <v>3183</v>
      </c>
      <c r="B1383" s="0" t="s">
        <v>2853</v>
      </c>
      <c r="D1383" s="0" t="s">
        <v>20</v>
      </c>
      <c r="E1383" s="0" t="s">
        <v>3184</v>
      </c>
      <c r="G1383" s="0" t="s">
        <v>2889</v>
      </c>
    </row>
    <row r="1384" customFormat="false" ht="15" hidden="false" customHeight="false" outlineLevel="0" collapsed="false">
      <c r="A1384" s="0" t="s">
        <v>3185</v>
      </c>
      <c r="B1384" s="0" t="s">
        <v>2853</v>
      </c>
      <c r="D1384" s="0" t="s">
        <v>1431</v>
      </c>
      <c r="E1384" s="0" t="s">
        <v>3186</v>
      </c>
      <c r="G1384" s="0" t="s">
        <v>2889</v>
      </c>
    </row>
    <row r="1385" customFormat="false" ht="15" hidden="false" customHeight="false" outlineLevel="0" collapsed="false">
      <c r="A1385" s="0" t="s">
        <v>3187</v>
      </c>
      <c r="B1385" s="0" t="s">
        <v>2853</v>
      </c>
      <c r="D1385" s="0" t="s">
        <v>24</v>
      </c>
      <c r="E1385" s="0" t="s">
        <v>3188</v>
      </c>
      <c r="F1385" s="0" t="s">
        <v>3189</v>
      </c>
      <c r="G1385" s="0" t="s">
        <v>2889</v>
      </c>
    </row>
    <row r="1386" customFormat="false" ht="15" hidden="false" customHeight="false" outlineLevel="0" collapsed="false">
      <c r="A1386" s="0" t="s">
        <v>3190</v>
      </c>
      <c r="B1386" s="0" t="s">
        <v>2853</v>
      </c>
      <c r="D1386" s="0" t="s">
        <v>24</v>
      </c>
      <c r="E1386" s="0" t="s">
        <v>3191</v>
      </c>
      <c r="F1386" s="0" t="s">
        <v>3189</v>
      </c>
      <c r="G1386" s="0" t="s">
        <v>2889</v>
      </c>
    </row>
    <row r="1387" customFormat="false" ht="15" hidden="false" customHeight="false" outlineLevel="0" collapsed="false">
      <c r="A1387" s="0" t="s">
        <v>3192</v>
      </c>
      <c r="B1387" s="0" t="s">
        <v>2853</v>
      </c>
      <c r="D1387" s="0" t="s">
        <v>24</v>
      </c>
      <c r="E1387" s="0" t="s">
        <v>3193</v>
      </c>
      <c r="F1387" s="0" t="s">
        <v>3189</v>
      </c>
      <c r="G1387" s="0" t="s">
        <v>2889</v>
      </c>
    </row>
    <row r="1388" customFormat="false" ht="15" hidden="false" customHeight="false" outlineLevel="0" collapsed="false">
      <c r="A1388" s="0" t="s">
        <v>3194</v>
      </c>
      <c r="B1388" s="0" t="s">
        <v>2853</v>
      </c>
      <c r="D1388" s="0" t="s">
        <v>24</v>
      </c>
      <c r="E1388" s="0" t="s">
        <v>3195</v>
      </c>
      <c r="F1388" s="0" t="s">
        <v>3189</v>
      </c>
      <c r="G1388" s="0" t="s">
        <v>2889</v>
      </c>
    </row>
    <row r="1389" customFormat="false" ht="15" hidden="false" customHeight="false" outlineLevel="0" collapsed="false">
      <c r="A1389" s="0" t="s">
        <v>3196</v>
      </c>
      <c r="B1389" s="0" t="s">
        <v>2853</v>
      </c>
      <c r="D1389" s="0" t="s">
        <v>24</v>
      </c>
      <c r="E1389" s="0" t="s">
        <v>3197</v>
      </c>
      <c r="F1389" s="0" t="s">
        <v>3198</v>
      </c>
      <c r="G1389" s="0" t="s">
        <v>2889</v>
      </c>
    </row>
    <row r="1390" customFormat="false" ht="15" hidden="false" customHeight="false" outlineLevel="0" collapsed="false">
      <c r="A1390" s="0" t="s">
        <v>3199</v>
      </c>
      <c r="B1390" s="0" t="s">
        <v>2853</v>
      </c>
      <c r="D1390" s="0" t="s">
        <v>24</v>
      </c>
      <c r="E1390" s="0" t="s">
        <v>3200</v>
      </c>
      <c r="F1390" s="0" t="s">
        <v>3189</v>
      </c>
      <c r="G1390" s="0" t="s">
        <v>2889</v>
      </c>
    </row>
    <row r="1391" customFormat="false" ht="15" hidden="false" customHeight="false" outlineLevel="0" collapsed="false">
      <c r="A1391" s="0" t="s">
        <v>3201</v>
      </c>
      <c r="B1391" s="0" t="s">
        <v>2853</v>
      </c>
      <c r="C1391" s="0" t="s">
        <v>3202</v>
      </c>
      <c r="D1391" s="0" t="s">
        <v>20</v>
      </c>
      <c r="E1391" s="0" t="s">
        <v>3203</v>
      </c>
      <c r="G1391" s="0" t="s">
        <v>3204</v>
      </c>
      <c r="H1391" s="0" t="s">
        <v>172</v>
      </c>
      <c r="I1391" s="0" t="n">
        <v>0</v>
      </c>
      <c r="J1391" s="0" t="n">
        <v>90</v>
      </c>
    </row>
    <row r="1392" customFormat="false" ht="15" hidden="false" customHeight="false" outlineLevel="0" collapsed="false">
      <c r="A1392" s="0" t="s">
        <v>3205</v>
      </c>
      <c r="B1392" s="0" t="s">
        <v>2853</v>
      </c>
      <c r="D1392" s="0" t="s">
        <v>20</v>
      </c>
      <c r="E1392" s="0" t="s">
        <v>3206</v>
      </c>
      <c r="G1392" s="0" t="s">
        <v>3204</v>
      </c>
      <c r="H1392" s="0" t="s">
        <v>172</v>
      </c>
      <c r="I1392" s="0" t="n">
        <v>0</v>
      </c>
      <c r="J1392" s="0" t="n">
        <v>90</v>
      </c>
    </row>
    <row r="1393" customFormat="false" ht="15" hidden="false" customHeight="false" outlineLevel="0" collapsed="false">
      <c r="A1393" s="0" t="s">
        <v>3207</v>
      </c>
      <c r="B1393" s="0" t="s">
        <v>2853</v>
      </c>
      <c r="D1393" s="0" t="s">
        <v>20</v>
      </c>
      <c r="E1393" s="0" t="s">
        <v>3208</v>
      </c>
      <c r="G1393" s="0" t="s">
        <v>3204</v>
      </c>
      <c r="H1393" s="0" t="s">
        <v>172</v>
      </c>
      <c r="I1393" s="0" t="n">
        <v>0</v>
      </c>
      <c r="J1393" s="0" t="n">
        <v>90</v>
      </c>
    </row>
    <row r="1394" customFormat="false" ht="15" hidden="false" customHeight="false" outlineLevel="0" collapsed="false">
      <c r="A1394" s="0" t="s">
        <v>3209</v>
      </c>
      <c r="B1394" s="0" t="s">
        <v>2853</v>
      </c>
      <c r="D1394" s="0" t="s">
        <v>20</v>
      </c>
      <c r="E1394" s="0" t="s">
        <v>3210</v>
      </c>
      <c r="G1394" s="0" t="s">
        <v>3204</v>
      </c>
      <c r="H1394" s="0" t="s">
        <v>172</v>
      </c>
      <c r="I1394" s="0" t="n">
        <v>0</v>
      </c>
    </row>
    <row r="1395" customFormat="false" ht="15" hidden="false" customHeight="false" outlineLevel="0" collapsed="false">
      <c r="A1395" s="0" t="s">
        <v>3211</v>
      </c>
      <c r="B1395" s="0" t="s">
        <v>2853</v>
      </c>
      <c r="D1395" s="0" t="s">
        <v>20</v>
      </c>
      <c r="E1395" s="0" t="s">
        <v>3212</v>
      </c>
      <c r="G1395" s="0" t="s">
        <v>3204</v>
      </c>
      <c r="H1395" s="0" t="s">
        <v>172</v>
      </c>
      <c r="I1395" s="0" t="n">
        <v>0</v>
      </c>
    </row>
    <row r="1396" customFormat="false" ht="15" hidden="false" customHeight="false" outlineLevel="0" collapsed="false">
      <c r="A1396" s="0" t="s">
        <v>3213</v>
      </c>
      <c r="B1396" s="0" t="s">
        <v>2853</v>
      </c>
      <c r="D1396" s="0" t="s">
        <v>20</v>
      </c>
      <c r="E1396" s="0" t="s">
        <v>3214</v>
      </c>
      <c r="G1396" s="0" t="s">
        <v>3204</v>
      </c>
      <c r="H1396" s="0" t="s">
        <v>172</v>
      </c>
      <c r="I1396" s="0" t="n">
        <v>0</v>
      </c>
    </row>
    <row r="1397" customFormat="false" ht="15" hidden="false" customHeight="false" outlineLevel="0" collapsed="false">
      <c r="A1397" s="0" t="s">
        <v>3215</v>
      </c>
      <c r="B1397" s="0" t="s">
        <v>2853</v>
      </c>
      <c r="D1397" s="0" t="s">
        <v>20</v>
      </c>
      <c r="E1397" s="0" t="s">
        <v>3216</v>
      </c>
      <c r="G1397" s="0" t="s">
        <v>3204</v>
      </c>
      <c r="H1397" s="0" t="s">
        <v>172</v>
      </c>
    </row>
    <row r="1398" customFormat="false" ht="15" hidden="false" customHeight="false" outlineLevel="0" collapsed="false">
      <c r="A1398" s="0" t="s">
        <v>3217</v>
      </c>
      <c r="B1398" s="0" t="s">
        <v>2853</v>
      </c>
      <c r="D1398" s="0" t="s">
        <v>20</v>
      </c>
      <c r="E1398" s="0" t="s">
        <v>3218</v>
      </c>
      <c r="G1398" s="0" t="s">
        <v>3204</v>
      </c>
      <c r="H1398" s="0" t="s">
        <v>172</v>
      </c>
    </row>
    <row r="1399" customFormat="false" ht="15" hidden="false" customHeight="false" outlineLevel="0" collapsed="false">
      <c r="A1399" s="0" t="s">
        <v>3219</v>
      </c>
      <c r="B1399" s="0" t="s">
        <v>2853</v>
      </c>
      <c r="C1399" s="0" t="s">
        <v>3220</v>
      </c>
      <c r="D1399" s="0" t="s">
        <v>24</v>
      </c>
      <c r="E1399" s="0" t="s">
        <v>3221</v>
      </c>
      <c r="F1399" s="0" t="s">
        <v>3222</v>
      </c>
      <c r="G1399" s="0" t="s">
        <v>3223</v>
      </c>
    </row>
    <row r="1400" customFormat="false" ht="15" hidden="false" customHeight="false" outlineLevel="0" collapsed="false">
      <c r="A1400" s="0" t="s">
        <v>3224</v>
      </c>
      <c r="B1400" s="0" t="s">
        <v>2853</v>
      </c>
      <c r="D1400" s="0" t="s">
        <v>24</v>
      </c>
      <c r="E1400" s="0" t="s">
        <v>3225</v>
      </c>
      <c r="F1400" s="0" t="s">
        <v>3226</v>
      </c>
      <c r="G1400" s="0" t="s">
        <v>3223</v>
      </c>
    </row>
    <row r="1401" customFormat="false" ht="15" hidden="false" customHeight="false" outlineLevel="0" collapsed="false">
      <c r="A1401" s="0" t="s">
        <v>3227</v>
      </c>
      <c r="B1401" s="0" t="s">
        <v>2853</v>
      </c>
      <c r="D1401" s="0" t="s">
        <v>24</v>
      </c>
      <c r="E1401" s="0" t="s">
        <v>3228</v>
      </c>
      <c r="F1401" s="0" t="s">
        <v>3229</v>
      </c>
      <c r="G1401" s="0" t="s">
        <v>3223</v>
      </c>
    </row>
    <row r="1402" customFormat="false" ht="15" hidden="false" customHeight="false" outlineLevel="0" collapsed="false">
      <c r="A1402" s="0" t="s">
        <v>3230</v>
      </c>
      <c r="B1402" s="0" t="s">
        <v>2853</v>
      </c>
      <c r="D1402" s="0" t="s">
        <v>24</v>
      </c>
      <c r="E1402" s="0" t="s">
        <v>3231</v>
      </c>
      <c r="F1402" s="0" t="s">
        <v>3232</v>
      </c>
      <c r="G1402" s="0" t="s">
        <v>3223</v>
      </c>
    </row>
    <row r="1403" customFormat="false" ht="15" hidden="false" customHeight="false" outlineLevel="0" collapsed="false">
      <c r="A1403" s="0" t="s">
        <v>3233</v>
      </c>
      <c r="B1403" s="0" t="s">
        <v>2853</v>
      </c>
      <c r="D1403" s="0" t="s">
        <v>24</v>
      </c>
      <c r="E1403" s="0" t="s">
        <v>3234</v>
      </c>
      <c r="F1403" s="0" t="s">
        <v>3235</v>
      </c>
      <c r="G1403" s="0" t="s">
        <v>3223</v>
      </c>
    </row>
    <row r="1404" customFormat="false" ht="15" hidden="false" customHeight="false" outlineLevel="0" collapsed="false">
      <c r="A1404" s="0" t="s">
        <v>3236</v>
      </c>
      <c r="B1404" s="0" t="s">
        <v>2853</v>
      </c>
      <c r="D1404" s="0" t="s">
        <v>24</v>
      </c>
      <c r="E1404" s="0" t="s">
        <v>3237</v>
      </c>
      <c r="F1404" s="0" t="s">
        <v>3238</v>
      </c>
      <c r="G1404" s="0" t="s">
        <v>3223</v>
      </c>
    </row>
    <row r="1405" customFormat="false" ht="15" hidden="false" customHeight="false" outlineLevel="0" collapsed="false">
      <c r="A1405" s="0" t="s">
        <v>3239</v>
      </c>
      <c r="B1405" s="0" t="s">
        <v>2853</v>
      </c>
      <c r="D1405" s="0" t="s">
        <v>24</v>
      </c>
      <c r="E1405" s="0" t="s">
        <v>3240</v>
      </c>
      <c r="F1405" s="0" t="s">
        <v>3241</v>
      </c>
      <c r="G1405" s="0" t="s">
        <v>3223</v>
      </c>
    </row>
    <row r="1406" customFormat="false" ht="15" hidden="false" customHeight="false" outlineLevel="0" collapsed="false">
      <c r="A1406" s="0" t="s">
        <v>3242</v>
      </c>
      <c r="B1406" s="0" t="s">
        <v>2853</v>
      </c>
      <c r="D1406" s="0" t="s">
        <v>20</v>
      </c>
      <c r="E1406" s="0" t="s">
        <v>3243</v>
      </c>
      <c r="G1406" s="0" t="s">
        <v>3223</v>
      </c>
    </row>
    <row r="1407" customFormat="false" ht="15" hidden="false" customHeight="false" outlineLevel="0" collapsed="false">
      <c r="A1407" s="0" t="s">
        <v>3244</v>
      </c>
      <c r="B1407" s="0" t="s">
        <v>2853</v>
      </c>
      <c r="D1407" s="0" t="s">
        <v>24</v>
      </c>
      <c r="E1407" s="0" t="s">
        <v>3245</v>
      </c>
      <c r="F1407" s="0" t="s">
        <v>3241</v>
      </c>
      <c r="G1407" s="0" t="s">
        <v>3223</v>
      </c>
    </row>
    <row r="1408" customFormat="false" ht="15" hidden="false" customHeight="false" outlineLevel="0" collapsed="false">
      <c r="A1408" s="0" t="s">
        <v>3246</v>
      </c>
      <c r="B1408" s="0" t="s">
        <v>2853</v>
      </c>
      <c r="D1408" s="0" t="s">
        <v>20</v>
      </c>
      <c r="E1408" s="0" t="s">
        <v>3247</v>
      </c>
      <c r="G1408" s="0" t="s">
        <v>3223</v>
      </c>
    </row>
    <row r="1409" customFormat="false" ht="15" hidden="false" customHeight="false" outlineLevel="0" collapsed="false">
      <c r="A1409" s="0" t="s">
        <v>3248</v>
      </c>
      <c r="B1409" s="0" t="s">
        <v>2853</v>
      </c>
      <c r="D1409" s="0" t="s">
        <v>24</v>
      </c>
      <c r="E1409" s="0" t="s">
        <v>3249</v>
      </c>
      <c r="F1409" s="0" t="s">
        <v>3250</v>
      </c>
      <c r="G1409" s="0" t="s">
        <v>3223</v>
      </c>
    </row>
    <row r="1410" customFormat="false" ht="15" hidden="false" customHeight="false" outlineLevel="0" collapsed="false">
      <c r="A1410" s="0" t="s">
        <v>3251</v>
      </c>
      <c r="B1410" s="0" t="s">
        <v>2853</v>
      </c>
      <c r="D1410" s="0" t="s">
        <v>20</v>
      </c>
      <c r="E1410" s="0" t="s">
        <v>3252</v>
      </c>
      <c r="G1410" s="0" t="s">
        <v>3223</v>
      </c>
    </row>
    <row r="1411" customFormat="false" ht="15" hidden="false" customHeight="false" outlineLevel="0" collapsed="false">
      <c r="A1411" s="0" t="s">
        <v>3253</v>
      </c>
      <c r="B1411" s="0" t="s">
        <v>2853</v>
      </c>
      <c r="D1411" s="0" t="s">
        <v>24</v>
      </c>
      <c r="E1411" s="0" t="s">
        <v>3254</v>
      </c>
      <c r="F1411" s="0" t="s">
        <v>3250</v>
      </c>
      <c r="G1411" s="0" t="s">
        <v>3223</v>
      </c>
    </row>
    <row r="1412" customFormat="false" ht="15" hidden="false" customHeight="false" outlineLevel="0" collapsed="false">
      <c r="A1412" s="0" t="s">
        <v>3255</v>
      </c>
      <c r="B1412" s="0" t="s">
        <v>2853</v>
      </c>
      <c r="D1412" s="0" t="s">
        <v>20</v>
      </c>
      <c r="E1412" s="0" t="s">
        <v>3256</v>
      </c>
      <c r="G1412" s="0" t="s">
        <v>3223</v>
      </c>
    </row>
    <row r="1413" customFormat="false" ht="15" hidden="false" customHeight="false" outlineLevel="0" collapsed="false">
      <c r="A1413" s="0" t="s">
        <v>3257</v>
      </c>
      <c r="B1413" s="0" t="s">
        <v>2853</v>
      </c>
      <c r="D1413" s="0" t="s">
        <v>24</v>
      </c>
      <c r="E1413" s="0" t="s">
        <v>3258</v>
      </c>
      <c r="F1413" s="0" t="s">
        <v>3259</v>
      </c>
      <c r="G1413" s="0" t="s">
        <v>3223</v>
      </c>
    </row>
    <row r="1414" customFormat="false" ht="15" hidden="false" customHeight="false" outlineLevel="0" collapsed="false">
      <c r="A1414" s="0" t="s">
        <v>3260</v>
      </c>
      <c r="B1414" s="0" t="s">
        <v>2853</v>
      </c>
      <c r="D1414" s="0" t="s">
        <v>24</v>
      </c>
      <c r="E1414" s="0" t="s">
        <v>3261</v>
      </c>
      <c r="F1414" s="0" t="s">
        <v>3262</v>
      </c>
      <c r="G1414" s="0" t="s">
        <v>3223</v>
      </c>
    </row>
    <row r="1415" customFormat="false" ht="15" hidden="false" customHeight="false" outlineLevel="0" collapsed="false">
      <c r="A1415" s="0" t="s">
        <v>3263</v>
      </c>
      <c r="B1415" s="0" t="s">
        <v>2853</v>
      </c>
      <c r="D1415" s="0" t="s">
        <v>24</v>
      </c>
      <c r="E1415" s="0" t="s">
        <v>3264</v>
      </c>
      <c r="F1415" s="0" t="s">
        <v>3265</v>
      </c>
      <c r="G1415" s="0" t="s">
        <v>3223</v>
      </c>
    </row>
    <row r="1416" customFormat="false" ht="75" hidden="false" customHeight="false" outlineLevel="0" collapsed="false">
      <c r="A1416" s="0" t="s">
        <v>3266</v>
      </c>
      <c r="B1416" s="0" t="s">
        <v>2853</v>
      </c>
      <c r="D1416" s="0" t="s">
        <v>267</v>
      </c>
      <c r="E1416" s="1" t="s">
        <v>3267</v>
      </c>
      <c r="G1416" s="0" t="s">
        <v>3223</v>
      </c>
    </row>
    <row r="1417" customFormat="false" ht="15" hidden="false" customHeight="false" outlineLevel="0" collapsed="false">
      <c r="A1417" s="0" t="s">
        <v>3268</v>
      </c>
      <c r="B1417" s="0" t="s">
        <v>2853</v>
      </c>
      <c r="D1417" s="0" t="s">
        <v>267</v>
      </c>
      <c r="E1417" s="0" t="s">
        <v>3269</v>
      </c>
      <c r="G1417" s="0" t="s">
        <v>3223</v>
      </c>
    </row>
    <row r="1418" customFormat="false" ht="330" hidden="false" customHeight="false" outlineLevel="0" collapsed="false">
      <c r="A1418" s="0" t="s">
        <v>3270</v>
      </c>
      <c r="B1418" s="0" t="s">
        <v>2853</v>
      </c>
      <c r="D1418" s="0" t="s">
        <v>267</v>
      </c>
      <c r="E1418" s="1" t="s">
        <v>3271</v>
      </c>
      <c r="G1418" s="0" t="s">
        <v>3223</v>
      </c>
    </row>
    <row r="1419" customFormat="false" ht="15" hidden="false" customHeight="false" outlineLevel="0" collapsed="false">
      <c r="A1419" s="0" t="s">
        <v>3272</v>
      </c>
      <c r="B1419" s="0" t="s">
        <v>2853</v>
      </c>
      <c r="D1419" s="0" t="s">
        <v>267</v>
      </c>
      <c r="E1419" s="0" t="s">
        <v>3273</v>
      </c>
      <c r="G1419" s="0" t="s">
        <v>3223</v>
      </c>
    </row>
    <row r="1420" customFormat="false" ht="15" hidden="false" customHeight="false" outlineLevel="0" collapsed="false">
      <c r="A1420" s="0" t="s">
        <v>3274</v>
      </c>
      <c r="B1420" s="0" t="s">
        <v>2853</v>
      </c>
      <c r="D1420" s="0" t="s">
        <v>267</v>
      </c>
      <c r="E1420" s="0" t="s">
        <v>3275</v>
      </c>
      <c r="G1420" s="0" t="s">
        <v>3223</v>
      </c>
    </row>
    <row r="1421" customFormat="false" ht="15" hidden="false" customHeight="false" outlineLevel="0" collapsed="false">
      <c r="A1421" s="0" t="s">
        <v>3276</v>
      </c>
      <c r="B1421" s="0" t="s">
        <v>2853</v>
      </c>
      <c r="D1421" s="0" t="s">
        <v>24</v>
      </c>
      <c r="E1421" s="0" t="s">
        <v>3277</v>
      </c>
      <c r="F1421" s="0" t="s">
        <v>3278</v>
      </c>
      <c r="G1421" s="0" t="s">
        <v>3223</v>
      </c>
    </row>
    <row r="1422" customFormat="false" ht="15" hidden="false" customHeight="false" outlineLevel="0" collapsed="false">
      <c r="A1422" s="0" t="s">
        <v>3279</v>
      </c>
      <c r="B1422" s="0" t="s">
        <v>2853</v>
      </c>
      <c r="D1422" s="0" t="s">
        <v>20</v>
      </c>
      <c r="E1422" s="0" t="s">
        <v>3280</v>
      </c>
      <c r="G1422" s="0" t="s">
        <v>3223</v>
      </c>
    </row>
    <row r="1423" customFormat="false" ht="15" hidden="false" customHeight="false" outlineLevel="0" collapsed="false">
      <c r="A1423" s="0" t="s">
        <v>3281</v>
      </c>
      <c r="B1423" s="0" t="s">
        <v>2853</v>
      </c>
      <c r="D1423" s="0" t="s">
        <v>24</v>
      </c>
      <c r="E1423" s="0" t="s">
        <v>2678</v>
      </c>
      <c r="F1423" s="0" t="s">
        <v>3282</v>
      </c>
      <c r="G1423" s="0" t="s">
        <v>3223</v>
      </c>
    </row>
    <row r="1424" customFormat="false" ht="15" hidden="false" customHeight="false" outlineLevel="0" collapsed="false">
      <c r="A1424" s="0" t="s">
        <v>3283</v>
      </c>
      <c r="B1424" s="0" t="s">
        <v>2853</v>
      </c>
      <c r="C1424" s="0" t="s">
        <v>3284</v>
      </c>
      <c r="D1424" s="0" t="s">
        <v>24</v>
      </c>
      <c r="E1424" s="0" t="s">
        <v>3285</v>
      </c>
      <c r="F1424" s="0" t="s">
        <v>465</v>
      </c>
      <c r="G1424" s="0" t="s">
        <v>3286</v>
      </c>
    </row>
    <row r="1425" customFormat="false" ht="15" hidden="false" customHeight="false" outlineLevel="0" collapsed="false">
      <c r="A1425" s="0" t="s">
        <v>3287</v>
      </c>
      <c r="B1425" s="0" t="s">
        <v>2853</v>
      </c>
      <c r="D1425" s="0" t="s">
        <v>20</v>
      </c>
      <c r="E1425" s="0" t="s">
        <v>3288</v>
      </c>
      <c r="G1425" s="0" t="s">
        <v>3289</v>
      </c>
      <c r="H1425" s="0" t="s">
        <v>172</v>
      </c>
      <c r="L1425" s="0" t="s">
        <v>3290</v>
      </c>
    </row>
    <row r="1426" customFormat="false" ht="15" hidden="false" customHeight="false" outlineLevel="0" collapsed="false">
      <c r="A1426" s="0" t="s">
        <v>3291</v>
      </c>
      <c r="B1426" s="0" t="s">
        <v>2853</v>
      </c>
      <c r="D1426" s="0" t="s">
        <v>28</v>
      </c>
      <c r="E1426" s="0" t="s">
        <v>3292</v>
      </c>
      <c r="F1426" s="0" t="s">
        <v>3293</v>
      </c>
      <c r="G1426" s="0" t="s">
        <v>3286</v>
      </c>
      <c r="L1426" s="0" t="s">
        <v>3290</v>
      </c>
    </row>
    <row r="1427" customFormat="false" ht="15" hidden="false" customHeight="false" outlineLevel="0" collapsed="false">
      <c r="A1427" s="0" t="s">
        <v>3294</v>
      </c>
      <c r="B1427" s="0" t="s">
        <v>2853</v>
      </c>
      <c r="D1427" s="0" t="s">
        <v>20</v>
      </c>
      <c r="E1427" s="0" t="s">
        <v>3295</v>
      </c>
      <c r="G1427" s="0" t="s">
        <v>3296</v>
      </c>
      <c r="L1427" s="0" t="s">
        <v>3290</v>
      </c>
    </row>
    <row r="1428" customFormat="false" ht="15" hidden="false" customHeight="false" outlineLevel="0" collapsed="false">
      <c r="A1428" s="0" t="s">
        <v>3297</v>
      </c>
      <c r="B1428" s="0" t="s">
        <v>2853</v>
      </c>
      <c r="D1428" s="0" t="s">
        <v>24</v>
      </c>
      <c r="E1428" s="0" t="s">
        <v>3298</v>
      </c>
      <c r="F1428" s="0" t="s">
        <v>3299</v>
      </c>
      <c r="G1428" s="0" t="s">
        <v>3286</v>
      </c>
      <c r="L1428" s="0" t="s">
        <v>3290</v>
      </c>
    </row>
    <row r="1429" customFormat="false" ht="15" hidden="false" customHeight="false" outlineLevel="0" collapsed="false">
      <c r="A1429" s="0" t="s">
        <v>3300</v>
      </c>
      <c r="B1429" s="0" t="s">
        <v>2853</v>
      </c>
      <c r="D1429" s="0" t="s">
        <v>24</v>
      </c>
      <c r="E1429" s="0" t="s">
        <v>3301</v>
      </c>
      <c r="F1429" s="0" t="s">
        <v>3302</v>
      </c>
      <c r="G1429" s="0" t="s">
        <v>3286</v>
      </c>
      <c r="L1429" s="0" t="s">
        <v>3290</v>
      </c>
    </row>
    <row r="1430" customFormat="false" ht="15" hidden="false" customHeight="false" outlineLevel="0" collapsed="false">
      <c r="A1430" s="0" t="s">
        <v>3303</v>
      </c>
      <c r="B1430" s="0" t="s">
        <v>2853</v>
      </c>
      <c r="D1430" s="0" t="s">
        <v>24</v>
      </c>
      <c r="E1430" s="0" t="s">
        <v>3304</v>
      </c>
      <c r="F1430" s="0" t="s">
        <v>3305</v>
      </c>
      <c r="G1430" s="0" t="s">
        <v>3286</v>
      </c>
      <c r="L1430" s="0" t="s">
        <v>3290</v>
      </c>
    </row>
    <row r="1431" customFormat="false" ht="15" hidden="false" customHeight="false" outlineLevel="0" collapsed="false">
      <c r="A1431" s="0" t="s">
        <v>3306</v>
      </c>
      <c r="B1431" s="0" t="s">
        <v>2853</v>
      </c>
      <c r="D1431" s="0" t="s">
        <v>20</v>
      </c>
      <c r="E1431" s="0" t="s">
        <v>3307</v>
      </c>
      <c r="G1431" s="0" t="s">
        <v>3308</v>
      </c>
      <c r="H1431" s="0" t="s">
        <v>172</v>
      </c>
      <c r="L1431" s="0" t="s">
        <v>3290</v>
      </c>
    </row>
    <row r="1432" customFormat="false" ht="15" hidden="false" customHeight="false" outlineLevel="0" collapsed="false">
      <c r="A1432" s="0" t="s">
        <v>3309</v>
      </c>
      <c r="B1432" s="0" t="s">
        <v>2853</v>
      </c>
      <c r="D1432" s="0" t="s">
        <v>20</v>
      </c>
      <c r="E1432" s="0" t="s">
        <v>3310</v>
      </c>
      <c r="G1432" s="0" t="s">
        <v>3308</v>
      </c>
      <c r="H1432" s="0" t="s">
        <v>172</v>
      </c>
      <c r="L1432" s="0" t="s">
        <v>3290</v>
      </c>
    </row>
    <row r="1433" customFormat="false" ht="15" hidden="false" customHeight="false" outlineLevel="0" collapsed="false">
      <c r="A1433" s="0" t="s">
        <v>3311</v>
      </c>
      <c r="B1433" s="0" t="s">
        <v>2853</v>
      </c>
      <c r="D1433" s="0" t="s">
        <v>20</v>
      </c>
      <c r="E1433" s="0" t="s">
        <v>3312</v>
      </c>
      <c r="G1433" s="0" t="s">
        <v>3308</v>
      </c>
      <c r="H1433" s="0" t="s">
        <v>172</v>
      </c>
      <c r="L1433" s="0" t="s">
        <v>3290</v>
      </c>
    </row>
    <row r="1434" customFormat="false" ht="15" hidden="false" customHeight="false" outlineLevel="0" collapsed="false">
      <c r="A1434" s="0" t="s">
        <v>3313</v>
      </c>
      <c r="B1434" s="0" t="s">
        <v>2853</v>
      </c>
      <c r="D1434" s="0" t="s">
        <v>20</v>
      </c>
      <c r="E1434" s="0" t="s">
        <v>3314</v>
      </c>
      <c r="G1434" s="0" t="s">
        <v>3308</v>
      </c>
      <c r="H1434" s="0" t="s">
        <v>172</v>
      </c>
      <c r="L1434" s="0" t="s">
        <v>3290</v>
      </c>
    </row>
    <row r="1435" customFormat="false" ht="15" hidden="false" customHeight="false" outlineLevel="0" collapsed="false">
      <c r="A1435" s="0" t="s">
        <v>3315</v>
      </c>
      <c r="B1435" s="0" t="s">
        <v>2853</v>
      </c>
      <c r="D1435" s="0" t="s">
        <v>20</v>
      </c>
      <c r="E1435" s="0" t="s">
        <v>3316</v>
      </c>
      <c r="G1435" s="0" t="s">
        <v>3308</v>
      </c>
      <c r="H1435" s="0" t="s">
        <v>172</v>
      </c>
      <c r="L1435" s="0" t="s">
        <v>3290</v>
      </c>
    </row>
    <row r="1436" customFormat="false" ht="15" hidden="false" customHeight="false" outlineLevel="0" collapsed="false">
      <c r="A1436" s="0" t="s">
        <v>3317</v>
      </c>
      <c r="B1436" s="0" t="s">
        <v>2853</v>
      </c>
      <c r="D1436" s="0" t="s">
        <v>20</v>
      </c>
      <c r="E1436" s="0" t="s">
        <v>3318</v>
      </c>
      <c r="G1436" s="0" t="s">
        <v>3308</v>
      </c>
      <c r="H1436" s="0" t="s">
        <v>172</v>
      </c>
      <c r="L1436" s="0" t="s">
        <v>3290</v>
      </c>
    </row>
    <row r="1437" customFormat="false" ht="15" hidden="false" customHeight="false" outlineLevel="0" collapsed="false">
      <c r="A1437" s="0" t="s">
        <v>3319</v>
      </c>
      <c r="B1437" s="0" t="s">
        <v>2853</v>
      </c>
      <c r="D1437" s="0" t="s">
        <v>20</v>
      </c>
      <c r="E1437" s="0" t="s">
        <v>3320</v>
      </c>
      <c r="G1437" s="0" t="s">
        <v>3289</v>
      </c>
      <c r="H1437" s="0" t="s">
        <v>172</v>
      </c>
      <c r="L1437" s="0" t="s">
        <v>3290</v>
      </c>
    </row>
    <row r="1438" customFormat="false" ht="15" hidden="false" customHeight="false" outlineLevel="0" collapsed="false">
      <c r="A1438" s="0" t="s">
        <v>3321</v>
      </c>
      <c r="B1438" s="0" t="s">
        <v>2853</v>
      </c>
      <c r="D1438" s="0" t="s">
        <v>24</v>
      </c>
      <c r="E1438" s="0" t="s">
        <v>3322</v>
      </c>
      <c r="F1438" s="0" t="s">
        <v>465</v>
      </c>
      <c r="G1438" s="0" t="s">
        <v>3286</v>
      </c>
      <c r="L1438" s="0" t="s">
        <v>3290</v>
      </c>
    </row>
    <row r="1439" customFormat="false" ht="15" hidden="false" customHeight="false" outlineLevel="0" collapsed="false">
      <c r="A1439" s="0" t="s">
        <v>3323</v>
      </c>
      <c r="B1439" s="0" t="s">
        <v>2853</v>
      </c>
      <c r="D1439" s="0" t="s">
        <v>24</v>
      </c>
      <c r="E1439" s="0" t="s">
        <v>3324</v>
      </c>
      <c r="F1439" s="0" t="s">
        <v>3325</v>
      </c>
      <c r="G1439" s="0" t="s">
        <v>3286</v>
      </c>
      <c r="L1439" s="0" t="s">
        <v>3290</v>
      </c>
    </row>
    <row r="1440" customFormat="false" ht="15" hidden="false" customHeight="false" outlineLevel="0" collapsed="false">
      <c r="A1440" s="0" t="s">
        <v>3326</v>
      </c>
      <c r="B1440" s="0" t="s">
        <v>2853</v>
      </c>
      <c r="D1440" s="0" t="s">
        <v>24</v>
      </c>
      <c r="E1440" s="0" t="s">
        <v>3327</v>
      </c>
      <c r="F1440" s="0" t="s">
        <v>465</v>
      </c>
      <c r="G1440" s="0" t="s">
        <v>3286</v>
      </c>
      <c r="L1440" s="0" t="s">
        <v>3290</v>
      </c>
    </row>
    <row r="1441" customFormat="false" ht="15" hidden="false" customHeight="false" outlineLevel="0" collapsed="false">
      <c r="A1441" s="0" t="s">
        <v>3328</v>
      </c>
      <c r="B1441" s="0" t="s">
        <v>2853</v>
      </c>
      <c r="D1441" s="0" t="s">
        <v>28</v>
      </c>
      <c r="E1441" s="0" t="s">
        <v>3329</v>
      </c>
      <c r="F1441" s="0" t="s">
        <v>3330</v>
      </c>
      <c r="G1441" s="0" t="s">
        <v>3286</v>
      </c>
      <c r="L1441" s="0" t="s">
        <v>3290</v>
      </c>
    </row>
    <row r="1442" customFormat="false" ht="15" hidden="false" customHeight="false" outlineLevel="0" collapsed="false">
      <c r="A1442" s="0" t="s">
        <v>3331</v>
      </c>
      <c r="B1442" s="0" t="s">
        <v>2853</v>
      </c>
      <c r="D1442" s="0" t="s">
        <v>24</v>
      </c>
      <c r="E1442" s="0" t="s">
        <v>3332</v>
      </c>
      <c r="F1442" s="0" t="s">
        <v>3333</v>
      </c>
      <c r="G1442" s="0" t="s">
        <v>3286</v>
      </c>
      <c r="L1442" s="0" t="s">
        <v>3290</v>
      </c>
    </row>
    <row r="1443" customFormat="false" ht="15" hidden="false" customHeight="false" outlineLevel="0" collapsed="false">
      <c r="A1443" s="0" t="s">
        <v>3334</v>
      </c>
      <c r="B1443" s="0" t="s">
        <v>2853</v>
      </c>
      <c r="D1443" s="0" t="s">
        <v>24</v>
      </c>
      <c r="E1443" s="0" t="s">
        <v>3335</v>
      </c>
      <c r="F1443" s="0" t="s">
        <v>465</v>
      </c>
      <c r="G1443" s="0" t="s">
        <v>3286</v>
      </c>
      <c r="L1443" s="0" t="s">
        <v>3290</v>
      </c>
    </row>
    <row r="1444" customFormat="false" ht="90" hidden="false" customHeight="false" outlineLevel="0" collapsed="false">
      <c r="A1444" s="0" t="s">
        <v>3336</v>
      </c>
      <c r="B1444" s="0" t="s">
        <v>2853</v>
      </c>
      <c r="D1444" s="0" t="s">
        <v>28</v>
      </c>
      <c r="E1444" s="1" t="s">
        <v>3337</v>
      </c>
      <c r="F1444" s="0" t="s">
        <v>3338</v>
      </c>
      <c r="G1444" s="0" t="s">
        <v>3286</v>
      </c>
      <c r="L1444" s="0" t="s">
        <v>3290</v>
      </c>
    </row>
    <row r="1445" customFormat="false" ht="15" hidden="false" customHeight="false" outlineLevel="0" collapsed="false">
      <c r="A1445" s="0" t="s">
        <v>3339</v>
      </c>
      <c r="B1445" s="0" t="s">
        <v>2853</v>
      </c>
      <c r="D1445" s="0" t="s">
        <v>20</v>
      </c>
      <c r="E1445" s="0" t="s">
        <v>3340</v>
      </c>
      <c r="G1445" s="0" t="s">
        <v>3289</v>
      </c>
      <c r="H1445" s="0" t="s">
        <v>172</v>
      </c>
      <c r="L1445" s="0" t="s">
        <v>3290</v>
      </c>
    </row>
    <row r="1446" customFormat="false" ht="15" hidden="false" customHeight="false" outlineLevel="0" collapsed="false">
      <c r="A1446" s="0" t="s">
        <v>3341</v>
      </c>
      <c r="B1446" s="0" t="s">
        <v>2853</v>
      </c>
      <c r="D1446" s="0" t="s">
        <v>20</v>
      </c>
      <c r="E1446" s="0" t="s">
        <v>3342</v>
      </c>
      <c r="G1446" s="0" t="s">
        <v>3343</v>
      </c>
      <c r="H1446" s="0" t="s">
        <v>172</v>
      </c>
      <c r="L1446" s="0" t="s">
        <v>3290</v>
      </c>
    </row>
    <row r="1447" customFormat="false" ht="15" hidden="false" customHeight="false" outlineLevel="0" collapsed="false">
      <c r="A1447" s="0" t="s">
        <v>3344</v>
      </c>
      <c r="B1447" s="0" t="s">
        <v>2853</v>
      </c>
      <c r="D1447" s="0" t="s">
        <v>20</v>
      </c>
      <c r="E1447" s="0" t="s">
        <v>3345</v>
      </c>
      <c r="G1447" s="0" t="s">
        <v>3346</v>
      </c>
      <c r="H1447" s="0" t="s">
        <v>172</v>
      </c>
      <c r="L1447" s="0" t="s">
        <v>3290</v>
      </c>
    </row>
    <row r="1448" customFormat="false" ht="409.5" hidden="false" customHeight="false" outlineLevel="0" collapsed="false">
      <c r="A1448" s="0" t="s">
        <v>3347</v>
      </c>
      <c r="B1448" s="0" t="s">
        <v>2853</v>
      </c>
      <c r="D1448" s="0" t="s">
        <v>267</v>
      </c>
      <c r="E1448" s="1" t="s">
        <v>3348</v>
      </c>
      <c r="G1448" s="0" t="s">
        <v>3286</v>
      </c>
      <c r="L1448" s="0" t="s">
        <v>3290</v>
      </c>
    </row>
    <row r="1449" customFormat="false" ht="15" hidden="false" customHeight="false" outlineLevel="0" collapsed="false">
      <c r="A1449" s="0" t="s">
        <v>3349</v>
      </c>
      <c r="B1449" s="0" t="s">
        <v>3350</v>
      </c>
      <c r="C1449" s="0" t="s">
        <v>3351</v>
      </c>
      <c r="D1449" s="0" t="s">
        <v>20</v>
      </c>
      <c r="E1449" s="0" t="s">
        <v>3352</v>
      </c>
    </row>
    <row r="1450" customFormat="false" ht="15" hidden="false" customHeight="false" outlineLevel="0" collapsed="false">
      <c r="A1450" s="0" t="s">
        <v>3353</v>
      </c>
      <c r="B1450" s="0" t="s">
        <v>3350</v>
      </c>
      <c r="D1450" s="0" t="s">
        <v>20</v>
      </c>
      <c r="E1450" s="0" t="s">
        <v>3354</v>
      </c>
    </row>
    <row r="1451" customFormat="false" ht="15" hidden="false" customHeight="false" outlineLevel="0" collapsed="false">
      <c r="A1451" s="0" t="s">
        <v>3355</v>
      </c>
      <c r="B1451" s="0" t="s">
        <v>3350</v>
      </c>
      <c r="D1451" s="0" t="s">
        <v>20</v>
      </c>
      <c r="E1451" s="0" t="s">
        <v>3355</v>
      </c>
    </row>
    <row r="1452" customFormat="false" ht="15" hidden="false" customHeight="false" outlineLevel="0" collapsed="false">
      <c r="A1452" s="0" t="s">
        <v>3356</v>
      </c>
      <c r="B1452" s="0" t="s">
        <v>3350</v>
      </c>
      <c r="D1452" s="0" t="s">
        <v>20</v>
      </c>
      <c r="E1452" s="0" t="s">
        <v>3356</v>
      </c>
    </row>
    <row r="1453" customFormat="false" ht="15" hidden="false" customHeight="false" outlineLevel="0" collapsed="false">
      <c r="A1453" s="0" t="s">
        <v>3357</v>
      </c>
      <c r="B1453" s="0" t="s">
        <v>3350</v>
      </c>
      <c r="D1453" s="0" t="s">
        <v>20</v>
      </c>
      <c r="E1453" s="0" t="s">
        <v>3357</v>
      </c>
    </row>
    <row r="1454" customFormat="false" ht="15" hidden="false" customHeight="false" outlineLevel="0" collapsed="false">
      <c r="A1454" s="0" t="s">
        <v>3358</v>
      </c>
      <c r="B1454" s="0" t="s">
        <v>3350</v>
      </c>
      <c r="D1454" s="0" t="s">
        <v>20</v>
      </c>
      <c r="E1454" s="0" t="s">
        <v>3358</v>
      </c>
    </row>
    <row r="1455" customFormat="false" ht="15" hidden="false" customHeight="false" outlineLevel="0" collapsed="false">
      <c r="A1455" s="0" t="s">
        <v>3359</v>
      </c>
      <c r="B1455" s="0" t="s">
        <v>3350</v>
      </c>
      <c r="D1455" s="0" t="s">
        <v>20</v>
      </c>
      <c r="E1455" s="0" t="s">
        <v>3359</v>
      </c>
    </row>
    <row r="1456" customFormat="false" ht="15" hidden="false" customHeight="false" outlineLevel="0" collapsed="false">
      <c r="A1456" s="0" t="s">
        <v>3360</v>
      </c>
      <c r="B1456" s="0" t="s">
        <v>3350</v>
      </c>
      <c r="D1456" s="0" t="s">
        <v>20</v>
      </c>
      <c r="E1456" s="0" t="s">
        <v>3360</v>
      </c>
    </row>
    <row r="1457" customFormat="false" ht="15" hidden="false" customHeight="false" outlineLevel="0" collapsed="false">
      <c r="A1457" s="0" t="s">
        <v>3361</v>
      </c>
      <c r="B1457" s="0" t="s">
        <v>3350</v>
      </c>
      <c r="D1457" s="0" t="s">
        <v>20</v>
      </c>
      <c r="E1457" s="0" t="s">
        <v>3361</v>
      </c>
    </row>
    <row r="1458" customFormat="false" ht="15" hidden="false" customHeight="false" outlineLevel="0" collapsed="false">
      <c r="A1458" s="0" t="s">
        <v>3362</v>
      </c>
      <c r="B1458" s="0" t="s">
        <v>3350</v>
      </c>
      <c r="D1458" s="0" t="s">
        <v>20</v>
      </c>
      <c r="E1458" s="0" t="s">
        <v>3362</v>
      </c>
    </row>
    <row r="1459" customFormat="false" ht="15" hidden="false" customHeight="false" outlineLevel="0" collapsed="false">
      <c r="A1459" s="0" t="s">
        <v>3363</v>
      </c>
      <c r="B1459" s="0" t="s">
        <v>3350</v>
      </c>
      <c r="D1459" s="0" t="s">
        <v>20</v>
      </c>
      <c r="E1459" s="0" t="s">
        <v>3363</v>
      </c>
    </row>
    <row r="1460" customFormat="false" ht="15" hidden="false" customHeight="false" outlineLevel="0" collapsed="false">
      <c r="A1460" s="0" t="s">
        <v>3364</v>
      </c>
      <c r="B1460" s="0" t="s">
        <v>3350</v>
      </c>
      <c r="D1460" s="0" t="s">
        <v>20</v>
      </c>
      <c r="E1460" s="0" t="s">
        <v>3364</v>
      </c>
    </row>
    <row r="1461" customFormat="false" ht="15" hidden="false" customHeight="false" outlineLevel="0" collapsed="false">
      <c r="A1461" s="0" t="s">
        <v>3365</v>
      </c>
      <c r="B1461" s="0" t="s">
        <v>3350</v>
      </c>
      <c r="D1461" s="0" t="s">
        <v>20</v>
      </c>
      <c r="E1461" s="0" t="s">
        <v>3366</v>
      </c>
    </row>
    <row r="1462" customFormat="false" ht="15" hidden="false" customHeight="false" outlineLevel="0" collapsed="false">
      <c r="A1462" s="0" t="s">
        <v>3367</v>
      </c>
      <c r="B1462" s="0" t="s">
        <v>3350</v>
      </c>
      <c r="D1462" s="0" t="s">
        <v>20</v>
      </c>
      <c r="E1462" s="0" t="s">
        <v>3368</v>
      </c>
    </row>
    <row r="1463" customFormat="false" ht="15" hidden="false" customHeight="false" outlineLevel="0" collapsed="false">
      <c r="A1463" s="0" t="s">
        <v>3369</v>
      </c>
      <c r="B1463" s="0" t="s">
        <v>3350</v>
      </c>
      <c r="D1463" s="0" t="s">
        <v>20</v>
      </c>
      <c r="E1463" s="0" t="s">
        <v>3369</v>
      </c>
    </row>
    <row r="1464" customFormat="false" ht="15" hidden="false" customHeight="false" outlineLevel="0" collapsed="false">
      <c r="A1464" s="0" t="s">
        <v>3370</v>
      </c>
      <c r="B1464" s="0" t="s">
        <v>3350</v>
      </c>
      <c r="D1464" s="0" t="s">
        <v>20</v>
      </c>
      <c r="E1464" s="0" t="s">
        <v>3370</v>
      </c>
    </row>
    <row r="1465" customFormat="false" ht="15" hidden="false" customHeight="false" outlineLevel="0" collapsed="false">
      <c r="A1465" s="0" t="s">
        <v>3371</v>
      </c>
      <c r="B1465" s="0" t="s">
        <v>3350</v>
      </c>
      <c r="D1465" s="0" t="s">
        <v>20</v>
      </c>
      <c r="E1465" s="0" t="s">
        <v>3372</v>
      </c>
    </row>
    <row r="1466" customFormat="false" ht="15" hidden="false" customHeight="false" outlineLevel="0" collapsed="false">
      <c r="A1466" s="0" t="s">
        <v>3373</v>
      </c>
      <c r="B1466" s="0" t="s">
        <v>3350</v>
      </c>
      <c r="D1466" s="0" t="s">
        <v>20</v>
      </c>
      <c r="E1466" s="0" t="s">
        <v>3374</v>
      </c>
    </row>
    <row r="1467" customFormat="false" ht="15" hidden="false" customHeight="false" outlineLevel="0" collapsed="false">
      <c r="A1467" s="0" t="s">
        <v>3375</v>
      </c>
      <c r="B1467" s="0" t="s">
        <v>3350</v>
      </c>
      <c r="D1467" s="0" t="s">
        <v>20</v>
      </c>
      <c r="E1467" s="0" t="s">
        <v>3375</v>
      </c>
    </row>
    <row r="1468" customFormat="false" ht="15" hidden="false" customHeight="false" outlineLevel="0" collapsed="false">
      <c r="A1468" s="0" t="s">
        <v>3376</v>
      </c>
      <c r="B1468" s="0" t="s">
        <v>3350</v>
      </c>
      <c r="D1468" s="0" t="s">
        <v>20</v>
      </c>
      <c r="E1468" s="0" t="s">
        <v>3376</v>
      </c>
    </row>
    <row r="1469" customFormat="false" ht="15" hidden="false" customHeight="false" outlineLevel="0" collapsed="false">
      <c r="A1469" s="0" t="s">
        <v>3377</v>
      </c>
      <c r="B1469" s="0" t="s">
        <v>3350</v>
      </c>
      <c r="D1469" s="0" t="s">
        <v>20</v>
      </c>
      <c r="E1469" s="0" t="s">
        <v>3377</v>
      </c>
    </row>
    <row r="1470" customFormat="false" ht="15" hidden="false" customHeight="false" outlineLevel="0" collapsed="false">
      <c r="A1470" s="0" t="s">
        <v>3378</v>
      </c>
      <c r="B1470" s="0" t="s">
        <v>3350</v>
      </c>
      <c r="D1470" s="0" t="s">
        <v>20</v>
      </c>
      <c r="E1470" s="0" t="s">
        <v>3378</v>
      </c>
    </row>
    <row r="1471" customFormat="false" ht="15" hidden="false" customHeight="false" outlineLevel="0" collapsed="false">
      <c r="A1471" s="0" t="s">
        <v>3379</v>
      </c>
      <c r="B1471" s="0" t="s">
        <v>3350</v>
      </c>
      <c r="D1471" s="0" t="s">
        <v>20</v>
      </c>
      <c r="E1471" s="0" t="s">
        <v>3379</v>
      </c>
    </row>
    <row r="1472" customFormat="false" ht="15" hidden="false" customHeight="false" outlineLevel="0" collapsed="false">
      <c r="A1472" s="0" t="s">
        <v>3380</v>
      </c>
      <c r="B1472" s="0" t="s">
        <v>3350</v>
      </c>
      <c r="D1472" s="0" t="s">
        <v>20</v>
      </c>
      <c r="E1472" s="0" t="s">
        <v>3380</v>
      </c>
    </row>
    <row r="1473" customFormat="false" ht="15" hidden="false" customHeight="false" outlineLevel="0" collapsed="false">
      <c r="A1473" s="0" t="s">
        <v>3381</v>
      </c>
      <c r="B1473" s="0" t="s">
        <v>3350</v>
      </c>
      <c r="D1473" s="0" t="s">
        <v>20</v>
      </c>
      <c r="E1473" s="0" t="s">
        <v>3381</v>
      </c>
    </row>
    <row r="1474" customFormat="false" ht="15" hidden="false" customHeight="false" outlineLevel="0" collapsed="false">
      <c r="A1474" s="0" t="s">
        <v>3382</v>
      </c>
      <c r="B1474" s="0" t="s">
        <v>3350</v>
      </c>
      <c r="D1474" s="0" t="s">
        <v>20</v>
      </c>
      <c r="E1474" s="0" t="s">
        <v>3382</v>
      </c>
    </row>
    <row r="1475" customFormat="false" ht="15" hidden="false" customHeight="false" outlineLevel="0" collapsed="false">
      <c r="A1475" s="0" t="s">
        <v>3383</v>
      </c>
      <c r="B1475" s="0" t="s">
        <v>3350</v>
      </c>
      <c r="D1475" s="0" t="s">
        <v>20</v>
      </c>
      <c r="E1475" s="0" t="s">
        <v>3384</v>
      </c>
    </row>
    <row r="1476" customFormat="false" ht="15" hidden="false" customHeight="false" outlineLevel="0" collapsed="false">
      <c r="A1476" s="0" t="s">
        <v>3385</v>
      </c>
      <c r="B1476" s="0" t="s">
        <v>3350</v>
      </c>
      <c r="D1476" s="0" t="s">
        <v>20</v>
      </c>
      <c r="E1476" s="0" t="s">
        <v>3386</v>
      </c>
    </row>
    <row r="1477" customFormat="false" ht="15" hidden="false" customHeight="false" outlineLevel="0" collapsed="false">
      <c r="A1477" s="0" t="s">
        <v>3387</v>
      </c>
      <c r="B1477" s="0" t="s">
        <v>3350</v>
      </c>
      <c r="D1477" s="0" t="s">
        <v>20</v>
      </c>
      <c r="E1477" s="0" t="s">
        <v>3388</v>
      </c>
    </row>
    <row r="1478" customFormat="false" ht="15" hidden="false" customHeight="false" outlineLevel="0" collapsed="false">
      <c r="A1478" s="0" t="s">
        <v>3389</v>
      </c>
      <c r="B1478" s="0" t="s">
        <v>3350</v>
      </c>
      <c r="D1478" s="0" t="s">
        <v>20</v>
      </c>
      <c r="E1478" s="0" t="s">
        <v>3390</v>
      </c>
    </row>
    <row r="1479" customFormat="false" ht="15" hidden="false" customHeight="false" outlineLevel="0" collapsed="false">
      <c r="A1479" s="0" t="s">
        <v>3391</v>
      </c>
      <c r="B1479" s="0" t="s">
        <v>3350</v>
      </c>
      <c r="D1479" s="0" t="s">
        <v>20</v>
      </c>
      <c r="E1479" s="0" t="s">
        <v>3391</v>
      </c>
    </row>
    <row r="1480" customFormat="false" ht="15" hidden="false" customHeight="false" outlineLevel="0" collapsed="false">
      <c r="A1480" s="0" t="s">
        <v>3392</v>
      </c>
      <c r="B1480" s="0" t="s">
        <v>3350</v>
      </c>
      <c r="D1480" s="0" t="s">
        <v>20</v>
      </c>
      <c r="E1480" s="0" t="s">
        <v>3392</v>
      </c>
    </row>
    <row r="1481" customFormat="false" ht="15" hidden="false" customHeight="false" outlineLevel="0" collapsed="false">
      <c r="A1481" s="0" t="s">
        <v>3393</v>
      </c>
      <c r="B1481" s="0" t="s">
        <v>3350</v>
      </c>
      <c r="D1481" s="0" t="s">
        <v>20</v>
      </c>
      <c r="E1481" s="0" t="s">
        <v>3393</v>
      </c>
    </row>
    <row r="1482" customFormat="false" ht="15" hidden="false" customHeight="false" outlineLevel="0" collapsed="false">
      <c r="A1482" s="0" t="s">
        <v>3394</v>
      </c>
      <c r="B1482" s="0" t="s">
        <v>3350</v>
      </c>
      <c r="D1482" s="0" t="s">
        <v>20</v>
      </c>
      <c r="E1482" s="0" t="s">
        <v>3394</v>
      </c>
    </row>
    <row r="1483" customFormat="false" ht="15" hidden="false" customHeight="false" outlineLevel="0" collapsed="false">
      <c r="A1483" s="0" t="s">
        <v>3395</v>
      </c>
      <c r="B1483" s="0" t="s">
        <v>3350</v>
      </c>
      <c r="D1483" s="0" t="s">
        <v>20</v>
      </c>
      <c r="E1483" s="0" t="s">
        <v>3395</v>
      </c>
    </row>
    <row r="1484" customFormat="false" ht="15" hidden="false" customHeight="false" outlineLevel="0" collapsed="false">
      <c r="A1484" s="0" t="s">
        <v>3396</v>
      </c>
      <c r="B1484" s="0" t="s">
        <v>3350</v>
      </c>
      <c r="D1484" s="0" t="s">
        <v>20</v>
      </c>
      <c r="E1484" s="0" t="s">
        <v>3396</v>
      </c>
    </row>
    <row r="1485" customFormat="false" ht="15" hidden="false" customHeight="false" outlineLevel="0" collapsed="false">
      <c r="A1485" s="0" t="s">
        <v>3397</v>
      </c>
      <c r="B1485" s="0" t="s">
        <v>3350</v>
      </c>
      <c r="D1485" s="0" t="s">
        <v>20</v>
      </c>
      <c r="E1485" s="0" t="s">
        <v>3398</v>
      </c>
    </row>
    <row r="1486" customFormat="false" ht="15" hidden="false" customHeight="false" outlineLevel="0" collapsed="false">
      <c r="A1486" s="0" t="s">
        <v>3399</v>
      </c>
      <c r="B1486" s="0" t="s">
        <v>3350</v>
      </c>
      <c r="D1486" s="0" t="s">
        <v>20</v>
      </c>
      <c r="E1486" s="0" t="s">
        <v>3400</v>
      </c>
    </row>
    <row r="1487" customFormat="false" ht="15" hidden="false" customHeight="false" outlineLevel="0" collapsed="false">
      <c r="A1487" s="0" t="s">
        <v>3401</v>
      </c>
      <c r="B1487" s="0" t="s">
        <v>3350</v>
      </c>
      <c r="D1487" s="0" t="s">
        <v>20</v>
      </c>
      <c r="E1487" s="0" t="s">
        <v>3401</v>
      </c>
    </row>
    <row r="1488" customFormat="false" ht="15" hidden="false" customHeight="false" outlineLevel="0" collapsed="false">
      <c r="A1488" s="0" t="s">
        <v>3402</v>
      </c>
      <c r="B1488" s="0" t="s">
        <v>3403</v>
      </c>
      <c r="C1488" s="0" t="s">
        <v>3404</v>
      </c>
      <c r="D1488" s="0" t="s">
        <v>24</v>
      </c>
      <c r="E1488" s="0" t="s">
        <v>3405</v>
      </c>
      <c r="F1488" s="0" t="s">
        <v>3406</v>
      </c>
      <c r="N1488" s="0" t="s">
        <v>60</v>
      </c>
    </row>
    <row r="1489" customFormat="false" ht="15" hidden="false" customHeight="false" outlineLevel="0" collapsed="false">
      <c r="A1489" s="0" t="s">
        <v>3407</v>
      </c>
      <c r="B1489" s="0" t="s">
        <v>3403</v>
      </c>
      <c r="D1489" s="0" t="s">
        <v>24</v>
      </c>
      <c r="E1489" s="0" t="s">
        <v>3408</v>
      </c>
      <c r="F1489" s="0" t="s">
        <v>3409</v>
      </c>
      <c r="L1489" s="0" t="s">
        <v>3410</v>
      </c>
      <c r="N1489" s="0" t="s">
        <v>3411</v>
      </c>
    </row>
    <row r="1490" customFormat="false" ht="15" hidden="false" customHeight="false" outlineLevel="0" collapsed="false">
      <c r="A1490" s="0" t="s">
        <v>3412</v>
      </c>
      <c r="B1490" s="0" t="s">
        <v>3403</v>
      </c>
      <c r="D1490" s="0" t="s">
        <v>24</v>
      </c>
      <c r="E1490" s="0" t="s">
        <v>3408</v>
      </c>
      <c r="F1490" s="0" t="s">
        <v>3413</v>
      </c>
      <c r="L1490" s="0" t="s">
        <v>3414</v>
      </c>
      <c r="N1490" s="0" t="s">
        <v>3411</v>
      </c>
    </row>
    <row r="1491" customFormat="false" ht="15" hidden="false" customHeight="false" outlineLevel="0" collapsed="false">
      <c r="A1491" s="0" t="s">
        <v>3415</v>
      </c>
      <c r="B1491" s="0" t="s">
        <v>3403</v>
      </c>
      <c r="D1491" s="0" t="s">
        <v>24</v>
      </c>
      <c r="E1491" s="0" t="s">
        <v>3408</v>
      </c>
      <c r="F1491" s="0" t="s">
        <v>3416</v>
      </c>
      <c r="L1491" s="0" t="s">
        <v>3417</v>
      </c>
      <c r="N1491" s="0" t="s">
        <v>3411</v>
      </c>
    </row>
    <row r="1492" customFormat="false" ht="15" hidden="false" customHeight="false" outlineLevel="0" collapsed="false">
      <c r="A1492" s="0" t="s">
        <v>3418</v>
      </c>
      <c r="B1492" s="0" t="s">
        <v>3419</v>
      </c>
      <c r="D1492" s="0" t="s">
        <v>24</v>
      </c>
      <c r="E1492" s="0" t="s">
        <v>3420</v>
      </c>
      <c r="F1492" s="0" t="s">
        <v>3421</v>
      </c>
      <c r="G1492" s="0" t="s">
        <v>272</v>
      </c>
      <c r="L1492" s="0" t="s">
        <v>3422</v>
      </c>
    </row>
    <row r="1493" customFormat="false" ht="15" hidden="false" customHeight="false" outlineLevel="0" collapsed="false">
      <c r="A1493" s="0" t="s">
        <v>3423</v>
      </c>
      <c r="B1493" s="0" t="s">
        <v>3419</v>
      </c>
      <c r="D1493" s="0" t="s">
        <v>24</v>
      </c>
      <c r="E1493" s="0" t="s">
        <v>3424</v>
      </c>
      <c r="F1493" s="0" t="s">
        <v>3425</v>
      </c>
      <c r="G1493" s="0" t="s">
        <v>272</v>
      </c>
      <c r="L1493" s="0" t="s">
        <v>3426</v>
      </c>
    </row>
    <row r="1494" customFormat="false" ht="15" hidden="false" customHeight="false" outlineLevel="0" collapsed="false">
      <c r="A1494" s="0" t="s">
        <v>3427</v>
      </c>
      <c r="B1494" s="0" t="s">
        <v>3419</v>
      </c>
      <c r="D1494" s="0" t="s">
        <v>24</v>
      </c>
      <c r="E1494" s="0" t="s">
        <v>3428</v>
      </c>
      <c r="F1494" s="0" t="s">
        <v>3429</v>
      </c>
      <c r="G1494" s="0" t="s">
        <v>272</v>
      </c>
      <c r="L1494" s="0" t="s">
        <v>3430</v>
      </c>
    </row>
    <row r="1495" customFormat="false" ht="15" hidden="false" customHeight="false" outlineLevel="0" collapsed="false">
      <c r="A1495" s="0" t="s">
        <v>3431</v>
      </c>
      <c r="B1495" s="0" t="s">
        <v>3419</v>
      </c>
      <c r="D1495" s="0" t="s">
        <v>24</v>
      </c>
      <c r="E1495" s="0" t="s">
        <v>3432</v>
      </c>
      <c r="F1495" s="0" t="s">
        <v>3433</v>
      </c>
      <c r="G1495" s="0" t="s">
        <v>272</v>
      </c>
      <c r="L1495" s="0" t="s">
        <v>3434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6" activeCellId="0" sqref="M16"/>
    </sheetView>
  </sheetViews>
  <sheetFormatPr defaultRowHeight="15" zeroHeight="false" outlineLevelRow="0" outlineLevelCol="0"/>
  <cols>
    <col collapsed="false" customWidth="true" hidden="false" outlineLevel="0" max="1" min="1" style="0" width="23.57"/>
    <col collapsed="false" customWidth="true" hidden="false" outlineLevel="0" max="2" min="2" style="0" width="8.73"/>
    <col collapsed="false" customWidth="true" hidden="false" outlineLevel="0" max="3" min="3" style="0" width="17.29"/>
    <col collapsed="false" customWidth="true" hidden="false" outlineLevel="0" max="4" min="4" style="0" width="15.42"/>
    <col collapsed="false" customWidth="true" hidden="false" outlineLevel="0" max="5" min="5" style="0" width="20.14"/>
    <col collapsed="false" customWidth="true" hidden="false" outlineLevel="0" max="6" min="6" style="0" width="26.58"/>
    <col collapsed="false" customWidth="true" hidden="false" outlineLevel="0" max="7" min="7" style="0" width="8.73"/>
    <col collapsed="false" customWidth="true" hidden="false" outlineLevel="0" max="8" min="8" style="0" width="10.58"/>
    <col collapsed="false" customWidth="true" hidden="false" outlineLevel="0" max="11" min="9" style="0" width="20.14"/>
    <col collapsed="false" customWidth="true" hidden="false" outlineLevel="0" max="12" min="12" style="0" width="16.42"/>
    <col collapsed="false" customWidth="true" hidden="false" outlineLevel="0" max="1025" min="13" style="0" width="8.73"/>
  </cols>
  <sheetData>
    <row r="1" customFormat="false" ht="60" hidden="false" customHeight="false" outlineLevel="0" collapsed="false">
      <c r="A1" s="1" t="s">
        <v>0</v>
      </c>
      <c r="B1" s="1" t="s">
        <v>1</v>
      </c>
      <c r="C1" s="2" t="s">
        <v>2</v>
      </c>
      <c r="D1" s="1" t="s">
        <v>3</v>
      </c>
      <c r="E1" s="1" t="s">
        <v>4</v>
      </c>
      <c r="F1" s="1" t="s">
        <v>5</v>
      </c>
      <c r="G1" s="1" t="s">
        <v>3435</v>
      </c>
      <c r="H1" s="1" t="s">
        <v>3436</v>
      </c>
      <c r="I1" s="1" t="s">
        <v>3437</v>
      </c>
      <c r="J1" s="1" t="s">
        <v>3438</v>
      </c>
      <c r="K1" s="1" t="s">
        <v>3439</v>
      </c>
      <c r="L1" s="1" t="s">
        <v>3440</v>
      </c>
      <c r="M1" s="1" t="s">
        <v>3441</v>
      </c>
      <c r="N1" s="1" t="s">
        <v>3442</v>
      </c>
      <c r="O1" s="1" t="s">
        <v>3443</v>
      </c>
    </row>
    <row r="2" customFormat="false" ht="13.8" hidden="false" customHeight="false" outlineLevel="0" collapsed="false">
      <c r="A2" s="0" t="s">
        <v>18</v>
      </c>
      <c r="B2" s="0" t="s">
        <v>19</v>
      </c>
      <c r="D2" s="0" t="s">
        <v>20</v>
      </c>
      <c r="E2" s="0" t="s">
        <v>21</v>
      </c>
      <c r="G2" s="3" t="str">
        <f aca="false">VLOOKUP(A2,standard_sadacc_dictionary!$A$2:$A$691,1,0)</f>
        <v>record_id</v>
      </c>
      <c r="H2" s="3" t="str">
        <f aca="false">VLOOKUP(G2,standard_sadacc_dictionary!$A$1:$R$691,2,0)</f>
        <v>sparco_base_data</v>
      </c>
      <c r="I2" s="3" t="str">
        <f aca="false">VLOOKUP(G2,standard_sadacc_dictionary!$A$1:$R$691,4,0)</f>
        <v>text</v>
      </c>
      <c r="J2" s="3" t="str">
        <f aca="false">VLOOKUP(G2,standard_sadacc_dictionary!$A$1:$R$691,5,0)</f>
        <v>Research Subject ID &lt;a href="http://scdontology.h3abionet.org/ontology/SCDO_0000304"&gt;Research ID&lt;/a&gt;</v>
      </c>
      <c r="K2" s="3" t="n">
        <f aca="false">VLOOKUP(G2,standard_sadacc_dictionary!$A$1:$R$691,6,0)</f>
        <v>0</v>
      </c>
      <c r="L2" s="3" t="n">
        <f aca="false">OR(K2=F2, AND(K2=0, F2=""))</f>
        <v>1</v>
      </c>
      <c r="O2" s="0" t="n">
        <f aca="false">I2=D2</f>
        <v>1</v>
      </c>
    </row>
    <row r="3" customFormat="false" ht="13.8" hidden="false" customHeight="false" outlineLevel="0" collapsed="false">
      <c r="A3" s="0" t="s">
        <v>40</v>
      </c>
      <c r="B3" s="0" t="s">
        <v>19</v>
      </c>
      <c r="C3" s="0" t="s">
        <v>23</v>
      </c>
      <c r="D3" s="0" t="s">
        <v>20</v>
      </c>
      <c r="E3" s="0" t="s">
        <v>25</v>
      </c>
      <c r="F3" s="0" t="s">
        <v>26</v>
      </c>
      <c r="G3" s="3" t="str">
        <f aca="false">VLOOKUP(A3,standard_sadacc_dictionary!$A$2:$A$691,1,0)</f>
        <v>date_today</v>
      </c>
      <c r="H3" s="3" t="str">
        <f aca="false">VLOOKUP(G3,standard_sadacc_dictionary!$A$1:$R$691,2,0)</f>
        <v>sparco_base_data</v>
      </c>
      <c r="I3" s="3" t="str">
        <f aca="false">VLOOKUP(G3,standard_sadacc_dictionary!$A$1:$R$691,4,0)</f>
        <v>text</v>
      </c>
      <c r="J3" s="3" t="str">
        <f aca="false">VLOOKUP(G3,standard_sadacc_dictionary!$A$1:$R$691,5,0)</f>
        <v>Visit Date (dd/mm/yyyy)</v>
      </c>
      <c r="K3" s="3" t="n">
        <f aca="false">VLOOKUP(G3,standard_sadacc_dictionary!$A$1:$R$691,6,0)</f>
        <v>0</v>
      </c>
      <c r="L3" s="3" t="n">
        <f aca="false">OR(K3=F3, AND(K3=0, F3=""))</f>
        <v>0</v>
      </c>
      <c r="O3" s="0" t="n">
        <f aca="false">I3=D3</f>
        <v>1</v>
      </c>
    </row>
    <row r="4" customFormat="false" ht="13.8" hidden="false" customHeight="false" outlineLevel="0" collapsed="false">
      <c r="A4" s="0" t="s">
        <v>3444</v>
      </c>
      <c r="B4" s="0" t="s">
        <v>19</v>
      </c>
      <c r="D4" s="0" t="s">
        <v>28</v>
      </c>
      <c r="E4" s="0" t="s">
        <v>29</v>
      </c>
      <c r="F4" s="0" t="s">
        <v>30</v>
      </c>
      <c r="G4" s="3" t="e">
        <f aca="false">VLOOKUP(A4,standard_sadacc_dictionary!$A$2:$A$691,1,0)</f>
        <v>#N/A</v>
      </c>
      <c r="H4" s="3" t="e">
        <f aca="false">VLOOKUP(G4,standard_sadacc_dictionary!$A$1:$R$691,2,0)</f>
        <v>#N/A</v>
      </c>
      <c r="I4" s="3" t="e">
        <f aca="false">VLOOKUP(G4,standard_sadacc_dictionary!$A$1:$R$691,4,0)</f>
        <v>#N/A</v>
      </c>
      <c r="J4" s="3" t="e">
        <f aca="false">VLOOKUP(G4,standard_sadacc_dictionary!$A$1:$R$691,5,0)</f>
        <v>#N/A</v>
      </c>
      <c r="K4" s="3" t="e">
        <f aca="false">VLOOKUP(G4,standard_sadacc_dictionary!$A$1:$R$691,6,0)</f>
        <v>#N/A</v>
      </c>
      <c r="L4" s="3" t="e">
        <f aca="false">OR(K4=F4, AND(K4=0, F4=""))</f>
        <v>#N/A</v>
      </c>
      <c r="O4" s="0" t="e">
        <f aca="false">I4=D4</f>
        <v>#N/A</v>
      </c>
    </row>
    <row r="5" customFormat="false" ht="13.8" hidden="false" customHeight="false" outlineLevel="0" collapsed="false">
      <c r="A5" s="0" t="s">
        <v>46</v>
      </c>
      <c r="B5" s="0" t="s">
        <v>19</v>
      </c>
      <c r="D5" s="0" t="s">
        <v>20</v>
      </c>
      <c r="E5" s="0" t="s">
        <v>32</v>
      </c>
      <c r="G5" s="3" t="str">
        <f aca="false">VLOOKUP(A5,standard_sadacc_dictionary!$A$2:$A$691,1,0)</f>
        <v>scd_number</v>
      </c>
      <c r="H5" s="3" t="str">
        <f aca="false">VLOOKUP(G5,standard_sadacc_dictionary!$A$1:$R$691,2,0)</f>
        <v>sparco_base_data</v>
      </c>
      <c r="I5" s="3" t="str">
        <f aca="false">VLOOKUP(G5,standard_sadacc_dictionary!$A$1:$R$691,4,0)</f>
        <v>text</v>
      </c>
      <c r="J5" s="3" t="str">
        <f aca="false">VLOOKUP(G5,standard_sadacc_dictionary!$A$1:$R$691,5,0)</f>
        <v>SCD Number</v>
      </c>
      <c r="K5" s="3" t="n">
        <f aca="false">VLOOKUP(G5,standard_sadacc_dictionary!$A$1:$R$691,6,0)</f>
        <v>0</v>
      </c>
      <c r="L5" s="3" t="n">
        <f aca="false">OR(K5=F5, AND(K5=0, F5=""))</f>
        <v>1</v>
      </c>
      <c r="O5" s="0" t="n">
        <f aca="false">I5=D5</f>
        <v>1</v>
      </c>
    </row>
    <row r="6" customFormat="false" ht="13.8" hidden="false" customHeight="false" outlineLevel="0" collapsed="false">
      <c r="A6" s="0" t="s">
        <v>3445</v>
      </c>
      <c r="B6" s="0" t="s">
        <v>19</v>
      </c>
      <c r="D6" s="0" t="s">
        <v>20</v>
      </c>
      <c r="E6" s="0" t="s">
        <v>35</v>
      </c>
      <c r="G6" s="3" t="e">
        <f aca="false">VLOOKUP(A6,standard_sadacc_dictionary!$A$2:$A$691,1,0)</f>
        <v>#N/A</v>
      </c>
      <c r="H6" s="3" t="e">
        <f aca="false">VLOOKUP(G6,standard_sadacc_dictionary!$A$1:$R$691,2,0)</f>
        <v>#N/A</v>
      </c>
      <c r="I6" s="3" t="e">
        <f aca="false">VLOOKUP(G6,standard_sadacc_dictionary!$A$1:$R$691,4,0)</f>
        <v>#N/A</v>
      </c>
      <c r="J6" s="3" t="e">
        <f aca="false">VLOOKUP(G6,standard_sadacc_dictionary!$A$1:$R$691,5,0)</f>
        <v>#N/A</v>
      </c>
      <c r="K6" s="3" t="e">
        <f aca="false">VLOOKUP(G6,standard_sadacc_dictionary!$A$1:$R$691,6,0)</f>
        <v>#N/A</v>
      </c>
      <c r="L6" s="3" t="e">
        <f aca="false">OR(K6=F6, AND(K6=0, F6=""))</f>
        <v>#N/A</v>
      </c>
      <c r="O6" s="0" t="e">
        <f aca="false">I6=D6</f>
        <v>#N/A</v>
      </c>
    </row>
    <row r="7" customFormat="false" ht="13.8" hidden="false" customHeight="false" outlineLevel="0" collapsed="false">
      <c r="A7" s="0" t="s">
        <v>3446</v>
      </c>
      <c r="B7" s="0" t="s">
        <v>19</v>
      </c>
      <c r="D7" s="0" t="s">
        <v>38</v>
      </c>
      <c r="E7" s="0" t="s">
        <v>39</v>
      </c>
      <c r="G7" s="3" t="e">
        <f aca="false">VLOOKUP(A7,standard_sadacc_dictionary!$A$2:$A$691,1,0)</f>
        <v>#N/A</v>
      </c>
      <c r="H7" s="3" t="e">
        <f aca="false">VLOOKUP(G7,standard_sadacc_dictionary!$A$1:$R$691,2,0)</f>
        <v>#N/A</v>
      </c>
      <c r="I7" s="3" t="e">
        <f aca="false">VLOOKUP(G7,standard_sadacc_dictionary!$A$1:$R$691,4,0)</f>
        <v>#N/A</v>
      </c>
      <c r="J7" s="3" t="e">
        <f aca="false">VLOOKUP(G7,standard_sadacc_dictionary!$A$1:$R$691,5,0)</f>
        <v>#N/A</v>
      </c>
      <c r="K7" s="3" t="e">
        <f aca="false">VLOOKUP(G7,standard_sadacc_dictionary!$A$1:$R$691,6,0)</f>
        <v>#N/A</v>
      </c>
      <c r="L7" s="3" t="e">
        <f aca="false">OR(K7=F7, AND(K7=0, F7=""))</f>
        <v>#N/A</v>
      </c>
      <c r="O7" s="0" t="e">
        <f aca="false">I7=D7</f>
        <v>#N/A</v>
      </c>
    </row>
    <row r="8" customFormat="false" ht="13.8" hidden="false" customHeight="false" outlineLevel="0" collapsed="false">
      <c r="A8" s="0" t="s">
        <v>48</v>
      </c>
      <c r="B8" s="0" t="s">
        <v>19</v>
      </c>
      <c r="C8" s="0" t="s">
        <v>41</v>
      </c>
      <c r="D8" s="0" t="s">
        <v>20</v>
      </c>
      <c r="E8" s="0" t="s">
        <v>42</v>
      </c>
      <c r="G8" s="3" t="str">
        <f aca="false">VLOOKUP(A8,standard_sadacc_dictionary!$A$2:$A$691,1,0)</f>
        <v>first_name</v>
      </c>
      <c r="H8" s="3" t="str">
        <f aca="false">VLOOKUP(G8,standard_sadacc_dictionary!$A$1:$R$691,2,0)</f>
        <v>sparco_base_data</v>
      </c>
      <c r="I8" s="3" t="str">
        <f aca="false">VLOOKUP(G8,standard_sadacc_dictionary!$A$1:$R$691,4,0)</f>
        <v>text</v>
      </c>
      <c r="J8" s="3" t="str">
        <f aca="false">VLOOKUP(G8,standard_sadacc_dictionary!$A$1:$R$691,5,0)</f>
        <v>First Name</v>
      </c>
      <c r="K8" s="3" t="n">
        <f aca="false">VLOOKUP(G8,standard_sadacc_dictionary!$A$1:$R$691,6,0)</f>
        <v>0</v>
      </c>
      <c r="L8" s="3" t="n">
        <f aca="false">OR(K8=F8, AND(K8=0, F8=""))</f>
        <v>1</v>
      </c>
      <c r="O8" s="0" t="n">
        <f aca="false">I8=D8</f>
        <v>1</v>
      </c>
    </row>
    <row r="9" customFormat="false" ht="13.8" hidden="false" customHeight="false" outlineLevel="0" collapsed="false">
      <c r="A9" s="0" t="s">
        <v>51</v>
      </c>
      <c r="B9" s="0" t="s">
        <v>19</v>
      </c>
      <c r="D9" s="0" t="s">
        <v>20</v>
      </c>
      <c r="E9" s="0" t="s">
        <v>44</v>
      </c>
      <c r="G9" s="3" t="str">
        <f aca="false">VLOOKUP(A9,standard_sadacc_dictionary!$A$2:$A$691,1,0)</f>
        <v>middle_name</v>
      </c>
      <c r="H9" s="3" t="str">
        <f aca="false">VLOOKUP(G9,standard_sadacc_dictionary!$A$1:$R$691,2,0)</f>
        <v>sparco_base_data</v>
      </c>
      <c r="I9" s="3" t="str">
        <f aca="false">VLOOKUP(G9,standard_sadacc_dictionary!$A$1:$R$691,4,0)</f>
        <v>text</v>
      </c>
      <c r="J9" s="3" t="str">
        <f aca="false">VLOOKUP(G9,standard_sadacc_dictionary!$A$1:$R$691,5,0)</f>
        <v>Middle Name</v>
      </c>
      <c r="K9" s="3" t="n">
        <f aca="false">VLOOKUP(G9,standard_sadacc_dictionary!$A$1:$R$691,6,0)</f>
        <v>0</v>
      </c>
      <c r="L9" s="3" t="n">
        <f aca="false">OR(K9=F9, AND(K9=0, F9=""))</f>
        <v>1</v>
      </c>
      <c r="O9" s="0" t="n">
        <f aca="false">I9=D9</f>
        <v>1</v>
      </c>
    </row>
    <row r="10" customFormat="false" ht="13.8" hidden="false" customHeight="false" outlineLevel="0" collapsed="false">
      <c r="A10" s="0" t="s">
        <v>53</v>
      </c>
      <c r="B10" s="0" t="s">
        <v>19</v>
      </c>
      <c r="D10" s="0" t="s">
        <v>20</v>
      </c>
      <c r="E10" s="0" t="s">
        <v>47</v>
      </c>
      <c r="G10" s="3" t="str">
        <f aca="false">VLOOKUP(A10,standard_sadacc_dictionary!$A$2:$A$691,1,0)</f>
        <v>last_name</v>
      </c>
      <c r="H10" s="3" t="str">
        <f aca="false">VLOOKUP(G10,standard_sadacc_dictionary!$A$1:$R$691,2,0)</f>
        <v>sparco_base_data</v>
      </c>
      <c r="I10" s="3" t="str">
        <f aca="false">VLOOKUP(G10,standard_sadacc_dictionary!$A$1:$R$691,4,0)</f>
        <v>text</v>
      </c>
      <c r="J10" s="3" t="str">
        <f aca="false">VLOOKUP(G10,standard_sadacc_dictionary!$A$1:$R$691,5,0)</f>
        <v>Last Name</v>
      </c>
      <c r="K10" s="3" t="n">
        <f aca="false">VLOOKUP(G10,standard_sadacc_dictionary!$A$1:$R$691,6,0)</f>
        <v>0</v>
      </c>
      <c r="L10" s="3" t="n">
        <f aca="false">OR(K10=F10, AND(K10=0, F10=""))</f>
        <v>1</v>
      </c>
      <c r="O10" s="0" t="n">
        <f aca="false">I10=D10</f>
        <v>1</v>
      </c>
    </row>
    <row r="11" customFormat="false" ht="13.8" hidden="false" customHeight="false" outlineLevel="0" collapsed="false">
      <c r="A11" s="0" t="s">
        <v>55</v>
      </c>
      <c r="B11" s="0" t="s">
        <v>19</v>
      </c>
      <c r="D11" s="0" t="s">
        <v>20</v>
      </c>
      <c r="E11" s="0" t="s">
        <v>49</v>
      </c>
      <c r="G11" s="3" t="str">
        <f aca="false">VLOOKUP(A11,standard_sadacc_dictionary!$A$2:$A$691,1,0)</f>
        <v>date_of_birth</v>
      </c>
      <c r="H11" s="3" t="str">
        <f aca="false">VLOOKUP(G11,standard_sadacc_dictionary!$A$1:$R$691,2,0)</f>
        <v>sparco_base_data</v>
      </c>
      <c r="I11" s="3" t="str">
        <f aca="false">VLOOKUP(G11,standard_sadacc_dictionary!$A$1:$R$691,4,0)</f>
        <v>text</v>
      </c>
      <c r="J11" s="3" t="str">
        <f aca="false">VLOOKUP(G11,standard_sadacc_dictionary!$A$1:$R$691,5,0)</f>
        <v>Date of Birth (dd/mm/yyyy)</v>
      </c>
      <c r="K11" s="3" t="n">
        <f aca="false">VLOOKUP(G11,standard_sadacc_dictionary!$A$1:$R$691,6,0)</f>
        <v>0</v>
      </c>
      <c r="L11" s="3" t="n">
        <f aca="false">OR(K11=F11, AND(K11=0, F11=""))</f>
        <v>1</v>
      </c>
      <c r="O11" s="0" t="n">
        <f aca="false">I11=D11</f>
        <v>1</v>
      </c>
    </row>
    <row r="12" customFormat="false" ht="13.8" hidden="false" customHeight="false" outlineLevel="0" collapsed="false">
      <c r="A12" s="0" t="s">
        <v>3447</v>
      </c>
      <c r="B12" s="0" t="s">
        <v>19</v>
      </c>
      <c r="D12" s="0" t="s">
        <v>20</v>
      </c>
      <c r="E12" s="0" t="s">
        <v>52</v>
      </c>
      <c r="G12" s="3" t="e">
        <f aca="false">VLOOKUP(A12,standard_sadacc_dictionary!$A$2:$A$691,1,0)</f>
        <v>#N/A</v>
      </c>
      <c r="H12" s="3" t="e">
        <f aca="false">VLOOKUP(G12,standard_sadacc_dictionary!$A$1:$R$691,2,0)</f>
        <v>#N/A</v>
      </c>
      <c r="I12" s="3" t="e">
        <f aca="false">VLOOKUP(G12,standard_sadacc_dictionary!$A$1:$R$691,4,0)</f>
        <v>#N/A</v>
      </c>
      <c r="J12" s="3" t="e">
        <f aca="false">VLOOKUP(G12,standard_sadacc_dictionary!$A$1:$R$691,5,0)</f>
        <v>#N/A</v>
      </c>
      <c r="K12" s="3" t="e">
        <f aca="false">VLOOKUP(G12,standard_sadacc_dictionary!$A$1:$R$691,6,0)</f>
        <v>#N/A</v>
      </c>
      <c r="L12" s="3" t="e">
        <f aca="false">OR(K12=F12, AND(K12=0, F12=""))</f>
        <v>#N/A</v>
      </c>
      <c r="O12" s="0" t="e">
        <f aca="false">I12=D12</f>
        <v>#N/A</v>
      </c>
    </row>
    <row r="13" customFormat="false" ht="13.8" hidden="false" customHeight="false" outlineLevel="0" collapsed="false">
      <c r="A13" s="0" t="s">
        <v>3448</v>
      </c>
      <c r="B13" s="0" t="s">
        <v>19</v>
      </c>
      <c r="D13" s="0" t="s">
        <v>20</v>
      </c>
      <c r="E13" s="0" t="s">
        <v>54</v>
      </c>
      <c r="G13" s="3" t="e">
        <f aca="false">VLOOKUP(A13,standard_sadacc_dictionary!$A$2:$A$691,1,0)</f>
        <v>#N/A</v>
      </c>
      <c r="H13" s="3" t="e">
        <f aca="false">VLOOKUP(G13,standard_sadacc_dictionary!$A$1:$R$691,2,0)</f>
        <v>#N/A</v>
      </c>
      <c r="I13" s="3" t="e">
        <f aca="false">VLOOKUP(G13,standard_sadacc_dictionary!$A$1:$R$691,4,0)</f>
        <v>#N/A</v>
      </c>
      <c r="J13" s="3" t="e">
        <f aca="false">VLOOKUP(G13,standard_sadacc_dictionary!$A$1:$R$691,5,0)</f>
        <v>#N/A</v>
      </c>
      <c r="K13" s="3" t="e">
        <f aca="false">VLOOKUP(G13,standard_sadacc_dictionary!$A$1:$R$691,6,0)</f>
        <v>#N/A</v>
      </c>
      <c r="L13" s="3" t="e">
        <f aca="false">OR(K13=F13, AND(K13=0, F13=""))</f>
        <v>#N/A</v>
      </c>
      <c r="O13" s="0" t="e">
        <f aca="false">I13=D13</f>
        <v>#N/A</v>
      </c>
    </row>
    <row r="14" customFormat="false" ht="13.8" hidden="false" customHeight="false" outlineLevel="0" collapsed="false">
      <c r="A14" s="0" t="s">
        <v>3449</v>
      </c>
      <c r="B14" s="0" t="s">
        <v>19</v>
      </c>
      <c r="D14" s="0" t="s">
        <v>20</v>
      </c>
      <c r="E14" s="0" t="s">
        <v>56</v>
      </c>
      <c r="G14" s="3" t="e">
        <f aca="false">VLOOKUP(A14,standard_sadacc_dictionary!$A$2:$A$691,1,0)</f>
        <v>#N/A</v>
      </c>
      <c r="H14" s="3" t="e">
        <f aca="false">VLOOKUP(G14,standard_sadacc_dictionary!$A$1:$R$691,2,0)</f>
        <v>#N/A</v>
      </c>
      <c r="I14" s="3" t="e">
        <f aca="false">VLOOKUP(G14,standard_sadacc_dictionary!$A$1:$R$691,4,0)</f>
        <v>#N/A</v>
      </c>
      <c r="J14" s="3" t="e">
        <f aca="false">VLOOKUP(G14,standard_sadacc_dictionary!$A$1:$R$691,5,0)</f>
        <v>#N/A</v>
      </c>
      <c r="K14" s="3" t="e">
        <f aca="false">VLOOKUP(G14,standard_sadacc_dictionary!$A$1:$R$691,6,0)</f>
        <v>#N/A</v>
      </c>
      <c r="L14" s="3" t="e">
        <f aca="false">OR(K14=F14, AND(K14=0, F14=""))</f>
        <v>#N/A</v>
      </c>
      <c r="O14" s="0" t="e">
        <f aca="false">I14=D14</f>
        <v>#N/A</v>
      </c>
    </row>
    <row r="15" customFormat="false" ht="13.8" hidden="false" customHeight="false" outlineLevel="0" collapsed="false">
      <c r="A15" s="0" t="s">
        <v>3450</v>
      </c>
      <c r="B15" s="0" t="s">
        <v>19</v>
      </c>
      <c r="D15" s="0" t="s">
        <v>24</v>
      </c>
      <c r="E15" s="0" t="s">
        <v>2893</v>
      </c>
      <c r="F15" s="0" t="s">
        <v>59</v>
      </c>
      <c r="G15" s="3" t="s">
        <v>57</v>
      </c>
      <c r="H15" s="3" t="str">
        <f aca="false">VLOOKUP(G15,standard_sadacc_dictionary!$A$1:$R$691,2,0)</f>
        <v>sparco_base_data</v>
      </c>
      <c r="I15" s="3" t="str">
        <f aca="false">VLOOKUP(G15,standard_sadacc_dictionary!$A$1:$R$691,4,0)</f>
        <v>radio</v>
      </c>
      <c r="J15" s="3" t="str">
        <f aca="false">VLOOKUP(G15,standard_sadacc_dictionary!$A$1:$R$691,5,0)</f>
        <v>Gender</v>
      </c>
      <c r="K15" s="3" t="str">
        <f aca="false">VLOOKUP(G15,standard_sadacc_dictionary!$A$1:$R$691,6,0)</f>
        <v>1, Male | 0, Female | -996, Refused | -997, Truly unknown</v>
      </c>
      <c r="L15" s="3" t="n">
        <f aca="false">OR(K15=F15, AND(K15=0, F15=""))</f>
        <v>1</v>
      </c>
      <c r="M15" s="0" t="s">
        <v>3451</v>
      </c>
      <c r="O15" s="0" t="n">
        <f aca="false">I15=D15</f>
        <v>1</v>
      </c>
    </row>
    <row r="16" customFormat="false" ht="13.8" hidden="false" customHeight="false" outlineLevel="0" collapsed="false">
      <c r="A16" s="0" t="s">
        <v>68</v>
      </c>
      <c r="B16" s="0" t="s">
        <v>19</v>
      </c>
      <c r="D16" s="0" t="s">
        <v>62</v>
      </c>
      <c r="E16" s="0" t="s">
        <v>63</v>
      </c>
      <c r="F16" s="0" t="s">
        <v>64</v>
      </c>
      <c r="G16" s="3" t="str">
        <f aca="false">VLOOKUP(A16,standard_sadacc_dictionary!$A$2:$A$691,1,0)</f>
        <v>tribe</v>
      </c>
      <c r="H16" s="3" t="str">
        <f aca="false">VLOOKUP(G16,standard_sadacc_dictionary!$A$1:$R$691,2,0)</f>
        <v>sparco_base_data</v>
      </c>
      <c r="I16" s="3" t="str">
        <f aca="false">VLOOKUP(G16,standard_sadacc_dictionary!$A$1:$R$691,4,0)</f>
        <v>text</v>
      </c>
      <c r="J16" s="3" t="str">
        <f aca="false">VLOOKUP(G16,standard_sadacc_dictionary!$A$1:$R$691,5,0)</f>
        <v>Tribe</v>
      </c>
      <c r="K16" s="3" t="n">
        <f aca="false">VLOOKUP(G16,standard_sadacc_dictionary!$A$1:$R$691,6,0)</f>
        <v>0</v>
      </c>
      <c r="L16" s="3" t="n">
        <f aca="false">OR(K16=F16, AND(K16=0, F16=""))</f>
        <v>0</v>
      </c>
      <c r="O16" s="0" t="n">
        <f aca="false">I16=D16</f>
        <v>0</v>
      </c>
    </row>
    <row r="17" customFormat="false" ht="13.8" hidden="false" customHeight="false" outlineLevel="0" collapsed="false">
      <c r="A17" s="0" t="s">
        <v>100</v>
      </c>
      <c r="B17" s="0" t="s">
        <v>19</v>
      </c>
      <c r="D17" s="0" t="s">
        <v>20</v>
      </c>
      <c r="E17" s="0" t="s">
        <v>67</v>
      </c>
      <c r="G17" s="3" t="str">
        <f aca="false">VLOOKUP(A17,standard_sadacc_dictionary!$A$2:$A$691,1,0)</f>
        <v>year_of_diagnosis</v>
      </c>
      <c r="H17" s="3" t="str">
        <f aca="false">VLOOKUP(G17,standard_sadacc_dictionary!$A$1:$R$691,2,0)</f>
        <v>sparco_base_data</v>
      </c>
      <c r="I17" s="3" t="str">
        <f aca="false">VLOOKUP(G17,standard_sadacc_dictionary!$A$1:$R$691,4,0)</f>
        <v>dropdown</v>
      </c>
      <c r="J17" s="3" t="str">
        <f aca="false">VLOOKUP(G17,standard_sadacc_dictionary!$A$1:$R$691,5,0)</f>
        <v>Year of Diagnosis</v>
      </c>
      <c r="K17" s="3" t="str">
        <f aca="false">VLOOKUP(G17,standard_sadacc_dictionary!$A$1:$R$691,6,0)</f>
        <v>-997, Truly unknown | 1900, 1900 | 1901, 1901 | 1902, 1902 | 1903, 1903 | 1904, 1904 | 1905, 1905 | 1906, 1906 | 1907, 1907 | 1908, 1908 | 1909, 1909 | 1910, 1910 | 1911, 1911 | 1912, 1912 | 1913, 1913 | 1914, 1914 | 1915, 1915 | 1916, 1916 | 1917, 1917 |</v>
      </c>
      <c r="L17" s="3" t="n">
        <f aca="false">OR(K17=F17, AND(K17=0, F17=""))</f>
        <v>0</v>
      </c>
      <c r="O17" s="0" t="n">
        <f aca="false">I17=D17</f>
        <v>0</v>
      </c>
    </row>
    <row r="18" customFormat="false" ht="13.8" hidden="false" customHeight="false" outlineLevel="0" collapsed="false">
      <c r="A18" s="0" t="s">
        <v>3452</v>
      </c>
      <c r="B18" s="0" t="s">
        <v>19</v>
      </c>
      <c r="D18" s="0" t="s">
        <v>20</v>
      </c>
      <c r="E18" s="0" t="s">
        <v>69</v>
      </c>
      <c r="G18" s="3" t="e">
        <f aca="false">VLOOKUP(A18,standard_sadacc_dictionary!$A$2:$A$691,1,0)</f>
        <v>#N/A</v>
      </c>
      <c r="H18" s="3" t="e">
        <f aca="false">VLOOKUP(G18,standard_sadacc_dictionary!$A$1:$R$691,2,0)</f>
        <v>#N/A</v>
      </c>
      <c r="I18" s="3" t="e">
        <f aca="false">VLOOKUP(G18,standard_sadacc_dictionary!$A$1:$R$691,4,0)</f>
        <v>#N/A</v>
      </c>
      <c r="J18" s="3" t="e">
        <f aca="false">VLOOKUP(G18,standard_sadacc_dictionary!$A$1:$R$691,5,0)</f>
        <v>#N/A</v>
      </c>
      <c r="K18" s="3" t="e">
        <f aca="false">VLOOKUP(G18,standard_sadacc_dictionary!$A$1:$R$691,6,0)</f>
        <v>#N/A</v>
      </c>
      <c r="L18" s="3" t="e">
        <f aca="false">OR(K18=F18, AND(K18=0, F18=""))</f>
        <v>#N/A</v>
      </c>
      <c r="O18" s="0" t="e">
        <f aca="false">I18=D18</f>
        <v>#N/A</v>
      </c>
    </row>
    <row r="19" customFormat="false" ht="13.8" hidden="false" customHeight="false" outlineLevel="0" collapsed="false">
      <c r="A19" s="0" t="s">
        <v>122</v>
      </c>
      <c r="B19" s="0" t="s">
        <v>19</v>
      </c>
      <c r="C19" s="0" t="s">
        <v>71</v>
      </c>
      <c r="D19" s="0" t="s">
        <v>20</v>
      </c>
      <c r="E19" s="0" t="s">
        <v>72</v>
      </c>
      <c r="G19" s="3" t="str">
        <f aca="false">VLOOKUP(A19,standard_sadacc_dictionary!$A$2:$A$691,1,0)</f>
        <v>abo_blood_group</v>
      </c>
      <c r="H19" s="3" t="str">
        <f aca="false">VLOOKUP(G19,standard_sadacc_dictionary!$A$1:$R$691,2,0)</f>
        <v>sparco_base_data</v>
      </c>
      <c r="I19" s="3" t="str">
        <f aca="false">VLOOKUP(G19,standard_sadacc_dictionary!$A$1:$R$691,4,0)</f>
        <v>dropdown</v>
      </c>
      <c r="J19" s="3" t="str">
        <f aca="false">VLOOKUP(G19,standard_sadacc_dictionary!$A$1:$R$691,5,0)</f>
        <v>ABO Blood Group</v>
      </c>
      <c r="K19" s="3" t="str">
        <f aca="false">VLOOKUP(G19,standard_sadacc_dictionary!$A$1:$R$691,6,0)</f>
        <v>1, A+ | 2, A- | 3, B+ | 4, B- | 5, O+ | 6, O- | 7, AB+ | 8, AB-</v>
      </c>
      <c r="L19" s="3" t="n">
        <f aca="false">OR(K19=F19, AND(K19=0, F19=""))</f>
        <v>0</v>
      </c>
      <c r="O19" s="0" t="n">
        <f aca="false">I19=D19</f>
        <v>0</v>
      </c>
    </row>
    <row r="20" customFormat="false" ht="13.8" hidden="false" customHeight="false" outlineLevel="0" collapsed="false">
      <c r="A20" s="0" t="s">
        <v>125</v>
      </c>
      <c r="B20" s="0" t="s">
        <v>19</v>
      </c>
      <c r="D20" s="0" t="s">
        <v>20</v>
      </c>
      <c r="E20" s="0" t="s">
        <v>74</v>
      </c>
      <c r="G20" s="3" t="str">
        <f aca="false">VLOOKUP(A20,standard_sadacc_dictionary!$A$2:$A$691,1,0)</f>
        <v>using_hydroxyurea</v>
      </c>
      <c r="H20" s="3" t="str">
        <f aca="false">VLOOKUP(G20,standard_sadacc_dictionary!$A$1:$R$691,2,0)</f>
        <v>sparco_base_data</v>
      </c>
      <c r="I20" s="3" t="str">
        <f aca="false">VLOOKUP(G20,standard_sadacc_dictionary!$A$1:$R$691,4,0)</f>
        <v>yesno</v>
      </c>
      <c r="J20" s="3" t="str">
        <f aca="false">VLOOKUP(G20,standard_sadacc_dictionary!$A$1:$R$691,5,0)</f>
        <v>Using Hydroxyurea</v>
      </c>
      <c r="K20" s="3" t="n">
        <f aca="false">VLOOKUP(G20,standard_sadacc_dictionary!$A$1:$R$691,6,0)</f>
        <v>0</v>
      </c>
      <c r="L20" s="3" t="n">
        <f aca="false">OR(K20=F20, AND(K20=0, F20=""))</f>
        <v>1</v>
      </c>
      <c r="O20" s="0" t="n">
        <f aca="false">I20=D20</f>
        <v>0</v>
      </c>
    </row>
    <row r="21" customFormat="false" ht="13.8" hidden="false" customHeight="false" outlineLevel="0" collapsed="false">
      <c r="A21" s="0" t="s">
        <v>128</v>
      </c>
      <c r="B21" s="0" t="s">
        <v>19</v>
      </c>
      <c r="D21" s="0" t="s">
        <v>20</v>
      </c>
      <c r="E21" s="0" t="s">
        <v>76</v>
      </c>
      <c r="G21" s="3" t="str">
        <f aca="false">VLOOKUP(A21,standard_sadacc_dictionary!$A$2:$A$691,1,0)</f>
        <v>date_of_initiation_of_hydr</v>
      </c>
      <c r="H21" s="3" t="str">
        <f aca="false">VLOOKUP(G21,standard_sadacc_dictionary!$A$1:$R$691,2,0)</f>
        <v>sparco_base_data</v>
      </c>
      <c r="I21" s="3" t="str">
        <f aca="false">VLOOKUP(G21,standard_sadacc_dictionary!$A$1:$R$691,4,0)</f>
        <v>text</v>
      </c>
      <c r="J21" s="3" t="str">
        <f aca="false">VLOOKUP(G21,standard_sadacc_dictionary!$A$1:$R$691,5,0)</f>
        <v>Date of Initiation of Hydroxyurea Therapy</v>
      </c>
      <c r="K21" s="3" t="n">
        <f aca="false">VLOOKUP(G21,standard_sadacc_dictionary!$A$1:$R$691,6,0)</f>
        <v>0</v>
      </c>
      <c r="L21" s="3" t="n">
        <f aca="false">OR(K21=F21, AND(K21=0, F21=""))</f>
        <v>1</v>
      </c>
      <c r="O21" s="0" t="n">
        <f aca="false">I21=D21</f>
        <v>1</v>
      </c>
    </row>
    <row r="22" customFormat="false" ht="13.8" hidden="false" customHeight="false" outlineLevel="0" collapsed="false">
      <c r="A22" s="0" t="s">
        <v>130</v>
      </c>
      <c r="B22" s="0" t="s">
        <v>19</v>
      </c>
      <c r="D22" s="0" t="s">
        <v>20</v>
      </c>
      <c r="E22" s="0" t="s">
        <v>78</v>
      </c>
      <c r="G22" s="3" t="str">
        <f aca="false">VLOOKUP(A22,standard_sadacc_dictionary!$A$2:$A$691,1,0)</f>
        <v>penicillin_v_prophylaxis</v>
      </c>
      <c r="H22" s="3" t="str">
        <f aca="false">VLOOKUP(G22,standard_sadacc_dictionary!$A$1:$R$691,2,0)</f>
        <v>sparco_base_data</v>
      </c>
      <c r="I22" s="3" t="str">
        <f aca="false">VLOOKUP(G22,standard_sadacc_dictionary!$A$1:$R$691,4,0)</f>
        <v>radio</v>
      </c>
      <c r="J22" s="3" t="str">
        <f aca="false">VLOOKUP(G22,standard_sadacc_dictionary!$A$1:$R$691,5,0)</f>
        <v>Penicillin V (prophylaxis)</v>
      </c>
      <c r="K22" s="3" t="str">
        <f aca="false">VLOOKUP(G22,standard_sadacc_dictionary!$A$1:$R$691,6,0)</f>
        <v>1, Yes | 0, No | -993, Not required / Not necessary</v>
      </c>
      <c r="L22" s="3" t="n">
        <f aca="false">OR(K22=F22, AND(K22=0, F22=""))</f>
        <v>0</v>
      </c>
      <c r="O22" s="0" t="n">
        <f aca="false">I22=D22</f>
        <v>0</v>
      </c>
    </row>
    <row r="23" customFormat="false" ht="13.8" hidden="false" customHeight="false" outlineLevel="0" collapsed="false">
      <c r="A23" s="0" t="s">
        <v>133</v>
      </c>
      <c r="B23" s="0" t="s">
        <v>19</v>
      </c>
      <c r="D23" s="0" t="s">
        <v>20</v>
      </c>
      <c r="E23" s="0" t="s">
        <v>80</v>
      </c>
      <c r="G23" s="3" t="str">
        <f aca="false">VLOOKUP(A23,standard_sadacc_dictionary!$A$2:$A$691,1,0)</f>
        <v>folic_acid</v>
      </c>
      <c r="H23" s="3" t="str">
        <f aca="false">VLOOKUP(G23,standard_sadacc_dictionary!$A$1:$R$691,2,0)</f>
        <v>sparco_base_data</v>
      </c>
      <c r="I23" s="3" t="str">
        <f aca="false">VLOOKUP(G23,standard_sadacc_dictionary!$A$1:$R$691,4,0)</f>
        <v>yesno</v>
      </c>
      <c r="J23" s="3" t="str">
        <f aca="false">VLOOKUP(G23,standard_sadacc_dictionary!$A$1:$R$691,5,0)</f>
        <v>Folic Acid</v>
      </c>
      <c r="K23" s="3" t="n">
        <f aca="false">VLOOKUP(G23,standard_sadacc_dictionary!$A$1:$R$691,6,0)</f>
        <v>0</v>
      </c>
      <c r="L23" s="3" t="n">
        <f aca="false">OR(K23=F23, AND(K23=0, F23=""))</f>
        <v>1</v>
      </c>
      <c r="O23" s="0" t="n">
        <f aca="false">I23=D23</f>
        <v>0</v>
      </c>
    </row>
    <row r="24" customFormat="false" ht="13.8" hidden="false" customHeight="false" outlineLevel="0" collapsed="false">
      <c r="A24" s="0" t="s">
        <v>135</v>
      </c>
      <c r="B24" s="0" t="s">
        <v>19</v>
      </c>
      <c r="D24" s="0" t="s">
        <v>20</v>
      </c>
      <c r="E24" s="0" t="s">
        <v>82</v>
      </c>
      <c r="G24" s="3" t="str">
        <f aca="false">VLOOKUP(A24,standard_sadacc_dictionary!$A$2:$A$691,1,0)</f>
        <v>antimalaria_prophylaxis</v>
      </c>
      <c r="H24" s="3" t="str">
        <f aca="false">VLOOKUP(G24,standard_sadacc_dictionary!$A$1:$R$691,2,0)</f>
        <v>sparco_base_data</v>
      </c>
      <c r="I24" s="3" t="str">
        <f aca="false">VLOOKUP(G24,standard_sadacc_dictionary!$A$1:$R$691,4,0)</f>
        <v>radio</v>
      </c>
      <c r="J24" s="3" t="str">
        <f aca="false">VLOOKUP(G24,standard_sadacc_dictionary!$A$1:$R$691,5,0)</f>
        <v>Anti Malaria Prophylaxis</v>
      </c>
      <c r="K24" s="3" t="str">
        <f aca="false">VLOOKUP(G24,standard_sadacc_dictionary!$A$1:$R$691,6,0)</f>
        <v>1, Yes | 0, No | -993, Not required / Not necessary</v>
      </c>
      <c r="L24" s="3" t="n">
        <f aca="false">OR(K24=F24, AND(K24=0, F24=""))</f>
        <v>0</v>
      </c>
      <c r="O24" s="0" t="n">
        <f aca="false">I24=D24</f>
        <v>0</v>
      </c>
    </row>
    <row r="25" customFormat="false" ht="13.8" hidden="false" customHeight="false" outlineLevel="0" collapsed="false">
      <c r="A25" s="0" t="s">
        <v>137</v>
      </c>
      <c r="B25" s="0" t="s">
        <v>19</v>
      </c>
      <c r="D25" s="0" t="s">
        <v>20</v>
      </c>
      <c r="E25" s="0" t="s">
        <v>84</v>
      </c>
      <c r="G25" s="3" t="str">
        <f aca="false">VLOOKUP(A25,standard_sadacc_dictionary!$A$2:$A$691,1,0)</f>
        <v>pneumococcal_vacc_uptodate</v>
      </c>
      <c r="H25" s="3" t="str">
        <f aca="false">VLOOKUP(G25,standard_sadacc_dictionary!$A$1:$R$691,2,0)</f>
        <v>sparco_base_data</v>
      </c>
      <c r="I25" s="3" t="str">
        <f aca="false">VLOOKUP(G25,standard_sadacc_dictionary!$A$1:$R$691,4,0)</f>
        <v>yesno</v>
      </c>
      <c r="J25" s="3" t="str">
        <f aca="false">VLOOKUP(G25,standard_sadacc_dictionary!$A$1:$R$691,5,0)</f>
        <v>Pneumococcal Vaccination up to date</v>
      </c>
      <c r="K25" s="3" t="n">
        <f aca="false">VLOOKUP(G25,standard_sadacc_dictionary!$A$1:$R$691,6,0)</f>
        <v>0</v>
      </c>
      <c r="L25" s="3" t="n">
        <f aca="false">OR(K25=F25, AND(K25=0, F25=""))</f>
        <v>1</v>
      </c>
      <c r="O25" s="0" t="n">
        <f aca="false">I25=D25</f>
        <v>0</v>
      </c>
    </row>
    <row r="26" customFormat="false" ht="13.8" hidden="false" customHeight="false" outlineLevel="0" collapsed="false">
      <c r="A26" s="0" t="s">
        <v>70</v>
      </c>
      <c r="B26" s="0" t="s">
        <v>19</v>
      </c>
      <c r="D26" s="0" t="s">
        <v>20</v>
      </c>
      <c r="E26" s="0" t="s">
        <v>86</v>
      </c>
      <c r="G26" s="3" t="str">
        <f aca="false">VLOOKUP(A26,standard_sadacc_dictionary!$A$2:$A$691,1,0)</f>
        <v>residence</v>
      </c>
      <c r="H26" s="3" t="str">
        <f aca="false">VLOOKUP(G26,standard_sadacc_dictionary!$A$1:$R$691,2,0)</f>
        <v>sparco_base_data</v>
      </c>
      <c r="I26" s="3" t="str">
        <f aca="false">VLOOKUP(G26,standard_sadacc_dictionary!$A$1:$R$691,4,0)</f>
        <v>text</v>
      </c>
      <c r="J26" s="3" t="str">
        <f aca="false">VLOOKUP(G26,standard_sadacc_dictionary!$A$1:$R$691,5,0)</f>
        <v>Residence</v>
      </c>
      <c r="K26" s="3" t="n">
        <f aca="false">VLOOKUP(G26,standard_sadacc_dictionary!$A$1:$R$691,6,0)</f>
        <v>0</v>
      </c>
      <c r="L26" s="3" t="n">
        <f aca="false">OR(K26=F26, AND(K26=0, F26=""))</f>
        <v>1</v>
      </c>
      <c r="O26" s="0" t="n">
        <f aca="false">I26=D26</f>
        <v>1</v>
      </c>
    </row>
    <row r="27" customFormat="false" ht="13.8" hidden="false" customHeight="false" outlineLevel="0" collapsed="false">
      <c r="A27" s="0" t="s">
        <v>73</v>
      </c>
      <c r="B27" s="0" t="s">
        <v>19</v>
      </c>
      <c r="D27" s="0" t="s">
        <v>20</v>
      </c>
      <c r="E27" s="0" t="s">
        <v>88</v>
      </c>
      <c r="F27" s="0" t="s">
        <v>89</v>
      </c>
      <c r="G27" s="3" t="str">
        <f aca="false">VLOOKUP(A27,standard_sadacc_dictionary!$A$2:$A$691,1,0)</f>
        <v>street</v>
      </c>
      <c r="H27" s="3" t="str">
        <f aca="false">VLOOKUP(G27,standard_sadacc_dictionary!$A$1:$R$691,2,0)</f>
        <v>sparco_base_data</v>
      </c>
      <c r="I27" s="3" t="str">
        <f aca="false">VLOOKUP(G27,standard_sadacc_dictionary!$A$1:$R$691,4,0)</f>
        <v>text</v>
      </c>
      <c r="J27" s="3" t="str">
        <f aca="false">VLOOKUP(G27,standard_sadacc_dictionary!$A$1:$R$691,5,0)</f>
        <v>Street</v>
      </c>
      <c r="K27" s="3" t="n">
        <f aca="false">VLOOKUP(G27,standard_sadacc_dictionary!$A$1:$R$691,6,0)</f>
        <v>0</v>
      </c>
      <c r="L27" s="3" t="n">
        <f aca="false">OR(K27=F27, AND(K27=0, F27=""))</f>
        <v>0</v>
      </c>
      <c r="O27" s="0" t="n">
        <f aca="false">I27=D27</f>
        <v>1</v>
      </c>
    </row>
    <row r="28" customFormat="false" ht="13.8" hidden="false" customHeight="false" outlineLevel="0" collapsed="false">
      <c r="A28" s="0" t="s">
        <v>75</v>
      </c>
      <c r="B28" s="0" t="s">
        <v>19</v>
      </c>
      <c r="D28" s="0" t="s">
        <v>20</v>
      </c>
      <c r="E28" s="0" t="s">
        <v>91</v>
      </c>
      <c r="G28" s="3" t="str">
        <f aca="false">VLOOKUP(A28,standard_sadacc_dictionary!$A$2:$A$691,1,0)</f>
        <v>ward</v>
      </c>
      <c r="H28" s="3" t="str">
        <f aca="false">VLOOKUP(G28,standard_sadacc_dictionary!$A$1:$R$691,2,0)</f>
        <v>sparco_base_data</v>
      </c>
      <c r="I28" s="3" t="str">
        <f aca="false">VLOOKUP(G28,standard_sadacc_dictionary!$A$1:$R$691,4,0)</f>
        <v>text</v>
      </c>
      <c r="J28" s="3" t="str">
        <f aca="false">VLOOKUP(G28,standard_sadacc_dictionary!$A$1:$R$691,5,0)</f>
        <v>Ward</v>
      </c>
      <c r="K28" s="3" t="n">
        <f aca="false">VLOOKUP(G28,standard_sadacc_dictionary!$A$1:$R$691,6,0)</f>
        <v>0</v>
      </c>
      <c r="L28" s="3" t="n">
        <f aca="false">OR(K28=F28, AND(K28=0, F28=""))</f>
        <v>1</v>
      </c>
      <c r="O28" s="0" t="n">
        <f aca="false">I28=D28</f>
        <v>1</v>
      </c>
    </row>
    <row r="29" customFormat="false" ht="13.8" hidden="false" customHeight="false" outlineLevel="0" collapsed="false">
      <c r="A29" s="0" t="s">
        <v>77</v>
      </c>
      <c r="B29" s="0" t="s">
        <v>19</v>
      </c>
      <c r="C29" s="0" t="s">
        <v>94</v>
      </c>
      <c r="D29" s="0" t="s">
        <v>95</v>
      </c>
      <c r="E29" s="0" t="s">
        <v>96</v>
      </c>
      <c r="G29" s="3" t="str">
        <f aca="false">VLOOKUP(A29,standard_sadacc_dictionary!$A$2:$A$691,1,0)</f>
        <v>district</v>
      </c>
      <c r="H29" s="3" t="str">
        <f aca="false">VLOOKUP(G29,standard_sadacc_dictionary!$A$1:$R$691,2,0)</f>
        <v>sparco_base_data</v>
      </c>
      <c r="I29" s="3" t="str">
        <f aca="false">VLOOKUP(G29,standard_sadacc_dictionary!$A$1:$R$691,4,0)</f>
        <v>text</v>
      </c>
      <c r="J29" s="3" t="str">
        <f aca="false">VLOOKUP(G29,standard_sadacc_dictionary!$A$1:$R$691,5,0)</f>
        <v>District</v>
      </c>
      <c r="K29" s="3" t="n">
        <f aca="false">VLOOKUP(G29,standard_sadacc_dictionary!$A$1:$R$691,6,0)</f>
        <v>0</v>
      </c>
      <c r="L29" s="3" t="n">
        <f aca="false">OR(K29=F29, AND(K29=0, F29=""))</f>
        <v>1</v>
      </c>
      <c r="O29" s="0" t="n">
        <f aca="false">I29=D29</f>
        <v>0</v>
      </c>
    </row>
    <row r="30" customFormat="false" ht="13.8" hidden="false" customHeight="false" outlineLevel="0" collapsed="false">
      <c r="A30" s="0" t="s">
        <v>79</v>
      </c>
      <c r="B30" s="0" t="s">
        <v>19</v>
      </c>
      <c r="D30" s="0" t="s">
        <v>20</v>
      </c>
      <c r="E30" s="0" t="s">
        <v>98</v>
      </c>
      <c r="G30" s="3" t="str">
        <f aca="false">VLOOKUP(A30,standard_sadacc_dictionary!$A$2:$A$691,1,0)</f>
        <v>region</v>
      </c>
      <c r="H30" s="3" t="str">
        <f aca="false">VLOOKUP(G30,standard_sadacc_dictionary!$A$1:$R$691,2,0)</f>
        <v>sparco_base_data</v>
      </c>
      <c r="I30" s="3" t="str">
        <f aca="false">VLOOKUP(G30,standard_sadacc_dictionary!$A$1:$R$691,4,0)</f>
        <v>text</v>
      </c>
      <c r="J30" s="3" t="str">
        <f aca="false">VLOOKUP(G30,standard_sadacc_dictionary!$A$1:$R$691,5,0)</f>
        <v>Region</v>
      </c>
      <c r="K30" s="3" t="n">
        <f aca="false">VLOOKUP(G30,standard_sadacc_dictionary!$A$1:$R$691,6,0)</f>
        <v>0</v>
      </c>
      <c r="L30" s="3" t="n">
        <f aca="false">OR(K30=F30, AND(K30=0, F30=""))</f>
        <v>1</v>
      </c>
      <c r="O30" s="0" t="n">
        <f aca="false">I30=D30</f>
        <v>1</v>
      </c>
    </row>
    <row r="31" customFormat="false" ht="13.8" hidden="false" customHeight="false" outlineLevel="0" collapsed="false">
      <c r="A31" s="0" t="s">
        <v>81</v>
      </c>
      <c r="B31" s="0" t="s">
        <v>19</v>
      </c>
      <c r="D31" s="0" t="s">
        <v>101</v>
      </c>
      <c r="E31" s="0" t="s">
        <v>102</v>
      </c>
      <c r="F31" s="0" t="s">
        <v>103</v>
      </c>
      <c r="G31" s="3" t="str">
        <f aca="false">VLOOKUP(A31,standard_sadacc_dictionary!$A$2:$A$691,1,0)</f>
        <v>telephone1</v>
      </c>
      <c r="H31" s="3" t="str">
        <f aca="false">VLOOKUP(G31,standard_sadacc_dictionary!$A$1:$R$691,2,0)</f>
        <v>sparco_base_data</v>
      </c>
      <c r="I31" s="3" t="str">
        <f aca="false">VLOOKUP(G31,standard_sadacc_dictionary!$A$1:$R$691,4,0)</f>
        <v>text</v>
      </c>
      <c r="J31" s="3" t="str">
        <f aca="false">VLOOKUP(G31,standard_sadacc_dictionary!$A$1:$R$691,5,0)</f>
        <v>Telephone1</v>
      </c>
      <c r="K31" s="3" t="n">
        <f aca="false">VLOOKUP(G31,standard_sadacc_dictionary!$A$1:$R$691,6,0)</f>
        <v>0</v>
      </c>
      <c r="L31" s="3" t="n">
        <f aca="false">OR(K31=F31, AND(K31=0, F31=""))</f>
        <v>0</v>
      </c>
      <c r="O31" s="0" t="n">
        <f aca="false">I31=D31</f>
        <v>0</v>
      </c>
    </row>
    <row r="32" customFormat="false" ht="13.8" hidden="false" customHeight="false" outlineLevel="0" collapsed="false">
      <c r="A32" s="0" t="s">
        <v>83</v>
      </c>
      <c r="B32" s="0" t="s">
        <v>19</v>
      </c>
      <c r="D32" s="0" t="s">
        <v>101</v>
      </c>
      <c r="E32" s="0" t="s">
        <v>106</v>
      </c>
      <c r="F32" s="0" t="s">
        <v>107</v>
      </c>
      <c r="G32" s="3" t="str">
        <f aca="false">VLOOKUP(A32,standard_sadacc_dictionary!$A$2:$A$691,1,0)</f>
        <v>telephone2</v>
      </c>
      <c r="H32" s="3" t="str">
        <f aca="false">VLOOKUP(G32,standard_sadacc_dictionary!$A$1:$R$691,2,0)</f>
        <v>sparco_base_data</v>
      </c>
      <c r="I32" s="3" t="str">
        <f aca="false">VLOOKUP(G32,standard_sadacc_dictionary!$A$1:$R$691,4,0)</f>
        <v>text</v>
      </c>
      <c r="J32" s="3" t="str">
        <f aca="false">VLOOKUP(G32,standard_sadacc_dictionary!$A$1:$R$691,5,0)</f>
        <v>Telephone2</v>
      </c>
      <c r="K32" s="3" t="n">
        <f aca="false">VLOOKUP(G32,standard_sadacc_dictionary!$A$1:$R$691,6,0)</f>
        <v>0</v>
      </c>
      <c r="L32" s="3" t="n">
        <f aca="false">OR(K32=F32, AND(K32=0, F32=""))</f>
        <v>0</v>
      </c>
      <c r="O32" s="0" t="n">
        <f aca="false">I32=D32</f>
        <v>0</v>
      </c>
    </row>
    <row r="33" customFormat="false" ht="13.8" hidden="false" customHeight="false" outlineLevel="0" collapsed="false">
      <c r="A33" s="0" t="s">
        <v>85</v>
      </c>
      <c r="B33" s="0" t="s">
        <v>19</v>
      </c>
      <c r="D33" s="0" t="s">
        <v>20</v>
      </c>
      <c r="E33" s="0" t="s">
        <v>109</v>
      </c>
      <c r="G33" s="3" t="str">
        <f aca="false">VLOOKUP(A33,standard_sadacc_dictionary!$A$2:$A$691,1,0)</f>
        <v>next_of_kin_name</v>
      </c>
      <c r="H33" s="3" t="str">
        <f aca="false">VLOOKUP(G33,standard_sadacc_dictionary!$A$1:$R$691,2,0)</f>
        <v>sparco_base_data</v>
      </c>
      <c r="I33" s="3" t="str">
        <f aca="false">VLOOKUP(G33,standard_sadacc_dictionary!$A$1:$R$691,4,0)</f>
        <v>text</v>
      </c>
      <c r="J33" s="3" t="str">
        <f aca="false">VLOOKUP(G33,standard_sadacc_dictionary!$A$1:$R$691,5,0)</f>
        <v>Next of kin Name</v>
      </c>
      <c r="K33" s="3" t="n">
        <f aca="false">VLOOKUP(G33,standard_sadacc_dictionary!$A$1:$R$691,6,0)</f>
        <v>0</v>
      </c>
      <c r="L33" s="3" t="n">
        <f aca="false">OR(K33=F33, AND(K33=0, F33=""))</f>
        <v>1</v>
      </c>
      <c r="O33" s="0" t="n">
        <f aca="false">I33=D33</f>
        <v>1</v>
      </c>
    </row>
    <row r="34" customFormat="false" ht="13.8" hidden="false" customHeight="false" outlineLevel="0" collapsed="false">
      <c r="A34" s="0" t="s">
        <v>87</v>
      </c>
      <c r="B34" s="0" t="s">
        <v>19</v>
      </c>
      <c r="D34" s="0" t="s">
        <v>20</v>
      </c>
      <c r="E34" s="0" t="s">
        <v>111</v>
      </c>
      <c r="G34" s="3" t="str">
        <f aca="false">VLOOKUP(A34,standard_sadacc_dictionary!$A$2:$A$691,1,0)</f>
        <v>next_of_kin_relationship</v>
      </c>
      <c r="H34" s="3" t="str">
        <f aca="false">VLOOKUP(G34,standard_sadacc_dictionary!$A$1:$R$691,2,0)</f>
        <v>sparco_base_data</v>
      </c>
      <c r="I34" s="3" t="str">
        <f aca="false">VLOOKUP(G34,standard_sadacc_dictionary!$A$1:$R$691,4,0)</f>
        <v>text</v>
      </c>
      <c r="J34" s="3" t="str">
        <f aca="false">VLOOKUP(G34,standard_sadacc_dictionary!$A$1:$R$691,5,0)</f>
        <v>Relationship to the Patient</v>
      </c>
      <c r="K34" s="3" t="str">
        <f aca="false">VLOOKUP(G34,standard_sadacc_dictionary!$A$1:$R$691,6,0)</f>
        <v>1, Married to a person of the opposite sex | 2, Married to a person of the same sex | 3, Not married but living together with a partner of the opposite sex | 5, Not married but living together with a partner of the same sex | 6, Widowed | 7, Divorced or annulled | 8, Separated | 9, Never been married | 99, Other</v>
      </c>
      <c r="L34" s="3" t="n">
        <f aca="false">OR(K34=F34, AND(K34=0, F34=""))</f>
        <v>0</v>
      </c>
      <c r="O34" s="0" t="n">
        <f aca="false">I34=D34</f>
        <v>1</v>
      </c>
    </row>
    <row r="35" customFormat="false" ht="13.8" hidden="false" customHeight="false" outlineLevel="0" collapsed="false">
      <c r="A35" s="0" t="s">
        <v>90</v>
      </c>
      <c r="B35" s="0" t="s">
        <v>19</v>
      </c>
      <c r="D35" s="0" t="s">
        <v>101</v>
      </c>
      <c r="E35" s="0" t="s">
        <v>113</v>
      </c>
      <c r="F35" s="0" t="s">
        <v>114</v>
      </c>
      <c r="G35" s="3" t="str">
        <f aca="false">VLOOKUP(A35,standard_sadacc_dictionary!$A$2:$A$691,1,0)</f>
        <v>next_of_kin_telephone_numb</v>
      </c>
      <c r="H35" s="3" t="str">
        <f aca="false">VLOOKUP(G35,standard_sadacc_dictionary!$A$1:$R$691,2,0)</f>
        <v>sparco_base_data</v>
      </c>
      <c r="I35" s="3" t="str">
        <f aca="false">VLOOKUP(G35,standard_sadacc_dictionary!$A$1:$R$691,4,0)</f>
        <v>text</v>
      </c>
      <c r="J35" s="3" t="str">
        <f aca="false">VLOOKUP(G35,standard_sadacc_dictionary!$A$1:$R$691,5,0)</f>
        <v>Next of Kin Telephone Number</v>
      </c>
      <c r="K35" s="3" t="n">
        <f aca="false">VLOOKUP(G35,standard_sadacc_dictionary!$A$1:$R$691,6,0)</f>
        <v>0</v>
      </c>
      <c r="L35" s="3" t="n">
        <f aca="false">OR(K35=F35, AND(K35=0, F35=""))</f>
        <v>0</v>
      </c>
      <c r="O35" s="0" t="n">
        <f aca="false">I35=D35</f>
        <v>0</v>
      </c>
    </row>
    <row r="36" customFormat="false" ht="13.8" hidden="false" customHeight="false" outlineLevel="0" collapsed="false">
      <c r="A36" s="0" t="s">
        <v>139</v>
      </c>
      <c r="B36" s="0" t="s">
        <v>19</v>
      </c>
      <c r="D36" s="0" t="s">
        <v>101</v>
      </c>
      <c r="E36" s="0" t="s">
        <v>116</v>
      </c>
      <c r="F36" s="0" t="s">
        <v>117</v>
      </c>
      <c r="G36" s="3" t="str">
        <f aca="false">VLOOKUP(A36,standard_sadacc_dictionary!$A$2:$A$691,1,0)</f>
        <v>added_by</v>
      </c>
      <c r="H36" s="3" t="str">
        <f aca="false">VLOOKUP(G36,standard_sadacc_dictionary!$A$1:$R$691,2,0)</f>
        <v>sparco_base_data</v>
      </c>
      <c r="I36" s="3" t="str">
        <f aca="false">VLOOKUP(G36,standard_sadacc_dictionary!$A$1:$R$691,4,0)</f>
        <v>text</v>
      </c>
      <c r="J36" s="3" t="str">
        <f aca="false">VLOOKUP(G36,standard_sadacc_dictionary!$A$1:$R$691,5,0)</f>
        <v>Added by</v>
      </c>
      <c r="K36" s="3" t="n">
        <f aca="false">VLOOKUP(G36,standard_sadacc_dictionary!$A$1:$R$691,6,0)</f>
        <v>0</v>
      </c>
      <c r="L36" s="3" t="n">
        <f aca="false">OR(K36=F36, AND(K36=0, F36=""))</f>
        <v>0</v>
      </c>
      <c r="O36" s="0" t="n">
        <f aca="false">I36=D36</f>
        <v>0</v>
      </c>
    </row>
    <row r="37" customFormat="false" ht="13.8" hidden="false" customHeight="false" outlineLevel="0" collapsed="false">
      <c r="A37" s="0" t="s">
        <v>142</v>
      </c>
      <c r="B37" s="0" t="s">
        <v>19</v>
      </c>
      <c r="D37" s="0" t="s">
        <v>20</v>
      </c>
      <c r="E37" s="0" t="s">
        <v>120</v>
      </c>
      <c r="G37" s="3" t="str">
        <f aca="false">VLOOKUP(A37,standard_sadacc_dictionary!$A$2:$A$691,1,0)</f>
        <v>add_date</v>
      </c>
      <c r="H37" s="3" t="str">
        <f aca="false">VLOOKUP(G37,standard_sadacc_dictionary!$A$1:$R$691,2,0)</f>
        <v>sparco_base_data</v>
      </c>
      <c r="I37" s="3" t="str">
        <f aca="false">VLOOKUP(G37,standard_sadacc_dictionary!$A$1:$R$691,4,0)</f>
        <v>text</v>
      </c>
      <c r="J37" s="3" t="str">
        <f aca="false">VLOOKUP(G37,standard_sadacc_dictionary!$A$1:$R$691,5,0)</f>
        <v>Add Date</v>
      </c>
      <c r="K37" s="3" t="n">
        <f aca="false">VLOOKUP(G37,standard_sadacc_dictionary!$A$1:$R$691,6,0)</f>
        <v>0</v>
      </c>
      <c r="L37" s="3" t="n">
        <f aca="false">OR(K37=F37, AND(K37=0, F37=""))</f>
        <v>1</v>
      </c>
      <c r="O37" s="0" t="n">
        <f aca="false">I37=D37</f>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272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2018-11-02T17:12:25Z</dcterms:created>
  <dc:creator>INTRENDS</dc:creator>
  <dc:description/>
  <dc:language>en-ZA</dc:language>
  <cp:lastModifiedBy/>
  <dcterms:modified xsi:type="dcterms:W3CDTF">2019-04-18T21:00:51Z</dcterms:modified>
  <cp:revision>2</cp:revision>
  <dc:subject/>
  <dc:title/>
</cp:coreProperties>
</file>