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ay ghulam\Desktop\15OctSE\is203_g2t6\metrics\"/>
    </mc:Choice>
  </mc:AlternateContent>
  <bookViews>
    <workbookView xWindow="0" yWindow="0" windowWidth="21600" windowHeight="10965" activeTab="2"/>
  </bookViews>
  <sheets>
    <sheet name="Iteration1" sheetId="1" r:id="rId1"/>
    <sheet name="Iteration 2" sheetId="2" r:id="rId2"/>
    <sheet name="Iteration 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4" l="1"/>
  <c r="D6" i="4" l="1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5" i="4"/>
  <c r="D12" i="2" l="1"/>
  <c r="D13" i="2"/>
  <c r="D14" i="2"/>
  <c r="D15" i="2"/>
  <c r="D16" i="2"/>
  <c r="D17" i="2"/>
  <c r="D18" i="2"/>
  <c r="D19" i="2"/>
  <c r="D11" i="2"/>
  <c r="D10" i="2" l="1"/>
  <c r="D9" i="2"/>
  <c r="D8" i="2"/>
  <c r="D7" i="2"/>
  <c r="D6" i="2"/>
  <c r="D5" i="2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6" i="1"/>
  <c r="D5" i="1"/>
</calcChain>
</file>

<file path=xl/sharedStrings.xml><?xml version="1.0" encoding="utf-8"?>
<sst xmlns="http://schemas.openxmlformats.org/spreadsheetml/2006/main" count="176" uniqueCount="83">
  <si>
    <t>Pair Programming Metrics</t>
  </si>
  <si>
    <t>Planned</t>
  </si>
  <si>
    <t>Actual</t>
  </si>
  <si>
    <t>PPI</t>
  </si>
  <si>
    <t>Status</t>
  </si>
  <si>
    <t>OK</t>
  </si>
  <si>
    <t>Under-estimated</t>
  </si>
  <si>
    <t>Over-estimated</t>
  </si>
  <si>
    <t>Create Course Entity</t>
  </si>
  <si>
    <t>Create Student Entity</t>
  </si>
  <si>
    <t>Create Bid Entity</t>
  </si>
  <si>
    <t>Validate Student.csv</t>
  </si>
  <si>
    <t>Set up Database</t>
  </si>
  <si>
    <t>Create Section Entity</t>
  </si>
  <si>
    <t>Validate Course.csv</t>
  </si>
  <si>
    <t>Validate Pre-requisite.csv</t>
  </si>
  <si>
    <t>Do Common Validation</t>
  </si>
  <si>
    <t>Validate Session.csv</t>
  </si>
  <si>
    <t>Validate Course-Completed.csv</t>
  </si>
  <si>
    <t>Task</t>
  </si>
  <si>
    <t>Validate Bid.csv</t>
  </si>
  <si>
    <t>Add student into database - BootstrapDAO</t>
  </si>
  <si>
    <t>Add course completed into database - BootstrapDAO</t>
  </si>
  <si>
    <t>Debug Session</t>
  </si>
  <si>
    <t>Debug Session - ValidateCourse, Course.java</t>
  </si>
  <si>
    <t xml:space="preserve">Unzip Files - Unzip Utility </t>
  </si>
  <si>
    <t>Add course into database - BootstrapDAO</t>
  </si>
  <si>
    <t>Score(%)</t>
  </si>
  <si>
    <t>Action</t>
  </si>
  <si>
    <t>PPM &lt;= 50</t>
  </si>
  <si>
    <t>1.Re-estimate the tasks in the coming iteration(s) and update the schedule document.</t>
  </si>
  <si>
    <t>2.Review possible pairing &amp; estimation issues.</t>
  </si>
  <si>
    <t>50 &lt; PPM &lt;= 150</t>
  </si>
  <si>
    <t>No action required.</t>
  </si>
  <si>
    <t>150 &lt; PPM</t>
  </si>
  <si>
    <t>1.Re-estimate the tasks in the coming iteration(s) ) and update the schedule document.</t>
  </si>
  <si>
    <t>Add section into Database - BootstrapDAO</t>
  </si>
  <si>
    <t>Solve GIT de-synced files</t>
  </si>
  <si>
    <t>Reformat Code(Part 2)</t>
  </si>
  <si>
    <t>Reformat Code(Part 1)</t>
  </si>
  <si>
    <t>Add Pre-requisite into Database - BootstrapDAO</t>
  </si>
  <si>
    <t>Add Bid into Database - BootstrapDAO</t>
  </si>
  <si>
    <t>PPI(%)</t>
  </si>
  <si>
    <t>Upload Utility - Unzip file</t>
  </si>
  <si>
    <t>Upload Utility - check if file is valid</t>
  </si>
  <si>
    <t>Bootstrap Servlet</t>
  </si>
  <si>
    <t>BidDAO</t>
  </si>
  <si>
    <t>SectionDAO</t>
  </si>
  <si>
    <t>StudentDAO - retrieve UserId and  Password from Database</t>
  </si>
  <si>
    <t>StudentDAO - methods to retrieve from Database</t>
  </si>
  <si>
    <t>Login UI</t>
  </si>
  <si>
    <t xml:space="preserve">StudentController </t>
  </si>
  <si>
    <t>Login Page - servlet, controller, page</t>
  </si>
  <si>
    <t>CourseDAO</t>
  </si>
  <si>
    <t>CourseSection Controller</t>
  </si>
  <si>
    <t xml:space="preserve">Bootstrap Contoller </t>
  </si>
  <si>
    <t>Bid Controller</t>
  </si>
  <si>
    <t>Debug Bootstrap</t>
  </si>
  <si>
    <t>Add Bid Servlet</t>
  </si>
  <si>
    <t>Student view page(populate display:bids, enrolled classes, round info student details)</t>
  </si>
  <si>
    <t>Student servlet to take in query from homepage</t>
  </si>
  <si>
    <t>AdminDAO retrieve userid and password</t>
  </si>
  <si>
    <t>Admin Homepage-Admin Viewpage(boostrap, start round,end round)</t>
  </si>
  <si>
    <t>Admin Servlet-Admin servlet to take in query from homepage</t>
  </si>
  <si>
    <t>CourseCompleteDAO,SectionStudentDAO</t>
  </si>
  <si>
    <t>Drop Section Servlet-handle Input from &lt;view&gt; and response from controller</t>
  </si>
  <si>
    <t>BidDAO-sql Select stamtent from database to detrmine clearing price for specific section</t>
  </si>
  <si>
    <t>Student Servlet-handle update bids</t>
  </si>
  <si>
    <t>RoundDAO-Update ROund Status in Databse to started/ended</t>
  </si>
  <si>
    <t>RoundController calls ROundDAO to update round status to strated/ended</t>
  </si>
  <si>
    <t>Admin Servlet- takes in start round query, calls roundController method to start/stop</t>
  </si>
  <si>
    <t>BidDAO- Update Bid status in database</t>
  </si>
  <si>
    <t>Search Sections View page</t>
  </si>
  <si>
    <t>RoundController calls StudentController ,refund unsuccessful bids</t>
  </si>
  <si>
    <t>Debug- Debug Student Functions</t>
  </si>
  <si>
    <t>JavaDocs - DAO</t>
  </si>
  <si>
    <t xml:space="preserve">JavaDocs Controller </t>
  </si>
  <si>
    <t>Debug Deployment</t>
  </si>
  <si>
    <t>JavaDocs-Entity</t>
  </si>
  <si>
    <t>Debugging Session</t>
  </si>
  <si>
    <t>Split start and stop button</t>
  </si>
  <si>
    <t>student view results page</t>
  </si>
  <si>
    <t>Update search section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</si>
</sst>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3" xfId="0" applyFill="1" applyBorder="1"/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6" xfId="0" applyFill="1" applyBorder="1"/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0" fillId="0" borderId="6" xfId="0" applyFill="1" applyBorder="1" applyAlignment="1">
      <alignment horizontal="left" vertical="center"/>
    </xf>
    <xf numFmtId="0" fontId="0" fillId="0" borderId="6" xfId="0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0" fillId="0" borderId="12" xfId="0" applyFill="1" applyBorder="1" applyAlignment="1">
      <alignment horizontal="left" vertical="center"/>
    </xf>
    <xf numFmtId="0" fontId="0" fillId="0" borderId="12" xfId="0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0" fontId="0" fillId="0" borderId="7" xfId="0" applyNumberFormat="1" applyBorder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0" fillId="4" borderId="26" xfId="0" applyFill="1" applyBorder="1"/>
    <xf numFmtId="0" fontId="0" fillId="4" borderId="7" xfId="0" applyFill="1" applyBorder="1" applyAlignment="1">
      <alignment horizontal="left"/>
    </xf>
    <xf numFmtId="0" fontId="0" fillId="4" borderId="18" xfId="0" applyFill="1" applyBorder="1" applyAlignment="1">
      <alignment horizontal="left"/>
    </xf>
    <xf numFmtId="0" fontId="0" fillId="4" borderId="19" xfId="0" applyFill="1" applyBorder="1" applyAlignment="1">
      <alignment horizontal="left"/>
    </xf>
    <xf numFmtId="0" fontId="0" fillId="4" borderId="12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left"/>
    </xf>
    <xf numFmtId="0" fontId="0" fillId="4" borderId="24" xfId="0" applyFill="1" applyBorder="1" applyAlignment="1">
      <alignment horizontal="left"/>
    </xf>
    <xf numFmtId="0" fontId="0" fillId="4" borderId="25" xfId="0" applyFill="1" applyBorder="1" applyAlignment="1">
      <alignment horizontal="left"/>
    </xf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9" fontId="0" fillId="0" borderId="6" xfId="0" applyNumberForma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0" fillId="0" borderId="28" xfId="0" applyFill="1" applyBorder="1"/>
    <xf numFmtId="0" fontId="0" fillId="0" borderId="29" xfId="0" applyFill="1" applyBorder="1"/>
    <xf numFmtId="0" fontId="0" fillId="0" borderId="29" xfId="0" applyBorder="1"/>
    <xf numFmtId="0" fontId="0" fillId="0" borderId="15" xfId="0" applyBorder="1" applyAlignment="1">
      <alignment horizontal="center" vertical="center"/>
    </xf>
    <xf numFmtId="0" fontId="0" fillId="0" borderId="30" xfId="0" applyFill="1" applyBorder="1"/>
    <xf numFmtId="0" fontId="3" fillId="0" borderId="9" xfId="0" applyFont="1" applyFill="1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13" xfId="0" applyFill="1" applyBorder="1" applyAlignment="1">
      <alignment horizontal="left"/>
    </xf>
    <xf numFmtId="0" fontId="0" fillId="4" borderId="20" xfId="0" applyFill="1" applyBorder="1" applyAlignment="1">
      <alignment horizontal="left"/>
    </xf>
    <xf numFmtId="0" fontId="0" fillId="4" borderId="21" xfId="0" applyFill="1" applyBorder="1" applyAlignment="1">
      <alignment horizontal="left"/>
    </xf>
    <xf numFmtId="0" fontId="0" fillId="4" borderId="23" xfId="0" applyFill="1" applyBorder="1" applyAlignment="1">
      <alignment horizontal="left"/>
    </xf>
    <xf numFmtId="0" fontId="0" fillId="4" borderId="24" xfId="0" applyFill="1" applyBorder="1" applyAlignment="1">
      <alignment horizontal="left"/>
    </xf>
    <xf numFmtId="0" fontId="0" fillId="4" borderId="25" xfId="0" applyFill="1" applyBorder="1" applyAlignment="1">
      <alignment horizontal="left"/>
    </xf>
    <xf numFmtId="0" fontId="0" fillId="4" borderId="13" xfId="0" applyFill="1" applyBorder="1" applyAlignment="1">
      <alignment horizontal="left" wrapText="1"/>
    </xf>
    <xf numFmtId="0" fontId="0" fillId="4" borderId="20" xfId="0" applyFill="1" applyBorder="1" applyAlignment="1">
      <alignment horizontal="left" wrapText="1"/>
    </xf>
    <xf numFmtId="0" fontId="0" fillId="4" borderId="21" xfId="0" applyFill="1" applyBorder="1" applyAlignment="1">
      <alignment horizontal="left" wrapText="1"/>
    </xf>
    <xf numFmtId="0" fontId="2" fillId="3" borderId="31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 vertical="top"/>
    </xf>
    <xf numFmtId="0" fontId="0" fillId="0" borderId="6" xfId="0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6" xfId="0" applyFill="1" applyBorder="1" applyAlignment="1">
      <alignment horizontal="center" vertical="center"/>
    </xf>
    <xf numFmtId="0" fontId="0" fillId="4" borderId="13" xfId="0" applyFill="1" applyBorder="1" applyAlignment="1">
      <alignment horizontal="left" wrapText="1"/>
    </xf>
    <xf numFmtId="0" fontId="0" fillId="4" borderId="20" xfId="0" applyFill="1" applyBorder="1" applyAlignment="1">
      <alignment horizontal="left" wrapText="1"/>
    </xf>
    <xf numFmtId="0" fontId="0" fillId="4" borderId="21" xfId="0" applyFill="1" applyBorder="1" applyAlignment="1">
      <alignment horizontal="left" wrapText="1"/>
    </xf>
    <xf numFmtId="0" fontId="1" fillId="2" borderId="0" xfId="0" applyFont="1" applyFill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13" xfId="0" applyFill="1" applyBorder="1" applyAlignment="1">
      <alignment horizontal="left"/>
    </xf>
    <xf numFmtId="0" fontId="0" fillId="4" borderId="20" xfId="0" applyFill="1" applyBorder="1" applyAlignment="1">
      <alignment horizontal="left"/>
    </xf>
    <xf numFmtId="0" fontId="0" fillId="4" borderId="21" xfId="0" applyFill="1" applyBorder="1" applyAlignment="1">
      <alignment horizontal="left"/>
    </xf>
    <xf numFmtId="0" fontId="0" fillId="4" borderId="23" xfId="0" applyFill="1" applyBorder="1" applyAlignment="1">
      <alignment horizontal="left"/>
    </xf>
    <xf numFmtId="0" fontId="0" fillId="4" borderId="24" xfId="0" applyFill="1" applyBorder="1" applyAlignment="1">
      <alignment horizontal="left"/>
    </xf>
    <xf numFmtId="0" fontId="0" fillId="4" borderId="2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Iteration 1</a:t>
            </a:r>
          </a:p>
        </c:rich>
      </c:tx>
      <c:layout>
        <c:manualLayout>
          <c:xMode val="edge"/>
          <c:yMode val="edge"/>
          <c:x val="0.31782633420822404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Iteration1!$A$5:$A$22</c:f>
              <c:strCache>
                <c:ptCount val="18"/>
                <c:pt idx="0">
                  <c:v>Create Course Entity</c:v>
                </c:pt>
                <c:pt idx="1">
                  <c:v>Create Student Entity</c:v>
                </c:pt>
                <c:pt idx="2">
                  <c:v>Create Bid Entity</c:v>
                </c:pt>
                <c:pt idx="3">
                  <c:v>Validate Student.csv</c:v>
                </c:pt>
                <c:pt idx="4">
                  <c:v>Set up Database</c:v>
                </c:pt>
                <c:pt idx="5">
                  <c:v>Create Section Entity</c:v>
                </c:pt>
                <c:pt idx="6">
                  <c:v>Validate Course.csv</c:v>
                </c:pt>
                <c:pt idx="7">
                  <c:v>Validate Pre-requisite.csv</c:v>
                </c:pt>
                <c:pt idx="8">
                  <c:v>Do Common Validation</c:v>
                </c:pt>
                <c:pt idx="9">
                  <c:v>Validate Session.csv</c:v>
                </c:pt>
                <c:pt idx="10">
                  <c:v>Validate Course-Completed.csv</c:v>
                </c:pt>
                <c:pt idx="11">
                  <c:v>Validate Bid.csv</c:v>
                </c:pt>
                <c:pt idx="12">
                  <c:v>Add student into database - BootstrapDAO</c:v>
                </c:pt>
                <c:pt idx="13">
                  <c:v>Add course completed into database - BootstrapDAO</c:v>
                </c:pt>
                <c:pt idx="14">
                  <c:v>Debug Session</c:v>
                </c:pt>
                <c:pt idx="15">
                  <c:v>Debug Session - ValidateCourse, Course.java</c:v>
                </c:pt>
                <c:pt idx="16">
                  <c:v>Unzip Files - Unzip Utility </c:v>
                </c:pt>
                <c:pt idx="17">
                  <c:v>Add course into database - BootstrapDAO</c:v>
                </c:pt>
              </c:strCache>
            </c:strRef>
          </c:cat>
          <c:val>
            <c:numRef>
              <c:f>Iteration1!$D$5:$D$22</c:f>
              <c:numCache>
                <c:formatCode>0%</c:formatCode>
                <c:ptCount val="18"/>
                <c:pt idx="0">
                  <c:v>1.4925373134328357</c:v>
                </c:pt>
                <c:pt idx="1">
                  <c:v>0.90909090909090906</c:v>
                </c:pt>
                <c:pt idx="2">
                  <c:v>0.32573289902280134</c:v>
                </c:pt>
                <c:pt idx="3">
                  <c:v>0.76045627376425862</c:v>
                </c:pt>
                <c:pt idx="4">
                  <c:v>0.82304526748971185</c:v>
                </c:pt>
                <c:pt idx="5">
                  <c:v>0.85470085470085477</c:v>
                </c:pt>
                <c:pt idx="6">
                  <c:v>1.0273972602739727</c:v>
                </c:pt>
                <c:pt idx="7">
                  <c:v>11.2</c:v>
                </c:pt>
                <c:pt idx="8">
                  <c:v>1.0309278350515465</c:v>
                </c:pt>
                <c:pt idx="9">
                  <c:v>1.3043478260869565</c:v>
                </c:pt>
                <c:pt idx="10">
                  <c:v>0.96852300242130751</c:v>
                </c:pt>
                <c:pt idx="11">
                  <c:v>0.63492063492063489</c:v>
                </c:pt>
                <c:pt idx="12">
                  <c:v>1</c:v>
                </c:pt>
                <c:pt idx="13">
                  <c:v>1.3513513513513513</c:v>
                </c:pt>
                <c:pt idx="14">
                  <c:v>0.79365079365079361</c:v>
                </c:pt>
                <c:pt idx="15">
                  <c:v>1.1029411764705881</c:v>
                </c:pt>
                <c:pt idx="16">
                  <c:v>1.0256410256410258</c:v>
                </c:pt>
                <c:pt idx="17">
                  <c:v>0.58139534883720934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45708464"/>
        <c:axId val="-45711184"/>
      </c:barChart>
      <c:catAx>
        <c:axId val="-45708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711184"/>
        <c:crosses val="autoZero"/>
        <c:auto val="1"/>
        <c:lblAlgn val="ctr"/>
        <c:lblOffset val="100"/>
        <c:noMultiLvlLbl val="0"/>
      </c:catAx>
      <c:valAx>
        <c:axId val="-4571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70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7411469584001115"/>
          <c:y val="0.18430216641922628"/>
          <c:w val="0.47851810559078345"/>
          <c:h val="0.73601191851224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'Iteration 2'!$D$4</c:f>
              <c:strCache>
                <c:ptCount val="1"/>
                <c:pt idx="0">
                  <c:v>PPI(%)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'Iteration 2'!$A$5:$A$19</c:f>
              <c:strCache>
                <c:ptCount val="15"/>
                <c:pt idx="0">
                  <c:v>Reformat Code(Part 1)</c:v>
                </c:pt>
                <c:pt idx="1">
                  <c:v>Add section into Database - BootstrapDAO</c:v>
                </c:pt>
                <c:pt idx="2">
                  <c:v>Solve GIT de-synced files</c:v>
                </c:pt>
                <c:pt idx="3">
                  <c:v>Reformat Code(Part 2)</c:v>
                </c:pt>
                <c:pt idx="4">
                  <c:v>Add Pre-requisite into Database - BootstrapDAO</c:v>
                </c:pt>
                <c:pt idx="5">
                  <c:v>Add Bid into Database - BootstrapDAO</c:v>
                </c:pt>
                <c:pt idx="6">
                  <c:v>Upload Utility - Unzip file</c:v>
                </c:pt>
                <c:pt idx="7">
                  <c:v>Upload Utility - check if file is valid</c:v>
                </c:pt>
                <c:pt idx="8">
                  <c:v>Bootstrap Servlet</c:v>
                </c:pt>
                <c:pt idx="9">
                  <c:v>BidDAO</c:v>
                </c:pt>
                <c:pt idx="10">
                  <c:v>SectionDAO</c:v>
                </c:pt>
                <c:pt idx="11">
                  <c:v>StudentDAO - retrieve UserId and  Password from Database</c:v>
                </c:pt>
                <c:pt idx="12">
                  <c:v>StudentDAO - methods to retrieve from Database</c:v>
                </c:pt>
                <c:pt idx="13">
                  <c:v>Login UI</c:v>
                </c:pt>
                <c:pt idx="14">
                  <c:v>StudentController </c:v>
                </c:pt>
              </c:strCache>
            </c:strRef>
          </c:cat>
          <c:val>
            <c:numRef>
              <c:f>'Iteration 2'!$D$5:$D$19</c:f>
              <c:numCache>
                <c:formatCode>0%</c:formatCode>
                <c:ptCount val="15"/>
                <c:pt idx="0">
                  <c:v>0.8</c:v>
                </c:pt>
                <c:pt idx="1">
                  <c:v>1.0638297872340425</c:v>
                </c:pt>
                <c:pt idx="2">
                  <c:v>2.5</c:v>
                </c:pt>
                <c:pt idx="3">
                  <c:v>0.6097560975609756</c:v>
                </c:pt>
                <c:pt idx="4">
                  <c:v>1.1904761904761905</c:v>
                </c:pt>
                <c:pt idx="5">
                  <c:v>1.1627906976744187</c:v>
                </c:pt>
                <c:pt idx="6">
                  <c:v>0.81967213114754101</c:v>
                </c:pt>
                <c:pt idx="7">
                  <c:v>0.86956521739130443</c:v>
                </c:pt>
                <c:pt idx="8">
                  <c:v>0.5780346820809249</c:v>
                </c:pt>
                <c:pt idx="9">
                  <c:v>0.90252707581227432</c:v>
                </c:pt>
                <c:pt idx="10">
                  <c:v>1.3513513513513513</c:v>
                </c:pt>
                <c:pt idx="11">
                  <c:v>1.3157894736842106</c:v>
                </c:pt>
                <c:pt idx="12">
                  <c:v>1.0775862068965518</c:v>
                </c:pt>
                <c:pt idx="13">
                  <c:v>1.6666666666666667</c:v>
                </c:pt>
                <c:pt idx="14">
                  <c:v>1.5748031496062991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45710096"/>
        <c:axId val="-45723152"/>
      </c:barChart>
      <c:catAx>
        <c:axId val="-45710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723152"/>
        <c:crosses val="autoZero"/>
        <c:auto val="1"/>
        <c:lblAlgn val="ctr"/>
        <c:lblOffset val="100"/>
        <c:noMultiLvlLbl val="0"/>
      </c:catAx>
      <c:valAx>
        <c:axId val="-45723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710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'Iteration 3'!$D$4</c:f>
              <c:strCache>
                <c:ptCount val="1"/>
                <c:pt idx="0">
                  <c:v>PPI(%)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'Iteration 3'!$A$5:$A$8</c:f>
              <c:strCache>
                <c:ptCount val="4"/>
                <c:pt idx="0">
                  <c:v>Login Page - servlet, controller, page</c:v>
                </c:pt>
                <c:pt idx="1">
                  <c:v>CourseDAO</c:v>
                </c:pt>
                <c:pt idx="2">
                  <c:v>CourseSection Controller</c:v>
                </c:pt>
                <c:pt idx="3">
                  <c:v>Bootstrap Contoller </c:v>
                </c:pt>
              </c:strCache>
            </c:strRef>
          </c:cat>
          <c:val>
            <c:numRef>
              <c:f>'Iteration 3'!$D$5:$D$8</c:f>
              <c:numCache>
                <c:formatCode>0%</c:formatCode>
                <c:ptCount val="4"/>
                <c:pt idx="0">
                  <c:v>0.93283582089552231</c:v>
                </c:pt>
                <c:pt idx="1">
                  <c:v>0.69444444444444442</c:v>
                </c:pt>
                <c:pt idx="2">
                  <c:v>1.0869565217391304</c:v>
                </c:pt>
                <c:pt idx="3">
                  <c:v>0.78740157480314954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584937408"/>
        <c:axId val="-584933600"/>
      </c:barChart>
      <c:catAx>
        <c:axId val="-584937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4933600"/>
        <c:crosses val="autoZero"/>
        <c:auto val="1"/>
        <c:lblAlgn val="ctr"/>
        <c:lblOffset val="100"/>
        <c:noMultiLvlLbl val="0"/>
      </c:catAx>
      <c:valAx>
        <c:axId val="-58493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493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5344</xdr:colOff>
      <xdr:row>10</xdr:row>
      <xdr:rowOff>3690</xdr:rowOff>
    </xdr:from>
    <xdr:to>
      <xdr:col>13</xdr:col>
      <xdr:colOff>199247</xdr:colOff>
      <xdr:row>26</xdr:row>
      <xdr:rowOff>1083711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602456</xdr:colOff>
      <xdr:row>10</xdr:row>
      <xdr:rowOff>130968</xdr:rowOff>
    </xdr:from>
    <xdr:to>
      <xdr:col>13</xdr:col>
      <xdr:colOff>30956</xdr:colOff>
      <xdr:row>25</xdr:row>
      <xdr:rowOff>164305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11906</xdr:colOff>
      <xdr:row>9</xdr:row>
      <xdr:rowOff>169068</xdr:rowOff>
    </xdr:from>
    <xdr:to>
      <xdr:col>13</xdr:col>
      <xdr:colOff>50006</xdr:colOff>
      <xdr:row>25</xdr:row>
      <xdr:rowOff>11905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98" zoomScaleNormal="98" workbookViewId="0">
      <selection activeCell="E7" sqref="E7"/>
    </sheetView>
  </sheetViews>
  <sheetFormatPr defaultRowHeight="15" x14ac:dyDescent="0.25"/>
  <cols>
    <col min="1" max="1" width="41.75" customWidth="1"/>
    <col min="2" max="2" width="24.875" customWidth="1"/>
    <col min="5" max="5" width="27.875" customWidth="1"/>
    <col min="6" max="6" width="11.625" customWidth="1"/>
  </cols>
  <sheetData>
    <row r="1" spans="1:13" ht="23.25" x14ac:dyDescent="0.35">
      <c r="A1" s="88" t="s">
        <v>0</v>
      </c>
      <c r="B1" s="88"/>
      <c r="C1" s="88"/>
      <c r="D1" s="88"/>
      <c r="E1" s="88"/>
      <c r="F1" s="88"/>
    </row>
    <row r="3" spans="1:13" ht="15.75" thickBot="1" x14ac:dyDescent="0.3"/>
    <row r="4" spans="1:13" ht="21.75" thickBot="1" x14ac:dyDescent="0.4">
      <c r="A4" s="1" t="s">
        <v>19</v>
      </c>
      <c r="B4" s="1" t="s">
        <v>1</v>
      </c>
      <c r="C4" s="1" t="s">
        <v>2</v>
      </c>
      <c r="D4" s="1" t="s">
        <v>3</v>
      </c>
      <c r="E4" s="2" t="s">
        <v>4</v>
      </c>
      <c r="G4" s="40" t="s">
        <v>27</v>
      </c>
      <c r="H4" s="89" t="s">
        <v>28</v>
      </c>
      <c r="I4" s="90"/>
      <c r="J4" s="90"/>
      <c r="K4" s="90"/>
      <c r="L4" s="90"/>
      <c r="M4" s="91"/>
    </row>
    <row r="5" spans="1:13" ht="14.25" customHeight="1" x14ac:dyDescent="0.25">
      <c r="A5" s="3" t="s">
        <v>8</v>
      </c>
      <c r="B5" s="4">
        <v>1</v>
      </c>
      <c r="C5" s="5">
        <v>0.67</v>
      </c>
      <c r="D5" s="6">
        <f>(B5/C5)</f>
        <v>1.4925373134328357</v>
      </c>
      <c r="E5" s="7" t="s">
        <v>5</v>
      </c>
      <c r="G5" s="92" t="s">
        <v>29</v>
      </c>
      <c r="H5" s="94" t="s">
        <v>30</v>
      </c>
      <c r="I5" s="95"/>
      <c r="J5" s="95"/>
      <c r="K5" s="95"/>
      <c r="L5" s="95"/>
      <c r="M5" s="96"/>
    </row>
    <row r="6" spans="1:13" ht="14.25" customHeight="1" x14ac:dyDescent="0.25">
      <c r="A6" s="8" t="s">
        <v>9</v>
      </c>
      <c r="B6" s="9">
        <v>1</v>
      </c>
      <c r="C6" s="10">
        <v>1.1000000000000001</v>
      </c>
      <c r="D6" s="11">
        <f>(B6/C6)</f>
        <v>0.90909090909090906</v>
      </c>
      <c r="E6" s="12" t="s">
        <v>5</v>
      </c>
      <c r="G6" s="93"/>
      <c r="H6" s="97" t="s">
        <v>31</v>
      </c>
      <c r="I6" s="98"/>
      <c r="J6" s="98"/>
      <c r="K6" s="98"/>
      <c r="L6" s="98"/>
      <c r="M6" s="99"/>
    </row>
    <row r="7" spans="1:13" ht="14.25" customHeight="1" x14ac:dyDescent="0.25">
      <c r="A7" s="8" t="s">
        <v>10</v>
      </c>
      <c r="B7" s="9">
        <v>1</v>
      </c>
      <c r="C7" s="10">
        <v>3.07</v>
      </c>
      <c r="D7" s="11">
        <f t="shared" ref="D7:D22" si="0">(B7/C7)</f>
        <v>0.32573289902280134</v>
      </c>
      <c r="E7" s="12" t="s">
        <v>6</v>
      </c>
      <c r="G7" s="41" t="s">
        <v>32</v>
      </c>
      <c r="H7" s="42" t="s">
        <v>33</v>
      </c>
      <c r="I7" s="43"/>
      <c r="J7" s="43"/>
      <c r="K7" s="43"/>
      <c r="L7" s="43"/>
      <c r="M7" s="44"/>
    </row>
    <row r="8" spans="1:13" ht="14.25" customHeight="1" x14ac:dyDescent="0.25">
      <c r="A8" s="8" t="s">
        <v>11</v>
      </c>
      <c r="B8" s="9">
        <v>2</v>
      </c>
      <c r="C8" s="10">
        <v>2.63</v>
      </c>
      <c r="D8" s="11">
        <f t="shared" si="0"/>
        <v>0.76045627376425862</v>
      </c>
      <c r="E8" s="12" t="s">
        <v>5</v>
      </c>
      <c r="G8" s="45" t="s">
        <v>34</v>
      </c>
      <c r="H8" s="85" t="s">
        <v>35</v>
      </c>
      <c r="I8" s="86"/>
      <c r="J8" s="86"/>
      <c r="K8" s="86"/>
      <c r="L8" s="86"/>
      <c r="M8" s="87"/>
    </row>
    <row r="9" spans="1:13" ht="30.4" customHeight="1" x14ac:dyDescent="0.25">
      <c r="A9" s="8" t="s">
        <v>12</v>
      </c>
      <c r="B9" s="9">
        <v>2</v>
      </c>
      <c r="C9" s="10">
        <v>2.4300000000000002</v>
      </c>
      <c r="D9" s="11">
        <f t="shared" si="0"/>
        <v>0.82304526748971185</v>
      </c>
      <c r="E9" s="12" t="s">
        <v>5</v>
      </c>
      <c r="G9" s="46"/>
      <c r="H9" s="47" t="s">
        <v>31</v>
      </c>
      <c r="I9" s="48"/>
      <c r="J9" s="48"/>
      <c r="K9" s="48"/>
      <c r="L9" s="48"/>
      <c r="M9" s="49"/>
    </row>
    <row r="10" spans="1:13" ht="14.65" customHeight="1" thickBot="1" x14ac:dyDescent="0.3">
      <c r="A10" s="13" t="s">
        <v>13</v>
      </c>
      <c r="B10" s="14">
        <v>1</v>
      </c>
      <c r="C10" s="15">
        <v>1.17</v>
      </c>
      <c r="D10" s="11">
        <f t="shared" si="0"/>
        <v>0.85470085470085477</v>
      </c>
      <c r="E10" s="16" t="s">
        <v>5</v>
      </c>
    </row>
    <row r="11" spans="1:13" ht="14.25" customHeight="1" x14ac:dyDescent="0.25">
      <c r="A11" s="17" t="s">
        <v>14</v>
      </c>
      <c r="B11" s="18">
        <v>3</v>
      </c>
      <c r="C11" s="19">
        <v>2.92</v>
      </c>
      <c r="D11" s="11">
        <f t="shared" si="0"/>
        <v>1.0273972602739727</v>
      </c>
      <c r="E11" s="7" t="s">
        <v>5</v>
      </c>
    </row>
    <row r="12" spans="1:13" ht="14.25" customHeight="1" x14ac:dyDescent="0.25">
      <c r="A12" s="20" t="s">
        <v>15</v>
      </c>
      <c r="B12" s="21">
        <v>28</v>
      </c>
      <c r="C12" s="22">
        <v>2.5</v>
      </c>
      <c r="D12" s="11">
        <f t="shared" si="0"/>
        <v>11.2</v>
      </c>
      <c r="E12" s="12" t="s">
        <v>7</v>
      </c>
    </row>
    <row r="13" spans="1:13" ht="14.25" customHeight="1" x14ac:dyDescent="0.25">
      <c r="A13" s="20" t="s">
        <v>16</v>
      </c>
      <c r="B13" s="21">
        <v>1</v>
      </c>
      <c r="C13" s="39">
        <v>0.97</v>
      </c>
      <c r="D13" s="11">
        <f t="shared" si="0"/>
        <v>1.0309278350515465</v>
      </c>
      <c r="E13" s="12" t="s">
        <v>5</v>
      </c>
    </row>
    <row r="14" spans="1:13" ht="14.25" customHeight="1" x14ac:dyDescent="0.25">
      <c r="A14" s="20" t="s">
        <v>17</v>
      </c>
      <c r="B14" s="21">
        <v>3</v>
      </c>
      <c r="C14" s="22">
        <v>2.2999999999999998</v>
      </c>
      <c r="D14" s="11">
        <f t="shared" si="0"/>
        <v>1.3043478260869565</v>
      </c>
      <c r="E14" s="12" t="s">
        <v>5</v>
      </c>
    </row>
    <row r="15" spans="1:13" ht="14.25" customHeight="1" x14ac:dyDescent="0.25">
      <c r="A15" s="20" t="s">
        <v>18</v>
      </c>
      <c r="B15" s="21">
        <v>4</v>
      </c>
      <c r="C15" s="22">
        <v>4.13</v>
      </c>
      <c r="D15" s="11">
        <f t="shared" si="0"/>
        <v>0.96852300242130751</v>
      </c>
      <c r="E15" s="12" t="s">
        <v>5</v>
      </c>
    </row>
    <row r="16" spans="1:13" ht="14.25" customHeight="1" x14ac:dyDescent="0.25">
      <c r="A16" s="20" t="s">
        <v>20</v>
      </c>
      <c r="B16" s="21">
        <v>4</v>
      </c>
      <c r="C16" s="22">
        <v>6.3</v>
      </c>
      <c r="D16" s="11">
        <f t="shared" si="0"/>
        <v>0.63492063492063489</v>
      </c>
      <c r="E16" s="12" t="s">
        <v>5</v>
      </c>
    </row>
    <row r="17" spans="1:5" ht="14.25" customHeight="1" x14ac:dyDescent="0.25">
      <c r="A17" s="20" t="s">
        <v>21</v>
      </c>
      <c r="B17" s="21">
        <v>1</v>
      </c>
      <c r="C17" s="22">
        <v>1</v>
      </c>
      <c r="D17" s="11">
        <f t="shared" si="0"/>
        <v>1</v>
      </c>
      <c r="E17" s="12" t="s">
        <v>5</v>
      </c>
    </row>
    <row r="18" spans="1:5" ht="14.25" customHeight="1" x14ac:dyDescent="0.25">
      <c r="A18" s="23" t="s">
        <v>22</v>
      </c>
      <c r="B18" s="24">
        <v>2</v>
      </c>
      <c r="C18" s="25">
        <v>1.48</v>
      </c>
      <c r="D18" s="11">
        <f t="shared" si="0"/>
        <v>1.3513513513513513</v>
      </c>
      <c r="E18" s="26" t="s">
        <v>5</v>
      </c>
    </row>
    <row r="19" spans="1:5" ht="14.25" customHeight="1" x14ac:dyDescent="0.25">
      <c r="A19" s="27" t="s">
        <v>23</v>
      </c>
      <c r="B19" s="28">
        <v>0.5</v>
      </c>
      <c r="C19" s="28">
        <v>0.63</v>
      </c>
      <c r="D19" s="11">
        <f t="shared" si="0"/>
        <v>0.79365079365079361</v>
      </c>
      <c r="E19" s="29" t="s">
        <v>5</v>
      </c>
    </row>
    <row r="20" spans="1:5" ht="14.65" customHeight="1" thickBot="1" x14ac:dyDescent="0.3">
      <c r="A20" s="30" t="s">
        <v>24</v>
      </c>
      <c r="B20" s="31">
        <v>0.75</v>
      </c>
      <c r="C20" s="31">
        <v>0.68</v>
      </c>
      <c r="D20" s="11">
        <f t="shared" si="0"/>
        <v>1.1029411764705881</v>
      </c>
      <c r="E20" s="32" t="s">
        <v>5</v>
      </c>
    </row>
    <row r="21" spans="1:5" ht="14.25" customHeight="1" x14ac:dyDescent="0.25">
      <c r="A21" s="33" t="s">
        <v>25</v>
      </c>
      <c r="B21" s="34">
        <v>2</v>
      </c>
      <c r="C21" s="34">
        <v>1.95</v>
      </c>
      <c r="D21" s="11">
        <f t="shared" si="0"/>
        <v>1.0256410256410258</v>
      </c>
      <c r="E21" s="35" t="s">
        <v>5</v>
      </c>
    </row>
    <row r="22" spans="1:5" ht="14.25" customHeight="1" x14ac:dyDescent="0.25">
      <c r="A22" s="36" t="s">
        <v>26</v>
      </c>
      <c r="B22" s="37">
        <v>1</v>
      </c>
      <c r="C22" s="37">
        <v>1.72</v>
      </c>
      <c r="D22" s="11">
        <f t="shared" si="0"/>
        <v>0.58139534883720934</v>
      </c>
      <c r="E22" s="38" t="s">
        <v>5</v>
      </c>
    </row>
    <row r="23" spans="1:5" ht="14.25" customHeight="1" x14ac:dyDescent="0.25"/>
    <row r="24" spans="1:5" ht="14.25" customHeight="1" x14ac:dyDescent="0.25"/>
    <row r="25" spans="1:5" ht="14.25" customHeight="1" x14ac:dyDescent="0.25"/>
    <row r="26" spans="1:5" ht="142.5" customHeight="1" x14ac:dyDescent="0.25"/>
    <row r="27" spans="1:5" ht="100.15" customHeight="1" x14ac:dyDescent="0.25"/>
  </sheetData>
  <mergeCells count="6">
    <mergeCell ref="H8:M8"/>
    <mergeCell ref="A1:F1"/>
    <mergeCell ref="H4:M4"/>
    <mergeCell ref="G5:G6"/>
    <mergeCell ref="H5:M5"/>
    <mergeCell ref="H6:M6"/>
  </mergeCells>
  <conditionalFormatting sqref="A1:B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B2" zoomScale="115" zoomScaleNormal="115" workbookViewId="0">
      <selection activeCell="G7" sqref="G7"/>
    </sheetView>
  </sheetViews>
  <sheetFormatPr defaultRowHeight="15" x14ac:dyDescent="0.25"/>
  <cols>
    <col min="1" max="1" width="45.625" customWidth="1"/>
    <col min="5" max="5" width="41.625" customWidth="1"/>
  </cols>
  <sheetData>
    <row r="1" spans="1:13" ht="23.25" x14ac:dyDescent="0.35">
      <c r="A1" s="88" t="s">
        <v>0</v>
      </c>
      <c r="B1" s="88"/>
      <c r="C1" s="88"/>
      <c r="D1" s="88"/>
      <c r="E1" s="88"/>
      <c r="F1" s="88"/>
    </row>
    <row r="3" spans="1:13" ht="15.75" thickBot="1" x14ac:dyDescent="0.3"/>
    <row r="4" spans="1:13" ht="21.75" thickBot="1" x14ac:dyDescent="0.4">
      <c r="A4" s="54" t="s">
        <v>19</v>
      </c>
      <c r="B4" s="1" t="s">
        <v>1</v>
      </c>
      <c r="C4" s="1" t="s">
        <v>2</v>
      </c>
      <c r="D4" s="1" t="s">
        <v>42</v>
      </c>
      <c r="E4" s="2" t="s">
        <v>4</v>
      </c>
      <c r="G4" s="40" t="s">
        <v>27</v>
      </c>
      <c r="H4" s="89" t="s">
        <v>28</v>
      </c>
      <c r="I4" s="90"/>
      <c r="J4" s="90"/>
      <c r="K4" s="90"/>
      <c r="L4" s="90"/>
      <c r="M4" s="91"/>
    </row>
    <row r="5" spans="1:13" x14ac:dyDescent="0.25">
      <c r="A5" s="55" t="s">
        <v>39</v>
      </c>
      <c r="B5" s="4">
        <v>2</v>
      </c>
      <c r="C5" s="5">
        <v>2.5</v>
      </c>
      <c r="D5" s="6">
        <f>(B5/C5)</f>
        <v>0.8</v>
      </c>
      <c r="E5" s="7" t="s">
        <v>5</v>
      </c>
      <c r="G5" s="92" t="s">
        <v>29</v>
      </c>
      <c r="H5" s="94" t="s">
        <v>30</v>
      </c>
      <c r="I5" s="95"/>
      <c r="J5" s="95"/>
      <c r="K5" s="95"/>
      <c r="L5" s="95"/>
      <c r="M5" s="96"/>
    </row>
    <row r="6" spans="1:13" x14ac:dyDescent="0.25">
      <c r="A6" s="56" t="s">
        <v>36</v>
      </c>
      <c r="B6" s="9">
        <v>0.5</v>
      </c>
      <c r="C6" s="10">
        <v>0.47</v>
      </c>
      <c r="D6" s="11">
        <f>(B6/C6)</f>
        <v>1.0638297872340425</v>
      </c>
      <c r="E6" s="12" t="s">
        <v>5</v>
      </c>
      <c r="G6" s="93"/>
      <c r="H6" s="97" t="s">
        <v>31</v>
      </c>
      <c r="I6" s="98"/>
      <c r="J6" s="98"/>
      <c r="K6" s="98"/>
      <c r="L6" s="98"/>
      <c r="M6" s="99"/>
    </row>
    <row r="7" spans="1:13" x14ac:dyDescent="0.25">
      <c r="A7" s="56" t="s">
        <v>37</v>
      </c>
      <c r="B7" s="9">
        <v>0.5</v>
      </c>
      <c r="C7" s="10">
        <v>0.2</v>
      </c>
      <c r="D7" s="11">
        <f t="shared" ref="D7:D19" si="0">(B7/C7)</f>
        <v>2.5</v>
      </c>
      <c r="E7" s="12" t="s">
        <v>7</v>
      </c>
      <c r="G7" s="41" t="s">
        <v>32</v>
      </c>
      <c r="H7" s="42" t="s">
        <v>33</v>
      </c>
      <c r="I7" s="43"/>
      <c r="J7" s="43"/>
      <c r="K7" s="43"/>
      <c r="L7" s="43"/>
      <c r="M7" s="44"/>
    </row>
    <row r="8" spans="1:13" x14ac:dyDescent="0.25">
      <c r="A8" s="56" t="s">
        <v>38</v>
      </c>
      <c r="B8" s="9">
        <v>0.5</v>
      </c>
      <c r="C8" s="10">
        <v>0.82</v>
      </c>
      <c r="D8" s="11">
        <f t="shared" si="0"/>
        <v>0.6097560975609756</v>
      </c>
      <c r="E8" s="12" t="s">
        <v>5</v>
      </c>
      <c r="G8" s="45" t="s">
        <v>34</v>
      </c>
      <c r="H8" s="85" t="s">
        <v>35</v>
      </c>
      <c r="I8" s="86"/>
      <c r="J8" s="86"/>
      <c r="K8" s="86"/>
      <c r="L8" s="86"/>
      <c r="M8" s="87"/>
    </row>
    <row r="9" spans="1:13" x14ac:dyDescent="0.25">
      <c r="A9" s="56" t="s">
        <v>40</v>
      </c>
      <c r="B9" s="9">
        <v>0.5</v>
      </c>
      <c r="C9" s="9">
        <v>0.42</v>
      </c>
      <c r="D9" s="11">
        <f t="shared" si="0"/>
        <v>1.1904761904761905</v>
      </c>
      <c r="E9" s="29" t="s">
        <v>5</v>
      </c>
      <c r="G9" s="46"/>
      <c r="H9" s="47" t="s">
        <v>31</v>
      </c>
      <c r="I9" s="48"/>
      <c r="J9" s="48"/>
      <c r="K9" s="48"/>
      <c r="L9" s="48"/>
      <c r="M9" s="49"/>
    </row>
    <row r="10" spans="1:13" x14ac:dyDescent="0.25">
      <c r="A10" s="57" t="s">
        <v>41</v>
      </c>
      <c r="B10" s="21">
        <v>0.5</v>
      </c>
      <c r="C10" s="21">
        <v>0.43</v>
      </c>
      <c r="D10" s="11">
        <f t="shared" si="0"/>
        <v>1.1627906976744187</v>
      </c>
      <c r="E10" s="58" t="s">
        <v>5</v>
      </c>
    </row>
    <row r="11" spans="1:13" x14ac:dyDescent="0.25">
      <c r="A11" s="56" t="s">
        <v>43</v>
      </c>
      <c r="B11" s="9">
        <v>1</v>
      </c>
      <c r="C11" s="9">
        <v>1.22</v>
      </c>
      <c r="D11" s="53">
        <f t="shared" si="0"/>
        <v>0.81967213114754101</v>
      </c>
      <c r="E11" s="58" t="s">
        <v>5</v>
      </c>
    </row>
    <row r="12" spans="1:13" x14ac:dyDescent="0.25">
      <c r="A12" s="56" t="s">
        <v>44</v>
      </c>
      <c r="B12" s="9">
        <v>1</v>
      </c>
      <c r="C12" s="9">
        <v>1.1499999999999999</v>
      </c>
      <c r="D12" s="53">
        <f t="shared" si="0"/>
        <v>0.86956521739130443</v>
      </c>
      <c r="E12" s="58" t="s">
        <v>5</v>
      </c>
    </row>
    <row r="13" spans="1:13" x14ac:dyDescent="0.25">
      <c r="A13" s="56" t="s">
        <v>45</v>
      </c>
      <c r="B13" s="9">
        <v>1</v>
      </c>
      <c r="C13" s="9">
        <v>1.73</v>
      </c>
      <c r="D13" s="53">
        <f t="shared" si="0"/>
        <v>0.5780346820809249</v>
      </c>
      <c r="E13" s="58" t="s">
        <v>5</v>
      </c>
    </row>
    <row r="14" spans="1:13" x14ac:dyDescent="0.25">
      <c r="A14" s="56" t="s">
        <v>46</v>
      </c>
      <c r="B14" s="9">
        <v>2.5</v>
      </c>
      <c r="C14" s="9">
        <v>2.77</v>
      </c>
      <c r="D14" s="53">
        <f t="shared" si="0"/>
        <v>0.90252707581227432</v>
      </c>
      <c r="E14" s="58" t="s">
        <v>5</v>
      </c>
    </row>
    <row r="15" spans="1:13" x14ac:dyDescent="0.25">
      <c r="A15" s="56" t="s">
        <v>47</v>
      </c>
      <c r="B15" s="9">
        <v>2.5</v>
      </c>
      <c r="C15" s="9">
        <v>1.85</v>
      </c>
      <c r="D15" s="53">
        <f t="shared" si="0"/>
        <v>1.3513513513513513</v>
      </c>
      <c r="E15" s="58" t="s">
        <v>5</v>
      </c>
    </row>
    <row r="16" spans="1:13" x14ac:dyDescent="0.25">
      <c r="A16" s="56" t="s">
        <v>48</v>
      </c>
      <c r="B16" s="9">
        <v>0.5</v>
      </c>
      <c r="C16" s="9">
        <v>0.38</v>
      </c>
      <c r="D16" s="53">
        <f t="shared" si="0"/>
        <v>1.3157894736842106</v>
      </c>
      <c r="E16" s="58" t="s">
        <v>5</v>
      </c>
    </row>
    <row r="17" spans="1:5" x14ac:dyDescent="0.25">
      <c r="A17" s="56" t="s">
        <v>49</v>
      </c>
      <c r="B17" s="9">
        <v>2.5</v>
      </c>
      <c r="C17" s="9">
        <v>2.3199999999999998</v>
      </c>
      <c r="D17" s="53">
        <f t="shared" si="0"/>
        <v>1.0775862068965518</v>
      </c>
      <c r="E17" s="58" t="s">
        <v>5</v>
      </c>
    </row>
    <row r="18" spans="1:5" x14ac:dyDescent="0.25">
      <c r="A18" s="56" t="s">
        <v>50</v>
      </c>
      <c r="B18" s="9">
        <v>2</v>
      </c>
      <c r="C18" s="9">
        <v>1.2</v>
      </c>
      <c r="D18" s="53">
        <f t="shared" si="0"/>
        <v>1.6666666666666667</v>
      </c>
      <c r="E18" s="12" t="s">
        <v>7</v>
      </c>
    </row>
    <row r="19" spans="1:5" ht="15.75" thickBot="1" x14ac:dyDescent="0.3">
      <c r="A19" s="59" t="s">
        <v>51</v>
      </c>
      <c r="B19" s="60">
        <v>2</v>
      </c>
      <c r="C19" s="60">
        <v>1.27</v>
      </c>
      <c r="D19" s="61">
        <f t="shared" si="0"/>
        <v>1.5748031496062991</v>
      </c>
      <c r="E19" s="62" t="s">
        <v>7</v>
      </c>
    </row>
    <row r="20" spans="1:5" x14ac:dyDescent="0.25">
      <c r="A20" s="50"/>
      <c r="B20" s="51"/>
      <c r="C20" s="51"/>
      <c r="D20" s="52"/>
    </row>
    <row r="21" spans="1:5" x14ac:dyDescent="0.25">
      <c r="A21" s="50"/>
      <c r="B21" s="51"/>
      <c r="C21" s="51"/>
      <c r="D21" s="52"/>
    </row>
    <row r="22" spans="1:5" x14ac:dyDescent="0.25">
      <c r="A22" s="50"/>
      <c r="B22" s="51"/>
      <c r="C22" s="51"/>
      <c r="D22" s="52"/>
    </row>
    <row r="23" spans="1:5" x14ac:dyDescent="0.25">
      <c r="A23" s="50"/>
      <c r="B23" s="51"/>
      <c r="C23" s="51"/>
      <c r="D23" s="52"/>
    </row>
    <row r="24" spans="1:5" x14ac:dyDescent="0.25">
      <c r="D24" s="52"/>
    </row>
    <row r="25" spans="1:5" x14ac:dyDescent="0.25">
      <c r="D25" s="52"/>
    </row>
    <row r="26" spans="1:5" x14ac:dyDescent="0.25">
      <c r="D26" s="52"/>
    </row>
  </sheetData>
  <mergeCells count="6">
    <mergeCell ref="H8:M8"/>
    <mergeCell ref="A1:F1"/>
    <mergeCell ref="H4:M4"/>
    <mergeCell ref="G5:G6"/>
    <mergeCell ref="H5:M5"/>
    <mergeCell ref="H6:M6"/>
  </mergeCells>
  <conditionalFormatting sqref="A1:B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E31" sqref="E31"/>
    </sheetView>
  </sheetViews>
  <sheetFormatPr defaultRowHeight="15" x14ac:dyDescent="0.25"/>
  <cols>
    <col min="1" max="1" width="45.625" customWidth="1"/>
    <col min="4" max="4" width="11.375" bestFit="1" customWidth="1"/>
    <col min="5" max="5" width="41.625" customWidth="1"/>
  </cols>
  <sheetData>
    <row r="1" spans="1:13" ht="23.25" x14ac:dyDescent="0.35">
      <c r="A1" s="63" t="s">
        <v>0</v>
      </c>
      <c r="B1" s="63"/>
      <c r="C1" s="63"/>
      <c r="D1" s="63"/>
      <c r="E1" s="63"/>
      <c r="F1" s="63"/>
    </row>
    <row r="3" spans="1:13" ht="15.75" thickBot="1" x14ac:dyDescent="0.3"/>
    <row r="4" spans="1:13" ht="21" x14ac:dyDescent="0.35">
      <c r="A4" s="78" t="s">
        <v>19</v>
      </c>
      <c r="B4" s="78" t="s">
        <v>1</v>
      </c>
      <c r="C4" s="78" t="s">
        <v>2</v>
      </c>
      <c r="D4" s="78" t="s">
        <v>42</v>
      </c>
      <c r="E4" s="79" t="s">
        <v>4</v>
      </c>
      <c r="G4" s="40" t="s">
        <v>27</v>
      </c>
      <c r="H4" s="64" t="s">
        <v>28</v>
      </c>
      <c r="I4" s="65"/>
      <c r="J4" s="65"/>
      <c r="K4" s="65"/>
      <c r="L4" s="65"/>
      <c r="M4" s="66"/>
    </row>
    <row r="5" spans="1:13" x14ac:dyDescent="0.25">
      <c r="A5" s="83" t="s">
        <v>52</v>
      </c>
      <c r="B5" s="9">
        <v>2.5</v>
      </c>
      <c r="C5" s="9">
        <v>2.68</v>
      </c>
      <c r="D5" s="53">
        <f>(B5/C5)</f>
        <v>0.93283582089552231</v>
      </c>
      <c r="E5" s="21" t="s">
        <v>5</v>
      </c>
      <c r="G5" s="67" t="s">
        <v>29</v>
      </c>
      <c r="H5" s="69" t="s">
        <v>30</v>
      </c>
      <c r="I5" s="70"/>
      <c r="J5" s="70"/>
      <c r="K5" s="70"/>
      <c r="L5" s="70"/>
      <c r="M5" s="71"/>
    </row>
    <row r="6" spans="1:13" x14ac:dyDescent="0.25">
      <c r="A6" s="83" t="s">
        <v>53</v>
      </c>
      <c r="B6" s="9">
        <v>0.5</v>
      </c>
      <c r="C6" s="9">
        <v>0.72</v>
      </c>
      <c r="D6" s="53">
        <f t="shared" ref="D6:D35" si="0">(B6/C6)</f>
        <v>0.69444444444444442</v>
      </c>
      <c r="E6" s="21" t="s">
        <v>5</v>
      </c>
      <c r="G6" s="68"/>
      <c r="H6" s="72" t="s">
        <v>31</v>
      </c>
      <c r="I6" s="73"/>
      <c r="J6" s="73"/>
      <c r="K6" s="73"/>
      <c r="L6" s="73"/>
      <c r="M6" s="74"/>
    </row>
    <row r="7" spans="1:13" x14ac:dyDescent="0.25">
      <c r="A7" s="83" t="s">
        <v>54</v>
      </c>
      <c r="B7" s="9">
        <v>1</v>
      </c>
      <c r="C7" s="9">
        <v>0.92</v>
      </c>
      <c r="D7" s="53">
        <f t="shared" si="0"/>
        <v>1.0869565217391304</v>
      </c>
      <c r="E7" s="21" t="s">
        <v>5</v>
      </c>
      <c r="G7" s="41" t="s">
        <v>32</v>
      </c>
      <c r="H7" s="42" t="s">
        <v>33</v>
      </c>
      <c r="I7" s="43"/>
      <c r="J7" s="43"/>
      <c r="K7" s="43"/>
      <c r="L7" s="43"/>
      <c r="M7" s="44"/>
    </row>
    <row r="8" spans="1:13" ht="15" customHeight="1" x14ac:dyDescent="0.25">
      <c r="A8" s="83" t="s">
        <v>55</v>
      </c>
      <c r="B8" s="9">
        <v>1</v>
      </c>
      <c r="C8" s="9">
        <v>1.27</v>
      </c>
      <c r="D8" s="53">
        <f t="shared" si="0"/>
        <v>0.78740157480314954</v>
      </c>
      <c r="E8" s="21" t="s">
        <v>5</v>
      </c>
      <c r="G8" s="67" t="s">
        <v>34</v>
      </c>
      <c r="H8" s="75" t="s">
        <v>35</v>
      </c>
      <c r="I8" s="76"/>
      <c r="J8" s="76"/>
      <c r="K8" s="76"/>
      <c r="L8" s="76"/>
      <c r="M8" s="77"/>
    </row>
    <row r="9" spans="1:13" x14ac:dyDescent="0.25">
      <c r="A9" s="82" t="s">
        <v>56</v>
      </c>
      <c r="B9" s="81">
        <v>3</v>
      </c>
      <c r="C9" s="9">
        <v>3.3</v>
      </c>
      <c r="D9" s="53">
        <f t="shared" si="0"/>
        <v>0.90909090909090917</v>
      </c>
      <c r="E9" s="21" t="s">
        <v>5</v>
      </c>
      <c r="G9" s="68"/>
      <c r="H9" s="72" t="s">
        <v>31</v>
      </c>
      <c r="I9" s="73"/>
      <c r="J9" s="73"/>
      <c r="K9" s="73"/>
      <c r="L9" s="73"/>
      <c r="M9" s="74"/>
    </row>
    <row r="10" spans="1:13" x14ac:dyDescent="0.25">
      <c r="A10" s="82" t="s">
        <v>57</v>
      </c>
      <c r="B10" s="9">
        <v>3</v>
      </c>
      <c r="C10" s="9">
        <v>2.4</v>
      </c>
      <c r="D10" s="53">
        <f t="shared" si="0"/>
        <v>1.25</v>
      </c>
      <c r="E10" s="21" t="s">
        <v>5</v>
      </c>
    </row>
    <row r="11" spans="1:13" x14ac:dyDescent="0.25">
      <c r="A11" s="82" t="s">
        <v>58</v>
      </c>
      <c r="B11" s="9">
        <v>1.5</v>
      </c>
      <c r="C11" s="9">
        <v>3.47</v>
      </c>
      <c r="D11" s="53">
        <f t="shared" si="0"/>
        <v>0.43227665706051871</v>
      </c>
      <c r="E11" s="21" t="s">
        <v>6</v>
      </c>
    </row>
    <row r="12" spans="1:13" ht="30" x14ac:dyDescent="0.25">
      <c r="A12" s="82" t="s">
        <v>59</v>
      </c>
      <c r="B12" s="9">
        <v>3</v>
      </c>
      <c r="C12" s="9">
        <v>2.33</v>
      </c>
      <c r="D12" s="53">
        <f t="shared" si="0"/>
        <v>1.2875536480686696</v>
      </c>
      <c r="E12" s="21" t="s">
        <v>5</v>
      </c>
    </row>
    <row r="13" spans="1:13" x14ac:dyDescent="0.25">
      <c r="A13" s="82" t="s">
        <v>60</v>
      </c>
      <c r="B13" s="9">
        <v>3</v>
      </c>
      <c r="C13" s="9">
        <v>3</v>
      </c>
      <c r="D13" s="53">
        <f t="shared" si="0"/>
        <v>1</v>
      </c>
      <c r="E13" s="21" t="s">
        <v>5</v>
      </c>
    </row>
    <row r="14" spans="1:13" ht="30" x14ac:dyDescent="0.25">
      <c r="A14" s="82" t="s">
        <v>62</v>
      </c>
      <c r="B14" s="9">
        <v>0.5</v>
      </c>
      <c r="C14" s="9">
        <v>0.55000000000000004</v>
      </c>
      <c r="D14" s="53">
        <f t="shared" si="0"/>
        <v>0.90909090909090906</v>
      </c>
      <c r="E14" s="21" t="s">
        <v>5</v>
      </c>
    </row>
    <row r="15" spans="1:13" x14ac:dyDescent="0.25">
      <c r="A15" s="82" t="s">
        <v>61</v>
      </c>
      <c r="B15" s="9">
        <v>0.5</v>
      </c>
      <c r="C15" s="9">
        <v>0.6</v>
      </c>
      <c r="D15" s="53">
        <f t="shared" si="0"/>
        <v>0.83333333333333337</v>
      </c>
      <c r="E15" s="21" t="s">
        <v>5</v>
      </c>
    </row>
    <row r="16" spans="1:13" ht="30" x14ac:dyDescent="0.25">
      <c r="A16" s="82" t="s">
        <v>63</v>
      </c>
      <c r="B16" s="9">
        <v>0.5</v>
      </c>
      <c r="C16" s="9">
        <v>0.42</v>
      </c>
      <c r="D16" s="53">
        <f t="shared" si="0"/>
        <v>1.1904761904761905</v>
      </c>
      <c r="E16" s="21" t="s">
        <v>5</v>
      </c>
    </row>
    <row r="17" spans="1:5" x14ac:dyDescent="0.25">
      <c r="A17" s="82" t="s">
        <v>64</v>
      </c>
      <c r="B17" s="80">
        <v>0.5</v>
      </c>
      <c r="C17" s="80">
        <v>0.73</v>
      </c>
      <c r="D17" s="53">
        <f t="shared" si="0"/>
        <v>0.68493150684931503</v>
      </c>
      <c r="E17" s="37" t="s">
        <v>5</v>
      </c>
    </row>
    <row r="18" spans="1:5" ht="30" x14ac:dyDescent="0.25">
      <c r="A18" s="82" t="s">
        <v>65</v>
      </c>
      <c r="B18" s="80">
        <v>0.5</v>
      </c>
      <c r="C18" s="80">
        <v>1.6</v>
      </c>
      <c r="D18" s="53">
        <f t="shared" si="0"/>
        <v>0.3125</v>
      </c>
      <c r="E18" s="37" t="s">
        <v>6</v>
      </c>
    </row>
    <row r="19" spans="1:5" ht="30" x14ac:dyDescent="0.25">
      <c r="A19" s="82" t="s">
        <v>66</v>
      </c>
      <c r="B19" s="80">
        <v>1</v>
      </c>
      <c r="C19" s="80">
        <v>1.23</v>
      </c>
      <c r="D19" s="53">
        <f t="shared" si="0"/>
        <v>0.81300813008130079</v>
      </c>
      <c r="E19" s="37" t="s">
        <v>5</v>
      </c>
    </row>
    <row r="20" spans="1:5" x14ac:dyDescent="0.25">
      <c r="A20" s="82" t="s">
        <v>67</v>
      </c>
      <c r="B20" s="80">
        <v>1</v>
      </c>
      <c r="C20" s="80">
        <v>1.33</v>
      </c>
      <c r="D20" s="53">
        <f t="shared" si="0"/>
        <v>0.75187969924812026</v>
      </c>
      <c r="E20" s="37" t="s">
        <v>5</v>
      </c>
    </row>
    <row r="21" spans="1:5" ht="30" x14ac:dyDescent="0.25">
      <c r="A21" s="82" t="s">
        <v>68</v>
      </c>
      <c r="B21" s="80">
        <v>0.5</v>
      </c>
      <c r="C21" s="80">
        <v>0.53</v>
      </c>
      <c r="D21" s="53">
        <f t="shared" si="0"/>
        <v>0.94339622641509424</v>
      </c>
      <c r="E21" s="37" t="s">
        <v>5</v>
      </c>
    </row>
    <row r="22" spans="1:5" ht="30" x14ac:dyDescent="0.25">
      <c r="A22" s="82" t="s">
        <v>69</v>
      </c>
      <c r="B22" s="80">
        <v>0.5</v>
      </c>
      <c r="C22" s="80">
        <v>0.53</v>
      </c>
      <c r="D22" s="53">
        <f t="shared" si="0"/>
        <v>0.94339622641509424</v>
      </c>
      <c r="E22" s="37" t="s">
        <v>5</v>
      </c>
    </row>
    <row r="23" spans="1:5" ht="30" x14ac:dyDescent="0.25">
      <c r="A23" s="82" t="s">
        <v>70</v>
      </c>
      <c r="B23" s="80">
        <v>0.5</v>
      </c>
      <c r="C23" s="80">
        <v>0.98</v>
      </c>
      <c r="D23" s="53">
        <f t="shared" si="0"/>
        <v>0.51020408163265307</v>
      </c>
      <c r="E23" s="37" t="s">
        <v>5</v>
      </c>
    </row>
    <row r="24" spans="1:5" x14ac:dyDescent="0.25">
      <c r="A24" s="82" t="s">
        <v>71</v>
      </c>
      <c r="B24" s="80">
        <v>1</v>
      </c>
      <c r="C24" s="80">
        <v>1.17</v>
      </c>
      <c r="D24" s="53">
        <f t="shared" si="0"/>
        <v>0.85470085470085477</v>
      </c>
      <c r="E24" s="37" t="s">
        <v>5</v>
      </c>
    </row>
    <row r="25" spans="1:5" x14ac:dyDescent="0.25">
      <c r="A25" s="83" t="s">
        <v>72</v>
      </c>
      <c r="B25" s="8">
        <v>2.5</v>
      </c>
      <c r="C25" s="8">
        <v>2.93</v>
      </c>
      <c r="D25" s="53">
        <f t="shared" si="0"/>
        <v>0.85324232081911255</v>
      </c>
      <c r="E25" s="84" t="s">
        <v>5</v>
      </c>
    </row>
    <row r="26" spans="1:5" ht="30" x14ac:dyDescent="0.25">
      <c r="A26" s="83" t="s">
        <v>73</v>
      </c>
      <c r="B26" s="8">
        <v>1.5</v>
      </c>
      <c r="C26" s="8">
        <v>1.58</v>
      </c>
      <c r="D26" s="53">
        <f t="shared" si="0"/>
        <v>0.94936708860759489</v>
      </c>
      <c r="E26" s="84" t="s">
        <v>5</v>
      </c>
    </row>
    <row r="27" spans="1:5" x14ac:dyDescent="0.25">
      <c r="A27" s="80" t="s">
        <v>74</v>
      </c>
      <c r="B27" s="80">
        <v>4</v>
      </c>
      <c r="C27" s="80">
        <v>4.22</v>
      </c>
      <c r="D27" s="53">
        <f t="shared" si="0"/>
        <v>0.94786729857819907</v>
      </c>
      <c r="E27" s="84" t="s">
        <v>5</v>
      </c>
    </row>
    <row r="28" spans="1:5" x14ac:dyDescent="0.25">
      <c r="A28" s="83" t="s">
        <v>77</v>
      </c>
      <c r="B28" s="8">
        <v>3</v>
      </c>
      <c r="C28" s="8">
        <v>2</v>
      </c>
      <c r="D28" s="53">
        <f t="shared" si="0"/>
        <v>1.5</v>
      </c>
      <c r="E28" s="84" t="s">
        <v>5</v>
      </c>
    </row>
    <row r="29" spans="1:5" x14ac:dyDescent="0.25">
      <c r="A29" s="83" t="s">
        <v>76</v>
      </c>
      <c r="B29" s="8">
        <v>1.5</v>
      </c>
      <c r="C29" s="8">
        <v>1.82</v>
      </c>
      <c r="D29" s="53">
        <f t="shared" si="0"/>
        <v>0.82417582417582413</v>
      </c>
      <c r="E29" s="84" t="s">
        <v>5</v>
      </c>
    </row>
    <row r="30" spans="1:5" x14ac:dyDescent="0.25">
      <c r="A30" s="80" t="s">
        <v>75</v>
      </c>
      <c r="B30" s="80">
        <v>1.5</v>
      </c>
      <c r="C30" s="80">
        <v>1.55</v>
      </c>
      <c r="D30" s="53">
        <f t="shared" si="0"/>
        <v>0.96774193548387089</v>
      </c>
      <c r="E30" s="84" t="s">
        <v>5</v>
      </c>
    </row>
    <row r="31" spans="1:5" x14ac:dyDescent="0.25">
      <c r="A31" s="83" t="s">
        <v>78</v>
      </c>
      <c r="B31" s="8">
        <v>0.5</v>
      </c>
      <c r="C31" s="8">
        <v>0.8</v>
      </c>
      <c r="D31" s="53">
        <f t="shared" si="0"/>
        <v>0.625</v>
      </c>
      <c r="E31" s="84" t="s">
        <v>5</v>
      </c>
    </row>
    <row r="32" spans="1:5" x14ac:dyDescent="0.25">
      <c r="A32" s="83" t="s">
        <v>79</v>
      </c>
      <c r="B32" s="8">
        <v>4</v>
      </c>
      <c r="C32" s="8">
        <v>4.38</v>
      </c>
      <c r="D32" s="53">
        <f t="shared" si="0"/>
        <v>0.91324200913242015</v>
      </c>
      <c r="E32" s="84" t="s">
        <v>5</v>
      </c>
    </row>
    <row r="33" spans="1:5" x14ac:dyDescent="0.25">
      <c r="A33" s="83" t="s">
        <v>80</v>
      </c>
      <c r="B33" s="8">
        <v>1</v>
      </c>
      <c r="C33" s="80">
        <v>1.3</v>
      </c>
      <c r="D33" s="53">
        <f t="shared" si="0"/>
        <v>0.76923076923076916</v>
      </c>
      <c r="E33" s="84" t="s">
        <v>5</v>
      </c>
    </row>
    <row r="34" spans="1:5" x14ac:dyDescent="0.25">
      <c r="A34" s="83" t="s">
        <v>81</v>
      </c>
      <c r="B34" s="8">
        <v>1</v>
      </c>
      <c r="C34" s="80">
        <v>1.3</v>
      </c>
      <c r="D34" s="53">
        <f t="shared" si="0"/>
        <v>0.76923076923076916</v>
      </c>
      <c r="E34" s="84" t="s">
        <v>5</v>
      </c>
    </row>
    <row r="35" spans="1:5" x14ac:dyDescent="0.25">
      <c r="A35" s="83" t="s">
        <v>82</v>
      </c>
      <c r="B35" s="8">
        <v>1</v>
      </c>
      <c r="C35" s="80">
        <v>1.37</v>
      </c>
      <c r="D35" s="53">
        <f t="shared" si="0"/>
        <v>0.72992700729927007</v>
      </c>
      <c r="E35" s="84" t="s">
        <v>5</v>
      </c>
    </row>
  </sheetData>
  <conditionalFormatting sqref="A1:B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Iteration1</vt:lpstr>
      <vt:lpstr>Iteration 2</vt:lpstr>
      <vt:lpstr>Iteration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reganseah</dc:creator>
  <cp:lastModifiedBy>aksay ghulam</cp:lastModifiedBy>
  <dcterms:created xsi:type="dcterms:W3CDTF">2016-09-27T15:19:15Z</dcterms:created>
  <dcterms:modified xsi:type="dcterms:W3CDTF">2016-10-16T08:32:35Z</dcterms:modified>
</cp:coreProperties>
</file>