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88AD2706-86AA-4A38-91C7-159E14B93596}" xr6:coauthVersionLast="47" xr6:coauthVersionMax="47" xr10:uidLastSave="{00000000-0000-0000-0000-000000000000}"/>
  <bookViews>
    <workbookView xWindow="-120" yWindow="-120" windowWidth="38640" windowHeight="16440" xr2:uid="{6639F81D-B043-449B-A058-527C7D71D2D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M2" i="1"/>
  <c r="D5" i="1"/>
  <c r="E18" i="1"/>
  <c r="B18" i="1"/>
  <c r="K2" i="1" s="1"/>
  <c r="J4" i="1" s="1"/>
  <c r="H4" i="1"/>
  <c r="E4" i="1"/>
  <c r="A19" i="1" l="1"/>
  <c r="N2" i="1" s="1"/>
  <c r="M4" i="1" s="1"/>
</calcChain>
</file>

<file path=xl/sharedStrings.xml><?xml version="1.0" encoding="utf-8"?>
<sst xmlns="http://schemas.openxmlformats.org/spreadsheetml/2006/main" count="33" uniqueCount="30">
  <si>
    <t>Internet</t>
  </si>
  <si>
    <t>Energia</t>
  </si>
  <si>
    <t>Água</t>
  </si>
  <si>
    <t>Dívida Gilmar - Racebull</t>
  </si>
  <si>
    <t>Faculdade</t>
  </si>
  <si>
    <t>Fralda</t>
  </si>
  <si>
    <t>Unimed</t>
  </si>
  <si>
    <t>Seguro Carro</t>
  </si>
  <si>
    <t>Escolinha benício</t>
  </si>
  <si>
    <t xml:space="preserve">Abastecimento </t>
  </si>
  <si>
    <t>Mercado</t>
  </si>
  <si>
    <t>Carne</t>
  </si>
  <si>
    <t>Custo Fixo</t>
  </si>
  <si>
    <t>Salário líquido</t>
  </si>
  <si>
    <t>Ticket</t>
  </si>
  <si>
    <t>Salário - Henrique</t>
  </si>
  <si>
    <t>Salário - Stefhany</t>
  </si>
  <si>
    <t>Ajuda de custo</t>
  </si>
  <si>
    <t>Entrada Total</t>
  </si>
  <si>
    <t>Saída Total</t>
  </si>
  <si>
    <t>Aluguel</t>
  </si>
  <si>
    <t>Academia</t>
  </si>
  <si>
    <t>Crédito celular</t>
  </si>
  <si>
    <t>Anuidade Banco Itaú</t>
  </si>
  <si>
    <t>Custos variáveis</t>
  </si>
  <si>
    <t>Gastos (dia a dia)</t>
  </si>
  <si>
    <t>Manutenção Carro</t>
  </si>
  <si>
    <t>Roupas</t>
  </si>
  <si>
    <t>Sobra (pag. Custos fixos)</t>
  </si>
  <si>
    <t>Sobra (pag. Custos fixos + Custos Var.)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</si>
</sst>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E2F4-36E5-4B02-ABC2-B312F4E265B1}">
  <dimension ref="A1:N19"/>
  <sheetViews>
    <sheetView tabSelected="1" workbookViewId="0">
      <selection activeCell="N7" sqref="N7"/>
    </sheetView>
  </sheetViews>
  <sheetFormatPr defaultRowHeight="15" x14ac:dyDescent="0.25"/>
  <cols>
    <col min="1" max="1" width="24.5703125" style="2" bestFit="1" customWidth="1"/>
    <col min="2" max="2" width="15.85546875" style="3" bestFit="1" customWidth="1"/>
    <col min="3" max="3" width="3.42578125" style="2" customWidth="1"/>
    <col min="4" max="4" width="17.42578125" style="2" bestFit="1" customWidth="1"/>
    <col min="5" max="5" width="15.85546875" style="3" bestFit="1" customWidth="1"/>
    <col min="6" max="6" width="3.7109375" style="2" customWidth="1"/>
    <col min="7" max="7" width="14.140625" style="2" bestFit="1" customWidth="1"/>
    <col min="8" max="8" width="15.85546875" style="3" bestFit="1" customWidth="1"/>
    <col min="9" max="9" width="3.5703125" style="2" customWidth="1"/>
    <col min="10" max="10" width="12.5703125" style="2" bestFit="1" customWidth="1"/>
    <col min="11" max="11" width="10.7109375" style="2" bestFit="1" customWidth="1"/>
    <col min="12" max="12" width="3.7109375" style="2" customWidth="1"/>
    <col min="13" max="13" width="16.7109375" style="2" customWidth="1"/>
    <col min="14" max="14" width="17.5703125" style="2" customWidth="1"/>
    <col min="15" max="16384" width="9.140625" style="2"/>
  </cols>
  <sheetData>
    <row r="1" spans="1:14" s="1" customFormat="1" x14ac:dyDescent="0.25">
      <c r="A1" s="30" t="s">
        <v>12</v>
      </c>
      <c r="B1" s="31"/>
      <c r="C1" s="12"/>
      <c r="D1" s="30" t="s">
        <v>15</v>
      </c>
      <c r="E1" s="31"/>
      <c r="F1" s="12"/>
      <c r="G1" s="30" t="s">
        <v>16</v>
      </c>
      <c r="H1" s="31"/>
      <c r="I1" s="12"/>
      <c r="J1" s="4" t="s">
        <v>18</v>
      </c>
      <c r="K1" s="5" t="s">
        <v>19</v>
      </c>
      <c r="L1" s="12"/>
      <c r="M1" s="4" t="s">
        <v>18</v>
      </c>
      <c r="N1" s="5" t="s">
        <v>19</v>
      </c>
    </row>
    <row r="2" spans="1:14" x14ac:dyDescent="0.25">
      <c r="A2" s="9" t="s">
        <v>0</v>
      </c>
      <c r="B2" s="7">
        <v>60</v>
      </c>
      <c r="D2" s="6" t="s">
        <v>13</v>
      </c>
      <c r="E2" s="7">
        <v>2700</v>
      </c>
      <c r="G2" s="6" t="s">
        <v>13</v>
      </c>
      <c r="H2" s="7">
        <v>1380</v>
      </c>
      <c r="J2" s="8">
        <f>D5</f>
        <v>4810</v>
      </c>
      <c r="K2" s="7">
        <f>B18</f>
        <v>3888</v>
      </c>
      <c r="M2" s="8">
        <f>D5</f>
        <v>4810</v>
      </c>
      <c r="N2" s="7">
        <f>A19</f>
        <v>4418</v>
      </c>
    </row>
    <row r="3" spans="1:14" x14ac:dyDescent="0.25">
      <c r="A3" s="9" t="s">
        <v>1</v>
      </c>
      <c r="B3" s="7">
        <v>250</v>
      </c>
      <c r="D3" s="6" t="s">
        <v>14</v>
      </c>
      <c r="E3" s="7">
        <v>250</v>
      </c>
      <c r="G3" s="6" t="s">
        <v>17</v>
      </c>
      <c r="H3" s="7">
        <v>480</v>
      </c>
      <c r="J3" s="20" t="s">
        <v>28</v>
      </c>
      <c r="K3" s="21"/>
      <c r="M3" s="20" t="s">
        <v>29</v>
      </c>
      <c r="N3" s="21"/>
    </row>
    <row r="4" spans="1:14" ht="19.5" thickBot="1" x14ac:dyDescent="0.35">
      <c r="A4" s="9" t="s">
        <v>2</v>
      </c>
      <c r="B4" s="7">
        <v>150</v>
      </c>
      <c r="D4" s="10"/>
      <c r="E4" s="19">
        <f>SUM(E2:E3)</f>
        <v>2950</v>
      </c>
      <c r="G4" s="10"/>
      <c r="H4" s="19">
        <f>SUM(H2:H3)</f>
        <v>1860</v>
      </c>
      <c r="J4" s="32">
        <f>J2-K2</f>
        <v>922</v>
      </c>
      <c r="K4" s="33"/>
      <c r="M4" s="22">
        <f>M2-N2</f>
        <v>392</v>
      </c>
      <c r="N4" s="23"/>
    </row>
    <row r="5" spans="1:14" ht="19.5" thickBot="1" x14ac:dyDescent="0.35">
      <c r="A5" s="9" t="s">
        <v>3</v>
      </c>
      <c r="B5" s="7">
        <v>100</v>
      </c>
      <c r="D5" s="24">
        <f>E4+H4</f>
        <v>4810</v>
      </c>
      <c r="E5" s="25"/>
      <c r="F5" s="25"/>
      <c r="G5" s="25"/>
      <c r="H5" s="26"/>
      <c r="N5" s="13"/>
    </row>
    <row r="6" spans="1:14" x14ac:dyDescent="0.25">
      <c r="A6" s="9" t="s">
        <v>4</v>
      </c>
      <c r="B6" s="7">
        <v>250</v>
      </c>
      <c r="N6" s="13"/>
    </row>
    <row r="7" spans="1:14" x14ac:dyDescent="0.25">
      <c r="A7" s="9" t="s">
        <v>9</v>
      </c>
      <c r="B7" s="7">
        <v>350</v>
      </c>
      <c r="N7" s="13"/>
    </row>
    <row r="8" spans="1:14" x14ac:dyDescent="0.25">
      <c r="A8" s="9" t="s">
        <v>5</v>
      </c>
      <c r="B8" s="7">
        <v>170</v>
      </c>
      <c r="N8" s="13"/>
    </row>
    <row r="9" spans="1:14" x14ac:dyDescent="0.25">
      <c r="A9" s="9" t="s">
        <v>6</v>
      </c>
      <c r="B9" s="7">
        <v>255</v>
      </c>
      <c r="N9" s="13"/>
    </row>
    <row r="10" spans="1:14" x14ac:dyDescent="0.25">
      <c r="A10" s="9" t="s">
        <v>10</v>
      </c>
      <c r="B10" s="7">
        <v>500</v>
      </c>
      <c r="N10" s="13"/>
    </row>
    <row r="11" spans="1:14" x14ac:dyDescent="0.25">
      <c r="A11" s="9" t="s">
        <v>11</v>
      </c>
      <c r="B11" s="7">
        <v>200</v>
      </c>
      <c r="N11" s="13"/>
    </row>
    <row r="12" spans="1:14" x14ac:dyDescent="0.25">
      <c r="A12" s="9" t="s">
        <v>7</v>
      </c>
      <c r="B12" s="7">
        <v>110</v>
      </c>
      <c r="N12" s="13"/>
    </row>
    <row r="13" spans="1:14" ht="15.75" thickBot="1" x14ac:dyDescent="0.3">
      <c r="A13" s="9" t="s">
        <v>8</v>
      </c>
      <c r="B13" s="7">
        <v>170</v>
      </c>
      <c r="N13" s="13"/>
    </row>
    <row r="14" spans="1:14" x14ac:dyDescent="0.25">
      <c r="A14" s="9" t="s">
        <v>20</v>
      </c>
      <c r="B14" s="7">
        <v>1075</v>
      </c>
      <c r="D14" s="30" t="s">
        <v>24</v>
      </c>
      <c r="E14" s="31"/>
      <c r="N14" s="13"/>
    </row>
    <row r="15" spans="1:14" x14ac:dyDescent="0.25">
      <c r="A15" s="9" t="s">
        <v>21</v>
      </c>
      <c r="B15" s="7">
        <v>170</v>
      </c>
      <c r="D15" s="6" t="s">
        <v>25</v>
      </c>
      <c r="E15" s="7">
        <v>150</v>
      </c>
      <c r="N15" s="13"/>
    </row>
    <row r="16" spans="1:14" x14ac:dyDescent="0.25">
      <c r="A16" s="9" t="s">
        <v>22</v>
      </c>
      <c r="B16" s="7">
        <v>40</v>
      </c>
      <c r="D16" s="6" t="s">
        <v>26</v>
      </c>
      <c r="E16" s="7">
        <v>180</v>
      </c>
      <c r="N16" s="13"/>
    </row>
    <row r="17" spans="1:14" x14ac:dyDescent="0.25">
      <c r="A17" s="9" t="s">
        <v>23</v>
      </c>
      <c r="B17" s="7">
        <v>38</v>
      </c>
      <c r="D17" s="6" t="s">
        <v>27</v>
      </c>
      <c r="E17" s="7">
        <v>200</v>
      </c>
      <c r="N17" s="13"/>
    </row>
    <row r="18" spans="1:14" ht="19.5" thickBot="1" x14ac:dyDescent="0.35">
      <c r="A18" s="10"/>
      <c r="B18" s="17">
        <f>SUM(B2:B17)</f>
        <v>3888</v>
      </c>
      <c r="D18" s="11"/>
      <c r="E18" s="18">
        <f>SUM(E15:E17)</f>
        <v>530</v>
      </c>
      <c r="N18" s="13"/>
    </row>
    <row r="19" spans="1:14" ht="19.5" thickBot="1" x14ac:dyDescent="0.35">
      <c r="A19" s="27">
        <f>B18+E18</f>
        <v>4418</v>
      </c>
      <c r="B19" s="28"/>
      <c r="C19" s="28"/>
      <c r="D19" s="28"/>
      <c r="E19" s="29"/>
      <c r="F19" s="14"/>
      <c r="G19" s="14"/>
      <c r="H19" s="15"/>
      <c r="I19" s="14"/>
      <c r="J19" s="14"/>
      <c r="K19" s="14"/>
      <c r="L19" s="14"/>
      <c r="M19" s="14"/>
      <c r="N19" s="16"/>
    </row>
  </sheetData>
  <mergeCells count="10">
    <mergeCell ref="M3:N3"/>
    <mergeCell ref="M4:N4"/>
    <mergeCell ref="D5:H5"/>
    <mergeCell ref="A19:E19"/>
    <mergeCell ref="A1:B1"/>
    <mergeCell ref="D1:E1"/>
    <mergeCell ref="G1:H1"/>
    <mergeCell ref="J3:K3"/>
    <mergeCell ref="J4:K4"/>
    <mergeCell ref="D14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queiroga</dc:creator>
  <cp:lastModifiedBy>Henrique Siconeli</cp:lastModifiedBy>
  <dcterms:created xsi:type="dcterms:W3CDTF">2023-07-18T13:09:27Z</dcterms:created>
  <dcterms:modified xsi:type="dcterms:W3CDTF">2023-07-24T03:42:04Z</dcterms:modified>
</cp:coreProperties>
</file>