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codeName="DieseArbeitsmappe"/>
  <mc:AlternateContent xmlns:mc="http://schemas.openxmlformats.org/markup-compatibility/2006">
    <mc:Choice Requires="x15">
      <x15ac:absPath xmlns:x15ac="http://schemas.microsoft.com/office/spreadsheetml/2010/11/ac" url="G:\Schule\Erdkunde\GK 1213\Landschaft_Agrarraeume\"/>
    </mc:Choice>
  </mc:AlternateContent>
  <bookViews>
    <workbookView xWindow="0" yWindow="0" windowWidth="20490" windowHeight="7080" tabRatio="601" activeTab="1" xr2:uid="{00000000-000D-0000-FFFF-FFFF00000000}"/>
  </bookViews>
  <sheets>
    <sheet name="Vorberechnung" sheetId="9" r:id="rId1"/>
    <sheet name="Daten" sheetId="1" r:id="rId2"/>
    <sheet name="Diagramm" sheetId="19" r:id="rId3"/>
  </sheets>
  <definedNames>
    <definedName name="Beschriftung">OFFSET(Daten!$B$10,0,0,COUNTA(Daten!$B$10:$B$44),-1)</definedName>
    <definedName name="Daten01">OFFSET(Daten!$C$10,0,0,COUNTA(Daten!$C$10:$C$44),-1)</definedName>
    <definedName name="Daten02">OFFSET(Daten!$D$10,0,0,COUNTA(Daten!$D$10:$D$44),-1)</definedName>
    <definedName name="Daten03">OFFSET(Daten!$E$10,0,0,COUNTA(Daten!$E$10:$E$44),-1)</definedName>
    <definedName name="Daten04">OFFSET(Daten!$H$10,0,0,COUNTA(Daten!$H$10:$H$44),-1)</definedName>
    <definedName name="Daten05">OFFSET(Daten!#REF!,0,0,COUNTA(Daten!#REF!),-1)</definedName>
    <definedName name="Daten06">OFFSET(Daten!#REF!,0,0,COUNTA(Daten!#REF!),-1)</definedName>
    <definedName name="Daten07">OFFSET(Daten!#REF!,0,0,COUNTA(Daten!#REF!),-1)</definedName>
    <definedName name="Daten08">OFFSET(Daten!#REF!,0,0,COUNTA(Daten!#REF!),-1)</definedName>
    <definedName name="Daten09">OFFSET(Daten!#REF!,0,0,COUNTA(Daten!#REF!),-1)</definedName>
    <definedName name="Daten10">OFFSET(Daten!#REF!,0,0,COUNTA(Daten!#REF!),-1)</definedName>
    <definedName name="Print_Area" localSheetId="2">Diagramm!$B$1:$N$25</definedName>
  </definedNames>
  <calcPr calcId="152511"/>
</workbook>
</file>

<file path=xl/calcChain.xml><?xml version="1.0" encoding="utf-8"?>
<calcChain xmlns="http://schemas.openxmlformats.org/spreadsheetml/2006/main">
  <c r="I39" i="1" l="1"/>
  <c r="I38" i="1"/>
  <c r="I37" i="1"/>
  <c r="I36" i="1"/>
  <c r="I35" i="1"/>
  <c r="H39" i="1"/>
  <c r="J44" i="1"/>
  <c r="J34" i="1"/>
  <c r="G44" i="1"/>
  <c r="F44" i="1"/>
  <c r="E44" i="1"/>
  <c r="D44" i="1"/>
  <c r="C44" i="1"/>
  <c r="J43" i="1"/>
  <c r="I43" i="1"/>
  <c r="H43" i="1"/>
  <c r="G43" i="1"/>
  <c r="F43" i="1"/>
  <c r="E43" i="1"/>
  <c r="D43" i="1"/>
  <c r="C43" i="1"/>
  <c r="J42" i="1"/>
  <c r="I42" i="1"/>
  <c r="H42" i="1"/>
  <c r="G42" i="1"/>
  <c r="F42" i="1"/>
  <c r="E42" i="1"/>
  <c r="D42" i="1"/>
  <c r="C42" i="1"/>
  <c r="J41" i="1"/>
  <c r="I41" i="1"/>
  <c r="H41" i="1"/>
  <c r="G41" i="1"/>
  <c r="F41" i="1"/>
  <c r="E41" i="1"/>
  <c r="D41" i="1"/>
  <c r="C41" i="1"/>
  <c r="J40" i="1"/>
  <c r="I40" i="1"/>
  <c r="H40" i="1"/>
  <c r="G40" i="1"/>
  <c r="F40" i="1"/>
  <c r="E40" i="1"/>
  <c r="D40" i="1"/>
  <c r="C40" i="1"/>
  <c r="G39" i="1"/>
  <c r="F39" i="1"/>
  <c r="E39" i="1"/>
  <c r="D39" i="1"/>
  <c r="C39" i="1"/>
  <c r="J38" i="1"/>
  <c r="H38" i="1"/>
  <c r="G38" i="1"/>
  <c r="F38" i="1"/>
  <c r="E38" i="1"/>
  <c r="D38" i="1"/>
  <c r="C38" i="1"/>
  <c r="J37" i="1"/>
  <c r="H37" i="1"/>
  <c r="G37" i="1"/>
  <c r="F37" i="1"/>
  <c r="E37" i="1"/>
  <c r="D37" i="1"/>
  <c r="C37" i="1"/>
  <c r="J36" i="1"/>
  <c r="H36" i="1"/>
  <c r="G36" i="1"/>
  <c r="F36" i="1"/>
  <c r="E36" i="1"/>
  <c r="D36" i="1"/>
  <c r="C36" i="1"/>
  <c r="J35" i="1"/>
  <c r="H35" i="1"/>
  <c r="G35" i="1"/>
  <c r="F35" i="1"/>
  <c r="E35" i="1"/>
  <c r="D35" i="1"/>
  <c r="C35" i="1"/>
  <c r="I34" i="1"/>
  <c r="G34" i="1"/>
  <c r="F34" i="1"/>
  <c r="E34" i="1"/>
  <c r="D34" i="1"/>
  <c r="C34" i="1"/>
  <c r="J33" i="1"/>
  <c r="I33" i="1"/>
  <c r="H33" i="1"/>
  <c r="G33" i="1"/>
  <c r="F33" i="1"/>
  <c r="E33" i="1"/>
  <c r="D33" i="1"/>
  <c r="C33" i="1"/>
  <c r="J32" i="1"/>
  <c r="I32" i="1"/>
  <c r="H32" i="1"/>
  <c r="G32" i="1"/>
  <c r="F32" i="1"/>
  <c r="E32" i="1"/>
  <c r="D32" i="1"/>
  <c r="C32" i="1"/>
  <c r="J31" i="1"/>
  <c r="I31" i="1"/>
  <c r="H31" i="1"/>
  <c r="G31" i="1"/>
  <c r="F31" i="1"/>
  <c r="E31" i="1"/>
  <c r="D31" i="1"/>
  <c r="C31" i="1"/>
  <c r="J30" i="1"/>
  <c r="I30" i="1"/>
  <c r="H30" i="1"/>
  <c r="G30" i="1"/>
  <c r="F30" i="1"/>
  <c r="E30" i="1"/>
  <c r="D30" i="1"/>
  <c r="C30" i="1"/>
  <c r="H29" i="1"/>
  <c r="J28" i="1"/>
  <c r="I28" i="1"/>
  <c r="H28" i="1"/>
  <c r="J27" i="1"/>
  <c r="I27" i="1"/>
  <c r="H27" i="1"/>
  <c r="J26" i="1"/>
  <c r="I26" i="1"/>
  <c r="H26" i="1"/>
  <c r="J25" i="1"/>
  <c r="I25" i="1"/>
  <c r="H25" i="1"/>
  <c r="H24" i="1"/>
  <c r="J23" i="1"/>
  <c r="I23" i="1"/>
  <c r="H23" i="1"/>
  <c r="J22" i="1"/>
  <c r="I22" i="1"/>
  <c r="H22" i="1"/>
  <c r="J21" i="1"/>
  <c r="I21" i="1"/>
  <c r="H21" i="1"/>
  <c r="J20" i="1"/>
  <c r="I20" i="1"/>
  <c r="H20" i="1"/>
  <c r="J19" i="1"/>
  <c r="I19" i="1"/>
  <c r="H19" i="1"/>
  <c r="J18" i="1"/>
  <c r="I18" i="1"/>
  <c r="H18" i="1"/>
  <c r="J17" i="1"/>
  <c r="I17" i="1"/>
  <c r="H17" i="1"/>
  <c r="J16" i="1"/>
  <c r="I16" i="1"/>
  <c r="H16" i="1"/>
  <c r="J15" i="1"/>
  <c r="I15" i="1"/>
  <c r="H15" i="1"/>
  <c r="H14" i="1"/>
  <c r="J13" i="1"/>
  <c r="I13" i="1"/>
  <c r="H13" i="1"/>
  <c r="J12" i="1"/>
  <c r="I12" i="1"/>
  <c r="H12" i="1"/>
  <c r="J11" i="1"/>
  <c r="I11" i="1"/>
  <c r="H11" i="1"/>
  <c r="J10" i="1"/>
  <c r="I10" i="1"/>
  <c r="H10" i="1"/>
  <c r="F11" i="1"/>
  <c r="F27" i="1"/>
  <c r="F20" i="1"/>
  <c r="F19" i="1"/>
  <c r="F18" i="1"/>
  <c r="F17" i="1"/>
  <c r="F14" i="1"/>
  <c r="F13" i="1"/>
  <c r="F10" i="1"/>
  <c r="S3" i="1"/>
</calcChain>
</file>

<file path=xl/sharedStrings.xml><?xml version="1.0" encoding="utf-8"?>
<sst xmlns="http://schemas.openxmlformats.org/spreadsheetml/2006/main" count="27" uniqueCount="26">
  <si>
    <t>Quelle:</t>
  </si>
  <si>
    <t>Hauptitel:</t>
  </si>
  <si>
    <t>Untertitel:</t>
  </si>
  <si>
    <t>Fußnote:</t>
  </si>
  <si>
    <t>Trennlinie horizontal gepunktet</t>
  </si>
  <si>
    <t>Trennlinie horizontal</t>
  </si>
  <si>
    <t>Trennlinie vertikal gepunktet</t>
  </si>
  <si>
    <t>Zusätzliche Grafikelemente</t>
  </si>
  <si>
    <t>Achsenbezeichnung 1:</t>
  </si>
  <si>
    <t>Achsenbezeichnung 2:</t>
  </si>
  <si>
    <t>Verkehrsfläche</t>
  </si>
  <si>
    <t>Erholungsfläche, Friedhof</t>
  </si>
  <si>
    <t>Gebäude- und Freifläche, Betriebsfläche (ohne Abbauland)</t>
  </si>
  <si>
    <t>Trend (gleitender Vierjahresdurchschnitt)</t>
  </si>
  <si>
    <t>1993-
1996</t>
  </si>
  <si>
    <t>(Gesamt)</t>
  </si>
  <si>
    <t>Ziel integriertes Umweltprogramm des BMUB 2030</t>
  </si>
  <si>
    <t>Zwischenziele des UBA für 2010, 2015 und 2025</t>
  </si>
  <si>
    <t>Ziel
2025</t>
  </si>
  <si>
    <t>Mitteilung des Statistischen Bundesamts vom 16.01.2017; Werte teilweise aus Statistisches Bundesamt (2016): Fachserie 3 Reihe 5.1. 2015. Bodenfläche nach Art der tatsächlichen Nutzung</t>
  </si>
  <si>
    <t>Anstieg der Siedlungs- und Verkehrsfläche*</t>
  </si>
  <si>
    <t>Hektar pro Tag</t>
  </si>
  <si>
    <t>Ziel
2020**</t>
  </si>
  <si>
    <t>Ziel
2030**</t>
  </si>
  <si>
    <t>Ziele**</t>
  </si>
  <si>
    <t>* Die Flächenerhebung beruht auf der Auswertung der Liegenschaftskataster der Länder. Aufgrund von Umstellungsarbeiten in den Katastern (Umschlüsselung der Nutzungsarten im Zuge der Digitalisierung) ist die Darstellung der Flächenzunahme ab 2004 verzerrt. 
** Ziel 2020: "Klimaschutzplan 2050"; Ziele 2030: "30 minus X" Hektar pro Tag: "Deutsche Nachhaltigkeitsstrategie, Neuauflage 2016"; 20 Hektar pro Tag: "Integriertes Umweltprogramm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</si>
</sst>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elle:&quot;\ @"/>
    <numFmt numFmtId="165" formatCode="#,##0.0"/>
  </numFmts>
  <fonts count="34">
    <font>
      <sz val="10"/>
      <name val="Arial"/>
    </font>
    <font>
      <sz val="11"/>
      <color theme="1"/>
      <name val="Calibri"/>
      <family val="2"/>
      <scheme val="minor"/>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8"/>
      <name val="Arial"/>
      <family val="2"/>
    </font>
    <font>
      <sz val="9"/>
      <name val="Meta Offc"/>
      <family val="2"/>
    </font>
    <font>
      <b/>
      <sz val="9"/>
      <name val="Meta Offc"/>
      <family val="2"/>
    </font>
    <font>
      <b/>
      <sz val="12"/>
      <name val="Meta Offc"/>
      <family val="2"/>
    </font>
    <font>
      <sz val="6"/>
      <name val="Meta Offc"/>
      <family val="2"/>
    </font>
    <font>
      <sz val="6"/>
      <name val="Meta Serif Offc Book"/>
    </font>
    <font>
      <sz val="7"/>
      <name val="Meta Offc"/>
      <family val="2"/>
    </font>
    <font>
      <b/>
      <sz val="9"/>
      <color rgb="FF080808"/>
      <name val="Cambria"/>
      <family val="1"/>
    </font>
    <font>
      <sz val="10"/>
      <color rgb="FF080808"/>
      <name val="Cambria"/>
      <family val="1"/>
    </font>
    <font>
      <b/>
      <sz val="10"/>
      <color rgb="FF080808"/>
      <name val="Cambria"/>
      <family val="1"/>
    </font>
    <font>
      <sz val="9"/>
      <color rgb="FF080808"/>
      <name val="Cambria"/>
      <family val="1"/>
    </font>
    <font>
      <b/>
      <sz val="9"/>
      <color rgb="FFFFFFFF"/>
      <name val="Cambria"/>
      <family val="1"/>
    </font>
    <font>
      <b/>
      <sz val="10"/>
      <color rgb="FFFFFFFF"/>
      <name val="Cambria"/>
      <family val="1"/>
    </font>
    <font>
      <sz val="10"/>
      <color rgb="FFFF0000"/>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rgb="FFFFFFFF"/>
        <bgColor indexed="64"/>
      </patternFill>
    </fill>
    <fill>
      <patternFill patternType="solid">
        <fgColor rgb="FF333333"/>
        <bgColor indexed="64"/>
      </patternFill>
    </fill>
    <fill>
      <patternFill patternType="solid">
        <fgColor rgb="FFE6E6E6"/>
        <bgColor indexed="64"/>
      </patternFill>
    </fill>
  </fills>
  <borders count="3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tted">
        <color theme="1"/>
      </right>
      <top/>
      <bottom/>
      <diagonal/>
    </border>
    <border>
      <left style="dotted">
        <color theme="1"/>
      </left>
      <right style="dotted">
        <color theme="1"/>
      </right>
      <top/>
      <bottom/>
      <diagonal/>
    </border>
    <border>
      <left/>
      <right style="thin">
        <color rgb="FFFFFFFF"/>
      </right>
      <top/>
      <bottom/>
      <diagonal/>
    </border>
    <border>
      <left style="thin">
        <color rgb="FFFFFFFF"/>
      </left>
      <right style="thin">
        <color rgb="FFFFFFFF"/>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dotted">
        <color theme="1"/>
      </left>
      <right/>
      <top/>
      <bottom/>
      <diagonal/>
    </border>
    <border>
      <left/>
      <right style="dotted">
        <color theme="1"/>
      </right>
      <top/>
      <bottom style="medium">
        <color indexed="64"/>
      </bottom>
      <diagonal/>
    </border>
    <border>
      <left style="dotted">
        <color theme="1"/>
      </left>
      <right style="dotted">
        <color theme="1"/>
      </right>
      <top/>
      <bottom style="medium">
        <color indexed="64"/>
      </bottom>
      <diagonal/>
    </border>
    <border>
      <left style="dotted">
        <color theme="1"/>
      </left>
      <right/>
      <top/>
      <bottom style="medium">
        <color indexed="64"/>
      </bottom>
      <diagonal/>
    </border>
  </borders>
  <cellStyleXfs count="44">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6" fillId="20" borderId="2" applyNumberFormat="0" applyAlignment="0" applyProtection="0"/>
    <xf numFmtId="0" fontId="7" fillId="7" borderId="2" applyNumberFormat="0" applyAlignment="0" applyProtection="0"/>
    <xf numFmtId="0" fontId="8" fillId="0" borderId="3" applyNumberFormat="0" applyFill="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21" borderId="0" applyNumberFormat="0" applyBorder="0" applyAlignment="0" applyProtection="0"/>
    <xf numFmtId="0" fontId="2" fillId="22" borderId="4" applyNumberFormat="0" applyFont="0" applyAlignment="0" applyProtection="0"/>
    <xf numFmtId="0" fontId="12" fillId="3" borderId="0" applyNumberFormat="0" applyBorder="0" applyAlignment="0" applyProtection="0"/>
    <xf numFmtId="0" fontId="13" fillId="0" borderId="0" applyNumberFormat="0" applyFill="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0" borderId="8" applyNumberFormat="0" applyFill="0" applyAlignment="0" applyProtection="0"/>
    <xf numFmtId="0" fontId="18" fillId="0" borderId="0" applyNumberFormat="0" applyFill="0" applyBorder="0" applyAlignment="0" applyProtection="0"/>
    <xf numFmtId="0" fontId="19" fillId="23" borderId="9" applyNumberFormat="0" applyAlignment="0" applyProtection="0"/>
    <xf numFmtId="0" fontId="2" fillId="0" borderId="0"/>
    <xf numFmtId="0" fontId="1" fillId="0" borderId="0"/>
  </cellStyleXfs>
  <cellXfs count="81">
    <xf numFmtId="0" fontId="0" fillId="0" borderId="0" xfId="0"/>
    <xf numFmtId="0" fontId="0" fillId="0" borderId="0" xfId="0" applyBorder="1"/>
    <xf numFmtId="0" fontId="21" fillId="0" borderId="0" xfId="0" applyFont="1" applyBorder="1" applyAlignment="1"/>
    <xf numFmtId="0" fontId="21" fillId="0" borderId="0" xfId="0" applyFont="1" applyBorder="1" applyAlignment="1">
      <alignment horizontal="right" indent="1"/>
    </xf>
    <xf numFmtId="0" fontId="22" fillId="0" borderId="0" xfId="0" applyFont="1" applyBorder="1" applyAlignment="1"/>
    <xf numFmtId="0" fontId="23" fillId="0" borderId="0" xfId="0" applyFont="1" applyBorder="1" applyAlignment="1"/>
    <xf numFmtId="0" fontId="28" fillId="24" borderId="0" xfId="0" applyFont="1" applyFill="1" applyProtection="1"/>
    <xf numFmtId="0" fontId="28" fillId="24" borderId="0" xfId="0" applyFont="1" applyFill="1"/>
    <xf numFmtId="0" fontId="28" fillId="24" borderId="0" xfId="0" applyFont="1" applyFill="1" applyBorder="1" applyProtection="1"/>
    <xf numFmtId="0" fontId="29" fillId="24" borderId="0" xfId="0" applyFont="1" applyFill="1" applyBorder="1" applyAlignment="1" applyProtection="1"/>
    <xf numFmtId="0" fontId="29" fillId="24" borderId="0" xfId="0" applyFont="1" applyFill="1" applyBorder="1" applyProtection="1">
      <protection locked="0"/>
    </xf>
    <xf numFmtId="0" fontId="27" fillId="24" borderId="21" xfId="0" applyFont="1" applyFill="1" applyBorder="1" applyAlignment="1">
      <alignment horizontal="left" vertical="center" wrapText="1"/>
    </xf>
    <xf numFmtId="0" fontId="29" fillId="24" borderId="0" xfId="0" applyFont="1" applyFill="1" applyBorder="1" applyAlignment="1" applyProtection="1">
      <alignment vertical="center"/>
    </xf>
    <xf numFmtId="0" fontId="27" fillId="26" borderId="21" xfId="0" applyFont="1" applyFill="1" applyBorder="1" applyAlignment="1">
      <alignment horizontal="left" vertical="center" wrapText="1"/>
    </xf>
    <xf numFmtId="0" fontId="31" fillId="25" borderId="14" xfId="0" applyFont="1" applyFill="1" applyBorder="1" applyAlignment="1">
      <alignment horizontal="right" vertical="center"/>
    </xf>
    <xf numFmtId="0" fontId="31" fillId="25" borderId="15" xfId="0" applyFont="1" applyFill="1" applyBorder="1" applyAlignment="1">
      <alignment horizontal="right" vertical="center"/>
    </xf>
    <xf numFmtId="0" fontId="0" fillId="24" borderId="0" xfId="0" applyFill="1" applyBorder="1"/>
    <xf numFmtId="0" fontId="21" fillId="24" borderId="0" xfId="0" applyFont="1" applyFill="1" applyBorder="1" applyAlignment="1">
      <alignment horizontal="right" indent="1"/>
    </xf>
    <xf numFmtId="0" fontId="0" fillId="24" borderId="0" xfId="0" applyFill="1" applyBorder="1" applyProtection="1"/>
    <xf numFmtId="0" fontId="21" fillId="24" borderId="0" xfId="0" applyFont="1" applyFill="1" applyBorder="1" applyAlignment="1" applyProtection="1">
      <alignment horizontal="right" indent="1"/>
    </xf>
    <xf numFmtId="0" fontId="0" fillId="26" borderId="11" xfId="0" applyFill="1" applyBorder="1" applyProtection="1"/>
    <xf numFmtId="0" fontId="0" fillId="26" borderId="0" xfId="0" applyFill="1" applyBorder="1" applyProtection="1"/>
    <xf numFmtId="0" fontId="21" fillId="26" borderId="0" xfId="0" applyFont="1" applyFill="1" applyBorder="1" applyProtection="1"/>
    <xf numFmtId="0" fontId="0" fillId="26" borderId="16" xfId="0" applyFill="1" applyBorder="1" applyProtection="1"/>
    <xf numFmtId="0" fontId="0" fillId="26" borderId="11" xfId="0" applyFill="1" applyBorder="1"/>
    <xf numFmtId="0" fontId="0" fillId="26" borderId="0" xfId="0" applyFill="1" applyBorder="1"/>
    <xf numFmtId="0" fontId="0" fillId="26" borderId="16" xfId="0" applyFill="1" applyBorder="1"/>
    <xf numFmtId="0" fontId="21" fillId="26" borderId="0" xfId="0" applyFont="1" applyFill="1" applyBorder="1"/>
    <xf numFmtId="0" fontId="0" fillId="26" borderId="12" xfId="0" applyFill="1" applyBorder="1"/>
    <xf numFmtId="0" fontId="0" fillId="26" borderId="17" xfId="0" applyFill="1" applyBorder="1"/>
    <xf numFmtId="0" fontId="0" fillId="26" borderId="18" xfId="0" applyFill="1" applyBorder="1"/>
    <xf numFmtId="164" fontId="25" fillId="24" borderId="0" xfId="0" applyNumberFormat="1" applyFont="1" applyFill="1" applyBorder="1" applyAlignment="1">
      <alignment vertical="top" wrapText="1"/>
    </xf>
    <xf numFmtId="0" fontId="24" fillId="24" borderId="0" xfId="0" applyFont="1" applyFill="1" applyBorder="1" applyAlignment="1">
      <alignment vertical="top"/>
    </xf>
    <xf numFmtId="0" fontId="31" fillId="25" borderId="23" xfId="0" applyFont="1" applyFill="1" applyBorder="1" applyAlignment="1">
      <alignment horizontal="left" vertical="center" wrapText="1"/>
    </xf>
    <xf numFmtId="0" fontId="31" fillId="25" borderId="24" xfId="0" applyFont="1" applyFill="1" applyBorder="1" applyAlignment="1">
      <alignment horizontal="center" vertical="center" wrapText="1"/>
    </xf>
    <xf numFmtId="0" fontId="0" fillId="0" borderId="25" xfId="0" applyBorder="1"/>
    <xf numFmtId="0" fontId="0" fillId="0" borderId="26" xfId="0" applyBorder="1"/>
    <xf numFmtId="0" fontId="0" fillId="0" borderId="27" xfId="0" applyBorder="1"/>
    <xf numFmtId="0" fontId="0" fillId="0" borderId="16" xfId="0" applyBorder="1"/>
    <xf numFmtId="0" fontId="0" fillId="0" borderId="11" xfId="0" applyBorder="1"/>
    <xf numFmtId="0" fontId="0" fillId="24" borderId="16" xfId="0" applyFill="1" applyBorder="1"/>
    <xf numFmtId="0" fontId="0" fillId="24" borderId="17" xfId="0" applyFill="1" applyBorder="1"/>
    <xf numFmtId="0" fontId="0" fillId="24" borderId="18" xfId="0" applyFill="1" applyBorder="1"/>
    <xf numFmtId="0" fontId="0" fillId="24" borderId="16" xfId="0" applyFill="1" applyBorder="1" applyProtection="1"/>
    <xf numFmtId="164" fontId="25" fillId="24" borderId="17" xfId="0" applyNumberFormat="1" applyFont="1" applyFill="1" applyBorder="1" applyAlignment="1">
      <alignment vertical="top" wrapText="1"/>
    </xf>
    <xf numFmtId="0" fontId="26" fillId="24" borderId="0" xfId="0" applyFont="1" applyFill="1" applyBorder="1" applyAlignment="1" applyProtection="1">
      <alignment horizontal="left" vertical="top" wrapText="1"/>
    </xf>
    <xf numFmtId="0" fontId="0" fillId="0" borderId="12" xfId="0" applyBorder="1"/>
    <xf numFmtId="0" fontId="33" fillId="0" borderId="0" xfId="0" applyFont="1"/>
    <xf numFmtId="0" fontId="26" fillId="24" borderId="0" xfId="0" applyFont="1" applyFill="1" applyBorder="1" applyAlignment="1" applyProtection="1">
      <alignment horizontal="left" vertical="top" wrapText="1"/>
    </xf>
    <xf numFmtId="1" fontId="31" fillId="25" borderId="24" xfId="0" applyNumberFormat="1" applyFont="1" applyFill="1" applyBorder="1" applyAlignment="1">
      <alignment horizontal="center" vertical="center" wrapText="1"/>
    </xf>
    <xf numFmtId="0" fontId="28" fillId="24" borderId="0" xfId="0" applyFont="1" applyFill="1" applyBorder="1" applyAlignment="1" applyProtection="1">
      <alignment horizontal="left" vertical="center"/>
      <protection locked="0"/>
    </xf>
    <xf numFmtId="0" fontId="28" fillId="24" borderId="0" xfId="0" applyFont="1" applyFill="1" applyBorder="1" applyAlignment="1" applyProtection="1">
      <alignment horizontal="left" wrapText="1"/>
      <protection locked="0"/>
    </xf>
    <xf numFmtId="0" fontId="28" fillId="24" borderId="0" xfId="0" applyFont="1" applyFill="1" applyBorder="1" applyAlignment="1" applyProtection="1">
      <alignment horizontal="left"/>
      <protection locked="0"/>
    </xf>
    <xf numFmtId="0" fontId="27" fillId="24" borderId="29" xfId="0" applyFont="1" applyFill="1" applyBorder="1" applyAlignment="1">
      <alignment horizontal="left" vertical="center" wrapText="1"/>
    </xf>
    <xf numFmtId="0" fontId="28" fillId="24" borderId="0" xfId="0" applyFont="1" applyFill="1" applyAlignment="1" applyProtection="1">
      <alignment horizontal="center"/>
    </xf>
    <xf numFmtId="0" fontId="29" fillId="24" borderId="0" xfId="0" applyFont="1" applyFill="1" applyBorder="1" applyAlignment="1" applyProtection="1">
      <alignment horizontal="center"/>
    </xf>
    <xf numFmtId="1" fontId="29" fillId="24" borderId="0" xfId="0" applyNumberFormat="1" applyFont="1" applyFill="1" applyBorder="1" applyAlignment="1" applyProtection="1">
      <alignment horizontal="center"/>
    </xf>
    <xf numFmtId="165" fontId="30" fillId="24" borderId="22" xfId="0" applyNumberFormat="1" applyFont="1" applyFill="1" applyBorder="1" applyAlignment="1">
      <alignment horizontal="center" vertical="center" wrapText="1"/>
    </xf>
    <xf numFmtId="1" fontId="30" fillId="24" borderId="22" xfId="0" applyNumberFormat="1" applyFont="1" applyFill="1" applyBorder="1" applyAlignment="1">
      <alignment horizontal="center" vertical="center" wrapText="1"/>
    </xf>
    <xf numFmtId="1" fontId="30" fillId="24" borderId="28" xfId="0" applyNumberFormat="1" applyFont="1" applyFill="1" applyBorder="1" applyAlignment="1">
      <alignment horizontal="center" vertical="center" wrapText="1"/>
    </xf>
    <xf numFmtId="3" fontId="30" fillId="24" borderId="28" xfId="0" applyNumberFormat="1" applyFont="1" applyFill="1" applyBorder="1" applyAlignment="1">
      <alignment horizontal="center" vertical="center" wrapText="1"/>
    </xf>
    <xf numFmtId="165" fontId="30" fillId="26" borderId="22" xfId="0" applyNumberFormat="1" applyFont="1" applyFill="1" applyBorder="1" applyAlignment="1">
      <alignment horizontal="center" vertical="center" wrapText="1"/>
    </xf>
    <xf numFmtId="1" fontId="30" fillId="26" borderId="22" xfId="0" applyNumberFormat="1" applyFont="1" applyFill="1" applyBorder="1" applyAlignment="1">
      <alignment horizontal="center" vertical="center" wrapText="1"/>
    </xf>
    <xf numFmtId="1" fontId="30" fillId="26" borderId="28" xfId="0" applyNumberFormat="1" applyFont="1" applyFill="1" applyBorder="1" applyAlignment="1">
      <alignment horizontal="center" vertical="center" wrapText="1"/>
    </xf>
    <xf numFmtId="3" fontId="30" fillId="26" borderId="28" xfId="0" applyNumberFormat="1" applyFont="1" applyFill="1" applyBorder="1" applyAlignment="1">
      <alignment horizontal="center" vertical="center" wrapText="1"/>
    </xf>
    <xf numFmtId="165" fontId="30" fillId="24" borderId="30" xfId="0" applyNumberFormat="1" applyFont="1" applyFill="1" applyBorder="1" applyAlignment="1">
      <alignment horizontal="center" vertical="center" wrapText="1"/>
    </xf>
    <xf numFmtId="1" fontId="30" fillId="24" borderId="30" xfId="0" applyNumberFormat="1" applyFont="1" applyFill="1" applyBorder="1" applyAlignment="1">
      <alignment horizontal="center" vertical="center" wrapText="1"/>
    </xf>
    <xf numFmtId="1" fontId="30" fillId="24" borderId="31" xfId="0" applyNumberFormat="1" applyFont="1" applyFill="1" applyBorder="1" applyAlignment="1">
      <alignment horizontal="center" vertical="center" wrapText="1"/>
    </xf>
    <xf numFmtId="3" fontId="30" fillId="24" borderId="31" xfId="0" applyNumberFormat="1" applyFont="1" applyFill="1" applyBorder="1" applyAlignment="1">
      <alignment horizontal="center" vertical="center" wrapText="1"/>
    </xf>
    <xf numFmtId="0" fontId="28" fillId="24" borderId="0" xfId="0" applyFont="1" applyFill="1" applyAlignment="1">
      <alignment horizontal="center"/>
    </xf>
    <xf numFmtId="1" fontId="28" fillId="24" borderId="0" xfId="0" applyNumberFormat="1" applyFont="1" applyFill="1" applyAlignment="1">
      <alignment horizontal="center"/>
    </xf>
    <xf numFmtId="0" fontId="28" fillId="24" borderId="13" xfId="0" applyFont="1" applyFill="1" applyBorder="1" applyAlignment="1" applyProtection="1">
      <alignment horizontal="left" vertical="center" wrapText="1"/>
      <protection locked="0"/>
    </xf>
    <xf numFmtId="0" fontId="28" fillId="24" borderId="10" xfId="0" applyFont="1" applyFill="1" applyBorder="1" applyAlignment="1" applyProtection="1">
      <alignment horizontal="left" vertical="center"/>
      <protection locked="0"/>
    </xf>
    <xf numFmtId="0" fontId="28" fillId="24" borderId="13" xfId="0" applyFont="1" applyFill="1" applyBorder="1" applyAlignment="1" applyProtection="1">
      <alignment horizontal="left" vertical="center"/>
      <protection locked="0"/>
    </xf>
    <xf numFmtId="0" fontId="28" fillId="24" borderId="13" xfId="0" applyFont="1" applyFill="1" applyBorder="1" applyAlignment="1" applyProtection="1">
      <alignment horizontal="left"/>
      <protection locked="0"/>
    </xf>
    <xf numFmtId="0" fontId="28" fillId="24" borderId="10" xfId="0" applyFont="1" applyFill="1" applyBorder="1" applyAlignment="1" applyProtection="1">
      <alignment horizontal="left"/>
      <protection locked="0"/>
    </xf>
    <xf numFmtId="0" fontId="28" fillId="24" borderId="10" xfId="0" applyFont="1" applyFill="1" applyBorder="1" applyAlignment="1" applyProtection="1">
      <alignment horizontal="left" vertical="center" wrapText="1"/>
      <protection locked="0"/>
    </xf>
    <xf numFmtId="0" fontId="32" fillId="25" borderId="19" xfId="0" applyFont="1" applyFill="1" applyBorder="1" applyAlignment="1">
      <alignment horizontal="center" vertical="center"/>
    </xf>
    <xf numFmtId="0" fontId="32" fillId="25" borderId="20" xfId="0" applyFont="1" applyFill="1" applyBorder="1" applyAlignment="1">
      <alignment horizontal="center" vertical="center"/>
    </xf>
    <xf numFmtId="0" fontId="32" fillId="25" borderId="13" xfId="0" applyFont="1" applyFill="1" applyBorder="1" applyAlignment="1">
      <alignment horizontal="center" vertical="center"/>
    </xf>
    <xf numFmtId="0" fontId="26" fillId="24" borderId="0" xfId="0" applyFont="1" applyFill="1" applyBorder="1" applyAlignment="1" applyProtection="1">
      <alignment horizontal="left" vertical="top" wrapText="1"/>
    </xf>
  </cellXfs>
  <cellStyles count="44">
    <cellStyle name="20 % - Akzent1" xfId="1" builtinId="30" customBuiltin="1"/>
    <cellStyle name="20 % - Akzent2" xfId="2" builtinId="34" customBuiltin="1"/>
    <cellStyle name="20 % - Akzent3" xfId="3" builtinId="38" customBuiltin="1"/>
    <cellStyle name="20 % - Akzent4" xfId="4" builtinId="42" customBuiltin="1"/>
    <cellStyle name="20 % - Akzent5" xfId="5" builtinId="46" customBuiltin="1"/>
    <cellStyle name="20 % - Akzent6" xfId="6" builtinId="50" customBuiltin="1"/>
    <cellStyle name="40 % - Akzent1" xfId="7" builtinId="31" customBuiltin="1"/>
    <cellStyle name="40 % - Akzent2" xfId="8" builtinId="35" customBuiltin="1"/>
    <cellStyle name="40 % - Akzent3" xfId="9" builtinId="39" customBuiltin="1"/>
    <cellStyle name="40 % - Akzent4" xfId="10" builtinId="43" customBuiltin="1"/>
    <cellStyle name="40 % - Akzent5" xfId="11" builtinId="47" customBuiltin="1"/>
    <cellStyle name="40 % - Akzent6" xfId="12" builtinId="51" customBuiltin="1"/>
    <cellStyle name="60 % - Akzent1" xfId="13" builtinId="32" customBuiltin="1"/>
    <cellStyle name="60 % - Akzent2" xfId="14" builtinId="36" customBuiltin="1"/>
    <cellStyle name="60 % - Akzent3" xfId="15" builtinId="40" customBuiltin="1"/>
    <cellStyle name="60 % - Akzent4" xfId="16" builtinId="44" customBuiltin="1"/>
    <cellStyle name="60 % - Akzent5" xfId="17" builtinId="48" customBuiltin="1"/>
    <cellStyle name="60 % - Akzent6" xfId="18" builtinId="52" customBuiltin="1"/>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Neutral" xfId="31" builtinId="28" customBuiltin="1"/>
    <cellStyle name="Notiz" xfId="32" builtinId="10" customBuiltin="1"/>
    <cellStyle name="Schlecht" xfId="33" builtinId="27" customBuiltin="1"/>
    <cellStyle name="Standard" xfId="0" builtinId="0"/>
    <cellStyle name="Standard 2" xfId="42" xr:uid="{00000000-0005-0000-0000-000022000000}"/>
    <cellStyle name="Standard 3" xfId="43" xr:uid="{00000000-0005-0000-0000-000023000000}"/>
    <cellStyle name="Überschrift" xfId="34" builtinId="15" customBuiltin="1"/>
    <cellStyle name="Überschrift 1" xfId="35" builtinId="16" customBuiltin="1"/>
    <cellStyle name="Überschrift 2" xfId="36" builtinId="17" customBuiltin="1"/>
    <cellStyle name="Überschrift 3" xfId="37" builtinId="18" customBuiltin="1"/>
    <cellStyle name="Überschrift 4" xfId="38" builtinId="19" customBuiltin="1"/>
    <cellStyle name="Verknüpfte Zelle" xfId="39" builtinId="24" customBuiltin="1"/>
    <cellStyle name="Warnender Text" xfId="40" builtinId="11" customBuiltin="1"/>
    <cellStyle name="Zelle überprüfen" xfId="41" builtinId="23" customBuiltin="1"/>
  </cellStyles>
  <dxfs count="1">
    <dxf>
      <fill>
        <patternFill>
          <bgColor theme="0" tint="-0.24994659260841701"/>
        </patternFill>
      </fill>
      <border>
        <left/>
        <right/>
        <top/>
        <bottom/>
      </border>
    </dxf>
  </dxfs>
  <tableStyles count="0" defaultTableStyle="TableStyleMedium9" defaultPivotStyle="PivotStyleLight16"/>
  <colors>
    <mruColors>
      <color rgb="FFFFFFFF"/>
      <color rgb="FF333333"/>
      <color rgb="FF080808"/>
      <color rgb="FFE6E6E6"/>
      <color rgb="FF5EAD35"/>
      <color rgb="FF125D86"/>
      <color rgb="FF005F85"/>
      <color rgb="FF61B931"/>
      <color rgb="FF0B90D5"/>
      <color rgb="FF612F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image" Target="../media/image2.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940656509053887E-2"/>
          <c:y val="1.6056524847081758E-2"/>
          <c:w val="0.88434503010346754"/>
          <c:h val="0.73307314479470387"/>
        </c:manualLayout>
      </c:layout>
      <c:barChart>
        <c:barDir val="col"/>
        <c:grouping val="stacked"/>
        <c:varyColors val="0"/>
        <c:ser>
          <c:idx val="0"/>
          <c:order val="0"/>
          <c:tx>
            <c:strRef>
              <c:f>Daten!$C$9</c:f>
              <c:strCache>
                <c:ptCount val="1"/>
                <c:pt idx="0">
                  <c:v>Verkehrsfläche</c:v>
                </c:pt>
              </c:strCache>
            </c:strRef>
          </c:tx>
          <c:spPr>
            <a:solidFill>
              <a:schemeClr val="bg2"/>
            </a:solidFill>
          </c:spPr>
          <c:invertIfNegative val="0"/>
          <c:cat>
            <c:strRef>
              <c:f>Daten!$B$10:$B$44</c:f>
              <c:strCache>
                <c:ptCount val="35"/>
                <c:pt idx="0">
                  <c:v>1993-
1996</c:v>
                </c:pt>
                <c:pt idx="4">
                  <c:v>2000</c:v>
                </c:pt>
                <c:pt idx="9">
                  <c:v>2005</c:v>
                </c:pt>
                <c:pt idx="14">
                  <c:v>2010</c:v>
                </c:pt>
                <c:pt idx="19">
                  <c:v>2015</c:v>
                </c:pt>
                <c:pt idx="24">
                  <c:v>Ziel
2020**</c:v>
                </c:pt>
                <c:pt idx="29">
                  <c:v>Ziel
2025</c:v>
                </c:pt>
                <c:pt idx="34">
                  <c:v>Ziel
2030**</c:v>
                </c:pt>
              </c:strCache>
            </c:strRef>
          </c:cat>
          <c:val>
            <c:numRef>
              <c:f>Daten!$C$10:$C$44</c:f>
              <c:numCache>
                <c:formatCode>#,##0.0</c:formatCode>
                <c:ptCount val="35"/>
                <c:pt idx="0">
                  <c:v>23.6</c:v>
                </c:pt>
                <c:pt idx="1">
                  <c:v>20.7</c:v>
                </c:pt>
                <c:pt idx="2">
                  <c:v>23.3</c:v>
                </c:pt>
                <c:pt idx="3">
                  <c:v>23.3</c:v>
                </c:pt>
                <c:pt idx="4">
                  <c:v>23.5</c:v>
                </c:pt>
                <c:pt idx="5">
                  <c:v>22.6</c:v>
                </c:pt>
                <c:pt idx="6">
                  <c:v>22.5</c:v>
                </c:pt>
                <c:pt idx="7">
                  <c:v>20.3</c:v>
                </c:pt>
                <c:pt idx="8">
                  <c:v>24.5</c:v>
                </c:pt>
                <c:pt idx="9">
                  <c:v>25.1</c:v>
                </c:pt>
                <c:pt idx="10">
                  <c:v>24.3</c:v>
                </c:pt>
                <c:pt idx="11">
                  <c:v>24.2</c:v>
                </c:pt>
                <c:pt idx="12">
                  <c:v>20.6</c:v>
                </c:pt>
                <c:pt idx="13">
                  <c:v>18</c:v>
                </c:pt>
                <c:pt idx="14">
                  <c:v>20.565454620123418</c:v>
                </c:pt>
                <c:pt idx="15">
                  <c:v>17</c:v>
                </c:pt>
                <c:pt idx="16">
                  <c:v>10.880231649280844</c:v>
                </c:pt>
                <c:pt idx="17">
                  <c:v>18.507676581267965</c:v>
                </c:pt>
                <c:pt idx="18">
                  <c:v>23.4</c:v>
                </c:pt>
                <c:pt idx="19">
                  <c:v>9.8000000000000007</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numCache>
            </c:numRef>
          </c:val>
          <c:extLst>
            <c:ext xmlns:c16="http://schemas.microsoft.com/office/drawing/2014/chart" uri="{C3380CC4-5D6E-409C-BE32-E72D297353CC}">
              <c16:uniqueId val="{00000000-044F-4678-B519-5780EFA912A0}"/>
            </c:ext>
          </c:extLst>
        </c:ser>
        <c:ser>
          <c:idx val="1"/>
          <c:order val="1"/>
          <c:tx>
            <c:strRef>
              <c:f>Daten!$D$9</c:f>
              <c:strCache>
                <c:ptCount val="1"/>
                <c:pt idx="0">
                  <c:v>Erholungsfläche, Friedhof</c:v>
                </c:pt>
              </c:strCache>
            </c:strRef>
          </c:tx>
          <c:spPr>
            <a:solidFill>
              <a:schemeClr val="accent4"/>
            </a:solidFill>
          </c:spPr>
          <c:invertIfNegative val="0"/>
          <c:cat>
            <c:strRef>
              <c:f>Daten!$B$10:$B$44</c:f>
              <c:strCache>
                <c:ptCount val="35"/>
                <c:pt idx="0">
                  <c:v>1993-
1996</c:v>
                </c:pt>
                <c:pt idx="4">
                  <c:v>2000</c:v>
                </c:pt>
                <c:pt idx="9">
                  <c:v>2005</c:v>
                </c:pt>
                <c:pt idx="14">
                  <c:v>2010</c:v>
                </c:pt>
                <c:pt idx="19">
                  <c:v>2015</c:v>
                </c:pt>
                <c:pt idx="24">
                  <c:v>Ziel
2020**</c:v>
                </c:pt>
                <c:pt idx="29">
                  <c:v>Ziel
2025</c:v>
                </c:pt>
                <c:pt idx="34">
                  <c:v>Ziel
2030**</c:v>
                </c:pt>
              </c:strCache>
            </c:strRef>
          </c:cat>
          <c:val>
            <c:numRef>
              <c:f>Daten!$D$10:$D$44</c:f>
              <c:numCache>
                <c:formatCode>#,##0.0</c:formatCode>
                <c:ptCount val="35"/>
                <c:pt idx="0">
                  <c:v>8.8000000000000007</c:v>
                </c:pt>
                <c:pt idx="1">
                  <c:v>20.100000000000001</c:v>
                </c:pt>
                <c:pt idx="2">
                  <c:v>20.6</c:v>
                </c:pt>
                <c:pt idx="3">
                  <c:v>20.6</c:v>
                </c:pt>
                <c:pt idx="4">
                  <c:v>20.6</c:v>
                </c:pt>
                <c:pt idx="5">
                  <c:v>28.7</c:v>
                </c:pt>
                <c:pt idx="6">
                  <c:v>21.2</c:v>
                </c:pt>
                <c:pt idx="7">
                  <c:v>33.6</c:v>
                </c:pt>
                <c:pt idx="8">
                  <c:v>46.4</c:v>
                </c:pt>
                <c:pt idx="9">
                  <c:v>57.1</c:v>
                </c:pt>
                <c:pt idx="10">
                  <c:v>51.9</c:v>
                </c:pt>
                <c:pt idx="11">
                  <c:v>32.6</c:v>
                </c:pt>
                <c:pt idx="12">
                  <c:v>39.4</c:v>
                </c:pt>
                <c:pt idx="13">
                  <c:v>32.200000000000003</c:v>
                </c:pt>
                <c:pt idx="14">
                  <c:v>23.105599726214901</c:v>
                </c:pt>
                <c:pt idx="15">
                  <c:v>27.1</c:v>
                </c:pt>
                <c:pt idx="16">
                  <c:v>18.5</c:v>
                </c:pt>
                <c:pt idx="17">
                  <c:v>23.1</c:v>
                </c:pt>
                <c:pt idx="18">
                  <c:v>17.899999999999999</c:v>
                </c:pt>
                <c:pt idx="19">
                  <c:v>11.6</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numCache>
            </c:numRef>
          </c:val>
          <c:extLst>
            <c:ext xmlns:c16="http://schemas.microsoft.com/office/drawing/2014/chart" uri="{C3380CC4-5D6E-409C-BE32-E72D297353CC}">
              <c16:uniqueId val="{00000001-044F-4678-B519-5780EFA912A0}"/>
            </c:ext>
          </c:extLst>
        </c:ser>
        <c:ser>
          <c:idx val="2"/>
          <c:order val="2"/>
          <c:tx>
            <c:strRef>
              <c:f>Daten!$E$9</c:f>
              <c:strCache>
                <c:ptCount val="1"/>
                <c:pt idx="0">
                  <c:v>Gebäude- und Freifläche, Betriebsfläche (ohne Abbauland)</c:v>
                </c:pt>
              </c:strCache>
            </c:strRef>
          </c:tx>
          <c:spPr>
            <a:solidFill>
              <a:schemeClr val="accent6"/>
            </a:solidFill>
            <a:ln>
              <a:noFill/>
            </a:ln>
          </c:spPr>
          <c:invertIfNegative val="0"/>
          <c:dPt>
            <c:idx val="22"/>
            <c:invertIfNegative val="0"/>
            <c:bubble3D val="0"/>
            <c:extLst>
              <c:ext xmlns:c16="http://schemas.microsoft.com/office/drawing/2014/chart" uri="{C3380CC4-5D6E-409C-BE32-E72D297353CC}">
                <c16:uniqueId val="{00000003-044F-4678-B519-5780EFA912A0}"/>
              </c:ext>
            </c:extLst>
          </c:dPt>
          <c:dPt>
            <c:idx val="24"/>
            <c:invertIfNegative val="0"/>
            <c:bubble3D val="0"/>
            <c:spPr>
              <a:solidFill>
                <a:schemeClr val="accent6"/>
              </a:solidFill>
              <a:ln>
                <a:solidFill>
                  <a:schemeClr val="accent2"/>
                </a:solidFill>
              </a:ln>
            </c:spPr>
            <c:extLst>
              <c:ext xmlns:c16="http://schemas.microsoft.com/office/drawing/2014/chart" uri="{C3380CC4-5D6E-409C-BE32-E72D297353CC}">
                <c16:uniqueId val="{00000005-044F-4678-B519-5780EFA912A0}"/>
              </c:ext>
            </c:extLst>
          </c:dPt>
          <c:cat>
            <c:strRef>
              <c:f>Daten!$B$10:$B$44</c:f>
              <c:strCache>
                <c:ptCount val="35"/>
                <c:pt idx="0">
                  <c:v>1993-
1996</c:v>
                </c:pt>
                <c:pt idx="4">
                  <c:v>2000</c:v>
                </c:pt>
                <c:pt idx="9">
                  <c:v>2005</c:v>
                </c:pt>
                <c:pt idx="14">
                  <c:v>2010</c:v>
                </c:pt>
                <c:pt idx="19">
                  <c:v>2015</c:v>
                </c:pt>
                <c:pt idx="24">
                  <c:v>Ziel
2020**</c:v>
                </c:pt>
                <c:pt idx="29">
                  <c:v>Ziel
2025</c:v>
                </c:pt>
                <c:pt idx="34">
                  <c:v>Ziel
2030**</c:v>
                </c:pt>
              </c:strCache>
            </c:strRef>
          </c:cat>
          <c:val>
            <c:numRef>
              <c:f>Daten!$E$10:$E$44</c:f>
              <c:numCache>
                <c:formatCode>#,##0.0</c:formatCode>
                <c:ptCount val="35"/>
                <c:pt idx="0">
                  <c:v>87.2</c:v>
                </c:pt>
                <c:pt idx="1">
                  <c:v>83.3</c:v>
                </c:pt>
                <c:pt idx="2">
                  <c:v>86.8</c:v>
                </c:pt>
                <c:pt idx="3">
                  <c:v>86.8</c:v>
                </c:pt>
                <c:pt idx="4">
                  <c:v>87</c:v>
                </c:pt>
                <c:pt idx="5">
                  <c:v>69.8</c:v>
                </c:pt>
                <c:pt idx="6">
                  <c:v>65.900000000000006</c:v>
                </c:pt>
                <c:pt idx="7">
                  <c:v>44.9</c:v>
                </c:pt>
                <c:pt idx="8">
                  <c:v>60.2</c:v>
                </c:pt>
                <c:pt idx="9">
                  <c:v>35.5</c:v>
                </c:pt>
                <c:pt idx="10">
                  <c:v>29.5</c:v>
                </c:pt>
                <c:pt idx="11">
                  <c:v>39.799999999999997</c:v>
                </c:pt>
                <c:pt idx="12">
                  <c:v>35.1</c:v>
                </c:pt>
                <c:pt idx="13">
                  <c:v>27.7</c:v>
                </c:pt>
                <c:pt idx="14">
                  <c:v>33.063539767283103</c:v>
                </c:pt>
                <c:pt idx="15">
                  <c:v>29.58905070635462</c:v>
                </c:pt>
                <c:pt idx="16">
                  <c:v>40</c:v>
                </c:pt>
                <c:pt idx="17">
                  <c:v>28.985341196438995</c:v>
                </c:pt>
                <c:pt idx="18">
                  <c:v>21.9</c:v>
                </c:pt>
                <c:pt idx="19">
                  <c:v>39.6</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numCache>
            </c:numRef>
          </c:val>
          <c:extLst>
            <c:ext xmlns:c16="http://schemas.microsoft.com/office/drawing/2014/chart" uri="{C3380CC4-5D6E-409C-BE32-E72D297353CC}">
              <c16:uniqueId val="{00000006-044F-4678-B519-5780EFA912A0}"/>
            </c:ext>
          </c:extLst>
        </c:ser>
        <c:ser>
          <c:idx val="5"/>
          <c:order val="4"/>
          <c:spPr>
            <a:ln>
              <a:noFill/>
            </a:ln>
          </c:spPr>
          <c:invertIfNegative val="0"/>
          <c:dPt>
            <c:idx val="34"/>
            <c:invertIfNegative val="0"/>
            <c:bubble3D val="0"/>
            <c:spPr>
              <a:solidFill>
                <a:schemeClr val="accent3">
                  <a:lumMod val="40000"/>
                  <a:lumOff val="60000"/>
                </a:schemeClr>
              </a:solidFill>
              <a:ln>
                <a:noFill/>
              </a:ln>
            </c:spPr>
            <c:extLst>
              <c:ext xmlns:c16="http://schemas.microsoft.com/office/drawing/2014/chart" uri="{C3380CC4-5D6E-409C-BE32-E72D297353CC}">
                <c16:uniqueId val="{00000008-044F-4678-B519-5780EFA912A0}"/>
              </c:ext>
            </c:extLst>
          </c:dPt>
          <c:dLbls>
            <c:dLbl>
              <c:idx val="34"/>
              <c:layout>
                <c:manualLayout>
                  <c:x val="-9.6455738924379779E-4"/>
                  <c:y val="-2.2197807880911812E-2"/>
                </c:manualLayout>
              </c:layout>
              <c:spPr>
                <a:solidFill>
                  <a:schemeClr val="accent3">
                    <a:lumMod val="40000"/>
                    <a:lumOff val="60000"/>
                  </a:schemeClr>
                </a:solidFill>
                <a:ln>
                  <a:noFill/>
                </a:ln>
                <a:effectLst/>
              </c:spPr>
              <c:txPr>
                <a:bodyPr wrap="square" lIns="38100" tIns="19050" rIns="38100" bIns="19050" anchor="ctr">
                  <a:spAutoFit/>
                </a:bodyPr>
                <a:lstStyle/>
                <a:p>
                  <a:pPr>
                    <a:defRPr sz="900" b="1">
                      <a:solidFill>
                        <a:srgbClr val="FFFFFF"/>
                      </a:solidFill>
                      <a:latin typeface="Meta Offc" panose="020B0604030101020102" pitchFamily="34" charset="0"/>
                      <a:cs typeface="Meta Offc" panose="020B0604030101020102" pitchFamily="34" charset="0"/>
                    </a:defRPr>
                  </a:pPr>
                  <a:endParaRPr lang="de-DE"/>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44F-4678-B519-5780EFA912A0}"/>
                </c:ext>
              </c:extLst>
            </c:dLbl>
            <c:spPr>
              <a:solidFill>
                <a:schemeClr val="accent3">
                  <a:lumMod val="40000"/>
                  <a:lumOff val="60000"/>
                </a:schemeClr>
              </a:solidFill>
              <a:ln>
                <a:noFill/>
              </a:ln>
              <a:effectLst/>
            </c:spPr>
            <c:txPr>
              <a:bodyPr wrap="square" lIns="38100" tIns="19050" rIns="38100" bIns="19050" anchor="ctr">
                <a:spAutoFit/>
              </a:bodyPr>
              <a:lstStyle/>
              <a:p>
                <a:pPr>
                  <a:defRPr sz="900">
                    <a:latin typeface="Meta Offc" panose="020B0604030101020102" pitchFamily="34" charset="0"/>
                    <a:cs typeface="Meta Offc" panose="020B0604030101020102" pitchFamily="34" charset="0"/>
                  </a:defRPr>
                </a:pPr>
                <a:endParaRPr lang="de-DE"/>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Daten!$B$10:$B$44</c:f>
              <c:strCache>
                <c:ptCount val="35"/>
                <c:pt idx="0">
                  <c:v>1993-
1996</c:v>
                </c:pt>
                <c:pt idx="4">
                  <c:v>2000</c:v>
                </c:pt>
                <c:pt idx="9">
                  <c:v>2005</c:v>
                </c:pt>
                <c:pt idx="14">
                  <c:v>2010</c:v>
                </c:pt>
                <c:pt idx="19">
                  <c:v>2015</c:v>
                </c:pt>
                <c:pt idx="24">
                  <c:v>Ziel
2020**</c:v>
                </c:pt>
                <c:pt idx="29">
                  <c:v>Ziel
2025</c:v>
                </c:pt>
                <c:pt idx="34">
                  <c:v>Ziel
2030**</c:v>
                </c:pt>
              </c:strCache>
            </c:strRef>
          </c:cat>
          <c:val>
            <c:numRef>
              <c:f>Daten!$I$10:$I$44</c:f>
              <c:numCache>
                <c:formatCode>#,##0</c:formatCode>
                <c:ptCount val="3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20</c:v>
                </c:pt>
              </c:numCache>
            </c:numRef>
          </c:val>
          <c:extLst>
            <c:ext xmlns:c16="http://schemas.microsoft.com/office/drawing/2014/chart" uri="{C3380CC4-5D6E-409C-BE32-E72D297353CC}">
              <c16:uniqueId val="{00000009-044F-4678-B519-5780EFA912A0}"/>
            </c:ext>
          </c:extLst>
        </c:ser>
        <c:ser>
          <c:idx val="3"/>
          <c:order val="5"/>
          <c:tx>
            <c:strRef>
              <c:f>Daten!$H$9</c:f>
              <c:strCache>
                <c:ptCount val="1"/>
                <c:pt idx="0">
                  <c:v>Ziele**</c:v>
                </c:pt>
              </c:strCache>
            </c:strRef>
          </c:tx>
          <c:spPr>
            <a:gradFill flip="none" rotWithShape="1">
              <a:gsLst>
                <a:gs pos="53000">
                  <a:schemeClr val="accent2"/>
                </a:gs>
                <a:gs pos="48000">
                  <a:schemeClr val="accent3">
                    <a:lumMod val="40000"/>
                    <a:lumOff val="60000"/>
                  </a:schemeClr>
                </a:gs>
              </a:gsLst>
              <a:lin ang="10800000" scaled="1"/>
              <a:tileRect/>
            </a:gradFill>
            <a:ln>
              <a:noFill/>
            </a:ln>
          </c:spPr>
          <c:invertIfNegative val="0"/>
          <c:dPt>
            <c:idx val="22"/>
            <c:invertIfNegative val="0"/>
            <c:bubble3D val="0"/>
            <c:extLst>
              <c:ext xmlns:c16="http://schemas.microsoft.com/office/drawing/2014/chart" uri="{C3380CC4-5D6E-409C-BE32-E72D297353CC}">
                <c16:uniqueId val="{0000000A-044F-4678-B519-5780EFA912A0}"/>
              </c:ext>
            </c:extLst>
          </c:dPt>
          <c:dPt>
            <c:idx val="24"/>
            <c:invertIfNegative val="0"/>
            <c:bubble3D val="0"/>
            <c:spPr>
              <a:solidFill>
                <a:schemeClr val="accent2"/>
              </a:solidFill>
              <a:ln>
                <a:noFill/>
              </a:ln>
            </c:spPr>
            <c:extLst>
              <c:ext xmlns:c16="http://schemas.microsoft.com/office/drawing/2014/chart" uri="{C3380CC4-5D6E-409C-BE32-E72D297353CC}">
                <c16:uniqueId val="{0000000C-044F-4678-B519-5780EFA912A0}"/>
              </c:ext>
            </c:extLst>
          </c:dPt>
          <c:dPt>
            <c:idx val="34"/>
            <c:invertIfNegative val="0"/>
            <c:bubble3D val="0"/>
            <c:spPr>
              <a:gradFill>
                <a:gsLst>
                  <a:gs pos="0">
                    <a:srgbClr val="FFFFFF"/>
                  </a:gs>
                  <a:gs pos="34000">
                    <a:schemeClr val="accent2"/>
                  </a:gs>
                </a:gsLst>
                <a:lin ang="5400000" scaled="0"/>
              </a:gradFill>
              <a:ln>
                <a:noFill/>
              </a:ln>
            </c:spPr>
            <c:extLst>
              <c:ext xmlns:c16="http://schemas.microsoft.com/office/drawing/2014/chart" uri="{C3380CC4-5D6E-409C-BE32-E72D297353CC}">
                <c16:uniqueId val="{0000000E-044F-4678-B519-5780EFA912A0}"/>
              </c:ext>
            </c:extLst>
          </c:dPt>
          <c:dLbls>
            <c:dLbl>
              <c:idx val="22"/>
              <c:layout>
                <c:manualLayout>
                  <c:x val="5.060226855246943E-2"/>
                  <c:y val="-0.19530452967396353"/>
                </c:manualLayout>
              </c:layout>
              <c:tx>
                <c:rich>
                  <a:bodyPr wrap="square" lIns="38100" tIns="19050" rIns="38100" bIns="19050" anchor="ctr">
                    <a:noAutofit/>
                  </a:bodyPr>
                  <a:lstStyle/>
                  <a:p>
                    <a:pPr>
                      <a:defRPr sz="900" b="1">
                        <a:solidFill>
                          <a:srgbClr val="FFFFFF"/>
                        </a:solidFill>
                        <a:latin typeface="Meta Offc" panose="020B0604030101020102" pitchFamily="34" charset="0"/>
                        <a:cs typeface="Meta Offc" panose="020B0604030101020102" pitchFamily="34" charset="0"/>
                      </a:defRPr>
                    </a:pPr>
                    <a:r>
                      <a:rPr lang="en-US" sz="900">
                        <a:latin typeface="Meta Offc" panose="020B0604030101020102" pitchFamily="34" charset="0"/>
                        <a:cs typeface="Meta Offc" panose="020B0604030101020102" pitchFamily="34" charset="0"/>
                      </a:rPr>
                      <a:t>30</a:t>
                    </a:r>
                  </a:p>
                </c:rich>
              </c:tx>
              <c:spPr>
                <a:solidFill>
                  <a:schemeClr val="accent2"/>
                </a:solid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3.1246024882421886E-2"/>
                      <c:h val="4.5371271944930396E-2"/>
                    </c:manualLayout>
                  </c15:layout>
                </c:ext>
                <c:ext xmlns:c16="http://schemas.microsoft.com/office/drawing/2014/chart" uri="{C3380CC4-5D6E-409C-BE32-E72D297353CC}">
                  <c16:uniqueId val="{0000000A-044F-4678-B519-5780EFA912A0}"/>
                </c:ext>
              </c:extLst>
            </c:dLbl>
            <c:dLbl>
              <c:idx val="34"/>
              <c:layout>
                <c:manualLayout>
                  <c:x val="0"/>
                  <c:y val="-6.3965562161576048E-2"/>
                </c:manualLayout>
              </c:layout>
              <c:tx>
                <c:rich>
                  <a:bodyPr wrap="square" lIns="38100" tIns="19050" rIns="38100" bIns="19050" anchor="ctr" anchorCtr="0">
                    <a:noAutofit/>
                  </a:bodyPr>
                  <a:lstStyle/>
                  <a:p>
                    <a:pPr algn="ctr" rtl="0">
                      <a:defRPr lang="en-US" sz="900" b="1" i="0" u="none" strike="noStrike" kern="1200" baseline="0">
                        <a:solidFill>
                          <a:srgbClr val="FFFFFF"/>
                        </a:solidFill>
                        <a:latin typeface="Meta Offc" panose="020B0604030101020102" pitchFamily="34" charset="0"/>
                        <a:ea typeface="+mn-ea"/>
                        <a:cs typeface="Meta Offc" panose="020B0604030101020102" pitchFamily="34" charset="0"/>
                      </a:defRPr>
                    </a:pPr>
                    <a:r>
                      <a:rPr lang="en-US" sz="900" b="1" i="0" u="none" strike="noStrike" kern="1200" baseline="0">
                        <a:solidFill>
                          <a:srgbClr val="FFFFFF"/>
                        </a:solidFill>
                        <a:latin typeface="Meta Offc" panose="020B0604030101020102" pitchFamily="34" charset="0"/>
                        <a:ea typeface="+mn-ea"/>
                        <a:cs typeface="Meta Offc" panose="020B0604030101020102" pitchFamily="34" charset="0"/>
                      </a:rPr>
                      <a:t>30 minus X</a:t>
                    </a:r>
                  </a:p>
                </c:rich>
              </c:tx>
              <c:spPr>
                <a:solidFill>
                  <a:schemeClr val="accent2"/>
                </a:solid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8.9556571098792934E-2"/>
                      <c:h val="4.7718061873116453E-2"/>
                    </c:manualLayout>
                  </c15:layout>
                </c:ext>
                <c:ext xmlns:c16="http://schemas.microsoft.com/office/drawing/2014/chart" uri="{C3380CC4-5D6E-409C-BE32-E72D297353CC}">
                  <c16:uniqueId val="{0000000E-044F-4678-B519-5780EFA912A0}"/>
                </c:ext>
              </c:extLst>
            </c:dLbl>
            <c:spPr>
              <a:solidFill>
                <a:schemeClr val="accent2"/>
              </a:solidFill>
              <a:ln>
                <a:noFill/>
              </a:ln>
              <a:effectLst/>
            </c:spPr>
            <c:txPr>
              <a:bodyPr wrap="square" lIns="38100" tIns="19050" rIns="38100" bIns="19050" anchor="ctr">
                <a:spAutoFit/>
              </a:bodyPr>
              <a:lstStyle/>
              <a:p>
                <a:pPr>
                  <a:defRPr sz="900">
                    <a:latin typeface="Meta Offc" panose="020B0604030101020102" pitchFamily="34" charset="0"/>
                    <a:cs typeface="Meta Offc" panose="020B0604030101020102" pitchFamily="34" charset="0"/>
                  </a:defRPr>
                </a:pPr>
                <a:endParaRPr lang="de-DE"/>
              </a:p>
            </c:txPr>
            <c:showLegendKey val="0"/>
            <c:showVal val="0"/>
            <c:showCatName val="0"/>
            <c:showSerName val="0"/>
            <c:showPercent val="0"/>
            <c:showBubbleSize val="0"/>
            <c:extLst>
              <c:ext xmlns:c15="http://schemas.microsoft.com/office/drawing/2012/chart" uri="{CE6537A1-D6FC-4f65-9D91-7224C49458BB}">
                <c15:showLeaderLines val="0"/>
              </c:ext>
            </c:extLst>
          </c:dLbls>
          <c:cat>
            <c:multiLvlStrRef>
              <c:f>Daten!#REF!</c:f>
            </c:multiLvlStrRef>
          </c:cat>
          <c:val>
            <c:numRef>
              <c:f>Daten!$H$10:$H$44</c:f>
              <c:numCache>
                <c:formatCode>#,##0</c:formatCode>
                <c:ptCount val="3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30</c:v>
                </c:pt>
                <c:pt idx="25">
                  <c:v>#N/A</c:v>
                </c:pt>
                <c:pt idx="26">
                  <c:v>#N/A</c:v>
                </c:pt>
                <c:pt idx="27">
                  <c:v>#N/A</c:v>
                </c:pt>
                <c:pt idx="28">
                  <c:v>#N/A</c:v>
                </c:pt>
                <c:pt idx="29">
                  <c:v>#N/A</c:v>
                </c:pt>
                <c:pt idx="30">
                  <c:v>#N/A</c:v>
                </c:pt>
                <c:pt idx="31">
                  <c:v>#N/A</c:v>
                </c:pt>
                <c:pt idx="32">
                  <c:v>#N/A</c:v>
                </c:pt>
                <c:pt idx="33">
                  <c:v>#N/A</c:v>
                </c:pt>
                <c:pt idx="34">
                  <c:v>10</c:v>
                </c:pt>
              </c:numCache>
            </c:numRef>
          </c:val>
          <c:extLst>
            <c:ext xmlns:c16="http://schemas.microsoft.com/office/drawing/2014/chart" uri="{C3380CC4-5D6E-409C-BE32-E72D297353CC}">
              <c16:uniqueId val="{0000000F-044F-4678-B519-5780EFA912A0}"/>
            </c:ext>
          </c:extLst>
        </c:ser>
        <c:dLbls>
          <c:showLegendKey val="0"/>
          <c:showVal val="0"/>
          <c:showCatName val="0"/>
          <c:showSerName val="0"/>
          <c:showPercent val="0"/>
          <c:showBubbleSize val="0"/>
        </c:dLbls>
        <c:gapWidth val="50"/>
        <c:overlap val="100"/>
        <c:axId val="237362640"/>
        <c:axId val="292577800"/>
      </c:barChart>
      <c:lineChart>
        <c:grouping val="standard"/>
        <c:varyColors val="0"/>
        <c:ser>
          <c:idx val="4"/>
          <c:order val="3"/>
          <c:tx>
            <c:strRef>
              <c:f>Daten!$G$9</c:f>
              <c:strCache>
                <c:ptCount val="1"/>
                <c:pt idx="0">
                  <c:v>Trend (gleitender Vierjahresdurchschnitt)</c:v>
                </c:pt>
              </c:strCache>
            </c:strRef>
          </c:tx>
          <c:spPr>
            <a:ln>
              <a:solidFill>
                <a:schemeClr val="tx1"/>
              </a:solidFill>
            </a:ln>
          </c:spPr>
          <c:marker>
            <c:symbol val="none"/>
          </c:marker>
          <c:dLbls>
            <c:dLbl>
              <c:idx val="0"/>
              <c:layout>
                <c:manualLayout>
                  <c:x val="-3.072587495807037E-2"/>
                  <c:y val="-4.1669182129104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44F-4678-B519-5780EFA912A0}"/>
                </c:ext>
              </c:extLst>
            </c:dLbl>
            <c:dLbl>
              <c:idx val="19"/>
              <c:layout>
                <c:manualLayout>
                  <c:x val="-2.5303661730175585E-2"/>
                  <c:y val="-4.16691821291049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044F-4678-B519-5780EFA912A0}"/>
                </c:ext>
              </c:extLst>
            </c:dLbl>
            <c:spPr>
              <a:solidFill>
                <a:schemeClr val="tx1"/>
              </a:solidFill>
              <a:ln>
                <a:noFill/>
              </a:ln>
              <a:effectLst/>
            </c:spPr>
            <c:txPr>
              <a:bodyPr wrap="square" lIns="38100" tIns="19050" rIns="38100" bIns="19050" anchor="ctr">
                <a:spAutoFit/>
              </a:bodyPr>
              <a:lstStyle/>
              <a:p>
                <a:pPr>
                  <a:defRPr sz="900" b="1">
                    <a:solidFill>
                      <a:srgbClr val="FFFFFF"/>
                    </a:solidFill>
                    <a:latin typeface="Meta Offc" panose="020B0604030101020102" pitchFamily="34" charset="0"/>
                    <a:cs typeface="Meta Offc" panose="020B0604030101020102" pitchFamily="34" charset="0"/>
                  </a:defRPr>
                </a:pPr>
                <a:endParaRPr lang="de-DE"/>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Daten!$B$10:$B$44</c:f>
              <c:strCache>
                <c:ptCount val="35"/>
                <c:pt idx="0">
                  <c:v>1993-
1996</c:v>
                </c:pt>
                <c:pt idx="4">
                  <c:v>2000</c:v>
                </c:pt>
                <c:pt idx="9">
                  <c:v>2005</c:v>
                </c:pt>
                <c:pt idx="14">
                  <c:v>2010</c:v>
                </c:pt>
                <c:pt idx="19">
                  <c:v>2015</c:v>
                </c:pt>
                <c:pt idx="24">
                  <c:v>Ziel
2020**</c:v>
                </c:pt>
                <c:pt idx="29">
                  <c:v>Ziel
2025</c:v>
                </c:pt>
                <c:pt idx="34">
                  <c:v>Ziel
2030**</c:v>
                </c:pt>
              </c:strCache>
            </c:strRef>
          </c:cat>
          <c:val>
            <c:numRef>
              <c:f>Daten!$G$10:$G$44</c:f>
              <c:numCache>
                <c:formatCode>0</c:formatCode>
                <c:ptCount val="35"/>
                <c:pt idx="0">
                  <c:v>119.57008898015063</c:v>
                </c:pt>
                <c:pt idx="1">
                  <c:v>120.67756673511298</c:v>
                </c:pt>
                <c:pt idx="2">
                  <c:v>123.5</c:v>
                </c:pt>
                <c:pt idx="3">
                  <c:v>126.3</c:v>
                </c:pt>
                <c:pt idx="4">
                  <c:v>129.09059407515477</c:v>
                </c:pt>
                <c:pt idx="5">
                  <c:v>128.30000000000001</c:v>
                </c:pt>
                <c:pt idx="6">
                  <c:v>123.06898640392237</c:v>
                </c:pt>
                <c:pt idx="7">
                  <c:v>115.10012313033661</c:v>
                </c:pt>
                <c:pt idx="8">
                  <c:v>115.10167291137176</c:v>
                </c:pt>
                <c:pt idx="9">
                  <c:v>114.2833771921938</c:v>
                </c:pt>
                <c:pt idx="10">
                  <c:v>113.3</c:v>
                </c:pt>
                <c:pt idx="11">
                  <c:v>112.77288265331727</c:v>
                </c:pt>
                <c:pt idx="12">
                  <c:v>103.8</c:v>
                </c:pt>
                <c:pt idx="13">
                  <c:v>93.89719675006765</c:v>
                </c:pt>
                <c:pt idx="14">
                  <c:v>86.6</c:v>
                </c:pt>
                <c:pt idx="15">
                  <c:v>80.894244469082395</c:v>
                </c:pt>
                <c:pt idx="16">
                  <c:v>74.447809633764678</c:v>
                </c:pt>
                <c:pt idx="17">
                  <c:v>72.585423356669054</c:v>
                </c:pt>
                <c:pt idx="18">
                  <c:v>69.2</c:v>
                </c:pt>
                <c:pt idx="19">
                  <c:v>66.099999999999994</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numCache>
            </c:numRef>
          </c:val>
          <c:smooth val="0"/>
          <c:extLst>
            <c:ext xmlns:c16="http://schemas.microsoft.com/office/drawing/2014/chart" uri="{C3380CC4-5D6E-409C-BE32-E72D297353CC}">
              <c16:uniqueId val="{00000012-044F-4678-B519-5780EFA912A0}"/>
            </c:ext>
          </c:extLst>
        </c:ser>
        <c:ser>
          <c:idx val="6"/>
          <c:order val="6"/>
          <c:tx>
            <c:strRef>
              <c:f>Daten!$J$9</c:f>
              <c:strCache>
                <c:ptCount val="1"/>
                <c:pt idx="0">
                  <c:v>Zwischenziele des UBA für 2010, 2015 und 2025</c:v>
                </c:pt>
              </c:strCache>
            </c:strRef>
          </c:tx>
          <c:spPr>
            <a:ln>
              <a:noFill/>
            </a:ln>
          </c:spPr>
          <c:marker>
            <c:symbol val="dash"/>
            <c:size val="7"/>
            <c:spPr>
              <a:solidFill>
                <a:schemeClr val="accent3"/>
              </a:solidFill>
              <a:ln w="31750">
                <a:solidFill>
                  <a:schemeClr val="accent3"/>
                </a:solidFill>
              </a:ln>
            </c:spPr>
          </c:marker>
          <c:dPt>
            <c:idx val="4"/>
            <c:marker>
              <c:symbol val="none"/>
            </c:marker>
            <c:bubble3D val="0"/>
            <c:extLst>
              <c:ext xmlns:c16="http://schemas.microsoft.com/office/drawing/2014/chart" uri="{C3380CC4-5D6E-409C-BE32-E72D297353CC}">
                <c16:uniqueId val="{00000013-044F-4678-B519-5780EFA912A0}"/>
              </c:ext>
            </c:extLst>
          </c:dPt>
          <c:dPt>
            <c:idx val="29"/>
            <c:marker>
              <c:symbol val="dash"/>
              <c:size val="8"/>
            </c:marker>
            <c:bubble3D val="0"/>
            <c:extLst>
              <c:ext xmlns:c16="http://schemas.microsoft.com/office/drawing/2014/chart" uri="{C3380CC4-5D6E-409C-BE32-E72D297353CC}">
                <c16:uniqueId val="{00000014-044F-4678-B519-5780EFA912A0}"/>
              </c:ext>
            </c:extLst>
          </c:dPt>
          <c:dLbls>
            <c:dLbl>
              <c:idx val="14"/>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044F-4678-B519-5780EFA912A0}"/>
                </c:ext>
              </c:extLst>
            </c:dLbl>
            <c:dLbl>
              <c:idx val="19"/>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044F-4678-B519-5780EFA912A0}"/>
                </c:ext>
              </c:extLst>
            </c:dLbl>
            <c:dLbl>
              <c:idx val="29"/>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044F-4678-B519-5780EFA912A0}"/>
                </c:ext>
              </c:extLst>
            </c:dLbl>
            <c:spPr>
              <a:solidFill>
                <a:schemeClr val="accent3"/>
              </a:solidFill>
              <a:ln>
                <a:noFill/>
              </a:ln>
              <a:effectLst/>
            </c:spPr>
            <c:txPr>
              <a:bodyPr wrap="square" lIns="38100" tIns="19050" rIns="38100" bIns="19050" anchor="ctr">
                <a:spAutoFit/>
              </a:bodyPr>
              <a:lstStyle/>
              <a:p>
                <a:pPr>
                  <a:defRPr sz="800" b="1">
                    <a:solidFill>
                      <a:srgbClr val="FFFFFF"/>
                    </a:solidFill>
                    <a:latin typeface="Meta Offc" panose="020B0604030101020102" pitchFamily="34" charset="0"/>
                    <a:cs typeface="Meta Offc" panose="020B0604030101020102" pitchFamily="34" charset="0"/>
                  </a:defRPr>
                </a:pPr>
                <a:endParaRPr lang="de-DE"/>
              </a:p>
            </c:txPr>
            <c:dLblPos val="b"/>
            <c:showLegendKey val="0"/>
            <c:showVal val="0"/>
            <c:showCatName val="0"/>
            <c:showSerName val="0"/>
            <c:showPercent val="0"/>
            <c:showBubbleSize val="0"/>
            <c:extLst>
              <c:ext xmlns:c15="http://schemas.microsoft.com/office/drawing/2012/chart" uri="{CE6537A1-D6FC-4f65-9D91-7224C49458BB}">
                <c15:showLeaderLines val="1"/>
              </c:ext>
            </c:extLst>
          </c:dLbls>
          <c:cat>
            <c:strRef>
              <c:f>Daten!$B$10:$B$44</c:f>
              <c:strCache>
                <c:ptCount val="35"/>
                <c:pt idx="0">
                  <c:v>1993-
1996</c:v>
                </c:pt>
                <c:pt idx="4">
                  <c:v>2000</c:v>
                </c:pt>
                <c:pt idx="9">
                  <c:v>2005</c:v>
                </c:pt>
                <c:pt idx="14">
                  <c:v>2010</c:v>
                </c:pt>
                <c:pt idx="19">
                  <c:v>2015</c:v>
                </c:pt>
                <c:pt idx="24">
                  <c:v>Ziel
2020**</c:v>
                </c:pt>
                <c:pt idx="29">
                  <c:v>Ziel
2025</c:v>
                </c:pt>
                <c:pt idx="34">
                  <c:v>Ziel
2030**</c:v>
                </c:pt>
              </c:strCache>
            </c:strRef>
          </c:cat>
          <c:val>
            <c:numRef>
              <c:f>Daten!$J$10:$J$44</c:f>
              <c:numCache>
                <c:formatCode>#,##0</c:formatCode>
                <c:ptCount val="35"/>
                <c:pt idx="0">
                  <c:v>#N/A</c:v>
                </c:pt>
                <c:pt idx="1">
                  <c:v>#N/A</c:v>
                </c:pt>
                <c:pt idx="2">
                  <c:v>#N/A</c:v>
                </c:pt>
                <c:pt idx="3">
                  <c:v>#N/A</c:v>
                </c:pt>
                <c:pt idx="4">
                  <c:v>130</c:v>
                </c:pt>
                <c:pt idx="5">
                  <c:v>#N/A</c:v>
                </c:pt>
                <c:pt idx="6">
                  <c:v>#N/A</c:v>
                </c:pt>
                <c:pt idx="7">
                  <c:v>#N/A</c:v>
                </c:pt>
                <c:pt idx="8">
                  <c:v>#N/A</c:v>
                </c:pt>
                <c:pt idx="9">
                  <c:v>#N/A</c:v>
                </c:pt>
                <c:pt idx="10">
                  <c:v>#N/A</c:v>
                </c:pt>
                <c:pt idx="11">
                  <c:v>#N/A</c:v>
                </c:pt>
                <c:pt idx="12">
                  <c:v>#N/A</c:v>
                </c:pt>
                <c:pt idx="13">
                  <c:v>#N/A</c:v>
                </c:pt>
                <c:pt idx="14">
                  <c:v>80</c:v>
                </c:pt>
                <c:pt idx="15">
                  <c:v>#N/A</c:v>
                </c:pt>
                <c:pt idx="16">
                  <c:v>#N/A</c:v>
                </c:pt>
                <c:pt idx="17">
                  <c:v>#N/A</c:v>
                </c:pt>
                <c:pt idx="18">
                  <c:v>#N/A</c:v>
                </c:pt>
                <c:pt idx="19">
                  <c:v>55</c:v>
                </c:pt>
                <c:pt idx="20">
                  <c:v>#N/A</c:v>
                </c:pt>
                <c:pt idx="21">
                  <c:v>#N/A</c:v>
                </c:pt>
                <c:pt idx="22">
                  <c:v>#N/A</c:v>
                </c:pt>
                <c:pt idx="23">
                  <c:v>#N/A</c:v>
                </c:pt>
                <c:pt idx="24">
                  <c:v>#N/A</c:v>
                </c:pt>
                <c:pt idx="25">
                  <c:v>#N/A</c:v>
                </c:pt>
                <c:pt idx="26">
                  <c:v>#N/A</c:v>
                </c:pt>
                <c:pt idx="27">
                  <c:v>#N/A</c:v>
                </c:pt>
                <c:pt idx="28">
                  <c:v>#N/A</c:v>
                </c:pt>
                <c:pt idx="29">
                  <c:v>25</c:v>
                </c:pt>
                <c:pt idx="30">
                  <c:v>#N/A</c:v>
                </c:pt>
                <c:pt idx="31">
                  <c:v>#N/A</c:v>
                </c:pt>
                <c:pt idx="32">
                  <c:v>#N/A</c:v>
                </c:pt>
                <c:pt idx="33">
                  <c:v>#N/A</c:v>
                </c:pt>
                <c:pt idx="34">
                  <c:v>#N/A</c:v>
                </c:pt>
              </c:numCache>
            </c:numRef>
          </c:val>
          <c:smooth val="0"/>
          <c:extLst>
            <c:ext xmlns:c16="http://schemas.microsoft.com/office/drawing/2014/chart" uri="{C3380CC4-5D6E-409C-BE32-E72D297353CC}">
              <c16:uniqueId val="{00000017-044F-4678-B519-5780EFA912A0}"/>
            </c:ext>
          </c:extLst>
        </c:ser>
        <c:dLbls>
          <c:showLegendKey val="0"/>
          <c:showVal val="0"/>
          <c:showCatName val="0"/>
          <c:showSerName val="0"/>
          <c:showPercent val="0"/>
          <c:showBubbleSize val="0"/>
        </c:dLbls>
        <c:marker val="1"/>
        <c:smooth val="0"/>
        <c:axId val="237362640"/>
        <c:axId val="292577800"/>
      </c:lineChart>
      <c:catAx>
        <c:axId val="237362640"/>
        <c:scaling>
          <c:orientation val="minMax"/>
        </c:scaling>
        <c:delete val="0"/>
        <c:axPos val="b"/>
        <c:majorGridlines>
          <c:spPr>
            <a:ln w="6350">
              <a:solidFill>
                <a:srgbClr val="080808"/>
              </a:solidFill>
            </a:ln>
          </c:spPr>
        </c:majorGridlines>
        <c:title>
          <c:tx>
            <c:strRef>
              <c:f>Daten!$B$6</c:f>
              <c:strCache>
                <c:ptCount val="1"/>
              </c:strCache>
            </c:strRef>
          </c:tx>
          <c:overlay val="0"/>
          <c:txPr>
            <a:bodyPr/>
            <a:lstStyle/>
            <a:p>
              <a:pPr>
                <a:defRPr sz="900">
                  <a:solidFill>
                    <a:srgbClr val="080808"/>
                  </a:solidFill>
                  <a:latin typeface="Meta Offc" pitchFamily="34" charset="0"/>
                  <a:cs typeface="Meta Offc" pitchFamily="34" charset="0"/>
                </a:defRPr>
              </a:pPr>
              <a:endParaRPr lang="de-DE"/>
            </a:p>
          </c:txPr>
        </c:title>
        <c:numFmt formatCode="General" sourceLinked="1"/>
        <c:majorTickMark val="out"/>
        <c:minorTickMark val="none"/>
        <c:tickLblPos val="nextTo"/>
        <c:spPr>
          <a:ln w="12700">
            <a:solidFill>
              <a:srgbClr val="080808"/>
            </a:solidFill>
          </a:ln>
        </c:spPr>
        <c:txPr>
          <a:bodyPr/>
          <a:lstStyle/>
          <a:p>
            <a:pPr>
              <a:defRPr sz="700" baseline="0">
                <a:solidFill>
                  <a:srgbClr val="080808"/>
                </a:solidFill>
                <a:latin typeface="Meta Offc" pitchFamily="34" charset="0"/>
              </a:defRPr>
            </a:pPr>
            <a:endParaRPr lang="de-DE"/>
          </a:p>
        </c:txPr>
        <c:crossAx val="292577800"/>
        <c:crosses val="autoZero"/>
        <c:auto val="1"/>
        <c:lblAlgn val="ctr"/>
        <c:lblOffset val="100"/>
        <c:tickLblSkip val="1"/>
        <c:noMultiLvlLbl val="0"/>
      </c:catAx>
      <c:valAx>
        <c:axId val="292577800"/>
        <c:scaling>
          <c:orientation val="minMax"/>
        </c:scaling>
        <c:delete val="0"/>
        <c:axPos val="l"/>
        <c:majorGridlines>
          <c:spPr>
            <a:ln w="6350">
              <a:solidFill>
                <a:srgbClr val="080808"/>
              </a:solidFill>
            </a:ln>
          </c:spPr>
        </c:majorGridlines>
        <c:title>
          <c:tx>
            <c:strRef>
              <c:f>Daten!$B$5</c:f>
              <c:strCache>
                <c:ptCount val="1"/>
              </c:strCache>
            </c:strRef>
          </c:tx>
          <c:overlay val="0"/>
          <c:txPr>
            <a:bodyPr rot="-5400000" vert="horz"/>
            <a:lstStyle/>
            <a:p>
              <a:pPr>
                <a:defRPr sz="900">
                  <a:solidFill>
                    <a:srgbClr val="080808"/>
                  </a:solidFill>
                  <a:latin typeface="Meta Offc" pitchFamily="34" charset="0"/>
                  <a:cs typeface="Meta Offc" pitchFamily="34" charset="0"/>
                </a:defRPr>
              </a:pPr>
              <a:endParaRPr lang="de-DE"/>
            </a:p>
          </c:txPr>
        </c:title>
        <c:numFmt formatCode="#,##0" sourceLinked="0"/>
        <c:majorTickMark val="out"/>
        <c:minorTickMark val="none"/>
        <c:tickLblPos val="nextTo"/>
        <c:spPr>
          <a:ln>
            <a:noFill/>
          </a:ln>
        </c:spPr>
        <c:txPr>
          <a:bodyPr/>
          <a:lstStyle/>
          <a:p>
            <a:pPr>
              <a:defRPr sz="900">
                <a:solidFill>
                  <a:srgbClr val="080808"/>
                </a:solidFill>
                <a:latin typeface="Meta Offc" pitchFamily="34" charset="0"/>
                <a:cs typeface="Meta Offc" pitchFamily="34" charset="0"/>
              </a:defRPr>
            </a:pPr>
            <a:endParaRPr lang="de-DE"/>
          </a:p>
        </c:txPr>
        <c:crossAx val="237362640"/>
        <c:crosses val="autoZero"/>
        <c:crossBetween val="between"/>
      </c:valAx>
      <c:spPr>
        <a:blipFill dpi="0" rotWithShape="1">
          <a:blip xmlns:r="http://schemas.openxmlformats.org/officeDocument/2006/relationships" r:embed="rId1"/>
          <a:srcRect/>
          <a:tile tx="0" ty="0" sx="100000" sy="100000" flip="none" algn="tl"/>
        </a:blipFill>
        <a:ln w="9525"/>
      </c:spPr>
    </c:plotArea>
    <c:legend>
      <c:legendPos val="b"/>
      <c:legendEntry>
        <c:idx val="0"/>
        <c:txPr>
          <a:bodyPr/>
          <a:lstStyle/>
          <a:p>
            <a:pPr>
              <a:defRPr sz="700">
                <a:solidFill>
                  <a:srgbClr val="080808"/>
                </a:solidFill>
                <a:latin typeface="Meta Offc" pitchFamily="34" charset="0"/>
                <a:cs typeface="Meta Offc" pitchFamily="34" charset="0"/>
              </a:defRPr>
            </a:pPr>
            <a:endParaRPr lang="de-DE"/>
          </a:p>
        </c:txPr>
      </c:legendEntry>
      <c:legendEntry>
        <c:idx val="1"/>
        <c:txPr>
          <a:bodyPr/>
          <a:lstStyle/>
          <a:p>
            <a:pPr>
              <a:defRPr sz="700">
                <a:solidFill>
                  <a:srgbClr val="080808"/>
                </a:solidFill>
                <a:latin typeface="Meta Offc" pitchFamily="34" charset="0"/>
                <a:cs typeface="Meta Offc" pitchFamily="34" charset="0"/>
              </a:defRPr>
            </a:pPr>
            <a:endParaRPr lang="de-DE"/>
          </a:p>
        </c:txPr>
      </c:legendEntry>
      <c:legendEntry>
        <c:idx val="2"/>
        <c:txPr>
          <a:bodyPr/>
          <a:lstStyle/>
          <a:p>
            <a:pPr>
              <a:defRPr sz="700">
                <a:solidFill>
                  <a:srgbClr val="080808"/>
                </a:solidFill>
                <a:latin typeface="Meta Offc" pitchFamily="34" charset="0"/>
                <a:cs typeface="Meta Offc" pitchFamily="34" charset="0"/>
              </a:defRPr>
            </a:pPr>
            <a:endParaRPr lang="de-DE"/>
          </a:p>
        </c:txPr>
      </c:legendEntry>
      <c:legendEntry>
        <c:idx val="3"/>
        <c:delete val="1"/>
      </c:legendEntry>
      <c:legendEntry>
        <c:idx val="4"/>
        <c:txPr>
          <a:bodyPr/>
          <a:lstStyle/>
          <a:p>
            <a:pPr>
              <a:defRPr sz="700">
                <a:solidFill>
                  <a:srgbClr val="080808"/>
                </a:solidFill>
                <a:latin typeface="Meta Offc" pitchFamily="34" charset="0"/>
                <a:cs typeface="Meta Offc" pitchFamily="34" charset="0"/>
              </a:defRPr>
            </a:pPr>
            <a:endParaRPr lang="de-DE"/>
          </a:p>
        </c:txPr>
      </c:legendEntry>
      <c:layout>
        <c:manualLayout>
          <c:xMode val="edge"/>
          <c:yMode val="edge"/>
          <c:x val="5.4843623228192209E-2"/>
          <c:y val="0.83487492455117784"/>
          <c:w val="0.93564841896538953"/>
          <c:h val="0.12713219979698437"/>
        </c:manualLayout>
      </c:layout>
      <c:overlay val="0"/>
      <c:spPr>
        <a:noFill/>
        <a:ln>
          <a:noFill/>
        </a:ln>
      </c:spPr>
      <c:txPr>
        <a:bodyPr/>
        <a:lstStyle/>
        <a:p>
          <a:pPr rtl="0">
            <a:defRPr sz="700">
              <a:solidFill>
                <a:srgbClr val="080808"/>
              </a:solidFill>
              <a:latin typeface="Meta Offc" pitchFamily="34" charset="0"/>
              <a:cs typeface="Meta Offc" pitchFamily="34" charset="0"/>
            </a:defRPr>
          </a:pPr>
          <a:endParaRPr lang="de-DE"/>
        </a:p>
      </c:txPr>
    </c:legend>
    <c:plotVisOnly val="1"/>
    <c:dispBlanksAs val="zero"/>
    <c:showDLblsOverMax val="0"/>
  </c:chart>
  <c:spPr>
    <a:noFill/>
    <a:ln>
      <a:noFill/>
    </a:ln>
  </c:spPr>
  <c:printSettings>
    <c:headerFooter/>
    <c:pageMargins b="0.78740157480314954" l="0.51181102362204722" r="0.51181102362204722" t="0.78740157480314954" header="0.31496062992126328" footer="0.31496062992126328"/>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35</xdr:row>
      <xdr:rowOff>0</xdr:rowOff>
    </xdr:from>
    <xdr:to>
      <xdr:col>4</xdr:col>
      <xdr:colOff>1123950</xdr:colOff>
      <xdr:row>36</xdr:row>
      <xdr:rowOff>9525</xdr:rowOff>
    </xdr:to>
    <xdr:pic>
      <xdr:nvPicPr>
        <xdr:cNvPr id="3" name="Grafik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7762875"/>
          <a:ext cx="11239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2</xdr:row>
      <xdr:rowOff>225977</xdr:rowOff>
    </xdr:from>
    <xdr:to>
      <xdr:col>13</xdr:col>
      <xdr:colOff>724276</xdr:colOff>
      <xdr:row>22</xdr:row>
      <xdr:rowOff>82826</xdr:rowOff>
    </xdr:to>
    <xdr:graphicFrame macro="">
      <xdr:nvGraphicFramePr>
        <xdr:cNvPr id="2" name="Diagramm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absolute">
    <xdr:from>
      <xdr:col>10</xdr:col>
      <xdr:colOff>1013114</xdr:colOff>
      <xdr:row>21</xdr:row>
      <xdr:rowOff>28654</xdr:rowOff>
    </xdr:from>
    <xdr:to>
      <xdr:col>13</xdr:col>
      <xdr:colOff>682625</xdr:colOff>
      <xdr:row>24</xdr:row>
      <xdr:rowOff>213244</xdr:rowOff>
    </xdr:to>
    <xdr:sp macro="" textlink="Daten!S3">
      <xdr:nvSpPr>
        <xdr:cNvPr id="3" name="Textfeld 2">
          <a:extLst>
            <a:ext uri="{FF2B5EF4-FFF2-40B4-BE49-F238E27FC236}">
              <a16:creationId xmlns:a16="http://schemas.microsoft.com/office/drawing/2014/main" id="{00000000-0008-0000-0200-000003000000}"/>
            </a:ext>
          </a:extLst>
        </xdr:cNvPr>
        <xdr:cNvSpPr txBox="1"/>
      </xdr:nvSpPr>
      <xdr:spPr>
        <a:xfrm>
          <a:off x="5152159" y="5241427"/>
          <a:ext cx="1834284" cy="42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r"/>
          <a:fld id="{A611A934-8066-49D0-8BAF-DB5E3AB1A9CF}" type="TxLink">
            <a:rPr lang="de-DE" sz="600" b="0" i="0" u="none" strike="noStrike">
              <a:solidFill>
                <a:srgbClr val="080808"/>
              </a:solidFill>
              <a:latin typeface="Meta Serif Offc" pitchFamily="2" charset="0"/>
              <a:cs typeface="Meta Serif Offc" pitchFamily="2" charset="0"/>
            </a:rPr>
            <a:pPr algn="r"/>
            <a:t>Quelle: Mitteilung des Statistischen Bundesamts vom 16.01.2017; Werte teilweise aus Statistisches Bundesamt (2016): Fachserie 3 Reihe 5.1. 2015. Bodenfläche nach Art der tatsächlichen Nutzung</a:t>
          </a:fld>
          <a:endParaRPr lang="de-DE" sz="600">
            <a:solidFill>
              <a:srgbClr val="080808"/>
            </a:solidFill>
            <a:latin typeface="Meta Serif Offc" pitchFamily="2" charset="0"/>
            <a:cs typeface="Meta Serif Offc" pitchFamily="2" charset="0"/>
          </a:endParaRPr>
        </a:p>
      </xdr:txBody>
    </xdr:sp>
    <xdr:clientData/>
  </xdr:twoCellAnchor>
  <xdr:twoCellAnchor>
    <xdr:from>
      <xdr:col>0</xdr:col>
      <xdr:colOff>149086</xdr:colOff>
      <xdr:row>0</xdr:row>
      <xdr:rowOff>233155</xdr:rowOff>
    </xdr:from>
    <xdr:to>
      <xdr:col>12</xdr:col>
      <xdr:colOff>877955</xdr:colOff>
      <xdr:row>2</xdr:row>
      <xdr:rowOff>4969</xdr:rowOff>
    </xdr:to>
    <xdr:sp macro="" textlink="Daten!B1" fLocksText="0">
      <xdr:nvSpPr>
        <xdr:cNvPr id="5" name="Textfeld 4">
          <a:extLst>
            <a:ext uri="{FF2B5EF4-FFF2-40B4-BE49-F238E27FC236}">
              <a16:creationId xmlns:a16="http://schemas.microsoft.com/office/drawing/2014/main" id="{00000000-0008-0000-0200-000005000000}"/>
            </a:ext>
          </a:extLst>
        </xdr:cNvPr>
        <xdr:cNvSpPr txBox="1"/>
      </xdr:nvSpPr>
      <xdr:spPr>
        <a:xfrm>
          <a:off x="149086" y="233155"/>
          <a:ext cx="5938630" cy="285336"/>
        </a:xfrm>
        <a:prstGeom prst="rect">
          <a:avLst/>
        </a:prstGeom>
        <a:no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B3C712-3D84-4759-A72C-86A0E2B6CF5C}" type="TxLink">
            <a:rPr lang="de-DE" sz="1200" b="1" i="0" u="none" strike="noStrike">
              <a:solidFill>
                <a:srgbClr val="080808"/>
              </a:solidFill>
              <a:latin typeface="Meta Offc" pitchFamily="34" charset="0"/>
              <a:cs typeface="Meta Offc" pitchFamily="34" charset="0"/>
            </a:rPr>
            <a:pPr/>
            <a:t>Anstieg der Siedlungs- und Verkehrsfläche*</a:t>
          </a:fld>
          <a:endParaRPr lang="de-DE" sz="1200" b="1">
            <a:solidFill>
              <a:srgbClr val="080808"/>
            </a:solidFill>
            <a:latin typeface="Meta Offc" pitchFamily="34" charset="0"/>
            <a:cs typeface="Meta Offc" pitchFamily="34" charset="0"/>
          </a:endParaRPr>
        </a:p>
      </xdr:txBody>
    </xdr:sp>
    <xdr:clientData fLocksWithSheet="0"/>
  </xdr:twoCellAnchor>
  <xdr:twoCellAnchor>
    <xdr:from>
      <xdr:col>1</xdr:col>
      <xdr:colOff>99391</xdr:colOff>
      <xdr:row>2</xdr:row>
      <xdr:rowOff>14426</xdr:rowOff>
    </xdr:from>
    <xdr:to>
      <xdr:col>4</xdr:col>
      <xdr:colOff>381000</xdr:colOff>
      <xdr:row>3</xdr:row>
      <xdr:rowOff>43001</xdr:rowOff>
    </xdr:to>
    <xdr:sp macro="" textlink="Daten!B2">
      <xdr:nvSpPr>
        <xdr:cNvPr id="6" name="Textfeld 5">
          <a:extLst>
            <a:ext uri="{FF2B5EF4-FFF2-40B4-BE49-F238E27FC236}">
              <a16:creationId xmlns:a16="http://schemas.microsoft.com/office/drawing/2014/main" id="{00000000-0008-0000-0200-000006000000}"/>
            </a:ext>
          </a:extLst>
        </xdr:cNvPr>
        <xdr:cNvSpPr txBox="1"/>
      </xdr:nvSpPr>
      <xdr:spPr>
        <a:xfrm>
          <a:off x="321641" y="522426"/>
          <a:ext cx="1059484" cy="266700"/>
        </a:xfrm>
        <a:prstGeom prst="rect">
          <a:avLst/>
        </a:prstGeom>
        <a:no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A184F1-CF13-4C89-A982-576BA9FF0EC5}" type="TxLink">
            <a:rPr lang="de-DE" sz="900" b="1" i="0" u="none" strike="noStrike">
              <a:solidFill>
                <a:srgbClr val="080808"/>
              </a:solidFill>
              <a:latin typeface="Meta Offc" pitchFamily="34" charset="0"/>
              <a:cs typeface="Meta Offc" pitchFamily="34" charset="0"/>
            </a:rPr>
            <a:pPr/>
            <a:t>Hektar pro Tag</a:t>
          </a:fld>
          <a:endParaRPr lang="de-DE" sz="900" b="1">
            <a:solidFill>
              <a:srgbClr val="080808"/>
            </a:solidFill>
            <a:latin typeface="Meta Offc" pitchFamily="34" charset="0"/>
            <a:cs typeface="Meta Offc" pitchFamily="34" charset="0"/>
          </a:endParaRPr>
        </a:p>
      </xdr:txBody>
    </xdr:sp>
    <xdr:clientData/>
  </xdr:twoCellAnchor>
  <xdr:twoCellAnchor>
    <xdr:from>
      <xdr:col>17</xdr:col>
      <xdr:colOff>34976</xdr:colOff>
      <xdr:row>11</xdr:row>
      <xdr:rowOff>24840</xdr:rowOff>
    </xdr:from>
    <xdr:to>
      <xdr:col>23</xdr:col>
      <xdr:colOff>1143013</xdr:colOff>
      <xdr:row>11</xdr:row>
      <xdr:rowOff>24840</xdr:rowOff>
    </xdr:to>
    <xdr:cxnSp macro="">
      <xdr:nvCxnSpPr>
        <xdr:cNvPr id="7" name="Gerade Verbindung mit Pfeil 6">
          <a:extLst>
            <a:ext uri="{FF2B5EF4-FFF2-40B4-BE49-F238E27FC236}">
              <a16:creationId xmlns:a16="http://schemas.microsoft.com/office/drawing/2014/main" id="{00000000-0008-0000-0200-000007000000}"/>
            </a:ext>
          </a:extLst>
        </xdr:cNvPr>
        <xdr:cNvCxnSpPr/>
      </xdr:nvCxnSpPr>
      <xdr:spPr>
        <a:xfrm>
          <a:off x="7426376" y="2329890"/>
          <a:ext cx="5279987" cy="0"/>
        </a:xfrm>
        <a:prstGeom prst="straightConnector1">
          <a:avLst/>
        </a:prstGeom>
        <a:ln w="6350" cap="flat" cmpd="sng" algn="ctr">
          <a:solidFill>
            <a:schemeClr val="tx1">
              <a:lumMod val="100000"/>
            </a:schemeClr>
          </a:solidFill>
          <a:prstDash val="sysDot"/>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fLocksWithSheet="0" fPrintsWithSheet="0"/>
  </xdr:twoCellAnchor>
  <xdr:twoCellAnchor>
    <xdr:from>
      <xdr:col>1</xdr:col>
      <xdr:colOff>3</xdr:colOff>
      <xdr:row>0</xdr:row>
      <xdr:rowOff>251962</xdr:rowOff>
    </xdr:from>
    <xdr:to>
      <xdr:col>13</xdr:col>
      <xdr:colOff>687878</xdr:colOff>
      <xdr:row>0</xdr:row>
      <xdr:rowOff>251962</xdr:rowOff>
    </xdr:to>
    <xdr:cxnSp macro="">
      <xdr:nvCxnSpPr>
        <xdr:cNvPr id="8" name="Gerade Verbindung 7">
          <a:extLst>
            <a:ext uri="{FF2B5EF4-FFF2-40B4-BE49-F238E27FC236}">
              <a16:creationId xmlns:a16="http://schemas.microsoft.com/office/drawing/2014/main" id="{00000000-0008-0000-0200-000008000000}"/>
            </a:ext>
          </a:extLst>
        </xdr:cNvPr>
        <xdr:cNvCxnSpPr/>
      </xdr:nvCxnSpPr>
      <xdr:spPr>
        <a:xfrm>
          <a:off x="222253" y="251962"/>
          <a:ext cx="6768000" cy="0"/>
        </a:xfrm>
        <a:prstGeom prst="line">
          <a:avLst/>
        </a:prstGeom>
        <a:ln w="12700">
          <a:solidFill>
            <a:srgbClr val="080808"/>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xdr:colOff>
      <xdr:row>21</xdr:row>
      <xdr:rowOff>14495</xdr:rowOff>
    </xdr:from>
    <xdr:to>
      <xdr:col>13</xdr:col>
      <xdr:colOff>687878</xdr:colOff>
      <xdr:row>21</xdr:row>
      <xdr:rowOff>14495</xdr:rowOff>
    </xdr:to>
    <xdr:cxnSp macro="">
      <xdr:nvCxnSpPr>
        <xdr:cNvPr id="9" name="Gerade Verbindung 8">
          <a:extLst>
            <a:ext uri="{FF2B5EF4-FFF2-40B4-BE49-F238E27FC236}">
              <a16:creationId xmlns:a16="http://schemas.microsoft.com/office/drawing/2014/main" id="{00000000-0008-0000-0200-000009000000}"/>
            </a:ext>
          </a:extLst>
        </xdr:cNvPr>
        <xdr:cNvCxnSpPr/>
      </xdr:nvCxnSpPr>
      <xdr:spPr>
        <a:xfrm>
          <a:off x="217717" y="5246441"/>
          <a:ext cx="6777072" cy="0"/>
        </a:xfrm>
        <a:prstGeom prst="line">
          <a:avLst/>
        </a:prstGeom>
        <a:ln w="12700">
          <a:solidFill>
            <a:srgbClr val="080808"/>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xdr:colOff>
      <xdr:row>18</xdr:row>
      <xdr:rowOff>686761</xdr:rowOff>
    </xdr:from>
    <xdr:to>
      <xdr:col>13</xdr:col>
      <xdr:colOff>687878</xdr:colOff>
      <xdr:row>18</xdr:row>
      <xdr:rowOff>686761</xdr:rowOff>
    </xdr:to>
    <xdr:cxnSp macro="">
      <xdr:nvCxnSpPr>
        <xdr:cNvPr id="10" name="Gerade Verbindung 9">
          <a:extLst>
            <a:ext uri="{FF2B5EF4-FFF2-40B4-BE49-F238E27FC236}">
              <a16:creationId xmlns:a16="http://schemas.microsoft.com/office/drawing/2014/main" id="{00000000-0008-0000-0200-00000A000000}"/>
            </a:ext>
          </a:extLst>
        </xdr:cNvPr>
        <xdr:cNvCxnSpPr/>
      </xdr:nvCxnSpPr>
      <xdr:spPr>
        <a:xfrm>
          <a:off x="222253" y="4504699"/>
          <a:ext cx="6768000" cy="0"/>
        </a:xfrm>
        <a:prstGeom prst="line">
          <a:avLst/>
        </a:prstGeom>
        <a:ln w="6350">
          <a:solidFill>
            <a:srgbClr val="080808"/>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34962</xdr:colOff>
      <xdr:row>13</xdr:row>
      <xdr:rowOff>28162</xdr:rowOff>
    </xdr:from>
    <xdr:to>
      <xdr:col>23</xdr:col>
      <xdr:colOff>1142999</xdr:colOff>
      <xdr:row>13</xdr:row>
      <xdr:rowOff>28162</xdr:rowOff>
    </xdr:to>
    <xdr:cxnSp macro="">
      <xdr:nvCxnSpPr>
        <xdr:cNvPr id="11" name="Gerade Verbindung mit Pfeil 10">
          <a:extLst>
            <a:ext uri="{FF2B5EF4-FFF2-40B4-BE49-F238E27FC236}">
              <a16:creationId xmlns:a16="http://schemas.microsoft.com/office/drawing/2014/main" id="{00000000-0008-0000-0200-00000B000000}"/>
            </a:ext>
          </a:extLst>
        </xdr:cNvPr>
        <xdr:cNvCxnSpPr/>
      </xdr:nvCxnSpPr>
      <xdr:spPr>
        <a:xfrm>
          <a:off x="7426362" y="2761837"/>
          <a:ext cx="5279987" cy="0"/>
        </a:xfrm>
        <a:prstGeom prst="straightConnector1">
          <a:avLst/>
        </a:prstGeom>
        <a:ln w="6350" cap="flat" cmpd="sng" algn="ctr">
          <a:solidFill>
            <a:schemeClr val="tx1">
              <a:lumMod val="100000"/>
            </a:scheme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fLocksWithSheet="0" fPrintsWithSheet="0"/>
  </xdr:twoCellAnchor>
  <xdr:twoCellAnchor>
    <xdr:from>
      <xdr:col>19</xdr:col>
      <xdr:colOff>745397</xdr:colOff>
      <xdr:row>3</xdr:row>
      <xdr:rowOff>140825</xdr:rowOff>
    </xdr:from>
    <xdr:to>
      <xdr:col>19</xdr:col>
      <xdr:colOff>745397</xdr:colOff>
      <xdr:row>18</xdr:row>
      <xdr:rowOff>1019694</xdr:rowOff>
    </xdr:to>
    <xdr:cxnSp macro="">
      <xdr:nvCxnSpPr>
        <xdr:cNvPr id="12" name="Gerade Verbindung mit Pfeil 11">
          <a:extLst>
            <a:ext uri="{FF2B5EF4-FFF2-40B4-BE49-F238E27FC236}">
              <a16:creationId xmlns:a16="http://schemas.microsoft.com/office/drawing/2014/main" id="{00000000-0008-0000-0200-00000C000000}"/>
            </a:ext>
          </a:extLst>
        </xdr:cNvPr>
        <xdr:cNvCxnSpPr/>
      </xdr:nvCxnSpPr>
      <xdr:spPr>
        <a:xfrm>
          <a:off x="9698897" y="893300"/>
          <a:ext cx="0" cy="3984019"/>
        </a:xfrm>
        <a:prstGeom prst="straightConnector1">
          <a:avLst/>
        </a:prstGeom>
        <a:ln w="6350" cap="flat" cmpd="sng" algn="ctr">
          <a:solidFill>
            <a:schemeClr val="tx1">
              <a:lumMod val="100000"/>
            </a:schemeClr>
          </a:solidFill>
          <a:prstDash val="sysDot"/>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fLocksWithSheet="0" fPrintsWithSheet="0"/>
  </xdr:twoCellAnchor>
  <xdr:twoCellAnchor>
    <xdr:from>
      <xdr:col>20</xdr:col>
      <xdr:colOff>215311</xdr:colOff>
      <xdr:row>3</xdr:row>
      <xdr:rowOff>140837</xdr:rowOff>
    </xdr:from>
    <xdr:to>
      <xdr:col>20</xdr:col>
      <xdr:colOff>215311</xdr:colOff>
      <xdr:row>18</xdr:row>
      <xdr:rowOff>1019706</xdr:rowOff>
    </xdr:to>
    <xdr:cxnSp macro="">
      <xdr:nvCxnSpPr>
        <xdr:cNvPr id="13" name="Gerade Verbindung mit Pfeil 12">
          <a:extLst>
            <a:ext uri="{FF2B5EF4-FFF2-40B4-BE49-F238E27FC236}">
              <a16:creationId xmlns:a16="http://schemas.microsoft.com/office/drawing/2014/main" id="{00000000-0008-0000-0200-00000D000000}"/>
            </a:ext>
          </a:extLst>
        </xdr:cNvPr>
        <xdr:cNvCxnSpPr/>
      </xdr:nvCxnSpPr>
      <xdr:spPr>
        <a:xfrm>
          <a:off x="9949861" y="893312"/>
          <a:ext cx="0" cy="3984019"/>
        </a:xfrm>
        <a:prstGeom prst="straightConnector1">
          <a:avLst/>
        </a:prstGeom>
        <a:ln w="6350" cap="flat" cmpd="sng" algn="ctr">
          <a:solidFill>
            <a:schemeClr val="tx1">
              <a:lumMod val="100000"/>
            </a:scheme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fLocksWithSheet="0" fPrintsWithSheet="0"/>
  </xdr:twoCellAnchor>
  <xdr:oneCellAnchor>
    <xdr:from>
      <xdr:col>21</xdr:col>
      <xdr:colOff>323187</xdr:colOff>
      <xdr:row>3</xdr:row>
      <xdr:rowOff>139565</xdr:rowOff>
    </xdr:from>
    <xdr:ext cx="1048364" cy="330004"/>
    <xdr:sp macro="" textlink="" fLocksText="0">
      <xdr:nvSpPr>
        <xdr:cNvPr id="14" name="Textfeld 13">
          <a:extLst>
            <a:ext uri="{FF2B5EF4-FFF2-40B4-BE49-F238E27FC236}">
              <a16:creationId xmlns:a16="http://schemas.microsoft.com/office/drawing/2014/main" id="{00000000-0008-0000-0200-00000E000000}"/>
            </a:ext>
          </a:extLst>
        </xdr:cNvPr>
        <xdr:cNvSpPr txBox="1"/>
      </xdr:nvSpPr>
      <xdr:spPr>
        <a:xfrm>
          <a:off x="10324437" y="892040"/>
          <a:ext cx="1048364" cy="330004"/>
        </a:xfrm>
        <a:prstGeom prst="rect">
          <a:avLst/>
        </a:prstGeom>
        <a:solidFill>
          <a:schemeClr val="tx1"/>
        </a:solid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tIns="90000" bIns="90000" rtlCol="0" anchor="ctr">
          <a:spAutoFit/>
        </a:bodyPr>
        <a:lstStyle/>
        <a:p>
          <a:pPr algn="ctr"/>
          <a:r>
            <a:rPr lang="en-US" sz="900" b="1">
              <a:solidFill>
                <a:schemeClr val="bg1"/>
              </a:solidFill>
              <a:latin typeface="Meta Offc" pitchFamily="34" charset="0"/>
              <a:cs typeface="Meta Offc" pitchFamily="34" charset="0"/>
            </a:rPr>
            <a:t>Beschritungsfeld</a:t>
          </a:r>
        </a:p>
      </xdr:txBody>
    </xdr:sp>
    <xdr:clientData fLocksWithSheet="0"/>
  </xdr:oneCellAnchor>
  <xdr:twoCellAnchor>
    <xdr:from>
      <xdr:col>17</xdr:col>
      <xdr:colOff>34976</xdr:colOff>
      <xdr:row>11</xdr:row>
      <xdr:rowOff>24840</xdr:rowOff>
    </xdr:from>
    <xdr:to>
      <xdr:col>23</xdr:col>
      <xdr:colOff>1143013</xdr:colOff>
      <xdr:row>11</xdr:row>
      <xdr:rowOff>24840</xdr:rowOff>
    </xdr:to>
    <xdr:cxnSp macro="">
      <xdr:nvCxnSpPr>
        <xdr:cNvPr id="15" name="Gerade Verbindung mit Pfeil 14">
          <a:extLst>
            <a:ext uri="{FF2B5EF4-FFF2-40B4-BE49-F238E27FC236}">
              <a16:creationId xmlns:a16="http://schemas.microsoft.com/office/drawing/2014/main" id="{00000000-0008-0000-0200-00000F000000}"/>
            </a:ext>
          </a:extLst>
        </xdr:cNvPr>
        <xdr:cNvCxnSpPr/>
      </xdr:nvCxnSpPr>
      <xdr:spPr>
        <a:xfrm>
          <a:off x="7426376" y="2329890"/>
          <a:ext cx="5279987" cy="0"/>
        </a:xfrm>
        <a:prstGeom prst="straightConnector1">
          <a:avLst/>
        </a:prstGeom>
        <a:ln w="6350" cap="flat" cmpd="sng" algn="ctr">
          <a:solidFill>
            <a:srgbClr val="080808"/>
          </a:solidFill>
          <a:prstDash val="sysDot"/>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17</xdr:col>
      <xdr:colOff>34962</xdr:colOff>
      <xdr:row>13</xdr:row>
      <xdr:rowOff>28162</xdr:rowOff>
    </xdr:from>
    <xdr:to>
      <xdr:col>23</xdr:col>
      <xdr:colOff>1142999</xdr:colOff>
      <xdr:row>13</xdr:row>
      <xdr:rowOff>28162</xdr:rowOff>
    </xdr:to>
    <xdr:cxnSp macro="">
      <xdr:nvCxnSpPr>
        <xdr:cNvPr id="16" name="Gerade Verbindung mit Pfeil 15">
          <a:extLst>
            <a:ext uri="{FF2B5EF4-FFF2-40B4-BE49-F238E27FC236}">
              <a16:creationId xmlns:a16="http://schemas.microsoft.com/office/drawing/2014/main" id="{00000000-0008-0000-0200-000010000000}"/>
            </a:ext>
          </a:extLst>
        </xdr:cNvPr>
        <xdr:cNvCxnSpPr/>
      </xdr:nvCxnSpPr>
      <xdr:spPr>
        <a:xfrm>
          <a:off x="7426362" y="2761837"/>
          <a:ext cx="5279987" cy="0"/>
        </a:xfrm>
        <a:prstGeom prst="straightConnector1">
          <a:avLst/>
        </a:prstGeom>
        <a:ln w="6350" cap="flat" cmpd="sng" algn="ctr">
          <a:solidFill>
            <a:srgbClr val="080808"/>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19</xdr:col>
      <xdr:colOff>745397</xdr:colOff>
      <xdr:row>3</xdr:row>
      <xdr:rowOff>140825</xdr:rowOff>
    </xdr:from>
    <xdr:to>
      <xdr:col>19</xdr:col>
      <xdr:colOff>745397</xdr:colOff>
      <xdr:row>18</xdr:row>
      <xdr:rowOff>1019694</xdr:rowOff>
    </xdr:to>
    <xdr:cxnSp macro="">
      <xdr:nvCxnSpPr>
        <xdr:cNvPr id="17" name="Gerade Verbindung mit Pfeil 16">
          <a:extLst>
            <a:ext uri="{FF2B5EF4-FFF2-40B4-BE49-F238E27FC236}">
              <a16:creationId xmlns:a16="http://schemas.microsoft.com/office/drawing/2014/main" id="{00000000-0008-0000-0200-000011000000}"/>
            </a:ext>
          </a:extLst>
        </xdr:cNvPr>
        <xdr:cNvCxnSpPr/>
      </xdr:nvCxnSpPr>
      <xdr:spPr>
        <a:xfrm>
          <a:off x="9698897" y="893300"/>
          <a:ext cx="0" cy="3984019"/>
        </a:xfrm>
        <a:prstGeom prst="straightConnector1">
          <a:avLst/>
        </a:prstGeom>
        <a:ln w="6350" cap="flat" cmpd="sng" algn="ctr">
          <a:solidFill>
            <a:srgbClr val="080808"/>
          </a:solidFill>
          <a:prstDash val="sysDot"/>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20</xdr:col>
      <xdr:colOff>215311</xdr:colOff>
      <xdr:row>3</xdr:row>
      <xdr:rowOff>140837</xdr:rowOff>
    </xdr:from>
    <xdr:to>
      <xdr:col>20</xdr:col>
      <xdr:colOff>215311</xdr:colOff>
      <xdr:row>18</xdr:row>
      <xdr:rowOff>1019706</xdr:rowOff>
    </xdr:to>
    <xdr:cxnSp macro="">
      <xdr:nvCxnSpPr>
        <xdr:cNvPr id="18" name="Gerade Verbindung mit Pfeil 17">
          <a:extLst>
            <a:ext uri="{FF2B5EF4-FFF2-40B4-BE49-F238E27FC236}">
              <a16:creationId xmlns:a16="http://schemas.microsoft.com/office/drawing/2014/main" id="{00000000-0008-0000-0200-000012000000}"/>
            </a:ext>
          </a:extLst>
        </xdr:cNvPr>
        <xdr:cNvCxnSpPr/>
      </xdr:nvCxnSpPr>
      <xdr:spPr>
        <a:xfrm>
          <a:off x="9949861" y="893312"/>
          <a:ext cx="0" cy="3984019"/>
        </a:xfrm>
        <a:prstGeom prst="straightConnector1">
          <a:avLst/>
        </a:prstGeom>
        <a:ln w="6350" cap="flat" cmpd="sng" algn="ctr">
          <a:solidFill>
            <a:srgbClr val="080808"/>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fLocksWithSheet="0"/>
  </xdr:twoCellAnchor>
  <xdr:oneCellAnchor>
    <xdr:from>
      <xdr:col>21</xdr:col>
      <xdr:colOff>323187</xdr:colOff>
      <xdr:row>3</xdr:row>
      <xdr:rowOff>139565</xdr:rowOff>
    </xdr:from>
    <xdr:ext cx="1048364" cy="330004"/>
    <xdr:sp macro="" textlink="" fLocksText="0">
      <xdr:nvSpPr>
        <xdr:cNvPr id="19" name="Textfeld 18">
          <a:extLst>
            <a:ext uri="{FF2B5EF4-FFF2-40B4-BE49-F238E27FC236}">
              <a16:creationId xmlns:a16="http://schemas.microsoft.com/office/drawing/2014/main" id="{00000000-0008-0000-0200-000013000000}"/>
            </a:ext>
          </a:extLst>
        </xdr:cNvPr>
        <xdr:cNvSpPr txBox="1"/>
      </xdr:nvSpPr>
      <xdr:spPr>
        <a:xfrm>
          <a:off x="10324437" y="892040"/>
          <a:ext cx="1048364" cy="330004"/>
        </a:xfrm>
        <a:prstGeom prst="rect">
          <a:avLst/>
        </a:prstGeom>
        <a:solidFill>
          <a:srgbClr val="333333"/>
        </a:solid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tIns="90000" bIns="90000" rtlCol="0" anchor="ctr">
          <a:spAutoFit/>
        </a:bodyPr>
        <a:lstStyle/>
        <a:p>
          <a:pPr algn="ctr"/>
          <a:r>
            <a:rPr lang="en-US" sz="900" b="1">
              <a:solidFill>
                <a:srgbClr val="FFFFFF"/>
              </a:solidFill>
              <a:latin typeface="Meta Offc" pitchFamily="34" charset="0"/>
              <a:cs typeface="Meta Offc" pitchFamily="34" charset="0"/>
            </a:rPr>
            <a:t>Beschritungsfeld</a:t>
          </a:r>
        </a:p>
      </xdr:txBody>
    </xdr:sp>
    <xdr:clientData fLocksWithSheet="0"/>
  </xdr:oneCellAnchor>
  <xdr:twoCellAnchor>
    <xdr:from>
      <xdr:col>0</xdr:col>
      <xdr:colOff>194107</xdr:colOff>
      <xdr:row>21</xdr:row>
      <xdr:rowOff>219</xdr:rowOff>
    </xdr:from>
    <xdr:to>
      <xdr:col>10</xdr:col>
      <xdr:colOff>658091</xdr:colOff>
      <xdr:row>24</xdr:row>
      <xdr:rowOff>311729</xdr:rowOff>
    </xdr:to>
    <xdr:sp macro="" textlink="">
      <xdr:nvSpPr>
        <xdr:cNvPr id="23" name="Textfeld 22">
          <a:extLst>
            <a:ext uri="{FF2B5EF4-FFF2-40B4-BE49-F238E27FC236}">
              <a16:creationId xmlns:a16="http://schemas.microsoft.com/office/drawing/2014/main" id="{00000000-0008-0000-0200-000017000000}"/>
            </a:ext>
          </a:extLst>
        </xdr:cNvPr>
        <xdr:cNvSpPr txBox="1"/>
      </xdr:nvSpPr>
      <xdr:spPr>
        <a:xfrm>
          <a:off x="194107" y="5212992"/>
          <a:ext cx="4603029" cy="55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36000" tIns="36000" rIns="36000" bIns="36000" rtlCol="0" anchor="t"/>
        <a:lstStyle/>
        <a:p>
          <a:pPr rtl="0"/>
          <a:r>
            <a:rPr lang="en-US" sz="600">
              <a:solidFill>
                <a:sysClr val="windowText" lastClr="000000"/>
              </a:solidFill>
              <a:latin typeface="Meta Offc" panose="020B0604030101020102" pitchFamily="34" charset="0"/>
              <a:cs typeface="Meta Offc" panose="020B0604030101020102" pitchFamily="34" charset="0"/>
            </a:rPr>
            <a:t>* Die Flächenerhebung beruht auf der Auswertung der Liegenschaftskataster der Länder. Aufgrund von Umstellungsarbeiten in den Katastern (Umschlüsselung der Nutzungsarten im Zuge der Digitalisierung) ist die Darstellung der Flächenzunahme ab 2004 verzerrt. </a:t>
          </a:r>
        </a:p>
        <a:p>
          <a:pPr rtl="0"/>
          <a:r>
            <a:rPr lang="en-US" sz="600">
              <a:solidFill>
                <a:sysClr val="windowText" lastClr="000000"/>
              </a:solidFill>
              <a:latin typeface="Meta Offc" panose="020B0604030101020102" pitchFamily="34" charset="0"/>
              <a:cs typeface="Meta Offc" panose="020B0604030101020102" pitchFamily="34" charset="0"/>
            </a:rPr>
            <a:t>** Ziel 2020: "Klimaschutzplan 2050"; Ziele 2030: "30 minus X" Hektar pro Tag: "Deutsche Nachhaltigkeitsstrategie, Neuauflage 2016"; </a:t>
          </a:r>
          <a:br>
            <a:rPr lang="en-US" sz="600">
              <a:solidFill>
                <a:sysClr val="windowText" lastClr="000000"/>
              </a:solidFill>
              <a:latin typeface="Meta Offc" panose="020B0604030101020102" pitchFamily="34" charset="0"/>
              <a:cs typeface="Meta Offc" panose="020B0604030101020102" pitchFamily="34" charset="0"/>
            </a:rPr>
          </a:br>
          <a:r>
            <a:rPr lang="en-US" sz="600">
              <a:solidFill>
                <a:sysClr val="windowText" lastClr="000000"/>
              </a:solidFill>
              <a:latin typeface="Meta Offc" panose="020B0604030101020102" pitchFamily="34" charset="0"/>
              <a:cs typeface="Meta Offc" panose="020B0604030101020102" pitchFamily="34" charset="0"/>
            </a:rPr>
            <a:t>20 Hektar pro Tag: "Integriertes Umweltprogramm 2030"</a:t>
          </a:r>
        </a:p>
      </xdr:txBody>
    </xdr:sp>
    <xdr:clientData/>
  </xdr:twoCellAnchor>
</xdr:wsDr>
</file>

<file path=xl/theme/theme1.xml><?xml version="1.0" encoding="utf-8"?>
<a:theme xmlns:a="http://schemas.openxmlformats.org/drawingml/2006/main" name="Larissa">
  <a:themeElements>
    <a:clrScheme name="UBA">
      <a:dk1>
        <a:srgbClr val="005F85"/>
      </a:dk1>
      <a:lt1>
        <a:srgbClr val="5EAD35"/>
      </a:lt1>
      <a:dk2>
        <a:srgbClr val="622F63"/>
      </a:dk2>
      <a:lt2>
        <a:srgbClr val="9D579A"/>
      </a:lt2>
      <a:accent1>
        <a:srgbClr val="D78400"/>
      </a:accent1>
      <a:accent2>
        <a:srgbClr val="CE1F5E"/>
      </a:accent2>
      <a:accent3>
        <a:srgbClr val="83053C"/>
      </a:accent3>
      <a:accent4>
        <a:srgbClr val="FABB00"/>
      </a:accent4>
      <a:accent5>
        <a:srgbClr val="007626"/>
      </a:accent5>
      <a:accent6>
        <a:srgbClr val="009BD5"/>
      </a:accent6>
      <a:hlink>
        <a:srgbClr val="005F85"/>
      </a:hlink>
      <a:folHlink>
        <a:srgbClr val="5EAD35"/>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
  <sheetViews>
    <sheetView workbookViewId="0">
      <selection activeCell="M29" sqref="M29"/>
    </sheetView>
  </sheetViews>
  <sheetFormatPr baseColWidth="10" defaultColWidth="11.42578125" defaultRowHeight="12.75"/>
  <cols>
    <col min="1" max="16384" width="11.42578125" style="47"/>
  </cols>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tabColor theme="3"/>
  </sheetPr>
  <dimension ref="A1:S44"/>
  <sheetViews>
    <sheetView showGridLines="0" tabSelected="1" workbookViewId="0">
      <selection activeCell="B3" sqref="B3:J3"/>
    </sheetView>
  </sheetViews>
  <sheetFormatPr baseColWidth="10" defaultColWidth="11.42578125" defaultRowHeight="12.75"/>
  <cols>
    <col min="1" max="1" width="18" style="7" bestFit="1" customWidth="1"/>
    <col min="2" max="2" width="16.7109375" style="7" customWidth="1"/>
    <col min="3" max="5" width="17.28515625" style="69" customWidth="1"/>
    <col min="6" max="7" width="17.28515625" style="70" customWidth="1"/>
    <col min="8" max="8" width="21.28515625" style="70" customWidth="1"/>
    <col min="9" max="9" width="17.28515625" style="70" customWidth="1"/>
    <col min="10" max="10" width="17.28515625" style="69" customWidth="1"/>
    <col min="11" max="11" width="17.28515625" style="7" customWidth="1"/>
    <col min="12" max="12" width="19.28515625" style="6" customWidth="1"/>
    <col min="13" max="16384" width="11.42578125" style="7"/>
  </cols>
  <sheetData>
    <row r="1" spans="1:19" ht="15.95" customHeight="1">
      <c r="A1" s="14" t="s">
        <v>1</v>
      </c>
      <c r="B1" s="71" t="s">
        <v>20</v>
      </c>
      <c r="C1" s="72"/>
      <c r="D1" s="72"/>
      <c r="E1" s="72"/>
      <c r="F1" s="72"/>
      <c r="G1" s="72"/>
      <c r="H1" s="72"/>
      <c r="I1" s="72"/>
      <c r="J1" s="72"/>
      <c r="K1" s="50"/>
    </row>
    <row r="2" spans="1:19" ht="15.95" customHeight="1">
      <c r="A2" s="14" t="s">
        <v>2</v>
      </c>
      <c r="B2" s="73" t="s">
        <v>21</v>
      </c>
      <c r="C2" s="72"/>
      <c r="D2" s="72"/>
      <c r="E2" s="72"/>
      <c r="F2" s="72"/>
      <c r="G2" s="72"/>
      <c r="H2" s="72"/>
      <c r="I2" s="72"/>
      <c r="J2" s="72"/>
      <c r="K2" s="50"/>
    </row>
    <row r="3" spans="1:19">
      <c r="A3" s="14" t="s">
        <v>0</v>
      </c>
      <c r="B3" s="71" t="s">
        <v>19</v>
      </c>
      <c r="C3" s="76"/>
      <c r="D3" s="76"/>
      <c r="E3" s="76"/>
      <c r="F3" s="76"/>
      <c r="G3" s="76"/>
      <c r="H3" s="76"/>
      <c r="I3" s="76"/>
      <c r="J3" s="76"/>
      <c r="K3" s="51"/>
      <c r="S3" s="7" t="str">
        <f>"Quelle: "&amp;Daten!B3</f>
        <v>Quelle: Mitteilung des Statistischen Bundesamts vom 16.01.2017; Werte teilweise aus Statistisches Bundesamt (2016): Fachserie 3 Reihe 5.1. 2015. Bodenfläche nach Art der tatsächlichen Nutzung</v>
      </c>
    </row>
    <row r="4" spans="1:19" ht="48.75" customHeight="1">
      <c r="A4" s="14" t="s">
        <v>3</v>
      </c>
      <c r="B4" s="71" t="s">
        <v>25</v>
      </c>
      <c r="C4" s="72"/>
      <c r="D4" s="72"/>
      <c r="E4" s="72"/>
      <c r="F4" s="72"/>
      <c r="G4" s="72"/>
      <c r="H4" s="72"/>
      <c r="I4" s="72"/>
      <c r="J4" s="72"/>
      <c r="K4" s="50"/>
    </row>
    <row r="5" spans="1:19">
      <c r="A5" s="14" t="s">
        <v>8</v>
      </c>
      <c r="B5" s="73"/>
      <c r="C5" s="72"/>
      <c r="D5" s="72"/>
      <c r="E5" s="72"/>
      <c r="F5" s="72"/>
      <c r="G5" s="72"/>
      <c r="H5" s="72"/>
      <c r="I5" s="72"/>
      <c r="J5" s="72"/>
      <c r="K5" s="50"/>
    </row>
    <row r="6" spans="1:19">
      <c r="A6" s="15" t="s">
        <v>9</v>
      </c>
      <c r="B6" s="74"/>
      <c r="C6" s="75"/>
      <c r="D6" s="75"/>
      <c r="E6" s="75"/>
      <c r="F6" s="75"/>
      <c r="G6" s="75"/>
      <c r="H6" s="75"/>
      <c r="I6" s="75"/>
      <c r="J6" s="75"/>
      <c r="K6" s="52"/>
    </row>
    <row r="8" spans="1:19">
      <c r="A8" s="8"/>
      <c r="B8" s="8"/>
      <c r="C8" s="54"/>
      <c r="D8" s="55"/>
      <c r="E8" s="55"/>
      <c r="F8" s="56"/>
      <c r="G8" s="56"/>
      <c r="H8" s="56"/>
      <c r="I8" s="56"/>
      <c r="J8" s="55"/>
      <c r="K8" s="9"/>
    </row>
    <row r="9" spans="1:19" ht="59.25" customHeight="1">
      <c r="A9" s="6"/>
      <c r="B9" s="33"/>
      <c r="C9" s="34" t="s">
        <v>10</v>
      </c>
      <c r="D9" s="34" t="s">
        <v>11</v>
      </c>
      <c r="E9" s="34" t="s">
        <v>12</v>
      </c>
      <c r="F9" s="49" t="s">
        <v>15</v>
      </c>
      <c r="G9" s="49" t="s">
        <v>13</v>
      </c>
      <c r="H9" s="34" t="s">
        <v>24</v>
      </c>
      <c r="I9" s="49" t="s">
        <v>16</v>
      </c>
      <c r="J9" s="34" t="s">
        <v>17</v>
      </c>
      <c r="M9" s="10"/>
      <c r="N9" s="10"/>
      <c r="O9" s="10"/>
      <c r="P9" s="10"/>
      <c r="Q9" s="10"/>
      <c r="R9" s="10"/>
      <c r="S9" s="10"/>
    </row>
    <row r="10" spans="1:19" ht="24" customHeight="1">
      <c r="A10" s="6"/>
      <c r="B10" s="11" t="s">
        <v>14</v>
      </c>
      <c r="C10" s="57">
        <v>23.6</v>
      </c>
      <c r="D10" s="57">
        <v>8.8000000000000007</v>
      </c>
      <c r="E10" s="57">
        <v>87.2</v>
      </c>
      <c r="F10" s="58">
        <f>SUM(C10:E10)</f>
        <v>119.60000000000001</v>
      </c>
      <c r="G10" s="59">
        <v>119.57008898015063</v>
      </c>
      <c r="H10" s="60" t="e">
        <f>NA()</f>
        <v>#N/A</v>
      </c>
      <c r="I10" s="60" t="e">
        <f>NA()</f>
        <v>#N/A</v>
      </c>
      <c r="J10" s="60" t="e">
        <f>NA()</f>
        <v>#N/A</v>
      </c>
    </row>
    <row r="11" spans="1:19" ht="18.75" customHeight="1">
      <c r="A11" s="12"/>
      <c r="B11" s="13"/>
      <c r="C11" s="61">
        <v>20.7</v>
      </c>
      <c r="D11" s="61">
        <v>20.100000000000001</v>
      </c>
      <c r="E11" s="61">
        <v>83.3</v>
      </c>
      <c r="F11" s="62">
        <f t="shared" ref="F11:F27" si="0">SUM(C11:E11)</f>
        <v>124.1</v>
      </c>
      <c r="G11" s="63">
        <v>120.67756673511298</v>
      </c>
      <c r="H11" s="64" t="e">
        <f>NA()</f>
        <v>#N/A</v>
      </c>
      <c r="I11" s="64" t="e">
        <f>NA()</f>
        <v>#N/A</v>
      </c>
      <c r="J11" s="64" t="e">
        <f>NA()</f>
        <v>#N/A</v>
      </c>
    </row>
    <row r="12" spans="1:19" ht="18.75" customHeight="1">
      <c r="A12" s="12"/>
      <c r="B12" s="11"/>
      <c r="C12" s="57">
        <v>23.3</v>
      </c>
      <c r="D12" s="57">
        <v>20.6</v>
      </c>
      <c r="E12" s="57">
        <v>86.8</v>
      </c>
      <c r="F12" s="58">
        <v>130.6</v>
      </c>
      <c r="G12" s="59">
        <v>123.5</v>
      </c>
      <c r="H12" s="60" t="e">
        <f>NA()</f>
        <v>#N/A</v>
      </c>
      <c r="I12" s="60" t="e">
        <f>NA()</f>
        <v>#N/A</v>
      </c>
      <c r="J12" s="60" t="e">
        <f>NA()</f>
        <v>#N/A</v>
      </c>
    </row>
    <row r="13" spans="1:19" ht="18.75" customHeight="1">
      <c r="A13" s="12"/>
      <c r="B13" s="13"/>
      <c r="C13" s="61">
        <v>23.3</v>
      </c>
      <c r="D13" s="61">
        <v>20.6</v>
      </c>
      <c r="E13" s="61">
        <v>86.8</v>
      </c>
      <c r="F13" s="62">
        <f t="shared" si="0"/>
        <v>130.69999999999999</v>
      </c>
      <c r="G13" s="63">
        <v>126.3</v>
      </c>
      <c r="H13" s="64" t="e">
        <f>NA()</f>
        <v>#N/A</v>
      </c>
      <c r="I13" s="64" t="e">
        <f>NA()</f>
        <v>#N/A</v>
      </c>
      <c r="J13" s="64" t="e">
        <f>NA()</f>
        <v>#N/A</v>
      </c>
    </row>
    <row r="14" spans="1:19" ht="18.75" customHeight="1">
      <c r="A14" s="12"/>
      <c r="B14" s="11">
        <v>2000</v>
      </c>
      <c r="C14" s="57">
        <v>23.5</v>
      </c>
      <c r="D14" s="57">
        <v>20.6</v>
      </c>
      <c r="E14" s="57">
        <v>87</v>
      </c>
      <c r="F14" s="58">
        <f t="shared" si="0"/>
        <v>131.1</v>
      </c>
      <c r="G14" s="59">
        <v>129.09059407515477</v>
      </c>
      <c r="H14" s="60" t="e">
        <f>NA()</f>
        <v>#N/A</v>
      </c>
      <c r="I14" s="60" t="e">
        <v>#N/A</v>
      </c>
      <c r="J14" s="60">
        <v>130</v>
      </c>
    </row>
    <row r="15" spans="1:19" ht="18.75" customHeight="1">
      <c r="A15" s="12"/>
      <c r="B15" s="13"/>
      <c r="C15" s="61">
        <v>22.6</v>
      </c>
      <c r="D15" s="61">
        <v>28.7</v>
      </c>
      <c r="E15" s="61">
        <v>69.8</v>
      </c>
      <c r="F15" s="62">
        <v>121</v>
      </c>
      <c r="G15" s="63">
        <v>128.30000000000001</v>
      </c>
      <c r="H15" s="64" t="e">
        <f>NA()</f>
        <v>#N/A</v>
      </c>
      <c r="I15" s="64" t="e">
        <f>NA()</f>
        <v>#N/A</v>
      </c>
      <c r="J15" s="64" t="e">
        <f>NA()</f>
        <v>#N/A</v>
      </c>
    </row>
    <row r="16" spans="1:19" ht="18.75" customHeight="1">
      <c r="A16" s="12"/>
      <c r="B16" s="11"/>
      <c r="C16" s="57">
        <v>22.5</v>
      </c>
      <c r="D16" s="57">
        <v>21.2</v>
      </c>
      <c r="E16" s="57">
        <v>65.900000000000006</v>
      </c>
      <c r="F16" s="58">
        <v>109.5</v>
      </c>
      <c r="G16" s="59">
        <v>123.06898640392237</v>
      </c>
      <c r="H16" s="60" t="e">
        <f>NA()</f>
        <v>#N/A</v>
      </c>
      <c r="I16" s="60" t="e">
        <f>NA()</f>
        <v>#N/A</v>
      </c>
      <c r="J16" s="60" t="e">
        <f>NA()</f>
        <v>#N/A</v>
      </c>
    </row>
    <row r="17" spans="1:10" ht="18.75" customHeight="1">
      <c r="A17" s="12"/>
      <c r="B17" s="13"/>
      <c r="C17" s="61">
        <v>20.3</v>
      </c>
      <c r="D17" s="61">
        <v>33.6</v>
      </c>
      <c r="E17" s="61">
        <v>44.9</v>
      </c>
      <c r="F17" s="62">
        <f t="shared" si="0"/>
        <v>98.800000000000011</v>
      </c>
      <c r="G17" s="63">
        <v>115.10012313033661</v>
      </c>
      <c r="H17" s="64" t="e">
        <f>NA()</f>
        <v>#N/A</v>
      </c>
      <c r="I17" s="64" t="e">
        <f>NA()</f>
        <v>#N/A</v>
      </c>
      <c r="J17" s="64" t="e">
        <f>NA()</f>
        <v>#N/A</v>
      </c>
    </row>
    <row r="18" spans="1:10" ht="18.75" customHeight="1">
      <c r="A18" s="12"/>
      <c r="B18" s="11"/>
      <c r="C18" s="57">
        <v>24.5</v>
      </c>
      <c r="D18" s="57">
        <v>46.4</v>
      </c>
      <c r="E18" s="57">
        <v>60.2</v>
      </c>
      <c r="F18" s="58">
        <f t="shared" si="0"/>
        <v>131.10000000000002</v>
      </c>
      <c r="G18" s="59">
        <v>115.10167291137176</v>
      </c>
      <c r="H18" s="60" t="e">
        <f>NA()</f>
        <v>#N/A</v>
      </c>
      <c r="I18" s="60" t="e">
        <f>NA()</f>
        <v>#N/A</v>
      </c>
      <c r="J18" s="60" t="e">
        <f>NA()</f>
        <v>#N/A</v>
      </c>
    </row>
    <row r="19" spans="1:10" ht="18.75" customHeight="1">
      <c r="A19" s="12"/>
      <c r="B19" s="13">
        <v>2005</v>
      </c>
      <c r="C19" s="61">
        <v>25.1</v>
      </c>
      <c r="D19" s="61">
        <v>57.1</v>
      </c>
      <c r="E19" s="61">
        <v>35.5</v>
      </c>
      <c r="F19" s="62">
        <f t="shared" si="0"/>
        <v>117.7</v>
      </c>
      <c r="G19" s="63">
        <v>114.2833771921938</v>
      </c>
      <c r="H19" s="64" t="e">
        <f>NA()</f>
        <v>#N/A</v>
      </c>
      <c r="I19" s="64" t="e">
        <f>NA()</f>
        <v>#N/A</v>
      </c>
      <c r="J19" s="64" t="e">
        <f>NA()</f>
        <v>#N/A</v>
      </c>
    </row>
    <row r="20" spans="1:10" ht="18.75" customHeight="1">
      <c r="A20" s="12"/>
      <c r="B20" s="11"/>
      <c r="C20" s="57">
        <v>24.3</v>
      </c>
      <c r="D20" s="57">
        <v>51.9</v>
      </c>
      <c r="E20" s="57">
        <v>29.5</v>
      </c>
      <c r="F20" s="58">
        <f t="shared" si="0"/>
        <v>105.7</v>
      </c>
      <c r="G20" s="59">
        <v>113.3</v>
      </c>
      <c r="H20" s="60" t="e">
        <f>NA()</f>
        <v>#N/A</v>
      </c>
      <c r="I20" s="60" t="e">
        <f>NA()</f>
        <v>#N/A</v>
      </c>
      <c r="J20" s="60" t="e">
        <f>NA()</f>
        <v>#N/A</v>
      </c>
    </row>
    <row r="21" spans="1:10" ht="18.75" customHeight="1">
      <c r="A21" s="12"/>
      <c r="B21" s="13"/>
      <c r="C21" s="61">
        <v>24.2</v>
      </c>
      <c r="D21" s="61">
        <v>32.6</v>
      </c>
      <c r="E21" s="61">
        <v>39.799999999999997</v>
      </c>
      <c r="F21" s="62">
        <v>96.7</v>
      </c>
      <c r="G21" s="63">
        <v>112.77288265331727</v>
      </c>
      <c r="H21" s="64" t="e">
        <f>NA()</f>
        <v>#N/A</v>
      </c>
      <c r="I21" s="64" t="e">
        <f>NA()</f>
        <v>#N/A</v>
      </c>
      <c r="J21" s="64" t="e">
        <f>NA()</f>
        <v>#N/A</v>
      </c>
    </row>
    <row r="22" spans="1:10" ht="18.75" customHeight="1">
      <c r="A22" s="12"/>
      <c r="B22" s="11"/>
      <c r="C22" s="57">
        <v>20.6</v>
      </c>
      <c r="D22" s="57">
        <v>39.4</v>
      </c>
      <c r="E22" s="57">
        <v>35.1</v>
      </c>
      <c r="F22" s="58">
        <v>95.1</v>
      </c>
      <c r="G22" s="59">
        <v>103.8</v>
      </c>
      <c r="H22" s="60" t="e">
        <f>NA()</f>
        <v>#N/A</v>
      </c>
      <c r="I22" s="60" t="e">
        <f>NA()</f>
        <v>#N/A</v>
      </c>
      <c r="J22" s="60" t="e">
        <f>NA()</f>
        <v>#N/A</v>
      </c>
    </row>
    <row r="23" spans="1:10" ht="18.75" customHeight="1">
      <c r="A23" s="12"/>
      <c r="B23" s="13"/>
      <c r="C23" s="61">
        <v>18</v>
      </c>
      <c r="D23" s="61">
        <v>32.200000000000003</v>
      </c>
      <c r="E23" s="61">
        <v>27.7</v>
      </c>
      <c r="F23" s="62">
        <v>78</v>
      </c>
      <c r="G23" s="63">
        <v>93.89719675006765</v>
      </c>
      <c r="H23" s="64" t="e">
        <f>NA()</f>
        <v>#N/A</v>
      </c>
      <c r="I23" s="64" t="e">
        <f>NA()</f>
        <v>#N/A</v>
      </c>
      <c r="J23" s="64" t="e">
        <f>NA()</f>
        <v>#N/A</v>
      </c>
    </row>
    <row r="24" spans="1:10" ht="18.75" customHeight="1">
      <c r="A24" s="12"/>
      <c r="B24" s="11">
        <v>2010</v>
      </c>
      <c r="C24" s="57">
        <v>20.565454620123418</v>
      </c>
      <c r="D24" s="57">
        <v>23.105599726214901</v>
      </c>
      <c r="E24" s="57">
        <v>33.063539767283103</v>
      </c>
      <c r="F24" s="58">
        <v>76.8</v>
      </c>
      <c r="G24" s="59">
        <v>86.6</v>
      </c>
      <c r="H24" s="60" t="e">
        <f>NA()</f>
        <v>#N/A</v>
      </c>
      <c r="I24" s="60" t="e">
        <v>#N/A</v>
      </c>
      <c r="J24" s="60">
        <v>80</v>
      </c>
    </row>
    <row r="25" spans="1:10" ht="18.75" customHeight="1">
      <c r="A25" s="12"/>
      <c r="B25" s="13"/>
      <c r="C25" s="61">
        <v>17</v>
      </c>
      <c r="D25" s="61">
        <v>27.1</v>
      </c>
      <c r="E25" s="61">
        <v>29.58905070635462</v>
      </c>
      <c r="F25" s="62">
        <v>73.599999999999994</v>
      </c>
      <c r="G25" s="63">
        <v>80.894244469082395</v>
      </c>
      <c r="H25" s="64" t="e">
        <f>NA()</f>
        <v>#N/A</v>
      </c>
      <c r="I25" s="64" t="e">
        <f>NA()</f>
        <v>#N/A</v>
      </c>
      <c r="J25" s="64" t="e">
        <f>NA()</f>
        <v>#N/A</v>
      </c>
    </row>
    <row r="26" spans="1:10" ht="18.75" customHeight="1">
      <c r="A26" s="12"/>
      <c r="B26" s="11"/>
      <c r="C26" s="57">
        <v>10.880231649280844</v>
      </c>
      <c r="D26" s="57">
        <v>18.5</v>
      </c>
      <c r="E26" s="57">
        <v>40</v>
      </c>
      <c r="F26" s="58">
        <v>69.3</v>
      </c>
      <c r="G26" s="59">
        <v>74.447809633764678</v>
      </c>
      <c r="H26" s="60" t="e">
        <f>NA()</f>
        <v>#N/A</v>
      </c>
      <c r="I26" s="60" t="e">
        <f>NA()</f>
        <v>#N/A</v>
      </c>
      <c r="J26" s="60" t="e">
        <f>NA()</f>
        <v>#N/A</v>
      </c>
    </row>
    <row r="27" spans="1:10" ht="18.75" customHeight="1">
      <c r="A27" s="12"/>
      <c r="B27" s="13"/>
      <c r="C27" s="61">
        <v>18.507676581267965</v>
      </c>
      <c r="D27" s="61">
        <v>23.1</v>
      </c>
      <c r="E27" s="61">
        <v>28.985341196438995</v>
      </c>
      <c r="F27" s="62">
        <f t="shared" si="0"/>
        <v>70.593017777706962</v>
      </c>
      <c r="G27" s="63">
        <v>72.585423356669054</v>
      </c>
      <c r="H27" s="64" t="e">
        <f>NA()</f>
        <v>#N/A</v>
      </c>
      <c r="I27" s="64" t="e">
        <f>NA()</f>
        <v>#N/A</v>
      </c>
      <c r="J27" s="64" t="e">
        <f>NA()</f>
        <v>#N/A</v>
      </c>
    </row>
    <row r="28" spans="1:10" ht="18.75" customHeight="1">
      <c r="A28" s="12"/>
      <c r="B28" s="11"/>
      <c r="C28" s="57">
        <v>23.4</v>
      </c>
      <c r="D28" s="57">
        <v>17.899999999999999</v>
      </c>
      <c r="E28" s="57">
        <v>21.9</v>
      </c>
      <c r="F28" s="58">
        <v>63.3</v>
      </c>
      <c r="G28" s="59">
        <v>69.2</v>
      </c>
      <c r="H28" s="60" t="e">
        <f>NA()</f>
        <v>#N/A</v>
      </c>
      <c r="I28" s="60" t="e">
        <f>NA()</f>
        <v>#N/A</v>
      </c>
      <c r="J28" s="60" t="e">
        <f>NA()</f>
        <v>#N/A</v>
      </c>
    </row>
    <row r="29" spans="1:10" ht="18.75" customHeight="1">
      <c r="A29" s="12"/>
      <c r="B29" s="13">
        <v>2015</v>
      </c>
      <c r="C29" s="61">
        <v>9.8000000000000007</v>
      </c>
      <c r="D29" s="61">
        <v>11.6</v>
      </c>
      <c r="E29" s="61">
        <v>39.6</v>
      </c>
      <c r="F29" s="62">
        <v>61</v>
      </c>
      <c r="G29" s="63">
        <v>66.099999999999994</v>
      </c>
      <c r="H29" s="64" t="e">
        <f>NA()</f>
        <v>#N/A</v>
      </c>
      <c r="I29" s="64" t="e">
        <v>#N/A</v>
      </c>
      <c r="J29" s="64">
        <v>55</v>
      </c>
    </row>
    <row r="30" spans="1:10" ht="18.75" customHeight="1">
      <c r="A30" s="12"/>
      <c r="B30" s="11"/>
      <c r="C30" s="57" t="e">
        <f>NA()</f>
        <v>#N/A</v>
      </c>
      <c r="D30" s="57" t="e">
        <f>NA()</f>
        <v>#N/A</v>
      </c>
      <c r="E30" s="57" t="e">
        <f>NA()</f>
        <v>#N/A</v>
      </c>
      <c r="F30" s="58" t="e">
        <f>NA()</f>
        <v>#N/A</v>
      </c>
      <c r="G30" s="59" t="e">
        <f>NA()</f>
        <v>#N/A</v>
      </c>
      <c r="H30" s="60" t="e">
        <f>NA()</f>
        <v>#N/A</v>
      </c>
      <c r="I30" s="60" t="e">
        <f>NA()</f>
        <v>#N/A</v>
      </c>
      <c r="J30" s="60" t="e">
        <f>NA()</f>
        <v>#N/A</v>
      </c>
    </row>
    <row r="31" spans="1:10" ht="18.75" customHeight="1">
      <c r="A31" s="12"/>
      <c r="B31" s="13"/>
      <c r="C31" s="61" t="e">
        <f>NA()</f>
        <v>#N/A</v>
      </c>
      <c r="D31" s="61" t="e">
        <f>NA()</f>
        <v>#N/A</v>
      </c>
      <c r="E31" s="61" t="e">
        <f>NA()</f>
        <v>#N/A</v>
      </c>
      <c r="F31" s="62" t="e">
        <f>NA()</f>
        <v>#N/A</v>
      </c>
      <c r="G31" s="63" t="e">
        <f>NA()</f>
        <v>#N/A</v>
      </c>
      <c r="H31" s="64" t="e">
        <f>NA()</f>
        <v>#N/A</v>
      </c>
      <c r="I31" s="64" t="e">
        <f>NA()</f>
        <v>#N/A</v>
      </c>
      <c r="J31" s="64" t="e">
        <f>NA()</f>
        <v>#N/A</v>
      </c>
    </row>
    <row r="32" spans="1:10" ht="18.75" customHeight="1">
      <c r="A32" s="12"/>
      <c r="B32" s="11"/>
      <c r="C32" s="57" t="e">
        <f>NA()</f>
        <v>#N/A</v>
      </c>
      <c r="D32" s="57" t="e">
        <f>NA()</f>
        <v>#N/A</v>
      </c>
      <c r="E32" s="57" t="e">
        <f>NA()</f>
        <v>#N/A</v>
      </c>
      <c r="F32" s="58" t="e">
        <f>NA()</f>
        <v>#N/A</v>
      </c>
      <c r="G32" s="59" t="e">
        <f>NA()</f>
        <v>#N/A</v>
      </c>
      <c r="H32" s="60" t="e">
        <f>NA()</f>
        <v>#N/A</v>
      </c>
      <c r="I32" s="60" t="e">
        <f>NA()</f>
        <v>#N/A</v>
      </c>
      <c r="J32" s="60" t="e">
        <f>NA()</f>
        <v>#N/A</v>
      </c>
    </row>
    <row r="33" spans="1:10" ht="18.75" customHeight="1">
      <c r="A33" s="12"/>
      <c r="B33" s="13"/>
      <c r="C33" s="61" t="e">
        <f>NA()</f>
        <v>#N/A</v>
      </c>
      <c r="D33" s="61" t="e">
        <f>NA()</f>
        <v>#N/A</v>
      </c>
      <c r="E33" s="61" t="e">
        <f>NA()</f>
        <v>#N/A</v>
      </c>
      <c r="F33" s="62" t="e">
        <f>NA()</f>
        <v>#N/A</v>
      </c>
      <c r="G33" s="63" t="e">
        <f>NA()</f>
        <v>#N/A</v>
      </c>
      <c r="H33" s="64" t="e">
        <f>NA()</f>
        <v>#N/A</v>
      </c>
      <c r="I33" s="64" t="e">
        <f>NA()</f>
        <v>#N/A</v>
      </c>
      <c r="J33" s="64" t="e">
        <f>NA()</f>
        <v>#N/A</v>
      </c>
    </row>
    <row r="34" spans="1:10" ht="26.25" customHeight="1">
      <c r="A34" s="12"/>
      <c r="B34" s="11" t="s">
        <v>22</v>
      </c>
      <c r="C34" s="57" t="e">
        <f>NA()</f>
        <v>#N/A</v>
      </c>
      <c r="D34" s="57" t="e">
        <f>NA()</f>
        <v>#N/A</v>
      </c>
      <c r="E34" s="57" t="e">
        <f>NA()</f>
        <v>#N/A</v>
      </c>
      <c r="F34" s="58" t="e">
        <f>NA()</f>
        <v>#N/A</v>
      </c>
      <c r="G34" s="59" t="e">
        <f>NA()</f>
        <v>#N/A</v>
      </c>
      <c r="H34" s="60">
        <v>30</v>
      </c>
      <c r="I34" s="60" t="e">
        <f>NA()</f>
        <v>#N/A</v>
      </c>
      <c r="J34" s="60" t="e">
        <f>NA()</f>
        <v>#N/A</v>
      </c>
    </row>
    <row r="35" spans="1:10" ht="18.75" customHeight="1">
      <c r="A35" s="12"/>
      <c r="B35" s="13"/>
      <c r="C35" s="61" t="e">
        <f>NA()</f>
        <v>#N/A</v>
      </c>
      <c r="D35" s="61" t="e">
        <f>NA()</f>
        <v>#N/A</v>
      </c>
      <c r="E35" s="61" t="e">
        <f>NA()</f>
        <v>#N/A</v>
      </c>
      <c r="F35" s="62" t="e">
        <f>NA()</f>
        <v>#N/A</v>
      </c>
      <c r="G35" s="63" t="e">
        <f>NA()</f>
        <v>#N/A</v>
      </c>
      <c r="H35" s="64" t="e">
        <f>NA()</f>
        <v>#N/A</v>
      </c>
      <c r="I35" s="64" t="e">
        <f>NA()</f>
        <v>#N/A</v>
      </c>
      <c r="J35" s="64" t="e">
        <f>NA()</f>
        <v>#N/A</v>
      </c>
    </row>
    <row r="36" spans="1:10" ht="18.75" customHeight="1">
      <c r="A36" s="12"/>
      <c r="B36" s="11"/>
      <c r="C36" s="57" t="e">
        <f>NA()</f>
        <v>#N/A</v>
      </c>
      <c r="D36" s="57" t="e">
        <f>NA()</f>
        <v>#N/A</v>
      </c>
      <c r="E36" s="57" t="e">
        <f>NA()</f>
        <v>#N/A</v>
      </c>
      <c r="F36" s="58" t="e">
        <f>NA()</f>
        <v>#N/A</v>
      </c>
      <c r="G36" s="59" t="e">
        <f>NA()</f>
        <v>#N/A</v>
      </c>
      <c r="H36" s="60" t="e">
        <f>NA()</f>
        <v>#N/A</v>
      </c>
      <c r="I36" s="60" t="e">
        <f>NA()</f>
        <v>#N/A</v>
      </c>
      <c r="J36" s="60" t="e">
        <f>NA()</f>
        <v>#N/A</v>
      </c>
    </row>
    <row r="37" spans="1:10" ht="18.75" customHeight="1">
      <c r="A37" s="12"/>
      <c r="B37" s="13"/>
      <c r="C37" s="61" t="e">
        <f>NA()</f>
        <v>#N/A</v>
      </c>
      <c r="D37" s="61" t="e">
        <f>NA()</f>
        <v>#N/A</v>
      </c>
      <c r="E37" s="61" t="e">
        <f>NA()</f>
        <v>#N/A</v>
      </c>
      <c r="F37" s="62" t="e">
        <f>NA()</f>
        <v>#N/A</v>
      </c>
      <c r="G37" s="63" t="e">
        <f>NA()</f>
        <v>#N/A</v>
      </c>
      <c r="H37" s="64" t="e">
        <f>NA()</f>
        <v>#N/A</v>
      </c>
      <c r="I37" s="64" t="e">
        <f>NA()</f>
        <v>#N/A</v>
      </c>
      <c r="J37" s="64" t="e">
        <f>NA()</f>
        <v>#N/A</v>
      </c>
    </row>
    <row r="38" spans="1:10" ht="18.75" customHeight="1">
      <c r="A38" s="12"/>
      <c r="B38" s="11"/>
      <c r="C38" s="57" t="e">
        <f>NA()</f>
        <v>#N/A</v>
      </c>
      <c r="D38" s="57" t="e">
        <f>NA()</f>
        <v>#N/A</v>
      </c>
      <c r="E38" s="57" t="e">
        <f>NA()</f>
        <v>#N/A</v>
      </c>
      <c r="F38" s="58" t="e">
        <f>NA()</f>
        <v>#N/A</v>
      </c>
      <c r="G38" s="59" t="e">
        <f>NA()</f>
        <v>#N/A</v>
      </c>
      <c r="H38" s="60" t="e">
        <f>NA()</f>
        <v>#N/A</v>
      </c>
      <c r="I38" s="60" t="e">
        <f>NA()</f>
        <v>#N/A</v>
      </c>
      <c r="J38" s="60" t="e">
        <f>NA()</f>
        <v>#N/A</v>
      </c>
    </row>
    <row r="39" spans="1:10" ht="26.25" customHeight="1">
      <c r="A39" s="12"/>
      <c r="B39" s="13" t="s">
        <v>18</v>
      </c>
      <c r="C39" s="61" t="e">
        <f>NA()</f>
        <v>#N/A</v>
      </c>
      <c r="D39" s="61" t="e">
        <f>NA()</f>
        <v>#N/A</v>
      </c>
      <c r="E39" s="61" t="e">
        <f>NA()</f>
        <v>#N/A</v>
      </c>
      <c r="F39" s="62" t="e">
        <f>NA()</f>
        <v>#N/A</v>
      </c>
      <c r="G39" s="63" t="e">
        <f>NA()</f>
        <v>#N/A</v>
      </c>
      <c r="H39" s="64" t="e">
        <f>NA()</f>
        <v>#N/A</v>
      </c>
      <c r="I39" s="64" t="e">
        <f>NA()</f>
        <v>#N/A</v>
      </c>
      <c r="J39" s="64">
        <v>25</v>
      </c>
    </row>
    <row r="40" spans="1:10" ht="18.75" customHeight="1">
      <c r="A40" s="12"/>
      <c r="B40" s="11"/>
      <c r="C40" s="57" t="e">
        <f>NA()</f>
        <v>#N/A</v>
      </c>
      <c r="D40" s="57" t="e">
        <f>NA()</f>
        <v>#N/A</v>
      </c>
      <c r="E40" s="57" t="e">
        <f>NA()</f>
        <v>#N/A</v>
      </c>
      <c r="F40" s="58" t="e">
        <f>NA()</f>
        <v>#N/A</v>
      </c>
      <c r="G40" s="59" t="e">
        <f>NA()</f>
        <v>#N/A</v>
      </c>
      <c r="H40" s="60" t="e">
        <f>NA()</f>
        <v>#N/A</v>
      </c>
      <c r="I40" s="60" t="e">
        <f>NA()</f>
        <v>#N/A</v>
      </c>
      <c r="J40" s="60" t="e">
        <f>NA()</f>
        <v>#N/A</v>
      </c>
    </row>
    <row r="41" spans="1:10" ht="18.75" customHeight="1">
      <c r="A41" s="12"/>
      <c r="B41" s="13"/>
      <c r="C41" s="61" t="e">
        <f>NA()</f>
        <v>#N/A</v>
      </c>
      <c r="D41" s="61" t="e">
        <f>NA()</f>
        <v>#N/A</v>
      </c>
      <c r="E41" s="61" t="e">
        <f>NA()</f>
        <v>#N/A</v>
      </c>
      <c r="F41" s="62" t="e">
        <f>NA()</f>
        <v>#N/A</v>
      </c>
      <c r="G41" s="63" t="e">
        <f>NA()</f>
        <v>#N/A</v>
      </c>
      <c r="H41" s="64" t="e">
        <f>NA()</f>
        <v>#N/A</v>
      </c>
      <c r="I41" s="64" t="e">
        <f>NA()</f>
        <v>#N/A</v>
      </c>
      <c r="J41" s="64" t="e">
        <f>NA()</f>
        <v>#N/A</v>
      </c>
    </row>
    <row r="42" spans="1:10" ht="18.75" customHeight="1">
      <c r="A42" s="12"/>
      <c r="B42" s="11"/>
      <c r="C42" s="57" t="e">
        <f>NA()</f>
        <v>#N/A</v>
      </c>
      <c r="D42" s="57" t="e">
        <f>NA()</f>
        <v>#N/A</v>
      </c>
      <c r="E42" s="57" t="e">
        <f>NA()</f>
        <v>#N/A</v>
      </c>
      <c r="F42" s="58" t="e">
        <f>NA()</f>
        <v>#N/A</v>
      </c>
      <c r="G42" s="59" t="e">
        <f>NA()</f>
        <v>#N/A</v>
      </c>
      <c r="H42" s="60" t="e">
        <f>NA()</f>
        <v>#N/A</v>
      </c>
      <c r="I42" s="60" t="e">
        <f>NA()</f>
        <v>#N/A</v>
      </c>
      <c r="J42" s="60" t="e">
        <f>NA()</f>
        <v>#N/A</v>
      </c>
    </row>
    <row r="43" spans="1:10" ht="18.75" customHeight="1">
      <c r="A43" s="12"/>
      <c r="B43" s="13"/>
      <c r="C43" s="61" t="e">
        <f>NA()</f>
        <v>#N/A</v>
      </c>
      <c r="D43" s="61" t="e">
        <f>NA()</f>
        <v>#N/A</v>
      </c>
      <c r="E43" s="61" t="e">
        <f>NA()</f>
        <v>#N/A</v>
      </c>
      <c r="F43" s="62" t="e">
        <f>NA()</f>
        <v>#N/A</v>
      </c>
      <c r="G43" s="63" t="e">
        <f>NA()</f>
        <v>#N/A</v>
      </c>
      <c r="H43" s="64" t="e">
        <f>NA()</f>
        <v>#N/A</v>
      </c>
      <c r="I43" s="64" t="e">
        <f>NA()</f>
        <v>#N/A</v>
      </c>
      <c r="J43" s="64" t="e">
        <f>NA()</f>
        <v>#N/A</v>
      </c>
    </row>
    <row r="44" spans="1:10" ht="31.5" customHeight="1" thickBot="1">
      <c r="A44" s="12"/>
      <c r="B44" s="53" t="s">
        <v>23</v>
      </c>
      <c r="C44" s="65" t="e">
        <f>NA()</f>
        <v>#N/A</v>
      </c>
      <c r="D44" s="65" t="e">
        <f>NA()</f>
        <v>#N/A</v>
      </c>
      <c r="E44" s="65" t="e">
        <f>NA()</f>
        <v>#N/A</v>
      </c>
      <c r="F44" s="66" t="e">
        <f>NA()</f>
        <v>#N/A</v>
      </c>
      <c r="G44" s="67" t="e">
        <f>NA()</f>
        <v>#N/A</v>
      </c>
      <c r="H44" s="68">
        <v>10</v>
      </c>
      <c r="I44" s="68">
        <v>20</v>
      </c>
      <c r="J44" s="68" t="e">
        <f>NA()</f>
        <v>#N/A</v>
      </c>
    </row>
  </sheetData>
  <sheetProtection selectLockedCells="1"/>
  <mergeCells count="6">
    <mergeCell ref="B1:J1"/>
    <mergeCell ref="B5:J5"/>
    <mergeCell ref="B6:J6"/>
    <mergeCell ref="B4:J4"/>
    <mergeCell ref="B3:J3"/>
    <mergeCell ref="B2:J2"/>
  </mergeCells>
  <phoneticPr fontId="20" type="noConversion"/>
  <conditionalFormatting sqref="M9:S9">
    <cfRule type="cellIs" dxfId="0" priority="3" operator="greaterThan">
      <formula>0</formula>
    </cfRule>
  </conditionalFormatting>
  <pageMargins left="0.78740157480314965" right="0.78740157480314965" top="0.98425196850393704" bottom="0.98425196850393704" header="0.51181102362204722" footer="0.51181102362204722"/>
  <pageSetup paperSize="9" scale="85"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Y28"/>
  <sheetViews>
    <sheetView showGridLines="0" zoomScale="110" zoomScaleNormal="110" workbookViewId="0">
      <selection sqref="A1:N25"/>
    </sheetView>
  </sheetViews>
  <sheetFormatPr baseColWidth="10" defaultRowHeight="12.75"/>
  <cols>
    <col min="1" max="1" width="3.28515625" customWidth="1"/>
    <col min="2" max="2" width="5.7109375" style="1" customWidth="1"/>
    <col min="3" max="3" width="4.28515625" style="1" customWidth="1"/>
    <col min="4" max="4" width="1.7109375" style="1" customWidth="1"/>
    <col min="5" max="5" width="14" style="1" customWidth="1"/>
    <col min="6" max="6" width="1.7109375" style="1" customWidth="1"/>
    <col min="7" max="7" width="14" style="1" customWidth="1"/>
    <col min="8" max="8" width="1.7109375" style="1" customWidth="1"/>
    <col min="9" max="9" width="14" style="1" customWidth="1"/>
    <col min="10" max="10" width="1.7109375" style="1" customWidth="1"/>
    <col min="11" max="11" width="16.7109375" style="1" customWidth="1"/>
    <col min="12" max="12" width="1.7109375" style="1" customWidth="1"/>
    <col min="13" max="13" width="14" style="1" customWidth="1"/>
    <col min="14" max="14" width="14.5703125" style="1" customWidth="1"/>
    <col min="15" max="15" width="1.42578125" style="1" customWidth="1"/>
    <col min="16" max="16" width="15.140625" style="1" customWidth="1"/>
    <col min="17" max="17" width="2.5703125" customWidth="1"/>
    <col min="18" max="20" width="11.7109375" customWidth="1"/>
    <col min="21" max="21" width="4" customWidth="1"/>
    <col min="22" max="23" width="11.7109375" customWidth="1"/>
    <col min="24" max="24" width="19.140625" customWidth="1"/>
    <col min="25" max="25" width="2.5703125" customWidth="1"/>
  </cols>
  <sheetData>
    <row r="1" spans="1:25" ht="20.25" customHeight="1">
      <c r="A1" s="35"/>
      <c r="B1" s="36"/>
      <c r="C1" s="36"/>
      <c r="D1" s="36"/>
      <c r="E1" s="36"/>
      <c r="F1" s="36"/>
      <c r="G1" s="36"/>
      <c r="H1" s="36"/>
      <c r="I1" s="36"/>
      <c r="J1" s="36"/>
      <c r="K1" s="36"/>
      <c r="L1" s="36"/>
      <c r="M1" s="36"/>
      <c r="N1" s="37"/>
    </row>
    <row r="2" spans="1:25" ht="20.25" customHeight="1">
      <c r="A2" s="39"/>
      <c r="B2" s="2"/>
      <c r="C2" s="2"/>
      <c r="D2" s="2"/>
      <c r="E2" s="2"/>
      <c r="F2" s="2"/>
      <c r="G2" s="2"/>
      <c r="H2" s="2"/>
      <c r="I2" s="2"/>
      <c r="J2" s="2"/>
      <c r="K2" s="2"/>
      <c r="L2" s="2"/>
      <c r="M2" s="2"/>
      <c r="N2" s="38"/>
      <c r="Q2" s="77" t="s">
        <v>7</v>
      </c>
      <c r="R2" s="78"/>
      <c r="S2" s="78"/>
      <c r="T2" s="78"/>
      <c r="U2" s="78"/>
      <c r="V2" s="78"/>
      <c r="W2" s="78"/>
      <c r="X2" s="78"/>
      <c r="Y2" s="79"/>
    </row>
    <row r="3" spans="1:25" ht="18.75" customHeight="1">
      <c r="A3" s="39"/>
      <c r="B3" s="5"/>
      <c r="C3" s="5"/>
      <c r="D3" s="5"/>
      <c r="E3" s="5"/>
      <c r="F3" s="5"/>
      <c r="G3" s="5"/>
      <c r="H3" s="5"/>
      <c r="I3" s="5"/>
      <c r="J3" s="5"/>
      <c r="K3" s="5"/>
      <c r="L3" s="5"/>
      <c r="M3" s="5"/>
      <c r="N3" s="38"/>
      <c r="Q3" s="20"/>
      <c r="R3" s="21"/>
      <c r="S3" s="22"/>
      <c r="T3" s="21"/>
      <c r="U3" s="21"/>
      <c r="V3" s="22"/>
      <c r="W3" s="21"/>
      <c r="X3" s="21"/>
      <c r="Y3" s="23"/>
    </row>
    <row r="4" spans="1:25" ht="15.95" customHeight="1">
      <c r="A4" s="39"/>
      <c r="B4" s="4"/>
      <c r="C4" s="4"/>
      <c r="D4" s="4"/>
      <c r="E4" s="4"/>
      <c r="F4" s="4"/>
      <c r="G4" s="4"/>
      <c r="H4" s="4"/>
      <c r="I4" s="4"/>
      <c r="J4" s="4"/>
      <c r="K4" s="4"/>
      <c r="L4" s="4"/>
      <c r="N4" s="38"/>
      <c r="Q4" s="20"/>
      <c r="R4" s="21"/>
      <c r="S4" s="21"/>
      <c r="T4" s="21"/>
      <c r="U4" s="21"/>
      <c r="V4" s="21"/>
      <c r="W4" s="21"/>
      <c r="X4" s="21"/>
      <c r="Y4" s="23"/>
    </row>
    <row r="5" spans="1:25" ht="7.5" customHeight="1">
      <c r="A5" s="39"/>
      <c r="B5" s="4"/>
      <c r="C5" s="4"/>
      <c r="D5" s="4"/>
      <c r="E5" s="4"/>
      <c r="F5" s="4"/>
      <c r="G5" s="4"/>
      <c r="H5" s="4"/>
      <c r="I5" s="4"/>
      <c r="J5" s="4"/>
      <c r="K5" s="4"/>
      <c r="L5" s="4"/>
      <c r="M5" s="4"/>
      <c r="N5" s="38"/>
      <c r="Q5" s="24"/>
      <c r="R5" s="25"/>
      <c r="S5" s="25"/>
      <c r="T5" s="25"/>
      <c r="U5" s="25"/>
      <c r="V5" s="25"/>
      <c r="W5" s="25"/>
      <c r="X5" s="25"/>
      <c r="Y5" s="26"/>
    </row>
    <row r="6" spans="1:25" ht="16.5" customHeight="1">
      <c r="A6" s="39"/>
      <c r="C6" s="3"/>
      <c r="N6" s="38"/>
      <c r="Q6" s="24"/>
      <c r="R6" s="25"/>
      <c r="S6" s="25"/>
      <c r="T6" s="25"/>
      <c r="U6" s="25"/>
      <c r="V6" s="25"/>
      <c r="W6" s="25"/>
      <c r="X6" s="25"/>
      <c r="Y6" s="26"/>
    </row>
    <row r="7" spans="1:25" ht="16.5" customHeight="1">
      <c r="A7" s="39"/>
      <c r="C7" s="3"/>
      <c r="N7" s="38"/>
      <c r="Q7" s="24"/>
      <c r="R7" s="25"/>
      <c r="S7" s="25"/>
      <c r="T7" s="25"/>
      <c r="U7" s="25"/>
      <c r="V7" s="25"/>
      <c r="W7" s="25"/>
      <c r="X7" s="25"/>
      <c r="Y7" s="26"/>
    </row>
    <row r="8" spans="1:25" ht="16.5" customHeight="1">
      <c r="A8" s="39"/>
      <c r="C8" s="3"/>
      <c r="N8" s="38"/>
      <c r="Q8" s="24"/>
      <c r="R8" s="25"/>
      <c r="S8" s="25"/>
      <c r="T8" s="25"/>
      <c r="U8" s="25"/>
      <c r="V8" s="25"/>
      <c r="W8" s="25"/>
      <c r="X8" s="25"/>
      <c r="Y8" s="26"/>
    </row>
    <row r="9" spans="1:25" ht="16.5" customHeight="1">
      <c r="A9" s="39"/>
      <c r="C9" s="3"/>
      <c r="N9" s="38"/>
      <c r="Q9" s="24"/>
      <c r="R9" s="25"/>
      <c r="S9" s="25"/>
      <c r="T9" s="25"/>
      <c r="U9" s="25"/>
      <c r="V9" s="25"/>
      <c r="W9" s="25"/>
      <c r="X9" s="25"/>
      <c r="Y9" s="26"/>
    </row>
    <row r="10" spans="1:25" ht="16.5" customHeight="1">
      <c r="A10" s="39"/>
      <c r="C10" s="3"/>
      <c r="N10" s="38"/>
      <c r="Q10" s="24"/>
      <c r="R10" s="25"/>
      <c r="S10" s="25"/>
      <c r="T10" s="25"/>
      <c r="U10" s="25"/>
      <c r="V10" s="25"/>
      <c r="W10" s="25"/>
      <c r="X10" s="25"/>
      <c r="Y10" s="26"/>
    </row>
    <row r="11" spans="1:25" ht="16.5" customHeight="1">
      <c r="A11" s="39"/>
      <c r="C11" s="3"/>
      <c r="N11" s="38"/>
      <c r="Q11" s="24"/>
      <c r="R11" s="27" t="s">
        <v>4</v>
      </c>
      <c r="S11" s="25"/>
      <c r="T11" s="25"/>
      <c r="U11" s="25"/>
      <c r="V11" s="25"/>
      <c r="W11" s="25"/>
      <c r="X11" s="25"/>
      <c r="Y11" s="26"/>
    </row>
    <row r="12" spans="1:25" ht="16.5" customHeight="1">
      <c r="A12" s="39"/>
      <c r="C12" s="3"/>
      <c r="N12" s="38"/>
      <c r="Q12" s="24"/>
      <c r="R12" s="25"/>
      <c r="S12" s="25"/>
      <c r="T12" s="25"/>
      <c r="U12" s="25"/>
      <c r="V12" s="25"/>
      <c r="W12" s="25"/>
      <c r="X12" s="25"/>
      <c r="Y12" s="26"/>
    </row>
    <row r="13" spans="1:25" ht="17.25" customHeight="1">
      <c r="A13" s="39"/>
      <c r="C13" s="3"/>
      <c r="N13" s="38"/>
      <c r="Q13" s="24"/>
      <c r="R13" s="27" t="s">
        <v>5</v>
      </c>
      <c r="S13" s="25"/>
      <c r="T13" s="25"/>
      <c r="U13" s="25"/>
      <c r="V13" s="25"/>
      <c r="W13" s="25"/>
      <c r="X13" s="25"/>
      <c r="Y13" s="26"/>
    </row>
    <row r="14" spans="1:25" ht="16.5" customHeight="1">
      <c r="A14" s="39"/>
      <c r="C14" s="3"/>
      <c r="N14" s="38"/>
      <c r="Q14" s="24"/>
      <c r="R14" s="25"/>
      <c r="S14" s="25"/>
      <c r="T14" s="25"/>
      <c r="U14" s="25"/>
      <c r="V14" s="25"/>
      <c r="W14" s="25"/>
      <c r="X14" s="25"/>
      <c r="Y14" s="26"/>
    </row>
    <row r="15" spans="1:25" ht="16.5" customHeight="1">
      <c r="A15" s="39"/>
      <c r="B15" s="16"/>
      <c r="C15" s="17"/>
      <c r="D15" s="16"/>
      <c r="E15" s="16"/>
      <c r="F15" s="16"/>
      <c r="G15" s="16"/>
      <c r="H15" s="16"/>
      <c r="I15" s="16"/>
      <c r="J15" s="16"/>
      <c r="K15" s="16"/>
      <c r="L15" s="16"/>
      <c r="M15" s="16"/>
      <c r="N15" s="40"/>
      <c r="O15" s="16"/>
      <c r="P15" s="16"/>
      <c r="Q15" s="24"/>
      <c r="R15" s="25"/>
      <c r="S15" s="27" t="s">
        <v>6</v>
      </c>
      <c r="T15" s="25"/>
      <c r="U15" s="25"/>
      <c r="V15" s="27" t="s">
        <v>6</v>
      </c>
      <c r="W15" s="25"/>
      <c r="X15" s="25"/>
      <c r="Y15" s="26"/>
    </row>
    <row r="16" spans="1:25" ht="16.5" customHeight="1">
      <c r="A16" s="39"/>
      <c r="B16" s="16"/>
      <c r="C16" s="17"/>
      <c r="D16" s="16"/>
      <c r="E16" s="16"/>
      <c r="F16" s="16"/>
      <c r="G16" s="16"/>
      <c r="H16" s="16"/>
      <c r="I16" s="16"/>
      <c r="J16" s="16"/>
      <c r="K16" s="16"/>
      <c r="L16" s="16"/>
      <c r="M16" s="16"/>
      <c r="N16" s="40"/>
      <c r="O16" s="16"/>
      <c r="P16" s="16"/>
      <c r="Q16" s="24"/>
      <c r="R16" s="25"/>
      <c r="S16" s="25"/>
      <c r="T16" s="25"/>
      <c r="U16" s="25"/>
      <c r="V16" s="25"/>
      <c r="W16" s="25"/>
      <c r="X16" s="25"/>
      <c r="Y16" s="26"/>
    </row>
    <row r="17" spans="1:25" ht="16.5" customHeight="1">
      <c r="A17" s="39"/>
      <c r="B17" s="16"/>
      <c r="C17" s="17"/>
      <c r="D17" s="16"/>
      <c r="E17" s="16"/>
      <c r="F17" s="16"/>
      <c r="G17" s="16"/>
      <c r="H17" s="16"/>
      <c r="I17" s="16"/>
      <c r="J17" s="16"/>
      <c r="K17" s="16"/>
      <c r="L17" s="16"/>
      <c r="M17" s="16"/>
      <c r="N17" s="40"/>
      <c r="O17" s="16"/>
      <c r="P17" s="16"/>
      <c r="Q17" s="24"/>
      <c r="R17" s="25"/>
      <c r="S17" s="25"/>
      <c r="T17" s="25"/>
      <c r="U17" s="25"/>
      <c r="V17" s="25"/>
      <c r="W17" s="25"/>
      <c r="X17" s="25"/>
      <c r="Y17" s="26"/>
    </row>
    <row r="18" spans="1:25" ht="22.5" customHeight="1">
      <c r="A18" s="39"/>
      <c r="B18" s="16"/>
      <c r="C18" s="17"/>
      <c r="D18" s="16"/>
      <c r="E18" s="16"/>
      <c r="F18" s="16"/>
      <c r="G18" s="16"/>
      <c r="H18" s="16"/>
      <c r="I18" s="16"/>
      <c r="J18" s="16"/>
      <c r="K18" s="16"/>
      <c r="L18" s="16"/>
      <c r="M18" s="16"/>
      <c r="N18" s="40"/>
      <c r="O18" s="16"/>
      <c r="P18" s="16"/>
      <c r="Q18" s="24"/>
      <c r="R18" s="25"/>
      <c r="S18" s="25"/>
      <c r="T18" s="25"/>
      <c r="U18" s="25"/>
      <c r="V18" s="25"/>
      <c r="W18" s="25"/>
      <c r="X18" s="25"/>
      <c r="Y18" s="26"/>
    </row>
    <row r="19" spans="1:25" ht="87" customHeight="1">
      <c r="A19" s="39"/>
      <c r="B19" s="18"/>
      <c r="C19" s="19"/>
      <c r="D19" s="18"/>
      <c r="E19" s="18"/>
      <c r="F19" s="18"/>
      <c r="G19" s="18"/>
      <c r="H19" s="18"/>
      <c r="I19" s="18"/>
      <c r="J19" s="18"/>
      <c r="K19" s="18"/>
      <c r="L19" s="18"/>
      <c r="M19" s="18"/>
      <c r="N19" s="43"/>
      <c r="O19" s="16"/>
      <c r="P19" s="16"/>
      <c r="Q19" s="28"/>
      <c r="R19" s="29"/>
      <c r="S19" s="29"/>
      <c r="T19" s="29"/>
      <c r="U19" s="29"/>
      <c r="V19" s="29"/>
      <c r="W19" s="29"/>
      <c r="X19" s="29"/>
      <c r="Y19" s="30"/>
    </row>
    <row r="20" spans="1:25" ht="9" customHeight="1">
      <c r="A20" s="39"/>
      <c r="B20" s="18"/>
      <c r="C20" s="19"/>
      <c r="D20" s="18"/>
      <c r="E20" s="80"/>
      <c r="F20" s="18"/>
      <c r="G20" s="80"/>
      <c r="H20" s="18"/>
      <c r="I20" s="80"/>
      <c r="J20" s="18"/>
      <c r="K20" s="80"/>
      <c r="L20" s="18"/>
      <c r="M20" s="80"/>
      <c r="N20" s="43"/>
      <c r="O20" s="16"/>
      <c r="P20" s="16"/>
    </row>
    <row r="21" spans="1:25" ht="11.25" customHeight="1">
      <c r="A21" s="39"/>
      <c r="B21" s="18"/>
      <c r="C21" s="19"/>
      <c r="D21" s="18"/>
      <c r="E21" s="80"/>
      <c r="F21" s="18"/>
      <c r="G21" s="80"/>
      <c r="H21" s="18"/>
      <c r="I21" s="80"/>
      <c r="J21" s="18"/>
      <c r="K21" s="80"/>
      <c r="L21" s="18"/>
      <c r="M21" s="80"/>
      <c r="N21" s="43"/>
      <c r="O21" s="16"/>
      <c r="P21" s="16"/>
    </row>
    <row r="22" spans="1:25" ht="3.75" customHeight="1">
      <c r="A22" s="39"/>
      <c r="B22" s="18"/>
      <c r="C22" s="19"/>
      <c r="D22" s="18"/>
      <c r="E22" s="45"/>
      <c r="F22" s="18"/>
      <c r="G22" s="45"/>
      <c r="H22" s="18"/>
      <c r="I22" s="45"/>
      <c r="J22" s="18"/>
      <c r="K22" s="45"/>
      <c r="L22" s="18"/>
      <c r="M22" s="45"/>
      <c r="N22" s="43"/>
      <c r="O22" s="16"/>
      <c r="P22" s="16"/>
    </row>
    <row r="23" spans="1:25" ht="9" customHeight="1">
      <c r="A23" s="39"/>
      <c r="B23" s="18"/>
      <c r="C23" s="19"/>
      <c r="D23" s="18"/>
      <c r="E23" s="48"/>
      <c r="F23" s="18"/>
      <c r="G23" s="48"/>
      <c r="H23" s="18"/>
      <c r="I23" s="48"/>
      <c r="J23" s="18"/>
      <c r="K23" s="48"/>
      <c r="L23" s="18"/>
      <c r="M23" s="48"/>
      <c r="N23" s="43"/>
      <c r="O23" s="16"/>
      <c r="P23" s="16"/>
    </row>
    <row r="24" spans="1:25" ht="6" customHeight="1">
      <c r="A24" s="39"/>
      <c r="B24" s="16"/>
      <c r="C24" s="16"/>
      <c r="D24" s="16"/>
      <c r="E24" s="16"/>
      <c r="F24" s="16"/>
      <c r="G24" s="16"/>
      <c r="H24" s="16"/>
      <c r="I24" s="16"/>
      <c r="J24" s="16"/>
      <c r="K24" s="16"/>
      <c r="L24" s="16"/>
      <c r="M24" s="16"/>
      <c r="N24" s="40"/>
      <c r="O24" s="16"/>
      <c r="P24" s="16"/>
    </row>
    <row r="25" spans="1:25" ht="27.75" customHeight="1">
      <c r="A25" s="46"/>
      <c r="B25" s="41"/>
      <c r="C25" s="41"/>
      <c r="D25" s="41"/>
      <c r="E25" s="41"/>
      <c r="F25" s="41"/>
      <c r="G25" s="41"/>
      <c r="H25" s="44"/>
      <c r="I25" s="44"/>
      <c r="J25" s="44"/>
      <c r="K25" s="44"/>
      <c r="L25" s="44"/>
      <c r="M25" s="41"/>
      <c r="N25" s="42"/>
      <c r="O25" s="16"/>
      <c r="P25" s="16"/>
    </row>
    <row r="26" spans="1:25" ht="18" customHeight="1">
      <c r="B26" s="32"/>
      <c r="C26" s="32"/>
      <c r="D26" s="32"/>
      <c r="E26" s="32"/>
      <c r="F26" s="32"/>
      <c r="G26" s="31"/>
      <c r="H26" s="31"/>
      <c r="I26" s="31"/>
      <c r="J26" s="31"/>
      <c r="K26" s="31"/>
      <c r="L26" s="31"/>
      <c r="M26" s="16"/>
      <c r="N26" s="16"/>
      <c r="O26" s="16"/>
      <c r="P26" s="16"/>
    </row>
    <row r="27" spans="1:25">
      <c r="B27" s="32"/>
      <c r="C27" s="32"/>
      <c r="D27" s="32"/>
      <c r="E27" s="32"/>
      <c r="F27" s="32"/>
      <c r="G27" s="31"/>
      <c r="H27" s="31"/>
      <c r="I27" s="31"/>
      <c r="J27" s="31"/>
      <c r="K27" s="31"/>
      <c r="L27" s="31"/>
      <c r="M27" s="16"/>
      <c r="N27" s="16"/>
      <c r="O27" s="16"/>
      <c r="P27" s="16"/>
    </row>
    <row r="28" spans="1:25">
      <c r="B28" s="32"/>
      <c r="C28" s="32"/>
      <c r="D28" s="32"/>
      <c r="E28" s="32"/>
      <c r="F28" s="32"/>
      <c r="G28" s="31"/>
      <c r="H28" s="31"/>
      <c r="I28" s="31"/>
      <c r="J28" s="31"/>
      <c r="K28" s="31"/>
      <c r="L28" s="31"/>
      <c r="M28" s="16"/>
      <c r="N28" s="16"/>
      <c r="O28" s="16"/>
      <c r="P28" s="16"/>
    </row>
  </sheetData>
  <sheetProtection selectLockedCells="1"/>
  <mergeCells count="6">
    <mergeCell ref="Q2:Y2"/>
    <mergeCell ref="E20:E21"/>
    <mergeCell ref="G20:G21"/>
    <mergeCell ref="I20:I21"/>
    <mergeCell ref="K20:K21"/>
    <mergeCell ref="M20:M21"/>
  </mergeCells>
  <printOptions horizontalCentered="1"/>
  <pageMargins left="0" right="0" top="0.78740157480314965" bottom="0.78740157480314965" header="0.31496062992125984" footer="0.31496062992125984"/>
  <pageSetup paperSize="9" scale="85"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Vorberechnung</vt:lpstr>
      <vt:lpstr>Daten</vt:lpstr>
      <vt:lpstr>Diagramm</vt:lpstr>
      <vt:lpstr>Diagramm!Print_Area</vt:lpstr>
    </vt:vector>
  </TitlesOfParts>
  <Company>UBA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Sibylle Wilke</dc:creator>
  <cp:lastModifiedBy>Claudia</cp:lastModifiedBy>
  <cp:lastPrinted>2017-04-25T14:18:24Z</cp:lastPrinted>
  <dcterms:created xsi:type="dcterms:W3CDTF">2010-08-25T11:28:54Z</dcterms:created>
  <dcterms:modified xsi:type="dcterms:W3CDTF">2018-01-30T12:39:57Z</dcterms:modified>
</cp:coreProperties>
</file>