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FM_Background" sheetId="1" r:id="rId4"/>
    <sheet state="visible" name="RFM_Summary" sheetId="2" r:id="rId5"/>
    <sheet state="visible" name="Retailer_List" sheetId="3" r:id="rId6"/>
  </sheets>
  <definedNames/>
  <calcPr/>
</workbook>
</file>

<file path=xl/sharedStrings.xml><?xml version="1.0" encoding="utf-8"?>
<sst xmlns="http://schemas.openxmlformats.org/spreadsheetml/2006/main" count="73" uniqueCount="61">
  <si>
    <t>Background for RFM Analysis:-</t>
  </si>
  <si>
    <t>The historical data for each retailer has been prepared to perform RFM Analysis. After the RFM Analysis, a specific bucket will be assigned to each retailer based on R,F,M values of the retailer.</t>
  </si>
  <si>
    <t>The definitions of R, F, and M, are provided further:-</t>
  </si>
  <si>
    <t>Recency (R):-</t>
  </si>
  <si>
    <t>Recency values represent how recently reatilers have made a purchase. For example,/For the analysis,  Recency values have been assigned values from 1 to 5 as any retailer who  had ordered in the lastest 2 months
month, will have a recency of 1, a recency value of 2 means that, the purchase was made between 2-7 months, likewise 3 means it was between 7-13 months; 4 means 13-18.33months and 5 means someone 
who has made a purchase, older than 18.33 months or 550 days .</t>
  </si>
  <si>
    <t>Frequency (F):-</t>
  </si>
  <si>
    <t>Frequency values represent how often retailers have made purchases over time. For the analysis, Frequency values have been assigned values from 1 to 5. A Frequency value of 1 is assigned to retailers who
 have been active for atleast 40 days  or more. A retailer having. a frequency value of 2 must be active between 16-40 months,. A Ffrequency value of 3 means that they have been active for 9-16 days, 
4 means they have been active between 4-9 days only. and 5 means/signifies that the retailers have been active for only 4 days at max.</t>
  </si>
  <si>
    <t>Monetary (M):-</t>
  </si>
  <si>
    <t>Monetary Value represents monetary value of the purchases made by the retailers. For this analysis, We will be considering the average monetary value; since considering only total_monetary_amount can be
 misleading; since .,;; a person/retailer who has been more frequent will anyway have a better chance of having higher amounts; hence we hav edivided the respective amounts of the retailers, divided by the 
number of months that they have been active or the frequency. Note that the/a monetary value of '1' means that the retailers spend atleast 650.00 units or more. A value of '2' represents.,;;,,,, the spending is 
between 650.00 and 430.00, likewise, '3' means it is between 330.0 to/and 430.00, '2' means between 230.00 - 330.0 and a value of '1' means that the amount spent will be less than 230.00 units.</t>
  </si>
  <si>
    <t>Buckets from Business and Data Understanding 
(i.e.,; Retailers excluded from the RFM Analysis)</t>
  </si>
  <si>
    <t>"Amount Ordered as Zero" Bucket: 
Retailers who had ordered but their Amount Order = 0.</t>
  </si>
  <si>
    <t xml:space="preserve">"Test Products" Bucket;:- 
Products which have been Test Products only. </t>
  </si>
  <si>
    <t>Buckets from RFM Analysis</t>
  </si>
  <si>
    <t>Total Unique Retailers for RFM Analysis</t>
  </si>
  <si>
    <t>Platinum</t>
  </si>
  <si>
    <t>Gold</t>
  </si>
  <si>
    <t>Silver</t>
  </si>
  <si>
    <t>Lead</t>
  </si>
  <si>
    <t>Carbon</t>
  </si>
  <si>
    <t>Distribution of retailer based on recency:-</t>
  </si>
  <si>
    <t>Distribution of retailer based on frequency:-</t>
  </si>
  <si>
    <t>Distribution of retailer based on Monetary:-</t>
  </si>
  <si>
    <t>Legend:-</t>
  </si>
  <si>
    <t>recency:- ----&gt;</t>
  </si>
  <si>
    <t>Recency Counts</t>
  </si>
  <si>
    <t>Bucket No.:-</t>
  </si>
  <si>
    <t>Numbers of retailers</t>
  </si>
  <si>
    <t>% distribution</t>
  </si>
  <si>
    <t>frequency:--  ----&gt;&gt;&gt;&gt;</t>
  </si>
  <si>
    <t>Frequency Counts</t>
  </si>
  <si>
    <t>Monetary:--  ----&gt;&gt;&gt;&gt;</t>
  </si>
  <si>
    <t>Monetary  Counts</t>
  </si>
  <si>
    <t>RFM_Scores</t>
  </si>
  <si>
    <t>Number of Retailers</t>
  </si>
  <si>
    <t>Less than or equal to 60 days</t>
  </si>
  <si>
    <t>Less than or equal to 4 days</t>
  </si>
  <si>
    <t>Less than or equal to 230.00 units....</t>
  </si>
  <si>
    <t>Between 60 - 210 days</t>
  </si>
  <si>
    <t>Between 4 - 9 days</t>
  </si>
  <si>
    <t>Between 230.00 - 300.00 units</t>
  </si>
  <si>
    <t>Between 210 - 390 days</t>
  </si>
  <si>
    <t>Between 9 - 16 days</t>
  </si>
  <si>
    <t>Between 300.00 - 430.00 units</t>
  </si>
  <si>
    <t>Between 390 - 550 days</t>
  </si>
  <si>
    <t>Between 16 - 40 days</t>
  </si>
  <si>
    <t>Between 430.00 - 650.00 units</t>
  </si>
  <si>
    <t>Notes:-</t>
  </si>
  <si>
    <t>Greater than 550 days..</t>
  </si>
  <si>
    <t>Greater than 40 days..</t>
  </si>
  <si>
    <t>Greater than 650.00 units</t>
  </si>
  <si>
    <t>Note that the RFM_Group having 111 will be the best group; since it will be having the best of the all three fetaures, 
i.e.,; the lowest Recency, highest frequency and the highest/or/largest amount spent..</t>
  </si>
  <si>
    <t>RFM _ Scores will be the agglomeration or the sumation of the RFM_Groups.</t>
  </si>
  <si>
    <t>Plotting the number of retailers with respect to the 'frequency attribute'..</t>
  </si>
  <si>
    <t>Plotting the number of retailers with respect to the 'monetary attribute'..</t>
  </si>
  <si>
    <t>Note that the reason.,;; why we are using both of the above ones; is the following:-
If we have multiple cases which are having the same  RFM_Scores, say a total of being Score=5 but there can be multiple options like 122, 131, 311, etc.,;
Therefore there can be multiple RFM_Groups within the same score; hence keeping both!!</t>
  </si>
  <si>
    <t>Plotting the number of retailers with respect to the 'recency attribute'..</t>
  </si>
  <si>
    <t>Scores =3:-</t>
  </si>
  <si>
    <t>Scores =4,5:-</t>
  </si>
  <si>
    <t>Scores =6,7,8:-</t>
  </si>
  <si>
    <t>Scores =9,10,11:-</t>
  </si>
  <si>
    <t>Scores= 12,13,14,15.,;;:-:-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</si>
</sst>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/>
    <font>
      <sz val="18.0"/>
      <color theme="1"/>
      <name val="Arial"/>
      <scheme val="minor"/>
    </font>
    <font>
      <sz val="11.0"/>
      <color rgb="FF000000"/>
      <name val="Monospace"/>
    </font>
    <font>
      <color theme="0"/>
      <name val="Arial"/>
      <scheme val="minor"/>
    </font>
    <font>
      <sz val="11.0"/>
      <color theme="0"/>
      <name val="Monospace"/>
    </font>
    <font>
      <sz val="11.0"/>
      <color rgb="FF000000"/>
      <name val="Arial"/>
    </font>
    <font>
      <color rgb="FFFFFFFF"/>
      <name val="Arial"/>
      <scheme val="minor"/>
    </font>
    <font>
      <sz val="11.0"/>
      <color rgb="FFFFFFFF"/>
      <name val="Arial"/>
    </font>
    <font>
      <sz val="12.0"/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B45F06"/>
        <bgColor rgb="FFB45F06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66C4FB"/>
        <bgColor rgb="FF66C4FB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1" fillId="4" fontId="1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3" fillId="0" fontId="2" numFmtId="0" xfId="0" applyBorder="1" applyFont="1"/>
    <xf borderId="0" fillId="5" fontId="3" numFmtId="0" xfId="0" applyAlignment="1" applyFill="1" applyFont="1">
      <alignment horizontal="center" readingOrder="0" vertical="center"/>
    </xf>
    <xf borderId="0" fillId="6" fontId="1" numFmtId="0" xfId="0" applyAlignment="1" applyFill="1" applyFont="1">
      <alignment horizontal="center" readingOrder="0"/>
    </xf>
    <xf borderId="0" fillId="0" fontId="4" numFmtId="0" xfId="0" applyAlignment="1" applyFont="1">
      <alignment horizontal="left" readingOrder="0" shrinkToFit="0" wrapText="1"/>
    </xf>
    <xf borderId="2" fillId="3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readingOrder="0"/>
    </xf>
    <xf borderId="1" fillId="7" fontId="1" numFmtId="0" xfId="0" applyAlignment="1" applyBorder="1" applyFill="1" applyFont="1">
      <alignment horizontal="center" readingOrder="0" vertical="center"/>
    </xf>
    <xf borderId="2" fillId="7" fontId="4" numFmtId="0" xfId="0" applyAlignment="1" applyBorder="1" applyFont="1">
      <alignment horizontal="left" readingOrder="0" shrinkToFit="0" wrapText="1"/>
    </xf>
    <xf borderId="4" fillId="0" fontId="2" numFmtId="0" xfId="0" applyBorder="1" applyFont="1"/>
    <xf borderId="1" fillId="8" fontId="1" numFmtId="0" xfId="0" applyAlignment="1" applyBorder="1" applyFill="1" applyFont="1">
      <alignment horizontal="center" readingOrder="0" vertical="center"/>
    </xf>
    <xf borderId="2" fillId="8" fontId="4" numFmtId="0" xfId="0" applyAlignment="1" applyBorder="1" applyFont="1">
      <alignment horizontal="left" readingOrder="0" shrinkToFit="0" wrapText="1"/>
    </xf>
    <xf borderId="1" fillId="9" fontId="1" numFmtId="0" xfId="0" applyAlignment="1" applyBorder="1" applyFill="1" applyFont="1">
      <alignment horizontal="center" readingOrder="0" vertical="center"/>
    </xf>
    <xf borderId="2" fillId="9" fontId="4" numFmtId="0" xfId="0" applyAlignment="1" applyBorder="1" applyFont="1">
      <alignment horizontal="left" readingOrder="0" shrinkToFit="0" wrapText="1"/>
    </xf>
    <xf borderId="1" fillId="10" fontId="5" numFmtId="0" xfId="0" applyAlignment="1" applyBorder="1" applyFill="1" applyFont="1">
      <alignment horizontal="center" readingOrder="0" vertical="center"/>
    </xf>
    <xf borderId="2" fillId="10" fontId="6" numFmtId="0" xfId="0" applyAlignment="1" applyBorder="1" applyFont="1">
      <alignment horizontal="left" readingOrder="0" shrinkToFit="0" wrapText="1"/>
    </xf>
    <xf borderId="0" fillId="7" fontId="1" numFmtId="0" xfId="0" applyAlignment="1" applyFont="1">
      <alignment readingOrder="0"/>
    </xf>
    <xf borderId="2" fillId="0" fontId="1" numFmtId="0" xfId="0" applyBorder="1" applyFont="1"/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2" fillId="13" fontId="1" numFmtId="0" xfId="0" applyAlignment="1" applyBorder="1" applyFill="1" applyFont="1">
      <alignment readingOrder="0"/>
    </xf>
    <xf borderId="2" fillId="3" fontId="1" numFmtId="0" xfId="0" applyBorder="1" applyFont="1"/>
    <xf borderId="0" fillId="3" fontId="4" numFmtId="0" xfId="0" applyAlignment="1" applyFont="1">
      <alignment horizontal="left" readingOrder="0" shrinkToFit="0" wrapText="1"/>
    </xf>
    <xf borderId="0" fillId="3" fontId="1" numFmtId="0" xfId="0" applyFont="1"/>
    <xf borderId="0" fillId="3" fontId="7" numFmtId="0" xfId="0" applyAlignment="1" applyFont="1">
      <alignment horizontal="left" readingOrder="0" shrinkToFit="0" wrapText="1"/>
    </xf>
    <xf borderId="2" fillId="3" fontId="1" numFmtId="0" xfId="0" applyAlignment="1" applyBorder="1" applyFont="1">
      <alignment horizontal="center" readingOrder="0" vertical="center"/>
    </xf>
    <xf borderId="2" fillId="7" fontId="1" numFmtId="0" xfId="0" applyBorder="1" applyFont="1"/>
    <xf borderId="0" fillId="7" fontId="4" numFmtId="0" xfId="0" applyAlignment="1" applyFont="1">
      <alignment horizontal="left" readingOrder="0" shrinkToFit="0" wrapText="1"/>
    </xf>
    <xf borderId="0" fillId="7" fontId="1" numFmtId="0" xfId="0" applyFont="1"/>
    <xf borderId="0" fillId="7" fontId="7" numFmtId="0" xfId="0" applyAlignment="1" applyFont="1">
      <alignment horizontal="left" readingOrder="0" shrinkToFit="0" wrapText="1"/>
    </xf>
    <xf borderId="2" fillId="7" fontId="1" numFmtId="0" xfId="0" applyAlignment="1" applyBorder="1" applyFont="1">
      <alignment readingOrder="0"/>
    </xf>
    <xf borderId="1" fillId="0" fontId="1" numFmtId="0" xfId="0" applyBorder="1" applyFont="1"/>
    <xf borderId="2" fillId="8" fontId="1" numFmtId="0" xfId="0" applyBorder="1" applyFont="1"/>
    <xf borderId="0" fillId="8" fontId="1" numFmtId="0" xfId="0" applyAlignment="1" applyFont="1">
      <alignment readingOrder="0"/>
    </xf>
    <xf borderId="0" fillId="8" fontId="4" numFmtId="0" xfId="0" applyAlignment="1" applyFont="1">
      <alignment horizontal="left" readingOrder="0" shrinkToFit="0" wrapText="1"/>
    </xf>
    <xf borderId="0" fillId="8" fontId="1" numFmtId="0" xfId="0" applyFont="1"/>
    <xf borderId="0" fillId="8" fontId="7" numFmtId="0" xfId="0" applyAlignment="1" applyFont="1">
      <alignment horizontal="left" readingOrder="0" shrinkToFit="0" wrapText="1"/>
    </xf>
    <xf borderId="2" fillId="9" fontId="1" numFmtId="0" xfId="0" applyBorder="1" applyFont="1"/>
    <xf borderId="0" fillId="9" fontId="1" numFmtId="0" xfId="0" applyAlignment="1" applyFont="1">
      <alignment readingOrder="0"/>
    </xf>
    <xf borderId="0" fillId="9" fontId="4" numFmtId="0" xfId="0" applyAlignment="1" applyFont="1">
      <alignment horizontal="left" readingOrder="0" shrinkToFit="0" wrapText="1"/>
    </xf>
    <xf borderId="0" fillId="9" fontId="1" numFmtId="0" xfId="0" applyFont="1"/>
    <xf borderId="0" fillId="9" fontId="7" numFmtId="0" xfId="0" applyAlignment="1" applyFont="1">
      <alignment horizontal="left" readingOrder="0" shrinkToFit="0" wrapText="1"/>
    </xf>
    <xf borderId="2" fillId="8" fontId="1" numFmtId="0" xfId="0" applyAlignment="1" applyBorder="1" applyFont="1">
      <alignment readingOrder="0"/>
    </xf>
    <xf borderId="2" fillId="10" fontId="1" numFmtId="0" xfId="0" applyBorder="1" applyFont="1"/>
    <xf borderId="0" fillId="10" fontId="5" numFmtId="0" xfId="0" applyAlignment="1" applyFont="1">
      <alignment readingOrder="0"/>
    </xf>
    <xf borderId="0" fillId="10" fontId="6" numFmtId="0" xfId="0" applyAlignment="1" applyFont="1">
      <alignment horizontal="left" readingOrder="0" shrinkToFit="0" wrapText="1"/>
    </xf>
    <xf borderId="0" fillId="10" fontId="5" numFmtId="0" xfId="0" applyFont="1"/>
    <xf borderId="0" fillId="10" fontId="8" numFmtId="0" xfId="0" applyAlignment="1" applyFont="1">
      <alignment readingOrder="0"/>
    </xf>
    <xf borderId="0" fillId="10" fontId="9" numFmtId="0" xfId="0" applyAlignment="1" applyFont="1">
      <alignment horizontal="left" readingOrder="0" shrinkToFit="0" wrapText="1"/>
    </xf>
    <xf borderId="0" fillId="14" fontId="1" numFmtId="0" xfId="0" applyAlignment="1" applyFill="1" applyFont="1">
      <alignment readingOrder="0"/>
    </xf>
    <xf borderId="0" fillId="15" fontId="1" numFmtId="0" xfId="0" applyAlignment="1" applyFill="1" applyFont="1">
      <alignment readingOrder="0"/>
    </xf>
    <xf borderId="0" fillId="16" fontId="1" numFmtId="0" xfId="0" applyAlignment="1" applyFill="1" applyFont="1">
      <alignment readingOrder="0"/>
    </xf>
    <xf borderId="2" fillId="9" fontId="1" numFmtId="0" xfId="0" applyAlignment="1" applyBorder="1" applyFont="1">
      <alignment readingOrder="0"/>
    </xf>
    <xf borderId="2" fillId="10" fontId="5" numFmtId="0" xfId="0" applyAlignment="1" applyBorder="1" applyFont="1">
      <alignment readingOrder="0"/>
    </xf>
    <xf borderId="1" fillId="10" fontId="8" numFmtId="0" xfId="0" applyAlignment="1" applyBorder="1" applyFont="1">
      <alignment horizontal="center" readingOrder="0" vertical="center"/>
    </xf>
    <xf borderId="0" fillId="17" fontId="10" numFmtId="0" xfId="0" applyAlignment="1" applyFill="1" applyFont="1">
      <alignment readingOrder="0"/>
    </xf>
    <xf borderId="0" fillId="17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12</xdr:row>
      <xdr:rowOff>38100</xdr:rowOff>
    </xdr:from>
    <xdr:ext cx="3867150" cy="25050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2390775</xdr:colOff>
      <xdr:row>12</xdr:row>
      <xdr:rowOff>123825</xdr:rowOff>
    </xdr:from>
    <xdr:ext cx="3733800" cy="249555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57150</xdr:colOff>
      <xdr:row>11</xdr:row>
      <xdr:rowOff>95250</xdr:rowOff>
    </xdr:from>
    <xdr:ext cx="3857625" cy="25050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247650</xdr:colOff>
      <xdr:row>0</xdr:row>
      <xdr:rowOff>0</xdr:rowOff>
    </xdr:from>
    <xdr:ext cx="5410200" cy="1000125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8.5"/>
  </cols>
  <sheetData>
    <row r="1">
      <c r="A1" s="1" t="s">
        <v>0</v>
      </c>
    </row>
    <row r="2">
      <c r="A2" s="2" t="s">
        <v>1</v>
      </c>
    </row>
    <row r="4">
      <c r="A4" s="2" t="s">
        <v>2</v>
      </c>
    </row>
    <row r="5">
      <c r="A5" s="3" t="s">
        <v>3</v>
      </c>
    </row>
    <row r="6">
      <c r="A6" s="2" t="s">
        <v>4</v>
      </c>
    </row>
    <row r="8">
      <c r="A8" s="3" t="s">
        <v>5</v>
      </c>
    </row>
    <row r="9">
      <c r="A9" s="2" t="s">
        <v>6</v>
      </c>
    </row>
    <row r="12">
      <c r="A12" s="3" t="s">
        <v>7</v>
      </c>
    </row>
    <row r="13">
      <c r="A13" s="2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63"/>
    <col customWidth="1" min="2" max="2" width="41.25"/>
  </cols>
  <sheetData>
    <row r="1">
      <c r="A1" s="4" t="s">
        <v>9</v>
      </c>
      <c r="B1" s="5" t="s">
        <v>10</v>
      </c>
      <c r="C1" s="5">
        <v>3.0</v>
      </c>
    </row>
    <row r="2">
      <c r="A2" s="6"/>
      <c r="B2" s="5" t="s">
        <v>11</v>
      </c>
      <c r="C2" s="5">
        <v>10.0</v>
      </c>
    </row>
    <row r="4">
      <c r="A4" s="7" t="s">
        <v>12</v>
      </c>
      <c r="B4" s="8" t="s">
        <v>13</v>
      </c>
      <c r="D4" s="9">
        <v>793367.0</v>
      </c>
    </row>
    <row r="5">
      <c r="B5" s="10" t="s">
        <v>14</v>
      </c>
      <c r="C5" s="11">
        <v>111.0</v>
      </c>
      <c r="D5" s="11">
        <v>3619.0</v>
      </c>
    </row>
    <row r="6">
      <c r="B6" s="12" t="s">
        <v>15</v>
      </c>
      <c r="C6" s="13">
        <v>112.0</v>
      </c>
      <c r="D6" s="13">
        <v>2088.0</v>
      </c>
    </row>
    <row r="7">
      <c r="B7" s="14"/>
      <c r="C7" s="13">
        <v>113.0</v>
      </c>
      <c r="D7" s="13">
        <v>2682.0</v>
      </c>
    </row>
    <row r="8">
      <c r="B8" s="14"/>
      <c r="C8" s="13">
        <v>131.0</v>
      </c>
      <c r="D8" s="13">
        <v>5735.0</v>
      </c>
    </row>
    <row r="9">
      <c r="B9" s="14"/>
      <c r="C9" s="13">
        <v>211.0</v>
      </c>
      <c r="D9" s="13">
        <v>7738.0</v>
      </c>
    </row>
    <row r="10">
      <c r="B10" s="14"/>
      <c r="C10" s="13">
        <v>121.0</v>
      </c>
      <c r="D10" s="13">
        <v>2269.0</v>
      </c>
    </row>
    <row r="11">
      <c r="B11" s="14"/>
      <c r="C11" s="13">
        <v>122.0</v>
      </c>
      <c r="D11" s="13">
        <v>2732.0</v>
      </c>
    </row>
    <row r="12">
      <c r="B12" s="14"/>
      <c r="C12" s="13">
        <v>212.0</v>
      </c>
      <c r="D12" s="13">
        <v>4755.0</v>
      </c>
    </row>
    <row r="13">
      <c r="B13" s="14"/>
      <c r="C13" s="13">
        <v>221.0</v>
      </c>
      <c r="D13" s="13">
        <v>6182.0</v>
      </c>
    </row>
    <row r="14">
      <c r="B14" s="6"/>
      <c r="C14" s="13">
        <v>311.0</v>
      </c>
      <c r="D14" s="13">
        <v>8141.0</v>
      </c>
    </row>
    <row r="15">
      <c r="B15" s="15" t="s">
        <v>16</v>
      </c>
      <c r="C15" s="16">
        <v>114.0</v>
      </c>
      <c r="D15" s="16">
        <v>706.0</v>
      </c>
    </row>
    <row r="16">
      <c r="B16" s="14"/>
      <c r="C16" s="16">
        <v>214.0</v>
      </c>
      <c r="D16" s="16">
        <v>1001.0</v>
      </c>
    </row>
    <row r="17">
      <c r="B17" s="14"/>
      <c r="C17" s="16">
        <v>314.0</v>
      </c>
      <c r="D17" s="16">
        <v>1446.0</v>
      </c>
    </row>
    <row r="18">
      <c r="B18" s="14"/>
      <c r="C18" s="16">
        <v>125.0</v>
      </c>
      <c r="D18" s="16">
        <v>2243.0</v>
      </c>
    </row>
    <row r="19">
      <c r="B19" s="14"/>
      <c r="C19" s="16">
        <v>141.0</v>
      </c>
      <c r="D19" s="16">
        <v>2979.0</v>
      </c>
    </row>
    <row r="20">
      <c r="B20" s="14"/>
      <c r="C20" s="16">
        <v>115.0</v>
      </c>
      <c r="D20" s="16">
        <v>3375.0</v>
      </c>
    </row>
    <row r="21">
      <c r="B21" s="14"/>
      <c r="C21" s="16">
        <v>133.0</v>
      </c>
      <c r="D21" s="16">
        <v>3546.0</v>
      </c>
    </row>
    <row r="22">
      <c r="B22" s="14"/>
      <c r="C22" s="16">
        <v>124.0</v>
      </c>
      <c r="D22" s="16">
        <v>3711.0</v>
      </c>
    </row>
    <row r="23">
      <c r="B23" s="14"/>
      <c r="C23" s="16">
        <v>215.0</v>
      </c>
      <c r="D23" s="16">
        <v>3833.0</v>
      </c>
    </row>
    <row r="24">
      <c r="B24" s="14"/>
      <c r="C24" s="16">
        <v>132.0</v>
      </c>
      <c r="D24" s="16">
        <v>4052.0</v>
      </c>
    </row>
    <row r="25">
      <c r="B25" s="14"/>
      <c r="C25" s="16">
        <v>313.0</v>
      </c>
      <c r="D25" s="16">
        <v>4071.0</v>
      </c>
    </row>
    <row r="26">
      <c r="B26" s="14"/>
      <c r="C26" s="16">
        <v>143.0</v>
      </c>
      <c r="D26" s="16">
        <v>4223.0</v>
      </c>
    </row>
    <row r="27">
      <c r="B27" s="14"/>
      <c r="C27" s="16">
        <v>413.0</v>
      </c>
      <c r="D27" s="16">
        <v>4356.0</v>
      </c>
    </row>
    <row r="28">
      <c r="B28" s="14"/>
      <c r="C28" s="16">
        <v>151.0</v>
      </c>
      <c r="D28" s="16">
        <v>4403.0</v>
      </c>
    </row>
    <row r="29">
      <c r="B29" s="14"/>
      <c r="C29" s="16">
        <v>134.0</v>
      </c>
      <c r="D29" s="16">
        <v>4522.0</v>
      </c>
    </row>
    <row r="30">
      <c r="B30" s="14"/>
      <c r="C30" s="16">
        <v>213.0</v>
      </c>
      <c r="D30" s="16">
        <v>4734.0</v>
      </c>
    </row>
    <row r="31">
      <c r="B31" s="14"/>
      <c r="C31" s="16">
        <v>142.0</v>
      </c>
      <c r="D31" s="16">
        <v>4752.0</v>
      </c>
    </row>
    <row r="32">
      <c r="B32" s="14"/>
      <c r="C32" s="16">
        <v>412.0</v>
      </c>
      <c r="D32" s="16">
        <v>4906.0</v>
      </c>
    </row>
    <row r="33">
      <c r="B33" s="14"/>
      <c r="C33" s="16">
        <v>341.0</v>
      </c>
      <c r="D33" s="16">
        <v>5393.0</v>
      </c>
    </row>
    <row r="34">
      <c r="B34" s="14"/>
      <c r="C34" s="16">
        <v>251.0</v>
      </c>
      <c r="D34" s="16">
        <v>5508.0</v>
      </c>
    </row>
    <row r="35">
      <c r="B35" s="14"/>
      <c r="C35" s="16">
        <v>222.0</v>
      </c>
      <c r="D35" s="16">
        <v>5510.0</v>
      </c>
    </row>
    <row r="36">
      <c r="B36" s="14"/>
      <c r="C36" s="16">
        <v>152.0</v>
      </c>
      <c r="D36" s="16">
        <v>5575.0</v>
      </c>
    </row>
    <row r="37">
      <c r="B37" s="14"/>
      <c r="C37" s="16">
        <v>123.0</v>
      </c>
      <c r="D37" s="16">
        <v>5649.0</v>
      </c>
    </row>
    <row r="38">
      <c r="B38" s="14"/>
      <c r="C38" s="16">
        <v>431.0</v>
      </c>
      <c r="D38" s="16">
        <v>5863.0</v>
      </c>
    </row>
    <row r="39">
      <c r="B39" s="14"/>
      <c r="C39" s="16">
        <v>512.0</v>
      </c>
      <c r="D39" s="16">
        <v>6061.0</v>
      </c>
    </row>
    <row r="40">
      <c r="B40" s="14"/>
      <c r="C40" s="16">
        <v>241.0</v>
      </c>
      <c r="D40" s="16">
        <v>6077.0</v>
      </c>
    </row>
    <row r="41">
      <c r="B41" s="14"/>
      <c r="C41" s="16">
        <v>233.0</v>
      </c>
      <c r="D41" s="16">
        <v>6162.0</v>
      </c>
    </row>
    <row r="42">
      <c r="B42" s="14"/>
      <c r="C42" s="16">
        <v>331.0</v>
      </c>
      <c r="D42" s="16">
        <v>6165.0</v>
      </c>
    </row>
    <row r="43">
      <c r="B43" s="14"/>
      <c r="C43" s="16">
        <v>521.0</v>
      </c>
      <c r="D43" s="16">
        <v>6215.0</v>
      </c>
    </row>
    <row r="44">
      <c r="B44" s="14"/>
      <c r="C44" s="16">
        <v>231.0</v>
      </c>
      <c r="D44" s="16">
        <v>6343.0</v>
      </c>
    </row>
    <row r="45">
      <c r="B45" s="14"/>
      <c r="C45" s="16">
        <v>421.0</v>
      </c>
      <c r="D45" s="16">
        <v>6410.0</v>
      </c>
    </row>
    <row r="46">
      <c r="B46" s="14"/>
      <c r="C46" s="16">
        <v>312.0</v>
      </c>
      <c r="D46" s="16">
        <v>6845.0</v>
      </c>
    </row>
    <row r="47">
      <c r="B47" s="14"/>
      <c r="C47" s="16">
        <v>232.0</v>
      </c>
      <c r="D47" s="16">
        <v>6849.0</v>
      </c>
    </row>
    <row r="48">
      <c r="B48" s="14"/>
      <c r="C48" s="16">
        <v>321.0</v>
      </c>
      <c r="D48" s="16">
        <v>6881.0</v>
      </c>
    </row>
    <row r="49">
      <c r="B49" s="14"/>
      <c r="C49" s="16">
        <v>242.0</v>
      </c>
      <c r="D49" s="16">
        <v>7189.0</v>
      </c>
    </row>
    <row r="50">
      <c r="B50" s="14"/>
      <c r="C50" s="16">
        <v>322.0</v>
      </c>
      <c r="D50" s="16">
        <v>7581.0</v>
      </c>
    </row>
    <row r="51">
      <c r="B51" s="14"/>
      <c r="C51" s="16">
        <v>224.0</v>
      </c>
      <c r="D51" s="16">
        <v>7652.0</v>
      </c>
    </row>
    <row r="52">
      <c r="B52" s="14"/>
      <c r="C52" s="16">
        <v>332.0</v>
      </c>
      <c r="D52" s="16">
        <v>8080.0</v>
      </c>
    </row>
    <row r="53">
      <c r="B53" s="14"/>
      <c r="C53" s="16">
        <v>422.0</v>
      </c>
      <c r="D53" s="16">
        <v>8227.0</v>
      </c>
    </row>
    <row r="54">
      <c r="B54" s="14"/>
      <c r="C54" s="16">
        <v>411.0</v>
      </c>
      <c r="D54" s="16">
        <v>9658.0</v>
      </c>
    </row>
    <row r="55">
      <c r="B55" s="14"/>
      <c r="C55" s="16">
        <v>511.0</v>
      </c>
      <c r="D55" s="16">
        <v>9917.0</v>
      </c>
    </row>
    <row r="56">
      <c r="B56" s="14"/>
      <c r="C56" s="16">
        <v>223.0</v>
      </c>
      <c r="D56" s="16">
        <v>10229.0</v>
      </c>
    </row>
    <row r="57">
      <c r="B57" s="6"/>
      <c r="C57" s="16">
        <v>323.0</v>
      </c>
      <c r="D57" s="16">
        <v>11174.0</v>
      </c>
    </row>
    <row r="58">
      <c r="B58" s="17" t="s">
        <v>17</v>
      </c>
      <c r="C58" s="18">
        <v>414.0</v>
      </c>
      <c r="D58" s="18">
        <v>2068.0</v>
      </c>
    </row>
    <row r="59">
      <c r="B59" s="14"/>
      <c r="C59" s="18">
        <v>514.0</v>
      </c>
      <c r="D59" s="18">
        <v>3092.0</v>
      </c>
    </row>
    <row r="60">
      <c r="B60" s="14"/>
      <c r="C60" s="18">
        <v>135.0</v>
      </c>
      <c r="D60" s="18">
        <v>3494.0</v>
      </c>
    </row>
    <row r="61">
      <c r="B61" s="14"/>
      <c r="C61" s="18">
        <v>551.0</v>
      </c>
      <c r="D61" s="18">
        <v>3858.0</v>
      </c>
    </row>
    <row r="62">
      <c r="B62" s="14"/>
      <c r="C62" s="18">
        <v>353.0</v>
      </c>
      <c r="D62" s="18">
        <v>4406.0</v>
      </c>
    </row>
    <row r="63">
      <c r="B63" s="14"/>
      <c r="C63" s="18">
        <v>235.0</v>
      </c>
      <c r="D63" s="18">
        <v>4493.0</v>
      </c>
    </row>
    <row r="64">
      <c r="B64" s="14"/>
      <c r="C64" s="18">
        <v>225.0</v>
      </c>
      <c r="D64" s="18">
        <v>4631.0</v>
      </c>
    </row>
    <row r="65">
      <c r="B65" s="14"/>
      <c r="C65" s="18">
        <v>513.0</v>
      </c>
      <c r="D65" s="18">
        <v>4814.0</v>
      </c>
    </row>
    <row r="66">
      <c r="B66" s="14"/>
      <c r="C66" s="18">
        <v>351.0</v>
      </c>
      <c r="D66" s="18">
        <v>4989.0</v>
      </c>
    </row>
    <row r="67">
      <c r="B67" s="14"/>
      <c r="C67" s="18">
        <v>415.0</v>
      </c>
      <c r="D67" s="18">
        <v>5127.0</v>
      </c>
    </row>
    <row r="68">
      <c r="B68" s="14"/>
      <c r="C68" s="18">
        <v>153.0</v>
      </c>
      <c r="D68" s="18">
        <v>5162.0</v>
      </c>
    </row>
    <row r="69">
      <c r="B69" s="14"/>
      <c r="C69" s="18">
        <v>252.0</v>
      </c>
      <c r="D69" s="18">
        <v>5303.0</v>
      </c>
    </row>
    <row r="70">
      <c r="B70" s="14"/>
      <c r="C70" s="18">
        <v>253.0</v>
      </c>
      <c r="D70" s="18">
        <v>5504.0</v>
      </c>
    </row>
    <row r="71">
      <c r="B71" s="14"/>
      <c r="C71" s="18">
        <v>145.0</v>
      </c>
      <c r="D71" s="18">
        <v>5539.0</v>
      </c>
    </row>
    <row r="72">
      <c r="B72" s="14"/>
      <c r="C72" s="18">
        <v>451.0</v>
      </c>
      <c r="D72" s="18">
        <v>5552.0</v>
      </c>
    </row>
    <row r="73">
      <c r="B73" s="14"/>
      <c r="C73" s="18">
        <v>425.0</v>
      </c>
      <c r="D73" s="18">
        <v>5560.0</v>
      </c>
    </row>
    <row r="74">
      <c r="B74" s="14"/>
      <c r="C74" s="18">
        <v>541.0</v>
      </c>
      <c r="D74" s="18">
        <v>5604.0</v>
      </c>
    </row>
    <row r="75">
      <c r="B75" s="14"/>
      <c r="C75" s="18">
        <v>352.0</v>
      </c>
      <c r="D75" s="18">
        <v>5832.0</v>
      </c>
    </row>
    <row r="76">
      <c r="B76" s="14"/>
      <c r="C76" s="18">
        <v>515.0</v>
      </c>
      <c r="D76" s="18">
        <v>5839.0</v>
      </c>
    </row>
    <row r="77">
      <c r="B77" s="14"/>
      <c r="C77" s="18">
        <v>254.0</v>
      </c>
      <c r="D77" s="18">
        <v>5944.0</v>
      </c>
    </row>
    <row r="78">
      <c r="B78" s="14"/>
      <c r="C78" s="18">
        <v>343.0</v>
      </c>
      <c r="D78" s="18">
        <v>6116.0</v>
      </c>
    </row>
    <row r="79">
      <c r="B79" s="14"/>
      <c r="C79" s="18">
        <v>154.0</v>
      </c>
      <c r="D79" s="18">
        <v>6215.0</v>
      </c>
    </row>
    <row r="80">
      <c r="B80" s="14"/>
      <c r="C80" s="18">
        <v>531.0</v>
      </c>
      <c r="D80" s="18">
        <v>6229.0</v>
      </c>
    </row>
    <row r="81">
      <c r="B81" s="14"/>
      <c r="C81" s="18">
        <v>144.0</v>
      </c>
      <c r="D81" s="18">
        <v>6291.0</v>
      </c>
    </row>
    <row r="82">
      <c r="B82" s="14"/>
      <c r="C82" s="18">
        <v>315.0</v>
      </c>
      <c r="D82" s="18">
        <v>6386.0</v>
      </c>
    </row>
    <row r="83">
      <c r="B83" s="14"/>
      <c r="C83" s="18">
        <v>325.0</v>
      </c>
      <c r="D83" s="18">
        <v>6622.0</v>
      </c>
    </row>
    <row r="84">
      <c r="B84" s="14"/>
      <c r="C84" s="18">
        <v>533.0</v>
      </c>
      <c r="D84" s="18">
        <v>6692.0</v>
      </c>
    </row>
    <row r="85">
      <c r="B85" s="14"/>
      <c r="C85" s="18">
        <v>243.0</v>
      </c>
      <c r="D85" s="18">
        <v>6800.0</v>
      </c>
    </row>
    <row r="86">
      <c r="B86" s="14"/>
      <c r="C86" s="18">
        <v>335.0</v>
      </c>
      <c r="D86" s="18">
        <v>6850.0</v>
      </c>
    </row>
    <row r="87">
      <c r="B87" s="14"/>
      <c r="C87" s="18">
        <v>542.0</v>
      </c>
      <c r="D87" s="18">
        <v>6942.0</v>
      </c>
    </row>
    <row r="88">
      <c r="B88" s="14"/>
      <c r="C88" s="18">
        <v>433.0</v>
      </c>
      <c r="D88" s="18">
        <v>7048.0</v>
      </c>
    </row>
    <row r="89">
      <c r="B89" s="14"/>
      <c r="C89" s="18">
        <v>443.0</v>
      </c>
      <c r="D89" s="18">
        <v>7075.0</v>
      </c>
    </row>
    <row r="90">
      <c r="B90" s="14"/>
      <c r="C90" s="18">
        <v>234.0</v>
      </c>
      <c r="D90" s="18">
        <v>7092.0</v>
      </c>
    </row>
    <row r="91">
      <c r="B91" s="14"/>
      <c r="C91" s="18">
        <v>245.0</v>
      </c>
      <c r="D91" s="18">
        <v>7195.0</v>
      </c>
    </row>
    <row r="92">
      <c r="B92" s="14"/>
      <c r="C92" s="18">
        <v>452.0</v>
      </c>
      <c r="D92" s="18">
        <v>7309.0</v>
      </c>
    </row>
    <row r="93">
      <c r="B93" s="14"/>
      <c r="C93" s="18">
        <v>442.0</v>
      </c>
      <c r="D93" s="18">
        <v>7356.0</v>
      </c>
    </row>
    <row r="94">
      <c r="B94" s="14"/>
      <c r="C94" s="18">
        <v>244.0</v>
      </c>
      <c r="D94" s="18">
        <v>7420.0</v>
      </c>
    </row>
    <row r="95">
      <c r="B95" s="14"/>
      <c r="C95" s="18">
        <v>333.0</v>
      </c>
      <c r="D95" s="18">
        <v>7538.0</v>
      </c>
    </row>
    <row r="96">
      <c r="B96" s="14"/>
      <c r="C96" s="18">
        <v>441.0</v>
      </c>
      <c r="D96" s="18">
        <v>7564.0</v>
      </c>
    </row>
    <row r="97">
      <c r="B97" s="14"/>
      <c r="C97" s="18">
        <v>155.0</v>
      </c>
      <c r="D97" s="18">
        <v>7644.0</v>
      </c>
    </row>
    <row r="98">
      <c r="B98" s="14"/>
      <c r="C98" s="18">
        <v>342.0</v>
      </c>
      <c r="D98" s="18">
        <v>7989.0</v>
      </c>
    </row>
    <row r="99">
      <c r="B99" s="14"/>
      <c r="C99" s="18">
        <v>522.0</v>
      </c>
      <c r="D99" s="18">
        <v>8523.0</v>
      </c>
    </row>
    <row r="100">
      <c r="B100" s="14"/>
      <c r="C100" s="18">
        <v>344.0</v>
      </c>
      <c r="D100" s="18">
        <v>8931.0</v>
      </c>
    </row>
    <row r="101">
      <c r="B101" s="14"/>
      <c r="C101" s="18">
        <v>523.0</v>
      </c>
      <c r="D101" s="18">
        <v>9002.0</v>
      </c>
    </row>
    <row r="102">
      <c r="B102" s="14"/>
      <c r="C102" s="18">
        <v>524.0</v>
      </c>
      <c r="D102" s="18">
        <v>9252.0</v>
      </c>
    </row>
    <row r="103">
      <c r="B103" s="14"/>
      <c r="C103" s="18">
        <v>424.0</v>
      </c>
      <c r="D103" s="18">
        <v>9482.0</v>
      </c>
    </row>
    <row r="104">
      <c r="B104" s="14"/>
      <c r="C104" s="18">
        <v>432.0</v>
      </c>
      <c r="D104" s="18">
        <v>9596.0</v>
      </c>
    </row>
    <row r="105">
      <c r="B105" s="14"/>
      <c r="C105" s="18">
        <v>532.0</v>
      </c>
      <c r="D105" s="18">
        <v>9780.0</v>
      </c>
    </row>
    <row r="106">
      <c r="B106" s="14"/>
      <c r="C106" s="18">
        <v>434.0</v>
      </c>
      <c r="D106" s="18">
        <v>9856.0</v>
      </c>
    </row>
    <row r="107">
      <c r="B107" s="14"/>
      <c r="C107" s="18">
        <v>334.0</v>
      </c>
      <c r="D107" s="18">
        <v>10049.0</v>
      </c>
    </row>
    <row r="108">
      <c r="B108" s="14"/>
      <c r="C108" s="18">
        <v>324.0</v>
      </c>
      <c r="D108" s="18">
        <v>11421.0</v>
      </c>
    </row>
    <row r="109">
      <c r="B109" s="6"/>
      <c r="C109" s="18">
        <v>423.0</v>
      </c>
      <c r="D109" s="18">
        <v>11483.0</v>
      </c>
    </row>
    <row r="110">
      <c r="B110" s="19" t="s">
        <v>18</v>
      </c>
      <c r="C110" s="20">
        <v>525.0</v>
      </c>
      <c r="D110" s="20">
        <v>4227.0</v>
      </c>
    </row>
    <row r="111">
      <c r="B111" s="14"/>
      <c r="C111" s="20">
        <v>553.0</v>
      </c>
      <c r="D111" s="20">
        <v>4332.0</v>
      </c>
    </row>
    <row r="112">
      <c r="B112" s="14"/>
      <c r="C112" s="20">
        <v>552.0</v>
      </c>
      <c r="D112" s="20">
        <v>5610.0</v>
      </c>
    </row>
    <row r="113">
      <c r="B113" s="14"/>
      <c r="C113" s="20">
        <v>435.0</v>
      </c>
      <c r="D113" s="20">
        <v>5745.0</v>
      </c>
    </row>
    <row r="114">
      <c r="B114" s="14"/>
      <c r="C114" s="20">
        <v>453.0</v>
      </c>
      <c r="D114" s="20">
        <v>6026.0</v>
      </c>
    </row>
    <row r="115">
      <c r="B115" s="14"/>
      <c r="C115" s="20">
        <v>535.0</v>
      </c>
      <c r="D115" s="20">
        <v>6163.0</v>
      </c>
    </row>
    <row r="116">
      <c r="B116" s="14"/>
      <c r="C116" s="20">
        <v>543.0</v>
      </c>
      <c r="D116" s="20">
        <v>7516.0</v>
      </c>
    </row>
    <row r="117">
      <c r="B117" s="14"/>
      <c r="C117" s="20">
        <v>544.0</v>
      </c>
      <c r="D117" s="20">
        <v>7694.0</v>
      </c>
    </row>
    <row r="118">
      <c r="B118" s="14"/>
      <c r="C118" s="20">
        <v>255.0</v>
      </c>
      <c r="D118" s="20">
        <v>7928.0</v>
      </c>
    </row>
    <row r="119">
      <c r="B119" s="14"/>
      <c r="C119" s="20">
        <v>354.0</v>
      </c>
      <c r="D119" s="20">
        <v>7990.0</v>
      </c>
    </row>
    <row r="120">
      <c r="B120" s="14"/>
      <c r="C120" s="20">
        <v>554.0</v>
      </c>
      <c r="D120" s="20">
        <v>8205.0</v>
      </c>
    </row>
    <row r="121">
      <c r="B121" s="14"/>
      <c r="C121" s="20">
        <v>545.0</v>
      </c>
      <c r="D121" s="20">
        <v>8210.0</v>
      </c>
    </row>
    <row r="122">
      <c r="B122" s="14"/>
      <c r="C122" s="20">
        <v>534.0</v>
      </c>
      <c r="D122" s="20">
        <v>8543.0</v>
      </c>
    </row>
    <row r="123">
      <c r="B123" s="14"/>
      <c r="C123" s="20">
        <v>355.0</v>
      </c>
      <c r="D123" s="20">
        <v>8727.0</v>
      </c>
    </row>
    <row r="124">
      <c r="B124" s="14"/>
      <c r="C124" s="20">
        <v>345.0</v>
      </c>
      <c r="D124" s="20">
        <v>9091.0</v>
      </c>
    </row>
    <row r="125">
      <c r="B125" s="14"/>
      <c r="C125" s="20">
        <v>454.0</v>
      </c>
      <c r="D125" s="20">
        <v>9239.0</v>
      </c>
    </row>
    <row r="126">
      <c r="B126" s="14"/>
      <c r="C126" s="20">
        <v>445.0</v>
      </c>
      <c r="D126" s="20">
        <v>9318.0</v>
      </c>
    </row>
    <row r="127">
      <c r="B127" s="14"/>
      <c r="C127" s="20">
        <v>555.0</v>
      </c>
      <c r="D127" s="20">
        <v>9587.0</v>
      </c>
    </row>
    <row r="128">
      <c r="B128" s="14"/>
      <c r="C128" s="20">
        <v>444.0</v>
      </c>
      <c r="D128" s="20">
        <v>11187.0</v>
      </c>
    </row>
    <row r="129">
      <c r="B129" s="6"/>
      <c r="C129" s="20">
        <v>455.0</v>
      </c>
      <c r="D129" s="20">
        <v>11457.0</v>
      </c>
    </row>
  </sheetData>
  <mergeCells count="7">
    <mergeCell ref="A1:A2"/>
    <mergeCell ref="B4:C4"/>
    <mergeCell ref="B6:B14"/>
    <mergeCell ref="B15:B57"/>
    <mergeCell ref="B58:B109"/>
    <mergeCell ref="B110:B129"/>
    <mergeCell ref="A4:A1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1.38"/>
    <col customWidth="1" min="4" max="4" width="52.0"/>
    <col customWidth="1" min="5" max="5" width="10.13"/>
    <col customWidth="1" min="6" max="6" width="16.0"/>
    <col customWidth="1" min="10" max="10" width="32.88"/>
    <col customWidth="1" min="11" max="11" width="53.5"/>
    <col customWidth="1" min="17" max="17" width="32.88"/>
    <col customWidth="1" min="18" max="18" width="53.5"/>
    <col customWidth="1" min="23" max="23" width="148.88"/>
    <col customWidth="1" min="24" max="24" width="24.13"/>
    <col customWidth="1" min="25" max="25" width="15.88"/>
  </cols>
  <sheetData>
    <row r="1">
      <c r="C1" s="21" t="s">
        <v>19</v>
      </c>
      <c r="J1" s="21" t="s">
        <v>20</v>
      </c>
      <c r="Q1" s="21" t="s">
        <v>21</v>
      </c>
    </row>
    <row r="2">
      <c r="A2" s="5" t="s">
        <v>22</v>
      </c>
      <c r="B2" s="22"/>
      <c r="C2" s="23" t="s">
        <v>23</v>
      </c>
      <c r="D2" s="24" t="s">
        <v>24</v>
      </c>
      <c r="E2" s="24" t="s">
        <v>25</v>
      </c>
      <c r="F2" s="24" t="s">
        <v>26</v>
      </c>
      <c r="G2" s="24" t="s">
        <v>27</v>
      </c>
      <c r="J2" s="23" t="s">
        <v>28</v>
      </c>
      <c r="K2" s="24" t="s">
        <v>29</v>
      </c>
      <c r="L2" s="24" t="s">
        <v>25</v>
      </c>
      <c r="M2" s="24" t="s">
        <v>26</v>
      </c>
      <c r="N2" s="24" t="s">
        <v>27</v>
      </c>
      <c r="Q2" s="23" t="s">
        <v>30</v>
      </c>
      <c r="R2" s="24" t="s">
        <v>31</v>
      </c>
      <c r="S2" s="24" t="s">
        <v>25</v>
      </c>
      <c r="T2" s="24" t="s">
        <v>26</v>
      </c>
      <c r="U2" s="24" t="s">
        <v>27</v>
      </c>
      <c r="X2" s="25" t="s">
        <v>32</v>
      </c>
      <c r="Y2" s="25" t="s">
        <v>33</v>
      </c>
      <c r="Z2" s="25" t="s">
        <v>27</v>
      </c>
    </row>
    <row r="3">
      <c r="A3" s="26"/>
      <c r="B3" s="5" t="s">
        <v>14</v>
      </c>
      <c r="D3" s="3" t="s">
        <v>34</v>
      </c>
      <c r="E3" s="3">
        <v>1.0</v>
      </c>
      <c r="F3" s="27">
        <v>103206.0</v>
      </c>
      <c r="G3" s="28">
        <f t="shared" ref="G3:G7" si="1">(F3/SUM($F$3:$F$7))*100</f>
        <v>13.00860762</v>
      </c>
      <c r="K3" s="3" t="s">
        <v>35</v>
      </c>
      <c r="L3" s="3">
        <v>1.0</v>
      </c>
      <c r="M3" s="29">
        <v>162305.0</v>
      </c>
      <c r="N3" s="28">
        <f t="shared" ref="N3:N7" si="2">(M3/SUM($F$3:$F$7))*100</f>
        <v>20.45774528</v>
      </c>
      <c r="R3" s="3" t="s">
        <v>36</v>
      </c>
      <c r="S3" s="3">
        <v>1.0</v>
      </c>
      <c r="T3" s="29">
        <v>159284.0</v>
      </c>
      <c r="U3" s="28">
        <f t="shared" ref="U3:U7" si="3">(T3/SUM($F$3:$F$7))*100</f>
        <v>20.07696312</v>
      </c>
      <c r="X3" s="11">
        <v>3.0</v>
      </c>
      <c r="Y3" s="30">
        <v>3619.0</v>
      </c>
      <c r="Z3" s="22">
        <f t="shared" ref="Z3:Z4" si="4">(Y3/SUM($Y$3:$Y$15))*100</f>
        <v>0.4561571127</v>
      </c>
    </row>
    <row r="4">
      <c r="A4" s="31"/>
      <c r="B4" s="5" t="s">
        <v>15</v>
      </c>
      <c r="D4" s="21" t="s">
        <v>37</v>
      </c>
      <c r="E4" s="21">
        <v>2.0</v>
      </c>
      <c r="F4" s="32">
        <v>152072.0</v>
      </c>
      <c r="G4" s="33">
        <f t="shared" si="1"/>
        <v>19.16792607</v>
      </c>
      <c r="K4" s="21" t="s">
        <v>38</v>
      </c>
      <c r="L4" s="21">
        <v>2.0</v>
      </c>
      <c r="M4" s="34">
        <v>174451.0</v>
      </c>
      <c r="N4" s="33">
        <f t="shared" si="2"/>
        <v>21.98868872</v>
      </c>
      <c r="R4" s="21" t="s">
        <v>39</v>
      </c>
      <c r="S4" s="21">
        <v>2.0</v>
      </c>
      <c r="T4" s="34">
        <v>169009.0</v>
      </c>
      <c r="U4" s="33">
        <f t="shared" si="3"/>
        <v>21.30275144</v>
      </c>
      <c r="X4" s="35">
        <v>4.0</v>
      </c>
      <c r="Y4" s="12">
        <v>42322.0</v>
      </c>
      <c r="Z4" s="36">
        <f t="shared" si="4"/>
        <v>5.334479503</v>
      </c>
    </row>
    <row r="5">
      <c r="A5" s="37"/>
      <c r="B5" s="5" t="s">
        <v>16</v>
      </c>
      <c r="D5" s="38" t="s">
        <v>40</v>
      </c>
      <c r="E5" s="38">
        <v>3.0</v>
      </c>
      <c r="F5" s="39">
        <v>178714.0</v>
      </c>
      <c r="G5" s="40">
        <f t="shared" si="1"/>
        <v>22.52601885</v>
      </c>
      <c r="K5" s="38" t="s">
        <v>41</v>
      </c>
      <c r="L5" s="38">
        <v>3.0</v>
      </c>
      <c r="M5" s="41">
        <v>166485.0</v>
      </c>
      <c r="N5" s="40">
        <f t="shared" si="2"/>
        <v>20.98461368</v>
      </c>
      <c r="R5" s="38" t="s">
        <v>42</v>
      </c>
      <c r="S5" s="38">
        <v>3.0</v>
      </c>
      <c r="T5" s="41">
        <v>156340.0</v>
      </c>
      <c r="U5" s="40">
        <f t="shared" si="3"/>
        <v>19.70588643</v>
      </c>
      <c r="X5" s="35">
        <v>5.0</v>
      </c>
      <c r="Y5" s="6"/>
      <c r="Z5" s="6"/>
    </row>
    <row r="6">
      <c r="A6" s="42"/>
      <c r="B6" s="5" t="s">
        <v>17</v>
      </c>
      <c r="D6" s="43" t="s">
        <v>43</v>
      </c>
      <c r="E6" s="43">
        <v>4.0</v>
      </c>
      <c r="F6" s="44">
        <v>187468.0</v>
      </c>
      <c r="G6" s="45">
        <f t="shared" si="1"/>
        <v>23.62941741</v>
      </c>
      <c r="K6" s="43" t="s">
        <v>44</v>
      </c>
      <c r="L6" s="43">
        <v>4.0</v>
      </c>
      <c r="M6" s="46">
        <v>172868.0</v>
      </c>
      <c r="N6" s="45">
        <f t="shared" si="2"/>
        <v>21.78915937</v>
      </c>
      <c r="R6" s="43" t="s">
        <v>45</v>
      </c>
      <c r="S6" s="43">
        <v>4.0</v>
      </c>
      <c r="T6" s="46">
        <v>159442.0</v>
      </c>
      <c r="U6" s="45">
        <f t="shared" si="3"/>
        <v>20.09687824</v>
      </c>
      <c r="W6" s="24" t="s">
        <v>46</v>
      </c>
      <c r="X6" s="47">
        <v>6.0</v>
      </c>
      <c r="Y6" s="15">
        <v>240072.0</v>
      </c>
      <c r="Z6" s="36">
        <f>(Y6/SUM($Y$3:$Y$15))*100</f>
        <v>30.25989233</v>
      </c>
    </row>
    <row r="7">
      <c r="A7" s="48"/>
      <c r="B7" s="5" t="s">
        <v>18</v>
      </c>
      <c r="D7" s="49" t="s">
        <v>47</v>
      </c>
      <c r="E7" s="49">
        <v>5.0</v>
      </c>
      <c r="F7" s="50">
        <v>171907.0</v>
      </c>
      <c r="G7" s="51">
        <f t="shared" si="1"/>
        <v>21.66803005</v>
      </c>
      <c r="K7" s="52" t="s">
        <v>48</v>
      </c>
      <c r="L7" s="49">
        <v>5.0</v>
      </c>
      <c r="M7" s="53">
        <v>117258.0</v>
      </c>
      <c r="N7" s="51">
        <f t="shared" si="2"/>
        <v>14.77979296</v>
      </c>
      <c r="R7" s="52" t="s">
        <v>49</v>
      </c>
      <c r="S7" s="49">
        <v>5.0</v>
      </c>
      <c r="T7" s="53">
        <v>149292.0</v>
      </c>
      <c r="U7" s="51">
        <f t="shared" si="3"/>
        <v>18.81752077</v>
      </c>
      <c r="W7" s="54" t="s">
        <v>50</v>
      </c>
      <c r="X7" s="47">
        <v>7.0</v>
      </c>
      <c r="Y7" s="14"/>
      <c r="Z7" s="14"/>
    </row>
    <row r="8">
      <c r="W8" s="55" t="s">
        <v>51</v>
      </c>
      <c r="X8" s="47">
        <v>8.0</v>
      </c>
      <c r="Y8" s="6"/>
      <c r="Z8" s="6"/>
    </row>
    <row r="9">
      <c r="K9" s="2" t="s">
        <v>52</v>
      </c>
      <c r="R9" s="2" t="s">
        <v>53</v>
      </c>
      <c r="W9" s="56" t="s">
        <v>54</v>
      </c>
      <c r="X9" s="57">
        <v>9.0</v>
      </c>
      <c r="Y9" s="17">
        <v>350559.0</v>
      </c>
      <c r="Z9" s="36">
        <f>(Y9/SUM($Y$3:$Y$15))*100</f>
        <v>44.18623411</v>
      </c>
    </row>
    <row r="10">
      <c r="X10" s="57">
        <v>10.0</v>
      </c>
      <c r="Y10" s="14"/>
      <c r="Z10" s="14"/>
    </row>
    <row r="11">
      <c r="D11" s="2" t="s">
        <v>55</v>
      </c>
      <c r="X11" s="57">
        <v>11.0</v>
      </c>
      <c r="Y11" s="6"/>
      <c r="Z11" s="6"/>
    </row>
    <row r="12">
      <c r="X12" s="58">
        <v>12.0</v>
      </c>
      <c r="Y12" s="59">
        <v>156795.0</v>
      </c>
      <c r="Z12" s="36">
        <f>(Y12/SUM($Y$3:$Y$15))*100</f>
        <v>19.76323694</v>
      </c>
    </row>
    <row r="13">
      <c r="X13" s="58">
        <v>13.0</v>
      </c>
      <c r="Y13" s="14"/>
      <c r="Z13" s="14"/>
    </row>
    <row r="14">
      <c r="X14" s="58">
        <v>14.0</v>
      </c>
      <c r="Y14" s="14"/>
      <c r="Z14" s="14"/>
    </row>
    <row r="15">
      <c r="X15" s="58">
        <v>15.0</v>
      </c>
      <c r="Y15" s="6"/>
      <c r="Z15" s="6"/>
    </row>
    <row r="17">
      <c r="X17" s="60" t="s">
        <v>56</v>
      </c>
      <c r="Y17" s="61"/>
      <c r="Z17" s="61"/>
    </row>
    <row r="18">
      <c r="X18" s="9">
        <v>111.0</v>
      </c>
      <c r="Y18" s="9">
        <v>3619.0</v>
      </c>
    </row>
    <row r="20">
      <c r="X20" s="60" t="s">
        <v>57</v>
      </c>
      <c r="Y20" s="61"/>
      <c r="Z20" s="61"/>
    </row>
    <row r="21">
      <c r="X21" s="9">
        <v>311.0</v>
      </c>
      <c r="Y21" s="9">
        <v>8141.0</v>
      </c>
    </row>
    <row r="22">
      <c r="X22" s="9">
        <v>211.0</v>
      </c>
      <c r="Y22" s="9">
        <v>7738.0</v>
      </c>
    </row>
    <row r="23">
      <c r="X23" s="9">
        <v>221.0</v>
      </c>
      <c r="Y23" s="9">
        <v>6182.0</v>
      </c>
    </row>
    <row r="24">
      <c r="X24" s="9">
        <v>131.0</v>
      </c>
      <c r="Y24" s="9">
        <v>5735.0</v>
      </c>
    </row>
    <row r="25">
      <c r="X25" s="9">
        <v>212.0</v>
      </c>
      <c r="Y25" s="9">
        <v>4755.0</v>
      </c>
    </row>
    <row r="26">
      <c r="X26" s="9">
        <v>122.0</v>
      </c>
      <c r="Y26" s="9">
        <v>2732.0</v>
      </c>
    </row>
    <row r="27">
      <c r="X27" s="9">
        <v>113.0</v>
      </c>
      <c r="Y27" s="9">
        <v>2682.0</v>
      </c>
    </row>
    <row r="28">
      <c r="X28" s="9">
        <v>121.0</v>
      </c>
      <c r="Y28" s="9">
        <v>2269.0</v>
      </c>
    </row>
    <row r="29">
      <c r="X29" s="9">
        <v>112.0</v>
      </c>
      <c r="Y29" s="9">
        <v>2088.0</v>
      </c>
    </row>
    <row r="31">
      <c r="X31" s="60" t="s">
        <v>58</v>
      </c>
      <c r="Y31" s="61"/>
      <c r="Z31" s="61"/>
    </row>
    <row r="32">
      <c r="X32" s="9">
        <v>323.0</v>
      </c>
      <c r="Y32" s="9">
        <v>11174.0</v>
      </c>
    </row>
    <row r="33">
      <c r="X33" s="9">
        <v>223.0</v>
      </c>
      <c r="Y33" s="9">
        <v>10229.0</v>
      </c>
    </row>
    <row r="34">
      <c r="X34" s="9">
        <v>511.0</v>
      </c>
      <c r="Y34" s="9">
        <v>9917.0</v>
      </c>
    </row>
    <row r="35">
      <c r="X35" s="9">
        <v>411.0</v>
      </c>
      <c r="Y35" s="9">
        <v>9658.0</v>
      </c>
    </row>
    <row r="36">
      <c r="X36" s="9">
        <v>422.0</v>
      </c>
      <c r="Y36" s="9">
        <v>8227.0</v>
      </c>
    </row>
    <row r="37">
      <c r="X37" s="9">
        <v>332.0</v>
      </c>
      <c r="Y37" s="9">
        <v>8080.0</v>
      </c>
    </row>
    <row r="38">
      <c r="X38" s="9">
        <v>224.0</v>
      </c>
      <c r="Y38" s="9">
        <v>7652.0</v>
      </c>
    </row>
    <row r="39">
      <c r="X39" s="9">
        <v>322.0</v>
      </c>
      <c r="Y39" s="9">
        <v>7581.0</v>
      </c>
    </row>
    <row r="40">
      <c r="X40" s="9">
        <v>242.0</v>
      </c>
      <c r="Y40" s="9">
        <v>7189.0</v>
      </c>
    </row>
    <row r="41">
      <c r="X41" s="9">
        <v>321.0</v>
      </c>
      <c r="Y41" s="9">
        <v>6881.0</v>
      </c>
    </row>
    <row r="42">
      <c r="X42" s="9">
        <v>232.0</v>
      </c>
      <c r="Y42" s="9">
        <v>6849.0</v>
      </c>
    </row>
    <row r="43">
      <c r="X43" s="9">
        <v>312.0</v>
      </c>
      <c r="Y43" s="9">
        <v>6845.0</v>
      </c>
    </row>
    <row r="44">
      <c r="X44" s="9">
        <v>421.0</v>
      </c>
      <c r="Y44" s="9">
        <v>6410.0</v>
      </c>
    </row>
    <row r="45">
      <c r="X45" s="9">
        <v>231.0</v>
      </c>
      <c r="Y45" s="9">
        <v>6343.0</v>
      </c>
    </row>
    <row r="46">
      <c r="X46" s="9">
        <v>521.0</v>
      </c>
      <c r="Y46" s="9">
        <v>6215.0</v>
      </c>
    </row>
    <row r="47">
      <c r="X47" s="9">
        <v>331.0</v>
      </c>
      <c r="Y47" s="9">
        <v>6165.0</v>
      </c>
    </row>
    <row r="48">
      <c r="X48" s="9">
        <v>233.0</v>
      </c>
      <c r="Y48" s="9">
        <v>6162.0</v>
      </c>
    </row>
    <row r="49">
      <c r="X49" s="9">
        <v>241.0</v>
      </c>
      <c r="Y49" s="9">
        <v>6077.0</v>
      </c>
    </row>
    <row r="50">
      <c r="X50" s="9">
        <v>512.0</v>
      </c>
      <c r="Y50" s="9">
        <v>6061.0</v>
      </c>
    </row>
    <row r="51">
      <c r="X51" s="9">
        <v>431.0</v>
      </c>
      <c r="Y51" s="9">
        <v>5863.0</v>
      </c>
    </row>
    <row r="52">
      <c r="X52" s="9">
        <v>123.0</v>
      </c>
      <c r="Y52" s="9">
        <v>5649.0</v>
      </c>
    </row>
    <row r="53">
      <c r="X53" s="9">
        <v>152.0</v>
      </c>
      <c r="Y53" s="9">
        <v>5575.0</v>
      </c>
    </row>
    <row r="54">
      <c r="X54" s="9">
        <v>222.0</v>
      </c>
      <c r="Y54" s="9">
        <v>5510.0</v>
      </c>
    </row>
    <row r="55">
      <c r="X55" s="9">
        <v>251.0</v>
      </c>
      <c r="Y55" s="9">
        <v>5508.0</v>
      </c>
    </row>
    <row r="56">
      <c r="X56" s="9">
        <v>341.0</v>
      </c>
      <c r="Y56" s="9">
        <v>5393.0</v>
      </c>
    </row>
    <row r="57">
      <c r="X57" s="9">
        <v>412.0</v>
      </c>
      <c r="Y57" s="9">
        <v>4906.0</v>
      </c>
    </row>
    <row r="58">
      <c r="X58" s="9">
        <v>142.0</v>
      </c>
      <c r="Y58" s="9">
        <v>4752.0</v>
      </c>
    </row>
    <row r="59">
      <c r="X59" s="9">
        <v>213.0</v>
      </c>
      <c r="Y59" s="9">
        <v>4734.0</v>
      </c>
    </row>
    <row r="60">
      <c r="X60" s="9">
        <v>134.0</v>
      </c>
      <c r="Y60" s="9">
        <v>4522.0</v>
      </c>
    </row>
    <row r="61">
      <c r="X61" s="9">
        <v>151.0</v>
      </c>
      <c r="Y61" s="9">
        <v>4403.0</v>
      </c>
    </row>
    <row r="62">
      <c r="X62" s="9">
        <v>413.0</v>
      </c>
      <c r="Y62" s="9">
        <v>4356.0</v>
      </c>
    </row>
    <row r="63">
      <c r="X63" s="9">
        <v>143.0</v>
      </c>
      <c r="Y63" s="9">
        <v>4223.0</v>
      </c>
    </row>
    <row r="64">
      <c r="X64" s="9">
        <v>313.0</v>
      </c>
      <c r="Y64" s="9">
        <v>4071.0</v>
      </c>
    </row>
    <row r="65">
      <c r="X65" s="9">
        <v>132.0</v>
      </c>
      <c r="Y65" s="9">
        <v>4052.0</v>
      </c>
    </row>
    <row r="66">
      <c r="X66" s="9">
        <v>215.0</v>
      </c>
      <c r="Y66" s="9">
        <v>3833.0</v>
      </c>
    </row>
    <row r="67">
      <c r="X67" s="9">
        <v>124.0</v>
      </c>
      <c r="Y67" s="9">
        <v>3711.0</v>
      </c>
    </row>
    <row r="68">
      <c r="X68" s="9">
        <v>133.0</v>
      </c>
      <c r="Y68" s="9">
        <v>3546.0</v>
      </c>
    </row>
    <row r="69">
      <c r="X69" s="9">
        <v>115.0</v>
      </c>
      <c r="Y69" s="9">
        <v>3375.0</v>
      </c>
    </row>
    <row r="70">
      <c r="X70" s="9">
        <v>141.0</v>
      </c>
      <c r="Y70" s="9">
        <v>2979.0</v>
      </c>
    </row>
    <row r="71">
      <c r="X71" s="9">
        <v>125.0</v>
      </c>
      <c r="Y71" s="9">
        <v>2243.0</v>
      </c>
    </row>
    <row r="72">
      <c r="X72" s="9">
        <v>314.0</v>
      </c>
      <c r="Y72" s="9">
        <v>1446.0</v>
      </c>
    </row>
    <row r="73">
      <c r="X73" s="9">
        <v>214.0</v>
      </c>
      <c r="Y73" s="9">
        <v>1001.0</v>
      </c>
    </row>
    <row r="74">
      <c r="X74" s="9">
        <v>114.0</v>
      </c>
      <c r="Y74" s="9">
        <v>706.0</v>
      </c>
    </row>
    <row r="76">
      <c r="X76" s="60" t="s">
        <v>59</v>
      </c>
      <c r="Y76" s="61"/>
      <c r="Z76" s="61"/>
    </row>
    <row r="77">
      <c r="X77" s="9">
        <v>423.0</v>
      </c>
      <c r="Y77" s="9">
        <v>11483.0</v>
      </c>
    </row>
    <row r="78">
      <c r="X78" s="9">
        <v>324.0</v>
      </c>
      <c r="Y78" s="9">
        <v>11421.0</v>
      </c>
    </row>
    <row r="79">
      <c r="X79" s="9">
        <v>334.0</v>
      </c>
      <c r="Y79" s="9">
        <v>10049.0</v>
      </c>
    </row>
    <row r="80">
      <c r="X80" s="9">
        <v>434.0</v>
      </c>
      <c r="Y80" s="9">
        <v>9856.0</v>
      </c>
    </row>
    <row r="81">
      <c r="X81" s="9">
        <v>532.0</v>
      </c>
      <c r="Y81" s="9">
        <v>9780.0</v>
      </c>
    </row>
    <row r="82">
      <c r="X82" s="9">
        <v>432.0</v>
      </c>
      <c r="Y82" s="9">
        <v>9596.0</v>
      </c>
    </row>
    <row r="83">
      <c r="X83" s="9">
        <v>424.0</v>
      </c>
      <c r="Y83" s="9">
        <v>9482.0</v>
      </c>
    </row>
    <row r="84">
      <c r="X84" s="9">
        <v>524.0</v>
      </c>
      <c r="Y84" s="9">
        <v>9252.0</v>
      </c>
    </row>
    <row r="85">
      <c r="X85" s="9">
        <v>523.0</v>
      </c>
      <c r="Y85" s="9">
        <v>9002.0</v>
      </c>
    </row>
    <row r="86">
      <c r="X86" s="9">
        <v>344.0</v>
      </c>
      <c r="Y86" s="9">
        <v>8931.0</v>
      </c>
    </row>
    <row r="87">
      <c r="X87" s="9">
        <v>522.0</v>
      </c>
      <c r="Y87" s="9">
        <v>8523.0</v>
      </c>
    </row>
    <row r="88">
      <c r="X88" s="9">
        <v>342.0</v>
      </c>
      <c r="Y88" s="9">
        <v>7989.0</v>
      </c>
    </row>
    <row r="89">
      <c r="X89" s="9">
        <v>155.0</v>
      </c>
      <c r="Y89" s="9">
        <v>7644.0</v>
      </c>
    </row>
    <row r="90">
      <c r="X90" s="9">
        <v>441.0</v>
      </c>
      <c r="Y90" s="9">
        <v>7564.0</v>
      </c>
    </row>
    <row r="91">
      <c r="X91" s="9">
        <v>333.0</v>
      </c>
      <c r="Y91" s="9">
        <v>7538.0</v>
      </c>
    </row>
    <row r="92">
      <c r="X92" s="9">
        <v>244.0</v>
      </c>
      <c r="Y92" s="9">
        <v>7420.0</v>
      </c>
    </row>
    <row r="93">
      <c r="X93" s="9">
        <v>442.0</v>
      </c>
      <c r="Y93" s="9">
        <v>7356.0</v>
      </c>
    </row>
    <row r="94">
      <c r="X94" s="9">
        <v>452.0</v>
      </c>
      <c r="Y94" s="9">
        <v>7309.0</v>
      </c>
    </row>
    <row r="95">
      <c r="X95" s="9">
        <v>245.0</v>
      </c>
      <c r="Y95" s="9">
        <v>7195.0</v>
      </c>
    </row>
    <row r="96">
      <c r="X96" s="9">
        <v>234.0</v>
      </c>
      <c r="Y96" s="9">
        <v>7092.0</v>
      </c>
    </row>
    <row r="97">
      <c r="X97" s="9">
        <v>443.0</v>
      </c>
      <c r="Y97" s="9">
        <v>7075.0</v>
      </c>
    </row>
    <row r="98">
      <c r="X98" s="9">
        <v>433.0</v>
      </c>
      <c r="Y98" s="9">
        <v>7048.0</v>
      </c>
    </row>
    <row r="99">
      <c r="X99" s="9">
        <v>542.0</v>
      </c>
      <c r="Y99" s="9">
        <v>6942.0</v>
      </c>
    </row>
    <row r="100">
      <c r="X100" s="9">
        <v>335.0</v>
      </c>
      <c r="Y100" s="9">
        <v>6850.0</v>
      </c>
    </row>
    <row r="101">
      <c r="X101" s="9">
        <v>243.0</v>
      </c>
      <c r="Y101" s="9">
        <v>6800.0</v>
      </c>
    </row>
    <row r="102">
      <c r="X102" s="9">
        <v>533.0</v>
      </c>
      <c r="Y102" s="9">
        <v>6692.0</v>
      </c>
    </row>
    <row r="103">
      <c r="X103" s="9">
        <v>325.0</v>
      </c>
      <c r="Y103" s="9">
        <v>6622.0</v>
      </c>
    </row>
    <row r="104">
      <c r="X104" s="9">
        <v>315.0</v>
      </c>
      <c r="Y104" s="9">
        <v>6386.0</v>
      </c>
    </row>
    <row r="105">
      <c r="X105" s="9">
        <v>144.0</v>
      </c>
      <c r="Y105" s="9">
        <v>6291.0</v>
      </c>
    </row>
    <row r="106">
      <c r="X106" s="9">
        <v>531.0</v>
      </c>
      <c r="Y106" s="9">
        <v>6229.0</v>
      </c>
    </row>
    <row r="107">
      <c r="X107" s="9">
        <v>154.0</v>
      </c>
      <c r="Y107" s="9">
        <v>6215.0</v>
      </c>
    </row>
    <row r="108">
      <c r="X108" s="9">
        <v>343.0</v>
      </c>
      <c r="Y108" s="9">
        <v>6116.0</v>
      </c>
    </row>
    <row r="109">
      <c r="X109" s="9">
        <v>254.0</v>
      </c>
      <c r="Y109" s="9">
        <v>5944.0</v>
      </c>
    </row>
    <row r="110">
      <c r="X110" s="9">
        <v>515.0</v>
      </c>
      <c r="Y110" s="9">
        <v>5839.0</v>
      </c>
    </row>
    <row r="111">
      <c r="X111" s="9">
        <v>352.0</v>
      </c>
      <c r="Y111" s="9">
        <v>5832.0</v>
      </c>
    </row>
    <row r="112">
      <c r="X112" s="9">
        <v>541.0</v>
      </c>
      <c r="Y112" s="9">
        <v>5604.0</v>
      </c>
    </row>
    <row r="113">
      <c r="X113" s="9">
        <v>425.0</v>
      </c>
      <c r="Y113" s="9">
        <v>5560.0</v>
      </c>
    </row>
    <row r="114">
      <c r="X114" s="9">
        <v>451.0</v>
      </c>
      <c r="Y114" s="9">
        <v>5552.0</v>
      </c>
    </row>
    <row r="115">
      <c r="X115" s="9">
        <v>145.0</v>
      </c>
      <c r="Y115" s="9">
        <v>5539.0</v>
      </c>
    </row>
    <row r="116">
      <c r="X116" s="9">
        <v>253.0</v>
      </c>
      <c r="Y116" s="9">
        <v>5504.0</v>
      </c>
    </row>
    <row r="117">
      <c r="X117" s="9">
        <v>252.0</v>
      </c>
      <c r="Y117" s="9">
        <v>5303.0</v>
      </c>
    </row>
    <row r="118">
      <c r="X118" s="9">
        <v>153.0</v>
      </c>
      <c r="Y118" s="9">
        <v>5162.0</v>
      </c>
    </row>
    <row r="119">
      <c r="X119" s="9">
        <v>415.0</v>
      </c>
      <c r="Y119" s="9">
        <v>5127.0</v>
      </c>
    </row>
    <row r="120">
      <c r="X120" s="9">
        <v>351.0</v>
      </c>
      <c r="Y120" s="9">
        <v>4989.0</v>
      </c>
    </row>
    <row r="121">
      <c r="X121" s="9">
        <v>513.0</v>
      </c>
      <c r="Y121" s="9">
        <v>4814.0</v>
      </c>
    </row>
    <row r="122">
      <c r="X122" s="9">
        <v>225.0</v>
      </c>
      <c r="Y122" s="9">
        <v>4631.0</v>
      </c>
    </row>
    <row r="123">
      <c r="X123" s="9">
        <v>235.0</v>
      </c>
      <c r="Y123" s="9">
        <v>4493.0</v>
      </c>
    </row>
    <row r="124">
      <c r="X124" s="9">
        <v>353.0</v>
      </c>
      <c r="Y124" s="9">
        <v>4406.0</v>
      </c>
    </row>
    <row r="125">
      <c r="X125" s="9">
        <v>551.0</v>
      </c>
      <c r="Y125" s="9">
        <v>3858.0</v>
      </c>
    </row>
    <row r="126">
      <c r="X126" s="9">
        <v>135.0</v>
      </c>
      <c r="Y126" s="9">
        <v>3494.0</v>
      </c>
    </row>
    <row r="127">
      <c r="X127" s="9">
        <v>514.0</v>
      </c>
      <c r="Y127" s="9">
        <v>3092.0</v>
      </c>
    </row>
    <row r="128">
      <c r="X128" s="9">
        <v>414.0</v>
      </c>
      <c r="Y128" s="9">
        <v>2068.0</v>
      </c>
    </row>
    <row r="130">
      <c r="X130" s="60" t="s">
        <v>60</v>
      </c>
      <c r="Y130" s="61"/>
      <c r="Z130" s="61"/>
    </row>
    <row r="131">
      <c r="X131" s="9">
        <v>455.0</v>
      </c>
      <c r="Y131" s="9">
        <v>11457.0</v>
      </c>
    </row>
    <row r="132">
      <c r="X132" s="9">
        <v>444.0</v>
      </c>
      <c r="Y132" s="9">
        <v>11187.0</v>
      </c>
    </row>
    <row r="133">
      <c r="X133" s="9">
        <v>555.0</v>
      </c>
      <c r="Y133" s="9">
        <v>9587.0</v>
      </c>
    </row>
    <row r="134">
      <c r="X134" s="9">
        <v>445.0</v>
      </c>
      <c r="Y134" s="9">
        <v>9318.0</v>
      </c>
    </row>
    <row r="135">
      <c r="X135" s="9">
        <v>454.0</v>
      </c>
      <c r="Y135" s="9">
        <v>9239.0</v>
      </c>
    </row>
    <row r="136">
      <c r="X136" s="9">
        <v>345.0</v>
      </c>
      <c r="Y136" s="9">
        <v>9091.0</v>
      </c>
    </row>
    <row r="137">
      <c r="X137" s="9">
        <v>355.0</v>
      </c>
      <c r="Y137" s="9">
        <v>8727.0</v>
      </c>
    </row>
    <row r="138">
      <c r="X138" s="9">
        <v>534.0</v>
      </c>
      <c r="Y138" s="9">
        <v>8543.0</v>
      </c>
    </row>
    <row r="139">
      <c r="X139" s="9">
        <v>545.0</v>
      </c>
      <c r="Y139" s="9">
        <v>8210.0</v>
      </c>
    </row>
    <row r="140">
      <c r="X140" s="9">
        <v>554.0</v>
      </c>
      <c r="Y140" s="9">
        <v>8205.0</v>
      </c>
    </row>
    <row r="141">
      <c r="X141" s="9">
        <v>354.0</v>
      </c>
      <c r="Y141" s="9">
        <v>7990.0</v>
      </c>
    </row>
    <row r="142">
      <c r="X142" s="9">
        <v>255.0</v>
      </c>
      <c r="Y142" s="9">
        <v>7928.0</v>
      </c>
    </row>
    <row r="143">
      <c r="X143" s="9">
        <v>544.0</v>
      </c>
      <c r="Y143" s="9">
        <v>7694.0</v>
      </c>
    </row>
    <row r="144">
      <c r="X144" s="9">
        <v>543.0</v>
      </c>
      <c r="Y144" s="9">
        <v>7516.0</v>
      </c>
    </row>
    <row r="145">
      <c r="X145" s="9">
        <v>535.0</v>
      </c>
      <c r="Y145" s="9">
        <v>6163.0</v>
      </c>
    </row>
    <row r="146">
      <c r="X146" s="9">
        <v>453.0</v>
      </c>
      <c r="Y146" s="9">
        <v>6026.0</v>
      </c>
    </row>
    <row r="147">
      <c r="X147" s="9">
        <v>435.0</v>
      </c>
      <c r="Y147" s="9">
        <v>5745.0</v>
      </c>
    </row>
    <row r="148">
      <c r="X148" s="9">
        <v>552.0</v>
      </c>
      <c r="Y148" s="9">
        <v>5610.0</v>
      </c>
    </row>
    <row r="149">
      <c r="X149" s="9">
        <v>553.0</v>
      </c>
      <c r="Y149" s="9">
        <v>4332.0</v>
      </c>
    </row>
    <row r="150">
      <c r="X150" s="9">
        <v>525.0</v>
      </c>
      <c r="Y150" s="9">
        <v>4227.0</v>
      </c>
    </row>
  </sheetData>
  <mergeCells count="8">
    <mergeCell ref="Y12:Y15"/>
    <mergeCell ref="Y9:Y11"/>
    <mergeCell ref="Y6:Y8"/>
    <mergeCell ref="Y4:Y5"/>
    <mergeCell ref="Z4:Z5"/>
    <mergeCell ref="Z6:Z8"/>
    <mergeCell ref="Z9:Z11"/>
    <mergeCell ref="Z12:Z15"/>
  </mergeCells>
  <conditionalFormatting sqref="A3">
    <cfRule type="notContainsBlanks" dxfId="0" priority="1">
      <formula>LEN(TRIM(A3))&gt;0</formula>
    </cfRule>
  </conditionalFormatting>
  <drawing r:id="rId1"/>
</worksheet>
</file>