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<sst xmlns="http://schemas.openxmlformats.org/spreadsheetml/2006/main" count="21" uniqueCount="21">
  <si>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Vin = 5Vpp</t>
  </si>
  <si>
    <t>V_in (Vpp)</t>
  </si>
  <si>
    <t>Input_freq</t>
  </si>
  <si>
    <t>V_out (Vpp)</t>
  </si>
  <si>
    <t>Output_freq</t>
  </si>
  <si>
    <t>Gain</t>
  </si>
  <si>
    <t>phase diff</t>
  </si>
  <si>
    <t>1k</t>
  </si>
  <si>
    <t>2k</t>
  </si>
  <si>
    <t>3k</t>
  </si>
  <si>
    <t>4k</t>
  </si>
  <si>
    <t>5k</t>
  </si>
  <si>
    <t>6k</t>
  </si>
  <si>
    <t>7k</t>
  </si>
  <si>
    <t>8k</t>
  </si>
  <si>
    <t>9k</t>
  </si>
  <si>
    <t>10k</t>
  </si>
  <si>
    <t>20k</t>
  </si>
  <si>
    <t>30k</t>
  </si>
  <si>
    <t>40k</t>
  </si>
  <si>
    <t>50k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</si>
</sst>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Experiment: Observed Frequency Response (With Load)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Sheet1!$D$3:$D$19</c:f>
            </c:strRef>
          </c:cat>
          <c:val>
            <c:numRef>
              <c:f>Sheet1!$E$3:$E$19</c:f>
              <c:numCache/>
            </c:numRef>
          </c:val>
          <c:smooth val="0"/>
        </c:ser>
        <c:axId val="2028168981"/>
        <c:axId val="1608909594"/>
      </c:lineChart>
      <c:catAx>
        <c:axId val="2028168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909594"/>
      </c:catAx>
      <c:valAx>
        <c:axId val="1608909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168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590550</xdr:colOff>
      <xdr:row>3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1">
        <v>5.0</v>
      </c>
      <c r="B3" s="1">
        <v>50.0</v>
      </c>
      <c r="C3" s="1">
        <v>22.6</v>
      </c>
      <c r="D3" s="1">
        <v>50.0</v>
      </c>
      <c r="E3" s="2">
        <f t="shared" ref="E3:E19" si="1">DIVIDE(C3,A3)</f>
        <v>4.52</v>
      </c>
      <c r="F3" s="1">
        <v>173.0</v>
      </c>
    </row>
    <row r="4">
      <c r="A4" s="1">
        <v>5.0</v>
      </c>
      <c r="B4" s="1">
        <v>100.0</v>
      </c>
      <c r="C4" s="1">
        <v>22.8</v>
      </c>
      <c r="D4" s="1">
        <v>100.0</v>
      </c>
      <c r="E4" s="2">
        <f t="shared" si="1"/>
        <v>4.56</v>
      </c>
      <c r="F4" s="1">
        <v>176.0</v>
      </c>
    </row>
    <row r="5">
      <c r="A5" s="1">
        <v>5.0</v>
      </c>
      <c r="B5" s="1">
        <v>500.0</v>
      </c>
      <c r="C5" s="1">
        <v>23.0</v>
      </c>
      <c r="D5" s="1">
        <v>500.0</v>
      </c>
      <c r="E5" s="2">
        <f t="shared" si="1"/>
        <v>4.6</v>
      </c>
      <c r="F5" s="1">
        <v>180.0</v>
      </c>
    </row>
    <row r="6">
      <c r="A6" s="1">
        <v>5.0</v>
      </c>
      <c r="B6" s="1" t="s">
        <v>7</v>
      </c>
      <c r="C6" s="1">
        <v>23.0</v>
      </c>
      <c r="D6" s="1">
        <v>1000.0</v>
      </c>
      <c r="E6" s="2">
        <f t="shared" si="1"/>
        <v>4.6</v>
      </c>
      <c r="F6" s="1">
        <v>179.0</v>
      </c>
    </row>
    <row r="7">
      <c r="A7" s="1">
        <v>5.0</v>
      </c>
      <c r="B7" s="1" t="s">
        <v>8</v>
      </c>
      <c r="C7" s="1">
        <v>23.0</v>
      </c>
      <c r="D7" s="1">
        <v>2000.0</v>
      </c>
      <c r="E7" s="2">
        <f t="shared" si="1"/>
        <v>4.6</v>
      </c>
      <c r="F7" s="1">
        <v>180.0</v>
      </c>
    </row>
    <row r="8">
      <c r="A8" s="1">
        <v>5.0</v>
      </c>
      <c r="B8" s="1" t="s">
        <v>9</v>
      </c>
      <c r="C8" s="1">
        <v>23.0</v>
      </c>
      <c r="D8" s="1">
        <v>3000.0</v>
      </c>
      <c r="E8" s="2">
        <f t="shared" si="1"/>
        <v>4.6</v>
      </c>
      <c r="F8" s="1">
        <v>179.0</v>
      </c>
    </row>
    <row r="9">
      <c r="A9" s="1">
        <v>5.0</v>
      </c>
      <c r="B9" s="1" t="s">
        <v>10</v>
      </c>
      <c r="C9" s="1">
        <v>23.0</v>
      </c>
      <c r="D9" s="1">
        <v>4000.0</v>
      </c>
      <c r="E9" s="2">
        <f t="shared" si="1"/>
        <v>4.6</v>
      </c>
      <c r="F9" s="1">
        <v>179.0</v>
      </c>
    </row>
    <row r="10">
      <c r="A10" s="1">
        <v>5.0</v>
      </c>
      <c r="B10" s="1" t="s">
        <v>11</v>
      </c>
      <c r="C10" s="1">
        <v>23.0</v>
      </c>
      <c r="D10" s="1">
        <v>5000.0</v>
      </c>
      <c r="E10" s="2">
        <f t="shared" si="1"/>
        <v>4.6</v>
      </c>
      <c r="F10" s="1">
        <v>178.0</v>
      </c>
    </row>
    <row r="11">
      <c r="A11" s="1">
        <v>5.0</v>
      </c>
      <c r="B11" s="1" t="s">
        <v>12</v>
      </c>
      <c r="C11" s="1">
        <v>23.0</v>
      </c>
      <c r="D11" s="1">
        <v>6000.0</v>
      </c>
      <c r="E11" s="2">
        <f t="shared" si="1"/>
        <v>4.6</v>
      </c>
      <c r="F11" s="1">
        <v>179.0</v>
      </c>
    </row>
    <row r="12">
      <c r="A12" s="1">
        <v>5.0</v>
      </c>
      <c r="B12" s="1" t="s">
        <v>13</v>
      </c>
      <c r="C12" s="1">
        <v>23.0</v>
      </c>
      <c r="D12" s="1">
        <v>7000.0</v>
      </c>
      <c r="E12" s="2">
        <f t="shared" si="1"/>
        <v>4.6</v>
      </c>
      <c r="F12" s="1">
        <v>178.0</v>
      </c>
    </row>
    <row r="13">
      <c r="A13" s="1">
        <v>5.0</v>
      </c>
      <c r="B13" s="1" t="s">
        <v>14</v>
      </c>
      <c r="C13" s="1">
        <v>23.0</v>
      </c>
      <c r="D13" s="1">
        <v>8000.0</v>
      </c>
      <c r="E13" s="2">
        <f t="shared" si="1"/>
        <v>4.6</v>
      </c>
      <c r="F13" s="1">
        <v>178.0</v>
      </c>
    </row>
    <row r="14">
      <c r="A14" s="1">
        <v>5.0</v>
      </c>
      <c r="B14" s="1" t="s">
        <v>15</v>
      </c>
      <c r="C14" s="1">
        <v>23.2</v>
      </c>
      <c r="D14" s="1">
        <v>9000.0</v>
      </c>
      <c r="E14" s="2">
        <f t="shared" si="1"/>
        <v>4.64</v>
      </c>
      <c r="F14" s="1">
        <v>177.0</v>
      </c>
    </row>
    <row r="15">
      <c r="A15" s="1">
        <v>5.0</v>
      </c>
      <c r="B15" s="1" t="s">
        <v>16</v>
      </c>
      <c r="C15" s="1">
        <v>23.2</v>
      </c>
      <c r="D15" s="1">
        <v>10000.0</v>
      </c>
      <c r="E15" s="2">
        <f t="shared" si="1"/>
        <v>4.64</v>
      </c>
      <c r="F15" s="1">
        <v>178.0</v>
      </c>
    </row>
    <row r="16">
      <c r="A16" s="1">
        <v>5.0</v>
      </c>
      <c r="B16" s="1" t="s">
        <v>17</v>
      </c>
      <c r="C16" s="1">
        <v>23.4</v>
      </c>
      <c r="D16" s="1">
        <v>20000.0</v>
      </c>
      <c r="E16" s="2">
        <f t="shared" si="1"/>
        <v>4.68</v>
      </c>
      <c r="F16" s="1">
        <v>175.0</v>
      </c>
    </row>
    <row r="17">
      <c r="A17" s="1">
        <v>5.0</v>
      </c>
      <c r="B17" s="1" t="s">
        <v>18</v>
      </c>
      <c r="C17" s="1">
        <v>23.0</v>
      </c>
      <c r="D17" s="1">
        <v>30000.0</v>
      </c>
      <c r="E17" s="2">
        <f t="shared" si="1"/>
        <v>4.6</v>
      </c>
      <c r="F17" s="1">
        <v>176.0</v>
      </c>
    </row>
    <row r="18">
      <c r="A18" s="1">
        <v>5.0</v>
      </c>
      <c r="B18" s="1" t="s">
        <v>19</v>
      </c>
      <c r="C18" s="1">
        <v>23.0</v>
      </c>
      <c r="D18" s="1">
        <v>40000.0</v>
      </c>
      <c r="E18" s="2">
        <f t="shared" si="1"/>
        <v>4.6</v>
      </c>
      <c r="F18" s="1">
        <v>170.0</v>
      </c>
    </row>
    <row r="19">
      <c r="A19" s="1">
        <v>5.0</v>
      </c>
      <c r="B19" s="1" t="s">
        <v>20</v>
      </c>
      <c r="C19" s="1">
        <v>23.0</v>
      </c>
      <c r="D19" s="1">
        <v>50000.0</v>
      </c>
      <c r="E19" s="2">
        <f t="shared" si="1"/>
        <v>4.6</v>
      </c>
      <c r="F19" s="1">
        <v>177.0</v>
      </c>
    </row>
  </sheetData>
  <drawing r:id="rId1"/>
</worksheet>
</file>