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ProductLine-Template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35" i="1"/>
  <c r="F34"/>
  <c r="E34"/>
  <c r="G34" s="1"/>
  <c r="F33"/>
  <c r="E33"/>
  <c r="G33" s="1"/>
  <c r="F32"/>
  <c r="E32"/>
  <c r="G32" s="1"/>
  <c r="F31"/>
  <c r="E31"/>
  <c r="G31" s="1"/>
  <c r="F30"/>
  <c r="E30"/>
  <c r="G30" s="1"/>
  <c r="F29"/>
  <c r="F35" s="1"/>
  <c r="E29"/>
  <c r="G29" s="1"/>
  <c r="G35" s="1"/>
  <c r="C27"/>
  <c r="C37" s="1"/>
  <c r="F26"/>
  <c r="F27" s="1"/>
  <c r="E26"/>
  <c r="G26" s="1"/>
  <c r="G27" s="1"/>
  <c r="C24"/>
  <c r="F23"/>
  <c r="F24" s="1"/>
  <c r="E23"/>
  <c r="G23" s="1"/>
  <c r="G24" s="1"/>
  <c r="C21"/>
  <c r="F20"/>
  <c r="F21" s="1"/>
  <c r="E20"/>
  <c r="G20" s="1"/>
  <c r="G21" s="1"/>
  <c r="C18"/>
  <c r="F17"/>
  <c r="F18" s="1"/>
  <c r="E17"/>
  <c r="G17" s="1"/>
  <c r="F16"/>
  <c r="E16"/>
  <c r="G16" s="1"/>
  <c r="C14"/>
  <c r="F13"/>
  <c r="E13"/>
  <c r="G13" s="1"/>
  <c r="F12"/>
  <c r="F14" s="1"/>
  <c r="E12"/>
  <c r="G12" s="1"/>
  <c r="F11"/>
  <c r="E11"/>
  <c r="G11" s="1"/>
  <c r="G14" s="1"/>
  <c r="C9"/>
  <c r="E8"/>
  <c r="G8" s="1"/>
  <c r="D8"/>
  <c r="F8" s="1"/>
  <c r="E7"/>
  <c r="G7" s="1"/>
  <c r="D7"/>
  <c r="F7" s="1"/>
  <c r="E6"/>
  <c r="G6" s="1"/>
  <c r="D6"/>
  <c r="F6" s="1"/>
  <c r="E5"/>
  <c r="G5" s="1"/>
  <c r="G9" s="1"/>
  <c r="D5"/>
  <c r="F5" s="1"/>
  <c r="F9" s="1"/>
  <c r="G18" l="1"/>
  <c r="G37" s="1"/>
  <c r="F37"/>
</calcChain>
</file>

<file path=xl/sharedStrings.xml><?xml version="1.0" encoding="utf-8"?>
<sst xmlns="http://schemas.openxmlformats.org/spreadsheetml/2006/main" count="18" uniqueCount="18">
  <si>
    <t>Название</t>
  </si>
  <si>
    <t>Артикул</t>
  </si>
  <si>
    <t>Кол-во</t>
  </si>
  <si>
    <t>Закуп цен</t>
  </si>
  <si>
    <t>Цена</t>
  </si>
  <si>
    <t>Закуп сум</t>
  </si>
  <si>
    <t>Сумма</t>
  </si>
  <si>
    <t>01137.</t>
  </si>
  <si>
    <t>01138.</t>
  </si>
  <si>
    <t>Олси</t>
  </si>
  <si>
    <t>Нижний Новгород</t>
  </si>
  <si>
    <t xml:space="preserve"> л</t>
  </si>
  <si>
    <t>Далория</t>
  </si>
  <si>
    <t>Белсилуэт</t>
  </si>
  <si>
    <t>Авила</t>
  </si>
  <si>
    <t>Гражана</t>
  </si>
  <si>
    <t>Домира</t>
  </si>
  <si>
    <t>Мидина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</si>
</sst>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6"/>
  <sheetViews>
    <sheetView tabSelected="1" workbookViewId="0">
      <selection activeCell="C51" sqref="C51"/>
    </sheetView>
  </sheetViews>
  <sheetFormatPr defaultRowHeight="15"/>
  <cols>
    <col min="1" max="1" width="13.5703125" customWidth="1"/>
    <col min="2" max="2" width="9.140625" style="5"/>
    <col min="4" max="4" width="9.140625" customWidth="1"/>
    <col min="6" max="6" width="9.140625" customWidth="1"/>
    <col min="8" max="8" width="9.140625" customWidth="1"/>
  </cols>
  <sheetData>
    <row r="1" spans="1:10">
      <c r="A1" s="1" t="s">
        <v>10</v>
      </c>
      <c r="B1" s="2"/>
      <c r="C1" s="1">
        <v>14.02</v>
      </c>
      <c r="D1" s="1"/>
      <c r="E1" s="1"/>
      <c r="F1" s="1"/>
      <c r="G1" s="1"/>
      <c r="H1" s="1" t="s">
        <v>11</v>
      </c>
      <c r="I1" s="6"/>
      <c r="J1" s="6"/>
    </row>
    <row r="2" spans="1:10">
      <c r="A2" s="3"/>
      <c r="B2" s="4"/>
      <c r="C2" s="3"/>
      <c r="D2" s="3"/>
      <c r="E2" s="3"/>
      <c r="F2" s="3"/>
      <c r="G2" s="3"/>
      <c r="H2" s="3"/>
      <c r="I2" s="6"/>
      <c r="J2" s="6"/>
    </row>
    <row r="3" spans="1:10">
      <c r="A3" s="3" t="s">
        <v>0</v>
      </c>
      <c r="B3" s="4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/>
      <c r="I3" s="6"/>
      <c r="J3" s="6"/>
    </row>
    <row r="4" spans="1:10">
      <c r="A4" s="3"/>
      <c r="B4" s="4"/>
      <c r="C4" s="3"/>
      <c r="D4" s="3"/>
      <c r="E4" s="3"/>
      <c r="F4" s="3"/>
      <c r="G4" s="3"/>
      <c r="H4" s="3"/>
      <c r="I4" s="6"/>
      <c r="J4" s="6"/>
    </row>
    <row r="5" spans="1:10">
      <c r="A5" s="7" t="s">
        <v>9</v>
      </c>
      <c r="B5" s="4" t="s">
        <v>8</v>
      </c>
      <c r="C5" s="3">
        <v>5</v>
      </c>
      <c r="D5" s="3">
        <f t="shared" ref="D5:D8" si="0">H5*0.9</f>
        <v>36</v>
      </c>
      <c r="E5" s="3">
        <f>D5+2</f>
        <v>38</v>
      </c>
      <c r="F5" s="3">
        <f t="shared" ref="F5:F8" si="1">D5*C5</f>
        <v>180</v>
      </c>
      <c r="G5" s="3">
        <f>E5*C5</f>
        <v>190</v>
      </c>
      <c r="H5" s="3">
        <v>40</v>
      </c>
      <c r="I5" s="6"/>
      <c r="J5" s="6"/>
    </row>
    <row r="6" spans="1:10">
      <c r="A6" s="7"/>
      <c r="B6" s="4" t="s">
        <v>7</v>
      </c>
      <c r="C6" s="3">
        <v>5</v>
      </c>
      <c r="D6" s="3">
        <f t="shared" si="0"/>
        <v>30.6</v>
      </c>
      <c r="E6" s="3">
        <f>D6+2.4</f>
        <v>33</v>
      </c>
      <c r="F6" s="3">
        <f t="shared" si="1"/>
        <v>153</v>
      </c>
      <c r="G6" s="3">
        <f t="shared" ref="G6:G8" si="2">E6*C6</f>
        <v>165</v>
      </c>
      <c r="H6" s="3">
        <v>34</v>
      </c>
      <c r="I6" s="6"/>
      <c r="J6" s="6"/>
    </row>
    <row r="7" spans="1:10">
      <c r="A7" s="7"/>
      <c r="B7" s="4">
        <v>1140</v>
      </c>
      <c r="C7" s="3">
        <v>5</v>
      </c>
      <c r="D7" s="3">
        <f t="shared" si="0"/>
        <v>30.6</v>
      </c>
      <c r="E7" s="3">
        <f t="shared" ref="E7" si="3">D7+2.4</f>
        <v>33</v>
      </c>
      <c r="F7" s="3">
        <f t="shared" si="1"/>
        <v>153</v>
      </c>
      <c r="G7" s="3">
        <f t="shared" si="2"/>
        <v>165</v>
      </c>
      <c r="H7" s="3">
        <v>34</v>
      </c>
      <c r="I7" s="6"/>
      <c r="J7" s="6"/>
    </row>
    <row r="8" spans="1:10">
      <c r="A8" s="7"/>
      <c r="B8" s="4">
        <v>1139</v>
      </c>
      <c r="C8" s="3">
        <v>5</v>
      </c>
      <c r="D8" s="3">
        <f t="shared" si="0"/>
        <v>36</v>
      </c>
      <c r="E8" s="3">
        <f>D8+2</f>
        <v>38</v>
      </c>
      <c r="F8" s="3">
        <f t="shared" si="1"/>
        <v>180</v>
      </c>
      <c r="G8" s="3">
        <f t="shared" si="2"/>
        <v>190</v>
      </c>
      <c r="H8" s="3">
        <v>40</v>
      </c>
      <c r="I8" s="6"/>
      <c r="J8" s="6"/>
    </row>
    <row r="9" spans="1:10">
      <c r="A9" s="7"/>
      <c r="B9" s="4"/>
      <c r="C9" s="1">
        <f>SUM(C5:C8)</f>
        <v>20</v>
      </c>
      <c r="D9" s="1"/>
      <c r="E9" s="1"/>
      <c r="F9" s="1">
        <f t="shared" ref="F9" si="4">SUM(F5:F8)</f>
        <v>666</v>
      </c>
      <c r="G9" s="1">
        <f>SUM(G5:G8)</f>
        <v>710</v>
      </c>
      <c r="H9" s="3"/>
      <c r="I9" s="6"/>
      <c r="J9" s="6"/>
    </row>
    <row r="10" spans="1:10">
      <c r="A10" s="3"/>
      <c r="B10" s="4"/>
      <c r="C10" s="3"/>
      <c r="D10" s="3"/>
      <c r="E10" s="3"/>
      <c r="F10" s="3"/>
      <c r="G10" s="3"/>
      <c r="H10" s="3"/>
      <c r="I10" s="6"/>
      <c r="J10" s="6"/>
    </row>
    <row r="11" spans="1:10">
      <c r="A11" s="7" t="s">
        <v>12</v>
      </c>
      <c r="B11" s="9">
        <v>1097</v>
      </c>
      <c r="C11" s="10">
        <v>4</v>
      </c>
      <c r="D11" s="10">
        <v>36</v>
      </c>
      <c r="E11" s="10">
        <f>D11+2</f>
        <v>38</v>
      </c>
      <c r="F11" s="10">
        <f>D11*C11</f>
        <v>144</v>
      </c>
      <c r="G11" s="10">
        <f>E11*C11</f>
        <v>152</v>
      </c>
      <c r="H11" s="3"/>
      <c r="I11" s="6"/>
      <c r="J11" s="6"/>
    </row>
    <row r="12" spans="1:10">
      <c r="A12" s="7"/>
      <c r="B12" s="9">
        <v>1107</v>
      </c>
      <c r="C12" s="10">
        <v>4</v>
      </c>
      <c r="D12" s="10">
        <v>33</v>
      </c>
      <c r="E12" s="10">
        <f t="shared" ref="E12:E23" si="5">D12+2</f>
        <v>35</v>
      </c>
      <c r="F12" s="10">
        <f t="shared" ref="F12:F13" si="6">D12*C12</f>
        <v>132</v>
      </c>
      <c r="G12" s="10">
        <f t="shared" ref="G12:G13" si="7">E12*C12</f>
        <v>140</v>
      </c>
      <c r="H12" s="3"/>
      <c r="I12" s="6"/>
      <c r="J12" s="6"/>
    </row>
    <row r="13" spans="1:10">
      <c r="A13" s="7"/>
      <c r="B13" s="9">
        <v>1112</v>
      </c>
      <c r="C13" s="10">
        <v>4</v>
      </c>
      <c r="D13" s="10">
        <v>31</v>
      </c>
      <c r="E13" s="10">
        <f t="shared" si="5"/>
        <v>33</v>
      </c>
      <c r="F13" s="10">
        <f t="shared" si="6"/>
        <v>124</v>
      </c>
      <c r="G13" s="10">
        <f t="shared" si="7"/>
        <v>132</v>
      </c>
      <c r="H13" s="3"/>
      <c r="I13" s="6"/>
      <c r="J13" s="6"/>
    </row>
    <row r="14" spans="1:10">
      <c r="A14" s="7"/>
      <c r="B14" s="4"/>
      <c r="C14" s="1">
        <f t="shared" ref="C14:F14" si="8">SUM(C11:C13)</f>
        <v>12</v>
      </c>
      <c r="D14" s="1"/>
      <c r="E14" s="10"/>
      <c r="F14" s="1">
        <f t="shared" si="8"/>
        <v>400</v>
      </c>
      <c r="G14" s="1">
        <f>SUM(G11:G13)</f>
        <v>424</v>
      </c>
      <c r="H14" s="3"/>
      <c r="I14" s="6"/>
      <c r="J14" s="6"/>
    </row>
    <row r="15" spans="1:10">
      <c r="A15" s="3"/>
      <c r="B15" s="4"/>
      <c r="C15" s="3"/>
      <c r="D15" s="3"/>
      <c r="E15" s="10"/>
      <c r="F15" s="3"/>
      <c r="G15" s="3"/>
      <c r="H15" s="3"/>
      <c r="I15" s="6"/>
      <c r="J15" s="6"/>
    </row>
    <row r="16" spans="1:10">
      <c r="A16" s="7" t="s">
        <v>13</v>
      </c>
      <c r="B16" s="4">
        <v>786</v>
      </c>
      <c r="C16" s="3">
        <v>4</v>
      </c>
      <c r="D16" s="3">
        <v>38</v>
      </c>
      <c r="E16" s="10">
        <f t="shared" si="5"/>
        <v>40</v>
      </c>
      <c r="F16" s="3">
        <f>D16*C16</f>
        <v>152</v>
      </c>
      <c r="G16" s="3">
        <f>E16*C16</f>
        <v>160</v>
      </c>
      <c r="H16" s="3"/>
      <c r="I16" s="6"/>
      <c r="J16" s="6"/>
    </row>
    <row r="17" spans="1:10">
      <c r="A17" s="7"/>
      <c r="B17" s="4">
        <v>791</v>
      </c>
      <c r="C17" s="3">
        <v>4</v>
      </c>
      <c r="D17" s="3">
        <v>39</v>
      </c>
      <c r="E17" s="10">
        <f t="shared" si="5"/>
        <v>41</v>
      </c>
      <c r="F17" s="3">
        <f>D17*C17</f>
        <v>156</v>
      </c>
      <c r="G17" s="3">
        <f>E17*C17</f>
        <v>164</v>
      </c>
      <c r="H17" s="3"/>
      <c r="I17" s="6"/>
      <c r="J17" s="6"/>
    </row>
    <row r="18" spans="1:10">
      <c r="A18" s="7"/>
      <c r="B18" s="4"/>
      <c r="C18" s="1">
        <f>C17+C16</f>
        <v>8</v>
      </c>
      <c r="D18" s="1"/>
      <c r="E18" s="1"/>
      <c r="F18" s="1">
        <f t="shared" ref="F18" si="9">F17+F16</f>
        <v>308</v>
      </c>
      <c r="G18" s="1">
        <f>G17+G16</f>
        <v>324</v>
      </c>
      <c r="H18" s="3"/>
      <c r="I18" s="6"/>
      <c r="J18" s="6"/>
    </row>
    <row r="19" spans="1:10">
      <c r="A19" s="3"/>
      <c r="B19" s="4"/>
      <c r="C19" s="3"/>
      <c r="D19" s="3"/>
      <c r="E19" s="10"/>
      <c r="F19" s="3"/>
      <c r="G19" s="3"/>
      <c r="H19" s="3"/>
      <c r="I19" s="6"/>
      <c r="J19" s="6"/>
    </row>
    <row r="20" spans="1:10">
      <c r="A20" s="7" t="s">
        <v>17</v>
      </c>
      <c r="B20" s="4">
        <v>1446</v>
      </c>
      <c r="C20" s="3">
        <v>4</v>
      </c>
      <c r="D20" s="3">
        <v>27</v>
      </c>
      <c r="E20" s="10">
        <f t="shared" si="5"/>
        <v>29</v>
      </c>
      <c r="F20" s="3">
        <f>D20*C20</f>
        <v>108</v>
      </c>
      <c r="G20" s="3">
        <f>E20*C20</f>
        <v>116</v>
      </c>
      <c r="H20" s="3"/>
      <c r="I20" s="6"/>
      <c r="J20" s="6"/>
    </row>
    <row r="21" spans="1:10">
      <c r="A21" s="7"/>
      <c r="B21" s="4"/>
      <c r="C21" s="1">
        <f t="shared" ref="C21:F21" si="10">C20</f>
        <v>4</v>
      </c>
      <c r="D21" s="1"/>
      <c r="E21" s="1"/>
      <c r="F21" s="1">
        <f t="shared" si="10"/>
        <v>108</v>
      </c>
      <c r="G21" s="1">
        <f>G20</f>
        <v>116</v>
      </c>
      <c r="H21" s="3"/>
      <c r="I21" s="6"/>
      <c r="J21" s="6"/>
    </row>
    <row r="22" spans="1:10">
      <c r="A22" s="3"/>
      <c r="B22" s="4"/>
      <c r="C22" s="3"/>
      <c r="D22" s="3"/>
      <c r="E22" s="10"/>
      <c r="F22" s="3"/>
      <c r="G22" s="3"/>
      <c r="H22" s="3"/>
      <c r="I22" s="6"/>
      <c r="J22" s="6"/>
    </row>
    <row r="23" spans="1:10">
      <c r="A23" s="7" t="s">
        <v>14</v>
      </c>
      <c r="B23" s="4">
        <v>163</v>
      </c>
      <c r="C23" s="3">
        <v>4</v>
      </c>
      <c r="D23" s="3">
        <v>28</v>
      </c>
      <c r="E23" s="10">
        <f t="shared" si="5"/>
        <v>30</v>
      </c>
      <c r="F23" s="3">
        <f t="shared" ref="F23" si="11">D23*C23</f>
        <v>112</v>
      </c>
      <c r="G23" s="3">
        <f>E23*C23</f>
        <v>120</v>
      </c>
      <c r="H23" s="3"/>
      <c r="I23" s="6"/>
      <c r="J23" s="6"/>
    </row>
    <row r="24" spans="1:10">
      <c r="A24" s="7"/>
      <c r="B24" s="4"/>
      <c r="C24" s="1">
        <f t="shared" ref="C24:F24" si="12">C23</f>
        <v>4</v>
      </c>
      <c r="D24" s="1"/>
      <c r="E24" s="1"/>
      <c r="F24" s="1">
        <f t="shared" si="12"/>
        <v>112</v>
      </c>
      <c r="G24" s="1">
        <f>G23</f>
        <v>120</v>
      </c>
      <c r="H24" s="3"/>
      <c r="I24" s="6"/>
      <c r="J24" s="6"/>
    </row>
    <row r="25" spans="1:10">
      <c r="A25" s="3"/>
      <c r="B25" s="4"/>
      <c r="C25" s="3"/>
      <c r="D25" s="3"/>
      <c r="E25" s="3"/>
      <c r="F25" s="3"/>
      <c r="G25" s="3"/>
      <c r="H25" s="3"/>
      <c r="I25" s="6"/>
      <c r="J25" s="6"/>
    </row>
    <row r="26" spans="1:10">
      <c r="A26" s="11" t="s">
        <v>15</v>
      </c>
      <c r="B26" s="4">
        <v>3585</v>
      </c>
      <c r="C26" s="3">
        <v>5</v>
      </c>
      <c r="D26" s="3">
        <v>36</v>
      </c>
      <c r="E26" s="3">
        <f>D26+2</f>
        <v>38</v>
      </c>
      <c r="F26" s="3">
        <f>D26*C26</f>
        <v>180</v>
      </c>
      <c r="G26" s="3">
        <f>E26*C26</f>
        <v>190</v>
      </c>
      <c r="H26" s="3"/>
      <c r="I26" s="6"/>
      <c r="J26" s="6"/>
    </row>
    <row r="27" spans="1:10">
      <c r="A27" s="12"/>
      <c r="B27" s="4"/>
      <c r="C27" s="1">
        <f t="shared" ref="C27:F27" si="13">C26</f>
        <v>5</v>
      </c>
      <c r="D27" s="1"/>
      <c r="E27" s="1"/>
      <c r="F27" s="1">
        <f t="shared" si="13"/>
        <v>180</v>
      </c>
      <c r="G27" s="1">
        <f>G26</f>
        <v>190</v>
      </c>
      <c r="H27" s="3"/>
      <c r="I27" s="6"/>
      <c r="J27" s="6"/>
    </row>
    <row r="28" spans="1:10">
      <c r="A28" s="3"/>
      <c r="B28" s="4"/>
      <c r="C28" s="3"/>
      <c r="D28" s="3"/>
      <c r="E28" s="3"/>
      <c r="F28" s="3"/>
      <c r="G28" s="3"/>
      <c r="H28" s="3"/>
      <c r="I28" s="6"/>
      <c r="J28" s="6"/>
    </row>
    <row r="29" spans="1:10">
      <c r="A29" s="7" t="s">
        <v>16</v>
      </c>
      <c r="B29" s="4">
        <v>242</v>
      </c>
      <c r="C29" s="3">
        <v>4</v>
      </c>
      <c r="D29" s="3">
        <v>29</v>
      </c>
      <c r="E29" s="3">
        <f>D29+2</f>
        <v>31</v>
      </c>
      <c r="F29" s="3">
        <f>D29*C29</f>
        <v>116</v>
      </c>
      <c r="G29" s="3">
        <f>E29*C29</f>
        <v>124</v>
      </c>
      <c r="H29" s="3"/>
      <c r="I29" s="6"/>
      <c r="J29" s="6"/>
    </row>
    <row r="30" spans="1:10">
      <c r="A30" s="7"/>
      <c r="B30" s="4">
        <v>244</v>
      </c>
      <c r="C30" s="3">
        <v>4</v>
      </c>
      <c r="D30" s="3">
        <v>28</v>
      </c>
      <c r="E30" s="3">
        <f t="shared" ref="E30:E34" si="14">D30+2</f>
        <v>30</v>
      </c>
      <c r="F30" s="3">
        <f t="shared" ref="F30:F34" si="15">D30*C30</f>
        <v>112</v>
      </c>
      <c r="G30" s="3">
        <f t="shared" ref="G30:G34" si="16">E30*C30</f>
        <v>120</v>
      </c>
      <c r="H30" s="3"/>
      <c r="I30" s="6"/>
      <c r="J30" s="6"/>
    </row>
    <row r="31" spans="1:10">
      <c r="A31" s="7"/>
      <c r="B31" s="4">
        <v>247</v>
      </c>
      <c r="C31" s="3">
        <v>4</v>
      </c>
      <c r="D31" s="3">
        <v>33</v>
      </c>
      <c r="E31" s="3">
        <f t="shared" si="14"/>
        <v>35</v>
      </c>
      <c r="F31" s="3">
        <f t="shared" si="15"/>
        <v>132</v>
      </c>
      <c r="G31" s="3">
        <f t="shared" si="16"/>
        <v>140</v>
      </c>
      <c r="H31" s="3"/>
      <c r="I31" s="6"/>
      <c r="J31" s="6"/>
    </row>
    <row r="32" spans="1:10">
      <c r="A32" s="7"/>
      <c r="B32" s="4">
        <v>249</v>
      </c>
      <c r="C32" s="3">
        <v>4</v>
      </c>
      <c r="D32" s="3">
        <v>33.5</v>
      </c>
      <c r="E32" s="3">
        <f>D32+2.5</f>
        <v>36</v>
      </c>
      <c r="F32" s="3">
        <f t="shared" si="15"/>
        <v>134</v>
      </c>
      <c r="G32" s="3">
        <f t="shared" si="16"/>
        <v>144</v>
      </c>
      <c r="H32" s="3"/>
      <c r="I32" s="6"/>
      <c r="J32" s="6"/>
    </row>
    <row r="33" spans="1:10">
      <c r="A33" s="7"/>
      <c r="B33" s="4">
        <v>233</v>
      </c>
      <c r="C33" s="3">
        <v>3</v>
      </c>
      <c r="D33" s="3">
        <v>24.5</v>
      </c>
      <c r="E33" s="3">
        <f>D33+2.5</f>
        <v>27</v>
      </c>
      <c r="F33" s="3">
        <f t="shared" si="15"/>
        <v>73.5</v>
      </c>
      <c r="G33" s="3">
        <f t="shared" si="16"/>
        <v>81</v>
      </c>
      <c r="H33" s="3"/>
      <c r="I33" s="6"/>
      <c r="J33" s="6"/>
    </row>
    <row r="34" spans="1:10">
      <c r="A34" s="7"/>
      <c r="B34" s="4">
        <v>241</v>
      </c>
      <c r="C34" s="3">
        <v>4</v>
      </c>
      <c r="D34" s="3">
        <v>24</v>
      </c>
      <c r="E34" s="3">
        <f t="shared" si="14"/>
        <v>26</v>
      </c>
      <c r="F34" s="3">
        <f t="shared" si="15"/>
        <v>96</v>
      </c>
      <c r="G34" s="3">
        <f t="shared" si="16"/>
        <v>104</v>
      </c>
      <c r="H34" s="3"/>
      <c r="I34" s="6"/>
      <c r="J34" s="6"/>
    </row>
    <row r="35" spans="1:10">
      <c r="A35" s="7"/>
      <c r="B35" s="4"/>
      <c r="C35" s="1">
        <f t="shared" ref="C35:F35" si="17">SUM(C29:C34)</f>
        <v>23</v>
      </c>
      <c r="D35" s="1"/>
      <c r="E35" s="1"/>
      <c r="F35" s="1">
        <f t="shared" si="17"/>
        <v>663.5</v>
      </c>
      <c r="G35" s="1">
        <f>SUM(G29:G34)</f>
        <v>713</v>
      </c>
      <c r="H35" s="3"/>
      <c r="I35" s="6"/>
      <c r="J35" s="6"/>
    </row>
    <row r="36" spans="1:10">
      <c r="A36" s="3"/>
      <c r="B36" s="4"/>
      <c r="C36" s="3"/>
      <c r="D36" s="3"/>
      <c r="E36" s="3"/>
      <c r="F36" s="3"/>
      <c r="G36" s="3"/>
      <c r="H36" s="3"/>
      <c r="I36" s="6"/>
      <c r="J36" s="6"/>
    </row>
    <row r="37" spans="1:10">
      <c r="A37" s="3"/>
      <c r="B37" s="4"/>
      <c r="C37" s="1">
        <f t="shared" ref="C37:F37" si="18">C35+C27+C24+C21+C18+C14+C9</f>
        <v>76</v>
      </c>
      <c r="D37" s="1"/>
      <c r="E37" s="1"/>
      <c r="F37" s="1">
        <f t="shared" si="18"/>
        <v>2437.5</v>
      </c>
      <c r="G37" s="1">
        <f>G35+G27+G24+G21+G18+G14+G9</f>
        <v>2597</v>
      </c>
      <c r="H37" s="3"/>
      <c r="I37" s="6"/>
      <c r="J37" s="6"/>
    </row>
    <row r="38" spans="1:10">
      <c r="A38" s="3"/>
      <c r="B38" s="4"/>
      <c r="C38" s="3"/>
      <c r="D38" s="3"/>
      <c r="E38" s="3"/>
      <c r="F38" s="3"/>
      <c r="G38" s="3"/>
      <c r="H38" s="3"/>
      <c r="I38" s="6"/>
      <c r="J38" s="6"/>
    </row>
    <row r="39" spans="1:10">
      <c r="A39" s="7"/>
      <c r="B39" s="4"/>
      <c r="C39" s="3"/>
      <c r="D39" s="3"/>
      <c r="E39" s="3"/>
      <c r="F39" s="3"/>
      <c r="G39" s="3"/>
      <c r="H39" s="3"/>
      <c r="I39" s="6"/>
      <c r="J39" s="6"/>
    </row>
    <row r="40" spans="1:10">
      <c r="A40" s="7"/>
      <c r="B40" s="4"/>
      <c r="C40" s="3"/>
      <c r="D40" s="3"/>
      <c r="E40" s="3"/>
      <c r="F40" s="3"/>
      <c r="G40" s="3"/>
      <c r="H40" s="3"/>
      <c r="I40" s="6"/>
      <c r="J40" s="6"/>
    </row>
    <row r="41" spans="1:10">
      <c r="A41" s="7"/>
      <c r="B41" s="4"/>
      <c r="C41" s="1"/>
      <c r="D41" s="1"/>
      <c r="E41" s="1"/>
      <c r="F41" s="1"/>
      <c r="G41" s="1"/>
      <c r="H41" s="3"/>
      <c r="I41" s="6"/>
      <c r="J41" s="6"/>
    </row>
    <row r="42" spans="1:10">
      <c r="A42" s="3"/>
      <c r="B42" s="4"/>
      <c r="C42" s="3"/>
      <c r="D42" s="3"/>
      <c r="E42" s="3"/>
      <c r="F42" s="3"/>
      <c r="G42" s="3"/>
      <c r="H42" s="3"/>
      <c r="I42" s="6"/>
      <c r="J42" s="6"/>
    </row>
    <row r="43" spans="1:10">
      <c r="A43" s="7"/>
      <c r="B43" s="4"/>
      <c r="C43" s="3"/>
      <c r="D43" s="3"/>
      <c r="E43" s="3"/>
      <c r="F43" s="3"/>
      <c r="G43" s="3"/>
      <c r="H43" s="3"/>
      <c r="I43" s="6"/>
      <c r="J43" s="6"/>
    </row>
    <row r="44" spans="1:10">
      <c r="A44" s="7"/>
      <c r="B44" s="4"/>
      <c r="C44" s="1"/>
      <c r="D44" s="1"/>
      <c r="E44" s="1"/>
      <c r="F44" s="1"/>
      <c r="G44" s="1"/>
      <c r="H44" s="3"/>
      <c r="I44" s="6"/>
      <c r="J44" s="6"/>
    </row>
    <row r="45" spans="1:10">
      <c r="A45" s="3"/>
      <c r="B45" s="4"/>
      <c r="C45" s="3"/>
      <c r="D45" s="3"/>
      <c r="E45" s="3"/>
      <c r="F45" s="3"/>
      <c r="G45" s="3"/>
      <c r="H45" s="3"/>
      <c r="I45" s="6"/>
      <c r="J45" s="6"/>
    </row>
    <row r="46" spans="1:10">
      <c r="A46" s="7"/>
      <c r="B46" s="4"/>
      <c r="C46" s="3"/>
      <c r="D46" s="3"/>
      <c r="E46" s="3"/>
      <c r="F46" s="3"/>
      <c r="G46" s="3"/>
      <c r="H46" s="3"/>
      <c r="I46" s="6"/>
      <c r="J46" s="6"/>
    </row>
    <row r="47" spans="1:10">
      <c r="A47" s="7"/>
      <c r="B47" s="4"/>
      <c r="C47" s="3"/>
      <c r="D47" s="3"/>
      <c r="E47" s="3"/>
      <c r="F47" s="3"/>
      <c r="G47" s="3"/>
      <c r="H47" s="3"/>
      <c r="I47" s="6"/>
      <c r="J47" s="6"/>
    </row>
    <row r="48" spans="1:10">
      <c r="A48" s="7"/>
      <c r="B48" s="4"/>
      <c r="C48" s="1"/>
      <c r="D48" s="1"/>
      <c r="E48" s="1"/>
      <c r="F48" s="1"/>
      <c r="G48" s="1"/>
      <c r="H48" s="3"/>
      <c r="I48" s="6"/>
      <c r="J48" s="6"/>
    </row>
    <row r="49" spans="1:10">
      <c r="A49" s="3"/>
      <c r="B49" s="4"/>
      <c r="C49" s="3"/>
      <c r="D49" s="3"/>
      <c r="E49" s="3"/>
      <c r="F49" s="3"/>
      <c r="G49" s="3"/>
      <c r="H49" s="3"/>
      <c r="I49" s="6"/>
      <c r="J49" s="6"/>
    </row>
    <row r="50" spans="1:10">
      <c r="A50" s="7"/>
      <c r="B50" s="4"/>
      <c r="C50" s="3"/>
      <c r="D50" s="3"/>
      <c r="E50" s="3"/>
      <c r="F50" s="3"/>
      <c r="G50" s="3"/>
      <c r="H50" s="3"/>
      <c r="I50" s="6"/>
      <c r="J50" s="6"/>
    </row>
    <row r="51" spans="1:10">
      <c r="A51" s="7"/>
      <c r="B51" s="4"/>
      <c r="C51" s="1"/>
      <c r="D51" s="1"/>
      <c r="E51" s="1"/>
      <c r="F51" s="1"/>
      <c r="G51" s="1"/>
      <c r="H51" s="3"/>
      <c r="I51" s="6"/>
      <c r="J51" s="6"/>
    </row>
    <row r="52" spans="1:10">
      <c r="A52" s="3"/>
      <c r="B52" s="4"/>
      <c r="C52" s="3"/>
      <c r="D52" s="3"/>
      <c r="E52" s="3"/>
      <c r="F52" s="3"/>
      <c r="G52" s="3"/>
      <c r="H52" s="3"/>
      <c r="I52" s="6"/>
      <c r="J52" s="6"/>
    </row>
    <row r="53" spans="1:10">
      <c r="A53" s="7"/>
      <c r="B53" s="4"/>
      <c r="C53" s="3"/>
      <c r="D53" s="3"/>
      <c r="E53" s="3"/>
      <c r="F53" s="3"/>
      <c r="G53" s="3"/>
      <c r="H53" s="3"/>
      <c r="I53" s="6"/>
      <c r="J53" s="6"/>
    </row>
    <row r="54" spans="1:10">
      <c r="A54" s="7"/>
      <c r="B54" s="4"/>
      <c r="C54" s="3"/>
      <c r="D54" s="3"/>
      <c r="E54" s="3"/>
      <c r="F54" s="3"/>
      <c r="G54" s="3"/>
      <c r="H54" s="3"/>
      <c r="I54" s="6"/>
      <c r="J54" s="6"/>
    </row>
    <row r="55" spans="1:10">
      <c r="A55" s="7"/>
      <c r="B55" s="4"/>
      <c r="C55" s="3"/>
      <c r="D55" s="3"/>
      <c r="E55" s="3"/>
      <c r="F55" s="3"/>
      <c r="G55" s="3"/>
      <c r="H55" s="3"/>
      <c r="I55" s="6"/>
      <c r="J55" s="6"/>
    </row>
    <row r="56" spans="1:10">
      <c r="A56" s="7"/>
      <c r="B56" s="4"/>
      <c r="C56" s="1"/>
      <c r="D56" s="1"/>
      <c r="E56" s="1"/>
      <c r="F56" s="1"/>
      <c r="G56" s="1"/>
      <c r="H56" s="3"/>
      <c r="I56" s="6"/>
      <c r="J56" s="6"/>
    </row>
    <row r="57" spans="1:10">
      <c r="A57" s="3"/>
      <c r="B57" s="4"/>
      <c r="C57" s="3"/>
      <c r="D57" s="3"/>
      <c r="E57" s="3"/>
      <c r="F57" s="3"/>
      <c r="G57" s="3"/>
      <c r="H57" s="3"/>
      <c r="I57" s="6"/>
      <c r="J57" s="6"/>
    </row>
    <row r="58" spans="1:10">
      <c r="A58" s="8"/>
      <c r="B58" s="4"/>
      <c r="C58" s="3"/>
      <c r="D58" s="3"/>
      <c r="E58" s="3"/>
      <c r="F58" s="3"/>
      <c r="G58" s="3"/>
      <c r="H58" s="3"/>
      <c r="I58" s="6"/>
      <c r="J58" s="6"/>
    </row>
    <row r="59" spans="1:10">
      <c r="A59" s="8"/>
      <c r="B59" s="4"/>
      <c r="C59" s="1"/>
      <c r="D59" s="1"/>
      <c r="E59" s="1"/>
      <c r="F59" s="1"/>
      <c r="G59" s="1"/>
      <c r="H59" s="3"/>
      <c r="I59" s="6"/>
      <c r="J59" s="6"/>
    </row>
    <row r="60" spans="1:10">
      <c r="A60" s="3"/>
      <c r="B60" s="4"/>
      <c r="C60" s="3"/>
      <c r="D60" s="3"/>
      <c r="E60" s="3"/>
      <c r="F60" s="3"/>
      <c r="G60" s="3"/>
      <c r="H60" s="3"/>
      <c r="I60" s="6"/>
      <c r="J60" s="6"/>
    </row>
    <row r="61" spans="1:10">
      <c r="A61" s="7"/>
      <c r="B61" s="4"/>
      <c r="C61" s="3"/>
      <c r="D61" s="3"/>
      <c r="E61" s="3"/>
      <c r="F61" s="3"/>
      <c r="G61" s="3"/>
      <c r="H61" s="3"/>
      <c r="I61" s="6"/>
      <c r="J61" s="6"/>
    </row>
    <row r="62" spans="1:10">
      <c r="A62" s="7"/>
      <c r="B62" s="4"/>
      <c r="C62" s="1"/>
      <c r="D62" s="1"/>
      <c r="E62" s="1"/>
      <c r="F62" s="1"/>
      <c r="G62" s="1"/>
      <c r="H62" s="3"/>
      <c r="I62" s="6"/>
      <c r="J62" s="6"/>
    </row>
    <row r="63" spans="1:10">
      <c r="A63" s="3"/>
      <c r="B63" s="4"/>
      <c r="C63" s="3"/>
      <c r="D63" s="3"/>
      <c r="E63" s="3"/>
      <c r="F63" s="3"/>
      <c r="G63" s="3"/>
      <c r="H63" s="3"/>
      <c r="I63" s="6"/>
      <c r="J63" s="6"/>
    </row>
    <row r="64" spans="1:10">
      <c r="A64" s="7"/>
      <c r="B64" s="4"/>
      <c r="C64" s="3"/>
      <c r="D64" s="3"/>
      <c r="E64" s="3"/>
      <c r="F64" s="3"/>
      <c r="G64" s="3"/>
      <c r="H64" s="3"/>
      <c r="I64" s="6"/>
      <c r="J64" s="6"/>
    </row>
    <row r="65" spans="1:10">
      <c r="A65" s="7"/>
      <c r="B65" s="4"/>
      <c r="C65" s="1"/>
      <c r="D65" s="1"/>
      <c r="E65" s="3"/>
      <c r="F65" s="1"/>
      <c r="G65" s="1"/>
      <c r="H65" s="3"/>
      <c r="I65" s="6"/>
      <c r="J65" s="6"/>
    </row>
    <row r="66" spans="1:10">
      <c r="A66" s="3"/>
      <c r="B66" s="4"/>
      <c r="C66" s="3"/>
      <c r="D66" s="3"/>
      <c r="E66" s="3"/>
      <c r="F66" s="3"/>
      <c r="G66" s="3"/>
      <c r="H66" s="3"/>
      <c r="I66" s="6"/>
      <c r="J66" s="6"/>
    </row>
    <row r="67" spans="1:10">
      <c r="A67" s="7"/>
      <c r="B67" s="4"/>
      <c r="C67" s="3"/>
      <c r="D67" s="3"/>
      <c r="E67" s="3"/>
      <c r="F67" s="3"/>
      <c r="G67" s="3"/>
      <c r="H67" s="3"/>
      <c r="I67" s="6"/>
      <c r="J67" s="6"/>
    </row>
    <row r="68" spans="1:10">
      <c r="A68" s="7"/>
      <c r="B68" s="4"/>
      <c r="C68" s="3"/>
      <c r="D68" s="3"/>
      <c r="E68" s="3"/>
      <c r="F68" s="3"/>
      <c r="G68" s="3"/>
      <c r="H68" s="3"/>
      <c r="I68" s="6"/>
      <c r="J68" s="6"/>
    </row>
    <row r="69" spans="1:10">
      <c r="A69" s="7"/>
      <c r="B69" s="4"/>
      <c r="C69" s="3"/>
      <c r="D69" s="3"/>
      <c r="E69" s="3"/>
      <c r="F69" s="3"/>
      <c r="G69" s="3"/>
      <c r="H69" s="3"/>
      <c r="I69" s="6"/>
      <c r="J69" s="6"/>
    </row>
    <row r="70" spans="1:10">
      <c r="A70" s="7"/>
      <c r="B70" s="4"/>
      <c r="C70" s="1"/>
      <c r="D70" s="1"/>
      <c r="E70" s="3"/>
      <c r="F70" s="1"/>
      <c r="G70" s="1"/>
      <c r="H70" s="3"/>
      <c r="I70" s="6"/>
      <c r="J70" s="6"/>
    </row>
    <row r="71" spans="1:10">
      <c r="A71" s="3"/>
      <c r="B71" s="4"/>
      <c r="C71" s="3"/>
      <c r="D71" s="3"/>
      <c r="E71" s="3"/>
      <c r="F71" s="3"/>
      <c r="G71" s="3"/>
      <c r="H71" s="3"/>
      <c r="I71" s="6"/>
      <c r="J71" s="6"/>
    </row>
    <row r="72" spans="1:10">
      <c r="A72" s="7"/>
      <c r="B72" s="4"/>
      <c r="C72" s="3"/>
      <c r="D72" s="3"/>
      <c r="E72" s="3"/>
      <c r="F72" s="3"/>
      <c r="G72" s="3"/>
      <c r="H72" s="3"/>
      <c r="I72" s="6"/>
      <c r="J72" s="6"/>
    </row>
    <row r="73" spans="1:10">
      <c r="A73" s="7"/>
      <c r="B73" s="4"/>
      <c r="C73" s="3"/>
      <c r="D73" s="3"/>
      <c r="E73" s="3"/>
      <c r="F73" s="3"/>
      <c r="G73" s="3"/>
      <c r="H73" s="3"/>
      <c r="I73" s="6"/>
      <c r="J73" s="6"/>
    </row>
    <row r="74" spans="1:10">
      <c r="A74" s="7"/>
      <c r="B74" s="4"/>
      <c r="C74" s="1"/>
      <c r="D74" s="1"/>
      <c r="E74" s="1"/>
      <c r="F74" s="1"/>
      <c r="G74" s="1"/>
      <c r="H74" s="3"/>
      <c r="I74" s="6"/>
      <c r="J74" s="6"/>
    </row>
    <row r="75" spans="1:10">
      <c r="A75" s="3"/>
      <c r="B75" s="4"/>
      <c r="C75" s="3"/>
      <c r="D75" s="3"/>
      <c r="E75" s="3"/>
      <c r="F75" s="3"/>
      <c r="G75" s="3"/>
      <c r="H75" s="3"/>
      <c r="I75" s="6"/>
      <c r="J75" s="6"/>
    </row>
    <row r="76" spans="1:10">
      <c r="A76" s="3"/>
      <c r="B76" s="4"/>
      <c r="C76" s="1"/>
      <c r="D76" s="1"/>
      <c r="E76" s="1"/>
      <c r="F76" s="1"/>
      <c r="G76" s="1"/>
      <c r="H76" s="3"/>
      <c r="I76" s="6"/>
      <c r="J76" s="6"/>
    </row>
    <row r="77" spans="1:10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spans="1:10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spans="1:10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spans="1:10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0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spans="1:10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0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spans="1:10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spans="1:10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spans="1:10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pans="1:10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spans="1:10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spans="1:10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spans="1:10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spans="1:10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spans="1:10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spans="1:10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spans="1:10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spans="1:10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spans="1:10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spans="1:10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spans="1:10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spans="1:10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spans="1:10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spans="1:10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spans="1:10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spans="1:10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spans="1:10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spans="1:10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spans="1:10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0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spans="1:10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spans="1:10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>
      <c r="A176" s="6"/>
      <c r="B176" s="6"/>
      <c r="C176" s="6"/>
      <c r="D176" s="6"/>
      <c r="E176" s="6"/>
      <c r="F176" s="6"/>
      <c r="G176" s="6"/>
      <c r="H176" s="6"/>
      <c r="I176" s="6"/>
      <c r="J176" s="6"/>
    </row>
  </sheetData>
  <mergeCells count="17">
    <mergeCell ref="A72:A74"/>
    <mergeCell ref="A61:A62"/>
    <mergeCell ref="A64:A65"/>
    <mergeCell ref="A58:A59"/>
    <mergeCell ref="A53:A56"/>
    <mergeCell ref="A16:A18"/>
    <mergeCell ref="A20:A21"/>
    <mergeCell ref="A23:A24"/>
    <mergeCell ref="A26:A27"/>
    <mergeCell ref="A29:A35"/>
    <mergeCell ref="A67:A70"/>
    <mergeCell ref="A39:A41"/>
    <mergeCell ref="A43:A44"/>
    <mergeCell ref="A46:A48"/>
    <mergeCell ref="A50:A51"/>
    <mergeCell ref="A5:A9"/>
    <mergeCell ref="A11:A14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ProductLine-Template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2014-04-08T10:34:18Z</dcterms:modified>
</cp:coreProperties>
</file>