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DFCCE30A-75B2-4D68-910A-07F78DD3D8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I, indep, var 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1" l="1"/>
  <c r="E20" i="1"/>
  <c r="F16" i="1"/>
  <c r="E16" i="1"/>
  <c r="E11" i="1"/>
  <c r="E12" i="1"/>
</calcChain>
</file>

<file path=xl/sharedStrings.xml><?xml version="1.0" encoding="utf-8"?>
<sst xmlns="http://schemas.openxmlformats.org/spreadsheetml/2006/main" count="23" uniqueCount="19">
  <si>
    <t>Engineering</t>
  </si>
  <si>
    <t>Management</t>
  </si>
  <si>
    <t>University example</t>
  </si>
  <si>
    <t>Size</t>
  </si>
  <si>
    <t>Population std</t>
  </si>
  <si>
    <t>Difference</t>
  </si>
  <si>
    <t>?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</si>
  <si>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</si>
  <si>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</si>
  <si>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</si>
  <si>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</si>
  <si>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</si>
  <si>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</si>
  <si>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Task 2</t>
  </si>
  <si>
    <t>Compare it to the 95% confidence interval from the lesson</t>
  </si>
  <si>
    <t>CL</t>
  </si>
  <si>
    <r>
      <t>Z</t>
    </r>
    <r>
      <rPr>
        <b/>
        <vertAlign val="subscript"/>
        <sz val="12"/>
        <color theme="3" tint="-0.499984740745262"/>
        <rFont val="Arial"/>
        <family val="2"/>
      </rPr>
      <t>0.025</t>
    </r>
  </si>
  <si>
    <t>CI Low</t>
  </si>
  <si>
    <t>CI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</si>
</sst>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14"/>
      <color rgb="FF00206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3" tint="-0.499984740745262"/>
      <name val="Arial"/>
      <family val="2"/>
    </font>
    <font>
      <b/>
      <vertAlign val="subscript"/>
      <sz val="12"/>
      <color theme="3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9" fontId="5" fillId="2" borderId="0" xfId="0" applyNumberFormat="1" applyFont="1" applyFill="1"/>
    <xf numFmtId="0" fontId="2" fillId="2" borderId="0" xfId="0" applyFont="1" applyFill="1" applyBorder="1"/>
    <xf numFmtId="0" fontId="5" fillId="2" borderId="0" xfId="0" applyFont="1" applyFill="1" applyBorder="1"/>
    <xf numFmtId="0" fontId="2" fillId="2" borderId="0" xfId="0" applyFont="1" applyFill="1" applyBorder="1" applyAlignment="1">
      <alignment horizontal="right"/>
    </xf>
    <xf numFmtId="9" fontId="2" fillId="2" borderId="0" xfId="0" applyNumberFormat="1" applyFont="1" applyFill="1" applyBorder="1"/>
    <xf numFmtId="2" fontId="5" fillId="2" borderId="0" xfId="0" applyNumberFormat="1" applyFont="1" applyFill="1" applyBorder="1"/>
    <xf numFmtId="0" fontId="2" fillId="3" borderId="11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12" xfId="0" applyFont="1" applyFill="1" applyBorder="1"/>
    <xf numFmtId="0" fontId="5" fillId="3" borderId="9" xfId="0" applyFont="1" applyFill="1" applyBorder="1"/>
    <xf numFmtId="0" fontId="5" fillId="3" borderId="6" xfId="0" applyFont="1" applyFill="1" applyBorder="1" applyAlignment="1">
      <alignment horizontal="right"/>
    </xf>
    <xf numFmtId="2" fontId="5" fillId="3" borderId="6" xfId="0" applyNumberFormat="1" applyFont="1" applyFill="1" applyBorder="1"/>
    <xf numFmtId="0" fontId="2" fillId="3" borderId="13" xfId="0" applyFont="1" applyFill="1" applyBorder="1"/>
    <xf numFmtId="0" fontId="5" fillId="3" borderId="10" xfId="0" applyFont="1" applyFill="1" applyBorder="1"/>
    <xf numFmtId="2" fontId="5" fillId="3" borderId="7" xfId="0" applyNumberFormat="1" applyFont="1" applyFill="1" applyBorder="1"/>
    <xf numFmtId="0" fontId="6" fillId="3" borderId="1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2" fontId="5" fillId="3" borderId="3" xfId="0" applyNumberFormat="1" applyFont="1" applyFill="1" applyBorder="1" applyAlignment="1">
      <alignment horizontal="left"/>
    </xf>
    <xf numFmtId="2" fontId="5" fillId="3" borderId="4" xfId="0" applyNumberFormat="1" applyFont="1" applyFill="1" applyBorder="1" applyAlignment="1">
      <alignment horizontal="left"/>
    </xf>
    <xf numFmtId="9" fontId="5" fillId="3" borderId="2" xfId="0" applyNumberFormat="1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9"/>
  <sheetViews>
    <sheetView tabSelected="1" zoomScale="96" zoomScaleNormal="96" workbookViewId="0">
      <selection activeCell="H27" sqref="H27"/>
    </sheetView>
  </sheetViews>
  <sheetFormatPr defaultRowHeight="11.4" x14ac:dyDescent="0.2"/>
  <cols>
    <col min="1" max="1" width="7.33203125" style="1" customWidth="1"/>
    <col min="2" max="2" width="16.5546875" style="1" customWidth="1"/>
    <col min="3" max="3" width="17.5546875" style="1" customWidth="1"/>
    <col min="4" max="4" width="16.5546875" style="1" customWidth="1"/>
    <col min="5" max="5" width="17.44140625" style="1" customWidth="1"/>
    <col min="6" max="6" width="17.33203125" style="1" customWidth="1"/>
    <col min="7" max="7" width="8.88671875" style="1"/>
    <col min="8" max="8" width="5.6640625" style="1" bestFit="1" customWidth="1"/>
    <col min="9" max="9" width="19.109375" style="1" customWidth="1"/>
    <col min="10" max="10" width="21.6640625" style="1" customWidth="1"/>
    <col min="11" max="16384" width="8.88671875" style="1"/>
  </cols>
  <sheetData>
    <row r="1" spans="2:24" ht="17.399999999999999" x14ac:dyDescent="0.3">
      <c r="B1" s="3" t="s">
        <v>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2:24" ht="15.6" x14ac:dyDescent="0.3">
      <c r="B2" s="2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2:24" ht="1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2:24" ht="15.6" x14ac:dyDescent="0.3">
      <c r="B4" s="2" t="s">
        <v>9</v>
      </c>
      <c r="C4" s="5" t="s">
        <v>10</v>
      </c>
      <c r="D4" s="5"/>
      <c r="E4" s="5"/>
      <c r="F4" s="5"/>
      <c r="G4" s="5"/>
      <c r="H4" s="5"/>
      <c r="I4" s="5"/>
      <c r="J4" s="5"/>
      <c r="K4" s="5"/>
      <c r="L4" s="5"/>
      <c r="M4" s="6"/>
      <c r="N4" s="6"/>
      <c r="O4" s="5"/>
      <c r="P4" s="5"/>
      <c r="Q4" s="5"/>
      <c r="R4" s="5"/>
      <c r="S4" s="5"/>
      <c r="T4" s="5"/>
      <c r="U4" s="5"/>
      <c r="V4" s="5"/>
      <c r="W4" s="5"/>
      <c r="X4" s="5"/>
    </row>
    <row r="5" spans="2:24" ht="15.6" x14ac:dyDescent="0.3">
      <c r="B5" s="2" t="s">
        <v>11</v>
      </c>
      <c r="C5" s="5" t="s">
        <v>12</v>
      </c>
      <c r="D5" s="5"/>
      <c r="E5" s="5"/>
      <c r="F5" s="5"/>
      <c r="G5" s="5"/>
      <c r="H5" s="5"/>
      <c r="I5" s="5"/>
      <c r="J5" s="5"/>
      <c r="K5" s="5"/>
      <c r="L5" s="5"/>
      <c r="M5" s="7"/>
      <c r="N5" s="7"/>
      <c r="O5" s="5"/>
      <c r="P5" s="5"/>
      <c r="Q5" s="5"/>
      <c r="R5" s="5"/>
      <c r="S5" s="5"/>
      <c r="T5" s="5"/>
      <c r="U5" s="5"/>
      <c r="V5" s="5"/>
      <c r="W5" s="5"/>
      <c r="X5" s="5"/>
    </row>
    <row r="6" spans="2:24" ht="15.6" x14ac:dyDescent="0.3">
      <c r="B6" s="2" t="s">
        <v>13</v>
      </c>
      <c r="C6" s="5" t="s">
        <v>14</v>
      </c>
      <c r="D6" s="5"/>
      <c r="E6" s="5"/>
      <c r="F6" s="5"/>
      <c r="G6" s="5"/>
      <c r="H6" s="5"/>
      <c r="I6" s="5"/>
      <c r="J6" s="5"/>
      <c r="K6" s="5"/>
      <c r="L6" s="5"/>
      <c r="M6" s="7"/>
      <c r="N6" s="7"/>
      <c r="O6" s="5"/>
      <c r="P6" s="5"/>
      <c r="Q6" s="5"/>
      <c r="R6" s="5"/>
      <c r="S6" s="5"/>
      <c r="T6" s="5"/>
      <c r="U6" s="5"/>
      <c r="V6" s="5"/>
      <c r="W6" s="5"/>
      <c r="X6" s="5"/>
    </row>
    <row r="7" spans="2:24" ht="15.6" x14ac:dyDescent="0.3">
      <c r="B7" s="2"/>
      <c r="C7" s="5"/>
      <c r="D7" s="5"/>
      <c r="E7" s="5"/>
      <c r="F7" s="5"/>
      <c r="G7" s="5"/>
      <c r="H7" s="5"/>
      <c r="I7" s="5"/>
      <c r="J7" s="5"/>
      <c r="K7" s="5"/>
      <c r="L7" s="5"/>
      <c r="M7" s="7"/>
      <c r="N7" s="7"/>
      <c r="O7" s="5"/>
      <c r="P7" s="5"/>
      <c r="Q7" s="5"/>
      <c r="R7" s="5"/>
      <c r="S7" s="5"/>
      <c r="T7" s="5"/>
      <c r="U7" s="5"/>
      <c r="V7" s="5"/>
      <c r="W7" s="5"/>
      <c r="X7" s="5"/>
    </row>
    <row r="8" spans="2:24" ht="15.6" thickBot="1" x14ac:dyDescent="0.3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8"/>
      <c r="N8" s="8"/>
      <c r="O8" s="5"/>
      <c r="P8" s="5"/>
      <c r="Q8" s="5"/>
      <c r="R8" s="5"/>
      <c r="S8" s="5"/>
      <c r="T8" s="5"/>
      <c r="U8" s="5"/>
      <c r="V8" s="5"/>
      <c r="W8" s="5"/>
      <c r="X8" s="5"/>
    </row>
    <row r="9" spans="2:24" ht="16.2" thickBot="1" x14ac:dyDescent="0.35">
      <c r="B9" s="14"/>
      <c r="C9" s="15" t="s">
        <v>0</v>
      </c>
      <c r="D9" s="15" t="s">
        <v>1</v>
      </c>
      <c r="E9" s="16" t="s">
        <v>5</v>
      </c>
      <c r="F9" s="5"/>
      <c r="G9" s="9"/>
      <c r="H9" s="1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2:24" ht="15.6" x14ac:dyDescent="0.3">
      <c r="B10" s="17" t="s">
        <v>3</v>
      </c>
      <c r="C10" s="18">
        <v>100</v>
      </c>
      <c r="D10" s="18">
        <v>70</v>
      </c>
      <c r="E10" s="19" t="s">
        <v>6</v>
      </c>
      <c r="F10" s="5"/>
      <c r="G10" s="10"/>
      <c r="H10" s="1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2:24" ht="15.6" x14ac:dyDescent="0.3">
      <c r="B11" s="17" t="s">
        <v>8</v>
      </c>
      <c r="C11" s="18">
        <v>58</v>
      </c>
      <c r="D11" s="18">
        <v>65</v>
      </c>
      <c r="E11" s="20">
        <f>C11-D11</f>
        <v>-7</v>
      </c>
      <c r="F11" s="5"/>
      <c r="G11" s="11"/>
      <c r="H11" s="11"/>
      <c r="I11" s="11"/>
      <c r="J11" s="1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2:24" ht="16.2" thickBot="1" x14ac:dyDescent="0.35">
      <c r="B12" s="21" t="s">
        <v>4</v>
      </c>
      <c r="C12" s="22">
        <v>10</v>
      </c>
      <c r="D12" s="22">
        <v>5</v>
      </c>
      <c r="E12" s="23">
        <f>SQRT((C12*C12/C10+D12*D12/D10))</f>
        <v>1.1649647450214351</v>
      </c>
      <c r="F12" s="5"/>
      <c r="G12" s="12"/>
      <c r="H12" s="13"/>
      <c r="I12" s="13"/>
      <c r="J12" s="1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2:24" ht="15" x14ac:dyDescent="0.25">
      <c r="B13" s="5"/>
      <c r="C13" s="5"/>
      <c r="D13" s="5"/>
      <c r="E13" s="5"/>
      <c r="F13" s="5"/>
      <c r="G13" s="10"/>
      <c r="H13" s="10"/>
      <c r="I13" s="10"/>
      <c r="J13" s="10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2:24" ht="16.2" thickBot="1" x14ac:dyDescent="0.35">
      <c r="B14" s="2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2:24" ht="15.6" x14ac:dyDescent="0.3">
      <c r="B15" s="24" t="s">
        <v>15</v>
      </c>
      <c r="C15" s="29">
        <v>0.95</v>
      </c>
      <c r="D15" s="5"/>
      <c r="E15" s="24" t="s">
        <v>17</v>
      </c>
      <c r="F15" s="25" t="s">
        <v>18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2:24" ht="18.600000000000001" thickBot="1" x14ac:dyDescent="0.45">
      <c r="B16" s="30" t="s">
        <v>16</v>
      </c>
      <c r="C16" s="26">
        <v>1.96</v>
      </c>
      <c r="D16" s="5"/>
      <c r="E16" s="27">
        <f>E11-C16*(SQRT((C12*C12/C10)+(D12*D12/D10)))</f>
        <v>-9.2833309002420137</v>
      </c>
      <c r="F16" s="28">
        <f>E11+C16*(SQRT((C12*C12/C10)+(D12*D12/D10)))</f>
        <v>-4.7166690997579872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2:24" ht="15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2:24" ht="15.6" thickBot="1" x14ac:dyDescent="0.3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2:24" ht="15.6" x14ac:dyDescent="0.3">
      <c r="B19" s="24" t="s">
        <v>15</v>
      </c>
      <c r="C19" s="29">
        <v>0.99</v>
      </c>
      <c r="D19" s="5"/>
      <c r="E19" s="24" t="s">
        <v>17</v>
      </c>
      <c r="F19" s="25" t="s">
        <v>18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2:24" ht="18.600000000000001" thickBot="1" x14ac:dyDescent="0.45">
      <c r="B20" s="30" t="s">
        <v>16</v>
      </c>
      <c r="C20" s="26">
        <v>2.57</v>
      </c>
      <c r="D20" s="5"/>
      <c r="E20" s="27">
        <f>E11-C20*(SQRT((C12*C12/C10)+(D12*D12/D10)))</f>
        <v>-9.9939593947050884</v>
      </c>
      <c r="F20" s="28">
        <f>E11+C20*(SQRT((C12*C12/C10)+(D12*D12/D10)))</f>
        <v>-4.0060406052949116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2:24" ht="15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2:24" ht="15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2:24" ht="15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2:24" ht="15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2:24" ht="15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2:24" ht="15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2:24" ht="15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2:24" ht="15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2:24" ht="15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2:24" ht="15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2:24" ht="15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2:24" ht="15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2:24" ht="15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2:24" ht="15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2:24" ht="1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2:24" ht="15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2:24" ht="15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2:24" ht="15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2:24" ht="15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2:24" ht="15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2:24" ht="15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2:24" ht="15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2:24" ht="15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2:24" ht="1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2:24" ht="1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2:24" ht="1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2:24" ht="1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2:24" ht="1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2:24" ht="1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2022-02-11T06:49:10Z</dcterms:modified>
</cp:coreProperties>
</file>