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D4DA2492-3F26-4147-9FD5-5ABBE28B5D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eight-loss data, lbs" sheetId="1" r:id="rId1"/>
    <sheet name="Weight-loss data, kg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G14" i="1"/>
  <c r="G13" i="1"/>
  <c r="G12" i="1"/>
  <c r="D14" i="1"/>
  <c r="D16" i="1"/>
  <c r="D15" i="1"/>
  <c r="D17" i="1"/>
  <c r="D18" i="1"/>
  <c r="D19" i="1"/>
  <c r="D20" i="1"/>
  <c r="D21" i="1"/>
  <c r="D13" i="1"/>
  <c r="D12" i="1"/>
</calcChain>
</file>

<file path=xl/sharedStrings.xml><?xml version="1.0" encoding="utf-8"?>
<sst xmlns="http://schemas.openxmlformats.org/spreadsheetml/2006/main" count="44" uniqueCount="30">
  <si>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</si>
  <si>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</si>
  <si>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</si>
  <si>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</si>
  <si>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</si>
  <si>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</si>
  <si>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</si>
  <si>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</si>
  <si>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</si>
  <si>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</si>
  <si>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</si>
  <si>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</si>
  <si>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</si>
  <si>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</si>
  <si>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</si>
  <si>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</si>
  <si>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</si>
  <si>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</si>
  <si>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</si>
  <si>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>Difference</t>
  </si>
  <si>
    <t>Sample Mean</t>
  </si>
  <si>
    <t>Standard deviation</t>
  </si>
  <si>
    <t>Std. Error</t>
  </si>
  <si>
    <t>T-score</t>
  </si>
  <si>
    <t>Significance</t>
  </si>
  <si>
    <t>Decision</t>
  </si>
  <si>
    <r>
      <t>p-value</t>
    </r>
    <r>
      <rPr>
        <b/>
        <vertAlign val="subscript"/>
        <sz val="12"/>
        <color rgb="FF002060"/>
        <rFont val="Arial"/>
        <family val="2"/>
      </rPr>
      <t>one-sided</t>
    </r>
  </si>
  <si>
    <t>Accept</t>
  </si>
  <si>
    <t>Reject</t>
  </si>
  <si>
    <t>This test is one sides as we want to examine if the people are actually lossing weigth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</si>
</sst>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3" tint="-0.499984740745262"/>
      <name val="Arial"/>
      <family val="2"/>
    </font>
    <font>
      <b/>
      <sz val="12"/>
      <color theme="3" tint="-0.49998474074526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vertAlign val="subscript"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164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2" fillId="2" borderId="0" xfId="0" applyFont="1" applyFill="1" applyBorder="1" applyAlignment="1">
      <alignment horizontal="right"/>
    </xf>
    <xf numFmtId="2" fontId="6" fillId="2" borderId="0" xfId="0" applyNumberFormat="1" applyFont="1" applyFill="1" applyBorder="1"/>
    <xf numFmtId="0" fontId="2" fillId="2" borderId="0" xfId="0" applyFont="1" applyFill="1" applyBorder="1"/>
    <xf numFmtId="0" fontId="6" fillId="2" borderId="0" xfId="0" applyFont="1" applyFill="1" applyBorder="1"/>
    <xf numFmtId="164" fontId="6" fillId="2" borderId="0" xfId="0" applyNumberFormat="1" applyFont="1" applyFill="1" applyBorder="1"/>
    <xf numFmtId="2" fontId="6" fillId="3" borderId="3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2" fontId="6" fillId="3" borderId="8" xfId="0" applyNumberFormat="1" applyFont="1" applyFill="1" applyBorder="1" applyAlignment="1">
      <alignment horizontal="center" vertical="center"/>
    </xf>
    <xf numFmtId="2" fontId="6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2" fontId="6" fillId="3" borderId="11" xfId="0" applyNumberFormat="1" applyFont="1" applyFill="1" applyBorder="1" applyAlignment="1">
      <alignment horizontal="center" vertical="center"/>
    </xf>
    <xf numFmtId="2" fontId="6" fillId="3" borderId="12" xfId="0" applyNumberFormat="1" applyFont="1" applyFill="1" applyBorder="1" applyAlignment="1">
      <alignment horizontal="center" vertical="center"/>
    </xf>
    <xf numFmtId="0" fontId="2" fillId="3" borderId="13" xfId="0" applyFont="1" applyFill="1" applyBorder="1"/>
    <xf numFmtId="2" fontId="6" fillId="3" borderId="14" xfId="0" applyNumberFormat="1" applyFont="1" applyFill="1" applyBorder="1"/>
    <xf numFmtId="0" fontId="2" fillId="3" borderId="15" xfId="0" applyFont="1" applyFill="1" applyBorder="1"/>
    <xf numFmtId="2" fontId="6" fillId="3" borderId="16" xfId="0" applyNumberFormat="1" applyFont="1" applyFill="1" applyBorder="1"/>
    <xf numFmtId="0" fontId="2" fillId="3" borderId="17" xfId="0" applyFont="1" applyFill="1" applyBorder="1"/>
    <xf numFmtId="2" fontId="6" fillId="3" borderId="18" xfId="0" applyNumberFormat="1" applyFont="1" applyFill="1" applyBorder="1"/>
    <xf numFmtId="0" fontId="7" fillId="2" borderId="0" xfId="0" applyFont="1" applyFill="1" applyBorder="1"/>
    <xf numFmtId="0" fontId="8" fillId="2" borderId="0" xfId="0" applyFont="1" applyFill="1" applyBorder="1"/>
    <xf numFmtId="0" fontId="2" fillId="2" borderId="0" xfId="0" applyFont="1" applyFill="1" applyBorder="1" applyAlignment="1">
      <alignment horizontal="left" vertical="center"/>
    </xf>
    <xf numFmtId="2" fontId="6" fillId="2" borderId="0" xfId="0" applyNumberFormat="1" applyFont="1" applyFill="1" applyBorder="1" applyAlignment="1">
      <alignment horizontal="left" vertical="center"/>
    </xf>
    <xf numFmtId="0" fontId="10" fillId="2" borderId="0" xfId="0" applyFont="1" applyFill="1"/>
    <xf numFmtId="0" fontId="8" fillId="2" borderId="0" xfId="0" applyFont="1" applyFill="1"/>
    <xf numFmtId="0" fontId="6" fillId="3" borderId="3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2" fontId="6" fillId="3" borderId="4" xfId="0" applyNumberFormat="1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164" fontId="6" fillId="3" borderId="9" xfId="0" applyNumberFormat="1" applyFont="1" applyFill="1" applyBorder="1" applyAlignment="1">
      <alignment horizontal="left" vertical="center"/>
    </xf>
    <xf numFmtId="9" fontId="6" fillId="3" borderId="11" xfId="0" applyNumberFormat="1" applyFont="1" applyFill="1" applyBorder="1" applyAlignment="1">
      <alignment horizontal="left" vertical="center"/>
    </xf>
    <xf numFmtId="9" fontId="9" fillId="3" borderId="11" xfId="0" applyNumberFormat="1" applyFont="1" applyFill="1" applyBorder="1" applyAlignment="1">
      <alignment horizontal="left" vertical="center"/>
    </xf>
    <xf numFmtId="9" fontId="6" fillId="3" borderId="12" xfId="0" applyNumberFormat="1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164" fontId="8" fillId="3" borderId="5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42"/>
  <sheetViews>
    <sheetView tabSelected="1" zoomScaleNormal="100" workbookViewId="0">
      <selection activeCell="J18" sqref="J18"/>
    </sheetView>
  </sheetViews>
  <sheetFormatPr defaultRowHeight="11.4" x14ac:dyDescent="0.2"/>
  <cols>
    <col min="1" max="1" width="4.5546875" style="1" customWidth="1"/>
    <col min="2" max="2" width="15.33203125" style="1" customWidth="1"/>
    <col min="3" max="3" width="14.21875" style="1" customWidth="1"/>
    <col min="4" max="4" width="17.77734375" style="1" bestFit="1" customWidth="1"/>
    <col min="5" max="5" width="8.88671875" style="1"/>
    <col min="6" max="6" width="22.33203125" style="1" customWidth="1"/>
    <col min="7" max="7" width="17.6640625" style="1" customWidth="1"/>
    <col min="8" max="8" width="11.44140625" style="1" customWidth="1"/>
    <col min="9" max="9" width="7.6640625" style="1" bestFit="1" customWidth="1"/>
    <col min="10" max="14" width="8.88671875" style="1"/>
    <col min="15" max="15" width="2.6640625" style="1" bestFit="1" customWidth="1"/>
    <col min="16" max="16384" width="8.88671875" style="1"/>
  </cols>
  <sheetData>
    <row r="1" spans="2:27" ht="17.399999999999999" x14ac:dyDescent="0.3">
      <c r="B1" s="12" t="s">
        <v>0</v>
      </c>
      <c r="C1" s="13"/>
      <c r="D1" s="13"/>
      <c r="E1" s="13"/>
      <c r="F1" s="13"/>
    </row>
    <row r="2" spans="2:27" ht="15.6" x14ac:dyDescent="0.3">
      <c r="B2" s="2" t="s">
        <v>8</v>
      </c>
      <c r="C2" s="14"/>
      <c r="D2" s="14"/>
      <c r="E2" s="39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2:27" ht="15.6" x14ac:dyDescent="0.3">
      <c r="B3" s="2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2:27" ht="15.6" x14ac:dyDescent="0.3">
      <c r="B4" s="2" t="s">
        <v>1</v>
      </c>
      <c r="C4" s="14" t="s">
        <v>9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2:27" ht="15.6" x14ac:dyDescent="0.3">
      <c r="B5" s="2" t="s">
        <v>2</v>
      </c>
      <c r="C5" s="14" t="s">
        <v>3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2:27" ht="15.6" x14ac:dyDescent="0.3">
      <c r="B6" s="2" t="s">
        <v>4</v>
      </c>
      <c r="C6" s="14" t="s">
        <v>13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2:27" ht="15.6" x14ac:dyDescent="0.3">
      <c r="B7" s="2" t="s">
        <v>6</v>
      </c>
      <c r="C7" s="14" t="s">
        <v>5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2:27" ht="15.6" x14ac:dyDescent="0.3">
      <c r="B8" s="2" t="s">
        <v>7</v>
      </c>
      <c r="C8" s="14" t="s">
        <v>10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2:27" ht="15.6" x14ac:dyDescent="0.3">
      <c r="B9" s="2" t="s">
        <v>12</v>
      </c>
      <c r="C9" s="14" t="s">
        <v>11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2:27" ht="15.6" thickBot="1" x14ac:dyDescent="0.3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2:27" ht="16.2" thickBot="1" x14ac:dyDescent="0.3">
      <c r="B11" s="26" t="s">
        <v>15</v>
      </c>
      <c r="C11" s="23" t="s">
        <v>16</v>
      </c>
      <c r="D11" s="22" t="s">
        <v>19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2:27" ht="15.6" x14ac:dyDescent="0.3">
      <c r="B12" s="27">
        <v>228.5752732416</v>
      </c>
      <c r="C12" s="24">
        <v>228.55</v>
      </c>
      <c r="D12" s="20">
        <f>C12-B12</f>
        <v>-2.5273241599990115E-2</v>
      </c>
      <c r="E12" s="14"/>
      <c r="F12" s="29" t="s">
        <v>20</v>
      </c>
      <c r="G12" s="30">
        <f>AVERAGE(D12:D21)</f>
        <v>-2.5070888468999954</v>
      </c>
      <c r="H12" s="18"/>
      <c r="I12" s="36" t="s">
        <v>29</v>
      </c>
      <c r="J12" s="36"/>
      <c r="K12" s="36"/>
      <c r="L12" s="36"/>
      <c r="M12" s="36"/>
      <c r="N12" s="36"/>
      <c r="O12" s="40"/>
      <c r="P12" s="40"/>
      <c r="Q12" s="40"/>
      <c r="R12" s="40"/>
      <c r="S12" s="40"/>
      <c r="T12" s="14"/>
      <c r="U12" s="14"/>
      <c r="V12" s="14"/>
      <c r="W12" s="14"/>
      <c r="X12" s="14"/>
      <c r="Y12" s="14"/>
      <c r="Z12" s="14"/>
      <c r="AA12" s="14"/>
    </row>
    <row r="13" spans="2:27" ht="15.6" x14ac:dyDescent="0.3">
      <c r="B13" s="27">
        <v>244.00763158160001</v>
      </c>
      <c r="C13" s="24">
        <v>238.94556573959997</v>
      </c>
      <c r="D13" s="20">
        <f>C13-B13</f>
        <v>-5.0620658420000382</v>
      </c>
      <c r="E13" s="14"/>
      <c r="F13" s="31" t="s">
        <v>21</v>
      </c>
      <c r="G13" s="32">
        <f>_xlfn.STDEV.S(D12:D21)</f>
        <v>3.9525923189321932</v>
      </c>
      <c r="H13" s="18"/>
      <c r="I13" s="16"/>
      <c r="J13" s="16"/>
      <c r="K13" s="18"/>
      <c r="L13" s="18"/>
      <c r="M13" s="18"/>
      <c r="N13" s="18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2:27" ht="16.2" thickBot="1" x14ac:dyDescent="0.35">
      <c r="B14" s="27">
        <v>262.46032291099999</v>
      </c>
      <c r="C14" s="24">
        <v>255.62</v>
      </c>
      <c r="D14" s="20">
        <f>C14-B14</f>
        <v>-6.840322910999987</v>
      </c>
      <c r="E14" s="14"/>
      <c r="F14" s="33" t="s">
        <v>22</v>
      </c>
      <c r="G14" s="34">
        <f>G13/SQRT(10)</f>
        <v>1.2499194389912405</v>
      </c>
      <c r="H14" s="18"/>
      <c r="I14" s="16"/>
      <c r="J14" s="16"/>
      <c r="K14" s="18"/>
      <c r="L14" s="18"/>
      <c r="M14" s="18"/>
      <c r="N14" s="18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2:27" ht="15" x14ac:dyDescent="0.25">
      <c r="B15" s="27">
        <v>224.320351585</v>
      </c>
      <c r="C15" s="24">
        <v>224.22</v>
      </c>
      <c r="D15" s="20">
        <f t="shared" ref="D14:D21" si="0">C15-B15</f>
        <v>-0.10035158499999852</v>
      </c>
      <c r="E15" s="14"/>
      <c r="F15" s="18"/>
      <c r="G15" s="18"/>
      <c r="H15" s="18"/>
      <c r="I15" s="16"/>
      <c r="J15" s="16"/>
      <c r="K15" s="18"/>
      <c r="L15" s="18"/>
      <c r="M15" s="18"/>
      <c r="N15" s="18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2:27" ht="15.6" x14ac:dyDescent="0.3">
      <c r="B16" s="27">
        <v>202.14184802779999</v>
      </c>
      <c r="C16" s="24">
        <v>199.71</v>
      </c>
      <c r="D16" s="20">
        <f>C16-B16</f>
        <v>-2.4318480277999868</v>
      </c>
      <c r="E16" s="14"/>
      <c r="F16" s="17" t="s">
        <v>23</v>
      </c>
      <c r="G16" s="17">
        <f>G12/G14</f>
        <v>-2.0058003489595824</v>
      </c>
      <c r="H16" s="16"/>
      <c r="I16" s="16"/>
      <c r="J16" s="16"/>
      <c r="K16" s="18"/>
      <c r="L16" s="18"/>
      <c r="M16" s="18"/>
      <c r="N16" s="18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2:27" ht="15.6" thickBot="1" x14ac:dyDescent="0.3">
      <c r="B17" s="27">
        <v>246.98387211859998</v>
      </c>
      <c r="C17" s="24">
        <v>248.469535458</v>
      </c>
      <c r="D17" s="20">
        <f t="shared" si="0"/>
        <v>1.4856633394000198</v>
      </c>
      <c r="E17" s="14"/>
      <c r="F17" s="35"/>
      <c r="G17" s="35"/>
      <c r="H17" s="18"/>
      <c r="I17" s="16"/>
      <c r="J17" s="16"/>
      <c r="K17" s="18"/>
      <c r="L17" s="18"/>
      <c r="M17" s="18"/>
      <c r="N17" s="18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2:27" ht="18.600000000000001" thickBot="1" x14ac:dyDescent="0.3">
      <c r="B18" s="27">
        <v>195.85867356079999</v>
      </c>
      <c r="C18" s="24">
        <v>192.6043982672</v>
      </c>
      <c r="D18" s="20">
        <f t="shared" si="0"/>
        <v>-3.2542752935999886</v>
      </c>
      <c r="E18" s="14"/>
      <c r="F18" s="50" t="s">
        <v>24</v>
      </c>
      <c r="G18" s="51" t="s">
        <v>26</v>
      </c>
      <c r="H18" s="52" t="s">
        <v>25</v>
      </c>
      <c r="I18" s="38"/>
      <c r="J18" s="16"/>
      <c r="K18" s="18"/>
      <c r="L18" s="18"/>
      <c r="M18" s="18"/>
      <c r="N18" s="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2:27" ht="15" x14ac:dyDescent="0.25">
      <c r="B19" s="27">
        <v>231.88220717159999</v>
      </c>
      <c r="C19" s="24">
        <v>228.84839413999998</v>
      </c>
      <c r="D19" s="20">
        <f t="shared" si="0"/>
        <v>-3.0338130316000047</v>
      </c>
      <c r="E19" s="14"/>
      <c r="F19" s="47">
        <v>0.01</v>
      </c>
      <c r="G19" s="44">
        <v>3.6999999999999998E-2</v>
      </c>
      <c r="H19" s="41" t="s">
        <v>27</v>
      </c>
      <c r="I19" s="38"/>
      <c r="J19" s="16"/>
      <c r="K19" s="18"/>
      <c r="L19" s="18"/>
      <c r="M19" s="18"/>
      <c r="N19" s="18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2:27" ht="15.6" x14ac:dyDescent="0.3">
      <c r="B20" s="27">
        <v>243.32419856939998</v>
      </c>
      <c r="C20" s="24">
        <v>233.85288748739998</v>
      </c>
      <c r="D20" s="20">
        <f t="shared" si="0"/>
        <v>-9.4713110819999997</v>
      </c>
      <c r="E20" s="14"/>
      <c r="F20" s="48">
        <v>0.05</v>
      </c>
      <c r="G20" s="45">
        <v>3.6999999999999998E-2</v>
      </c>
      <c r="H20" s="42" t="s">
        <v>28</v>
      </c>
      <c r="I20" s="37"/>
      <c r="J20" s="15"/>
      <c r="K20" s="18"/>
      <c r="L20" s="18"/>
      <c r="M20" s="18"/>
      <c r="N20" s="18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2:27" ht="15.6" thickBot="1" x14ac:dyDescent="0.3">
      <c r="B21" s="28">
        <v>266.73729079379996</v>
      </c>
      <c r="C21" s="25">
        <v>270.39999999999998</v>
      </c>
      <c r="D21" s="21">
        <f t="shared" si="0"/>
        <v>3.6627092062000202</v>
      </c>
      <c r="E21" s="14"/>
      <c r="F21" s="49">
        <v>0.1</v>
      </c>
      <c r="G21" s="46">
        <v>3.6999999999999998E-2</v>
      </c>
      <c r="H21" s="43" t="s">
        <v>28</v>
      </c>
      <c r="I21" s="38"/>
      <c r="J21" s="16"/>
      <c r="K21" s="18"/>
      <c r="L21" s="18"/>
      <c r="M21" s="18"/>
      <c r="N21" s="18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2:27" ht="15" x14ac:dyDescent="0.25">
      <c r="B22" s="14"/>
      <c r="C22" s="14"/>
      <c r="D22" s="14"/>
      <c r="E22" s="14"/>
      <c r="F22" s="18"/>
      <c r="G22" s="19"/>
      <c r="H22" s="16"/>
      <c r="I22" s="16"/>
      <c r="J22" s="18"/>
      <c r="K22" s="18"/>
      <c r="L22" s="18"/>
      <c r="M22" s="18"/>
      <c r="N22" s="18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2:27" ht="15" x14ac:dyDescent="0.25">
      <c r="B23" s="14"/>
      <c r="C23" s="14"/>
      <c r="D23" s="14"/>
      <c r="E23" s="14"/>
      <c r="F23" s="18"/>
      <c r="G23" s="19"/>
      <c r="H23" s="16"/>
      <c r="I23" s="18"/>
      <c r="J23" s="18"/>
      <c r="K23" s="18"/>
      <c r="L23" s="18"/>
      <c r="M23" s="18"/>
      <c r="N23" s="18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2:27" ht="15" x14ac:dyDescent="0.25">
      <c r="B24" s="14"/>
      <c r="C24" s="14"/>
      <c r="D24" s="14"/>
      <c r="E24" s="14"/>
      <c r="F24" s="18"/>
      <c r="G24" s="18"/>
      <c r="H24" s="18"/>
      <c r="I24" s="18"/>
      <c r="J24" s="18"/>
      <c r="K24" s="18"/>
      <c r="L24" s="18"/>
      <c r="M24" s="18"/>
      <c r="N24" s="18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2:27" ht="15" x14ac:dyDescent="0.25">
      <c r="B25" s="14"/>
      <c r="C25" s="14"/>
      <c r="D25" s="14"/>
      <c r="E25" s="14"/>
      <c r="F25" s="18"/>
      <c r="G25" s="18"/>
      <c r="H25" s="18"/>
      <c r="I25" s="18"/>
      <c r="J25" s="18"/>
      <c r="K25" s="18"/>
      <c r="L25" s="18"/>
      <c r="M25" s="18"/>
      <c r="N25" s="18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2:27" ht="15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2:27" ht="15" x14ac:dyDescent="0.2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2:27" ht="15" x14ac:dyDescent="0.2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2:27" ht="15" x14ac:dyDescent="0.25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2:27" ht="15" x14ac:dyDescent="0.25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2:27" ht="15" x14ac:dyDescent="0.25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2:27" ht="15" x14ac:dyDescent="0.2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2:27" ht="15" x14ac:dyDescent="0.2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2:27" ht="15" x14ac:dyDescent="0.2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2:27" ht="15" x14ac:dyDescent="0.25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2:27" ht="15" x14ac:dyDescent="0.25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2:27" ht="15" x14ac:dyDescent="0.25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2:27" ht="15" x14ac:dyDescent="0.2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2:27" ht="15" x14ac:dyDescent="0.25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2:27" ht="15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2:27" ht="15" x14ac:dyDescent="0.25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2:27" ht="15" x14ac:dyDescent="0.2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5"/>
  <sheetViews>
    <sheetView zoomScaleNormal="100" workbookViewId="0"/>
  </sheetViews>
  <sheetFormatPr defaultRowHeight="11.4" x14ac:dyDescent="0.2"/>
  <cols>
    <col min="1" max="1" width="2" style="1" customWidth="1"/>
    <col min="2" max="2" width="10.33203125" style="1" customWidth="1"/>
    <col min="3" max="3" width="8.88671875" style="1" customWidth="1"/>
    <col min="4" max="4" width="18.109375" style="1" customWidth="1"/>
    <col min="5" max="5" width="8.88671875" style="1"/>
    <col min="6" max="6" width="15.77734375" style="1" customWidth="1"/>
    <col min="7" max="7" width="12.109375" style="1" customWidth="1"/>
    <col min="8" max="8" width="10.21875" style="1" customWidth="1"/>
    <col min="9" max="9" width="7.6640625" style="1" customWidth="1"/>
    <col min="10" max="14" width="8.88671875" style="1"/>
    <col min="15" max="15" width="2.6640625" style="1" customWidth="1"/>
    <col min="16" max="16384" width="8.88671875" style="1"/>
  </cols>
  <sheetData>
    <row r="1" spans="2:20" ht="15.6" x14ac:dyDescent="0.3">
      <c r="B1" s="2" t="s">
        <v>0</v>
      </c>
    </row>
    <row r="2" spans="2:20" ht="12" x14ac:dyDescent="0.25">
      <c r="B2" s="3" t="s">
        <v>14</v>
      </c>
    </row>
    <row r="3" spans="2:20" ht="12" x14ac:dyDescent="0.25">
      <c r="B3" s="3"/>
    </row>
    <row r="4" spans="2:20" ht="12" x14ac:dyDescent="0.25">
      <c r="B4" s="3" t="s">
        <v>1</v>
      </c>
      <c r="C4" s="1" t="s">
        <v>9</v>
      </c>
    </row>
    <row r="5" spans="2:20" ht="12" x14ac:dyDescent="0.25">
      <c r="B5" s="3" t="s">
        <v>2</v>
      </c>
      <c r="C5" s="1" t="s">
        <v>3</v>
      </c>
    </row>
    <row r="6" spans="2:20" ht="12" x14ac:dyDescent="0.25">
      <c r="B6" s="3" t="s">
        <v>4</v>
      </c>
      <c r="C6" s="1" t="s">
        <v>13</v>
      </c>
    </row>
    <row r="7" spans="2:20" ht="12" x14ac:dyDescent="0.25">
      <c r="B7" s="3" t="s">
        <v>6</v>
      </c>
      <c r="C7" s="1" t="s">
        <v>5</v>
      </c>
    </row>
    <row r="8" spans="2:20" ht="12" x14ac:dyDescent="0.25">
      <c r="B8" s="3" t="s">
        <v>7</v>
      </c>
      <c r="C8" s="1" t="s">
        <v>10</v>
      </c>
    </row>
    <row r="9" spans="2:20" ht="12" x14ac:dyDescent="0.25">
      <c r="B9" s="3" t="s">
        <v>12</v>
      </c>
      <c r="C9" s="1" t="s">
        <v>11</v>
      </c>
    </row>
    <row r="10" spans="2:20" x14ac:dyDescent="0.2">
      <c r="S10" s="8"/>
      <c r="T10" s="8"/>
    </row>
    <row r="11" spans="2:20" ht="12.6" thickBot="1" x14ac:dyDescent="0.3">
      <c r="B11" s="4" t="s">
        <v>17</v>
      </c>
      <c r="C11" s="4" t="s">
        <v>18</v>
      </c>
      <c r="D11" s="11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S11" s="8"/>
      <c r="T11" s="8"/>
    </row>
    <row r="12" spans="2:20" ht="12" x14ac:dyDescent="0.25">
      <c r="B12" s="5">
        <v>103.67999991305493</v>
      </c>
      <c r="C12" s="5">
        <v>103.66853616350001</v>
      </c>
      <c r="D12" s="7"/>
      <c r="E12" s="8"/>
      <c r="F12" s="9"/>
      <c r="G12" s="7"/>
      <c r="H12" s="8"/>
      <c r="I12" s="8"/>
      <c r="J12" s="8"/>
      <c r="K12" s="8"/>
      <c r="L12" s="8"/>
      <c r="M12" s="8"/>
      <c r="N12" s="8"/>
      <c r="O12" s="8"/>
      <c r="S12" s="7"/>
      <c r="T12" s="8"/>
    </row>
    <row r="13" spans="2:20" ht="12" x14ac:dyDescent="0.25">
      <c r="B13" s="5">
        <v>110.67999990718481</v>
      </c>
      <c r="C13" s="5">
        <v>108.38388546481596</v>
      </c>
      <c r="D13" s="7"/>
      <c r="E13" s="8"/>
      <c r="F13" s="9"/>
      <c r="G13" s="7"/>
      <c r="H13" s="8"/>
      <c r="I13" s="7"/>
      <c r="J13" s="7"/>
      <c r="K13" s="8"/>
      <c r="L13" s="8"/>
      <c r="M13" s="8"/>
      <c r="N13" s="8"/>
      <c r="O13" s="8"/>
      <c r="S13" s="7"/>
      <c r="T13" s="8"/>
    </row>
    <row r="14" spans="2:20" ht="12" x14ac:dyDescent="0.25">
      <c r="B14" s="5">
        <v>119.04999990016579</v>
      </c>
      <c r="C14" s="5">
        <v>115.9472816194</v>
      </c>
      <c r="D14" s="7"/>
      <c r="E14" s="8"/>
      <c r="F14" s="9"/>
      <c r="G14" s="7"/>
      <c r="H14" s="8"/>
      <c r="I14" s="7"/>
      <c r="J14" s="7"/>
      <c r="K14" s="8"/>
      <c r="L14" s="8"/>
      <c r="M14" s="8"/>
      <c r="N14" s="8"/>
      <c r="O14" s="8"/>
      <c r="S14" s="7"/>
      <c r="T14" s="8"/>
    </row>
    <row r="15" spans="2:20" x14ac:dyDescent="0.2">
      <c r="B15" s="5">
        <v>101.74999991467341</v>
      </c>
      <c r="C15" s="5">
        <v>101.7044812014</v>
      </c>
      <c r="D15" s="7"/>
      <c r="E15" s="8"/>
      <c r="F15" s="8"/>
      <c r="G15" s="8"/>
      <c r="H15" s="8"/>
      <c r="I15" s="7"/>
      <c r="J15" s="7"/>
      <c r="K15" s="8"/>
      <c r="L15" s="8"/>
      <c r="M15" s="8"/>
      <c r="N15" s="8"/>
      <c r="O15" s="8"/>
      <c r="S15" s="7"/>
      <c r="T15" s="8"/>
    </row>
    <row r="16" spans="2:20" ht="12" x14ac:dyDescent="0.25">
      <c r="B16" s="5">
        <v>91.689999923109625</v>
      </c>
      <c r="C16" s="5">
        <v>90.586932212700006</v>
      </c>
      <c r="D16" s="7"/>
      <c r="E16" s="8"/>
      <c r="F16" s="9"/>
      <c r="G16" s="9"/>
      <c r="H16" s="7"/>
      <c r="I16" s="7"/>
      <c r="J16" s="7"/>
      <c r="K16" s="8"/>
      <c r="L16" s="8"/>
      <c r="M16" s="8"/>
      <c r="N16" s="8"/>
      <c r="O16" s="8"/>
      <c r="S16" s="7"/>
      <c r="T16" s="8"/>
    </row>
    <row r="17" spans="2:20" x14ac:dyDescent="0.2">
      <c r="B17" s="5">
        <v>112.02999990605269</v>
      </c>
      <c r="C17" s="5">
        <v>112.70388546119325</v>
      </c>
      <c r="D17" s="7"/>
      <c r="E17" s="8"/>
      <c r="F17" s="8"/>
      <c r="G17" s="8"/>
      <c r="H17" s="8"/>
      <c r="I17" s="7"/>
      <c r="J17" s="7"/>
      <c r="K17" s="8"/>
      <c r="L17" s="8"/>
      <c r="M17" s="8"/>
      <c r="N17" s="8"/>
      <c r="O17" s="8"/>
      <c r="S17" s="7"/>
      <c r="T17" s="8"/>
    </row>
    <row r="18" spans="2:20" ht="12" x14ac:dyDescent="0.25">
      <c r="B18" s="5">
        <v>88.839999925499612</v>
      </c>
      <c r="C18" s="5">
        <v>87.363885482443138</v>
      </c>
      <c r="D18" s="7"/>
      <c r="E18" s="8"/>
      <c r="F18" s="9"/>
      <c r="G18" s="9"/>
      <c r="H18" s="10"/>
      <c r="I18" s="7"/>
      <c r="J18" s="7"/>
      <c r="K18" s="8"/>
      <c r="L18" s="8"/>
      <c r="M18" s="8"/>
      <c r="N18" s="8"/>
      <c r="O18" s="8"/>
      <c r="S18" s="7"/>
      <c r="T18" s="8"/>
    </row>
    <row r="19" spans="2:20" x14ac:dyDescent="0.2">
      <c r="B19" s="5">
        <v>105.17999991179704</v>
      </c>
      <c r="C19" s="5">
        <v>103.8038854686567</v>
      </c>
      <c r="D19" s="7"/>
      <c r="E19" s="8"/>
      <c r="F19" s="8"/>
      <c r="G19" s="8"/>
      <c r="H19" s="8"/>
      <c r="I19" s="7"/>
      <c r="J19" s="7"/>
      <c r="K19" s="8"/>
      <c r="L19" s="8"/>
      <c r="M19" s="8"/>
      <c r="N19" s="8"/>
      <c r="O19" s="8"/>
      <c r="S19" s="7"/>
      <c r="T19" s="8"/>
    </row>
    <row r="20" spans="2:20" ht="12" x14ac:dyDescent="0.25">
      <c r="B20" s="5">
        <v>110.36999990744475</v>
      </c>
      <c r="C20" s="5">
        <v>106.07388546675311</v>
      </c>
      <c r="D20" s="7"/>
      <c r="E20" s="8"/>
      <c r="F20" s="9"/>
      <c r="G20" s="11"/>
      <c r="H20" s="11"/>
      <c r="I20" s="11"/>
      <c r="J20" s="11"/>
      <c r="K20" s="8"/>
      <c r="L20" s="8"/>
      <c r="M20" s="8"/>
      <c r="N20" s="8"/>
      <c r="O20" s="8"/>
      <c r="S20" s="7"/>
      <c r="T20" s="8"/>
    </row>
    <row r="21" spans="2:20" x14ac:dyDescent="0.2">
      <c r="B21" s="6">
        <v>120.98999989853891</v>
      </c>
      <c r="C21" s="6">
        <v>122.651376848</v>
      </c>
      <c r="D21" s="7"/>
      <c r="E21" s="8"/>
      <c r="F21" s="8"/>
      <c r="G21" s="10"/>
      <c r="H21" s="7"/>
      <c r="I21" s="7"/>
      <c r="J21" s="7"/>
      <c r="K21" s="8"/>
      <c r="L21" s="8"/>
      <c r="M21" s="8"/>
      <c r="N21" s="8"/>
      <c r="O21" s="8"/>
      <c r="S21" s="7"/>
      <c r="T21" s="8"/>
    </row>
    <row r="22" spans="2:20" x14ac:dyDescent="0.2">
      <c r="D22" s="8"/>
      <c r="E22" s="8"/>
      <c r="F22" s="8"/>
      <c r="G22" s="10"/>
      <c r="H22" s="7"/>
      <c r="I22" s="7"/>
      <c r="J22" s="8"/>
      <c r="K22" s="8"/>
      <c r="L22" s="8"/>
      <c r="M22" s="8"/>
      <c r="N22" s="8"/>
      <c r="O22" s="8"/>
    </row>
    <row r="23" spans="2:20" x14ac:dyDescent="0.2">
      <c r="D23" s="8"/>
      <c r="E23" s="8"/>
      <c r="F23" s="8"/>
      <c r="G23" s="10"/>
      <c r="H23" s="7"/>
      <c r="I23" s="8"/>
      <c r="J23" s="8"/>
      <c r="K23" s="8"/>
      <c r="L23" s="8"/>
      <c r="M23" s="8"/>
      <c r="N23" s="8"/>
      <c r="O23" s="8"/>
    </row>
    <row r="24" spans="2:20" x14ac:dyDescent="0.2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20" x14ac:dyDescent="0.2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2022-02-18T12:56:41Z</dcterms:modified>
</cp:coreProperties>
</file>