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7_L99\"/>
    </mc:Choice>
  </mc:AlternateContent>
  <xr:revisionPtr revIDLastSave="0" documentId="13_ncr:1_{A0B4534A-F718-4E28-971C-8ECC3B4469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ndard normal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3" l="1"/>
  <c r="L11" i="3"/>
  <c r="I82" i="3" l="1"/>
  <c r="I83" i="3"/>
  <c r="I84" i="3"/>
  <c r="I85" i="3"/>
  <c r="I86" i="3"/>
  <c r="I87" i="3"/>
  <c r="I88" i="3"/>
  <c r="I89" i="3"/>
  <c r="I90" i="3"/>
  <c r="I70" i="3"/>
  <c r="I71" i="3"/>
  <c r="I72" i="3"/>
  <c r="I73" i="3"/>
  <c r="I74" i="3"/>
  <c r="I75" i="3"/>
  <c r="I76" i="3"/>
  <c r="I77" i="3"/>
  <c r="I78" i="3"/>
  <c r="I79" i="3"/>
  <c r="I80" i="3"/>
  <c r="I81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27" i="3"/>
  <c r="I28" i="3"/>
  <c r="I29" i="3"/>
  <c r="I30" i="3"/>
  <c r="I31" i="3"/>
  <c r="I32" i="3"/>
  <c r="I33" i="3"/>
  <c r="I34" i="3"/>
  <c r="I35" i="3"/>
  <c r="I36" i="3"/>
  <c r="I37" i="3"/>
  <c r="I38" i="3"/>
  <c r="I19" i="3"/>
  <c r="I20" i="3"/>
  <c r="I21" i="3"/>
  <c r="I22" i="3"/>
  <c r="I23" i="3"/>
  <c r="I24" i="3"/>
  <c r="I25" i="3"/>
  <c r="I26" i="3"/>
  <c r="I18" i="3"/>
  <c r="I17" i="3"/>
  <c r="I16" i="3"/>
  <c r="I15" i="3"/>
  <c r="I12" i="3"/>
  <c r="I13" i="3"/>
  <c r="I14" i="3"/>
  <c r="Q27" i="3"/>
  <c r="L10" i="3" l="1"/>
  <c r="E11" i="3" l="1"/>
  <c r="Q12" i="3" s="1"/>
  <c r="Q75" i="3" l="1"/>
  <c r="Q67" i="3"/>
  <c r="Q59" i="3"/>
  <c r="Q51" i="3"/>
  <c r="Q43" i="3"/>
  <c r="Q35" i="3"/>
  <c r="Q19" i="3"/>
  <c r="Q74" i="3"/>
  <c r="Q42" i="3"/>
  <c r="Q89" i="3"/>
  <c r="Q81" i="3"/>
  <c r="Q73" i="3"/>
  <c r="Q65" i="3"/>
  <c r="Q57" i="3"/>
  <c r="Q49" i="3"/>
  <c r="Q41" i="3"/>
  <c r="Q33" i="3"/>
  <c r="Q25" i="3"/>
  <c r="Q17" i="3"/>
  <c r="Q82" i="3"/>
  <c r="Q26" i="3"/>
  <c r="Q80" i="3"/>
  <c r="Q72" i="3"/>
  <c r="Q64" i="3"/>
  <c r="Q56" i="3"/>
  <c r="Q48" i="3"/>
  <c r="Q40" i="3"/>
  <c r="Q32" i="3"/>
  <c r="Q24" i="3"/>
  <c r="Q16" i="3"/>
  <c r="Q90" i="3"/>
  <c r="Q50" i="3"/>
  <c r="Q88" i="3"/>
  <c r="Q87" i="3"/>
  <c r="Q79" i="3"/>
  <c r="Q71" i="3"/>
  <c r="Q63" i="3"/>
  <c r="Q55" i="3"/>
  <c r="Q47" i="3"/>
  <c r="Q39" i="3"/>
  <c r="Q31" i="3"/>
  <c r="Q23" i="3"/>
  <c r="Q15" i="3"/>
  <c r="Q66" i="3"/>
  <c r="Q34" i="3"/>
  <c r="Q86" i="3"/>
  <c r="Q78" i="3"/>
  <c r="Q70" i="3"/>
  <c r="Q62" i="3"/>
  <c r="Q54" i="3"/>
  <c r="Q46" i="3"/>
  <c r="Q38" i="3"/>
  <c r="Q30" i="3"/>
  <c r="Q22" i="3"/>
  <c r="Q14" i="3"/>
  <c r="Q85" i="3"/>
  <c r="Q77" i="3"/>
  <c r="Q69" i="3"/>
  <c r="Q61" i="3"/>
  <c r="Q53" i="3"/>
  <c r="Q45" i="3"/>
  <c r="Q37" i="3"/>
  <c r="Q29" i="3"/>
  <c r="Q21" i="3"/>
  <c r="Q83" i="3"/>
  <c r="Q58" i="3"/>
  <c r="Q18" i="3"/>
  <c r="Q13" i="3"/>
  <c r="Q84" i="3"/>
  <c r="Q76" i="3"/>
  <c r="Q68" i="3"/>
  <c r="Q60" i="3"/>
  <c r="Q52" i="3"/>
  <c r="Q44" i="3"/>
  <c r="Q36" i="3"/>
  <c r="Q28" i="3"/>
  <c r="Q20" i="3"/>
  <c r="E10" i="3"/>
  <c r="I11" i="3" s="1"/>
  <c r="Q11" i="3" s="1"/>
</calcChain>
</file>

<file path=xl/sharedStrings.xml><?xml version="1.0" encoding="utf-8"?>
<sst xmlns="http://schemas.openxmlformats.org/spreadsheetml/2006/main" count="27" uniqueCount="18">
  <si>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</si>
  <si>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</si>
  <si>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</si>
  <si>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</si>
  <si>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</si>
  <si>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</si>
  <si>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</si>
  <si>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</si>
  <si>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</si>
  <si>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</si>
  <si>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</si>
  <si>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Std. dev</t>
  </si>
  <si>
    <t>Bin</t>
  </si>
  <si>
    <t>More</t>
  </si>
  <si>
    <t>Frequency</t>
  </si>
  <si>
    <t>Std Mean</t>
  </si>
  <si>
    <t>Std Std. devn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</si>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</sst>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2" fontId="5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2" fillId="3" borderId="2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'Standard normal'!$D$31:$D$39</c:f>
              <c:strCache>
                <c:ptCount val="9"/>
                <c:pt idx="0">
                  <c:v>567.45</c:v>
                </c:pt>
                <c:pt idx="1">
                  <c:v>608.7</c:v>
                </c:pt>
                <c:pt idx="2">
                  <c:v>649.95</c:v>
                </c:pt>
                <c:pt idx="3">
                  <c:v>691.2</c:v>
                </c:pt>
                <c:pt idx="4">
                  <c:v>732.45</c:v>
                </c:pt>
                <c:pt idx="5">
                  <c:v>773.7</c:v>
                </c:pt>
                <c:pt idx="6">
                  <c:v>814.95</c:v>
                </c:pt>
                <c:pt idx="7">
                  <c:v>856.2</c:v>
                </c:pt>
                <c:pt idx="8">
                  <c:v>More</c:v>
                </c:pt>
              </c:strCache>
            </c:strRef>
          </c:cat>
          <c:val>
            <c:numRef>
              <c:f>'Standard normal'!$E$31:$E$39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7-4ED2-8A86-A814DE8A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54432"/>
        <c:axId val="2075642368"/>
      </c:barChart>
      <c:catAx>
        <c:axId val="20756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42368"/>
        <c:crosses val="autoZero"/>
        <c:auto val="1"/>
        <c:lblAlgn val="ctr"/>
        <c:lblOffset val="100"/>
        <c:noMultiLvlLbl val="0"/>
      </c:catAx>
      <c:valAx>
        <c:axId val="207564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54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'Standard normal'!$K$30:$K$38</c:f>
              <c:strCache>
                <c:ptCount val="9"/>
                <c:pt idx="0">
                  <c:v>-175.5770833</c:v>
                </c:pt>
                <c:pt idx="1">
                  <c:v>-134.3270833</c:v>
                </c:pt>
                <c:pt idx="2">
                  <c:v>-93.07708333</c:v>
                </c:pt>
                <c:pt idx="3">
                  <c:v>-51.82708333</c:v>
                </c:pt>
                <c:pt idx="4">
                  <c:v>-10.57708333</c:v>
                </c:pt>
                <c:pt idx="5">
                  <c:v>30.67291667</c:v>
                </c:pt>
                <c:pt idx="6">
                  <c:v>71.92291667</c:v>
                </c:pt>
                <c:pt idx="7">
                  <c:v>113.1729167</c:v>
                </c:pt>
                <c:pt idx="8">
                  <c:v>More</c:v>
                </c:pt>
              </c:strCache>
            </c:strRef>
          </c:cat>
          <c:val>
            <c:numRef>
              <c:f>'Standard normal'!$L$30:$L$38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3-408F-B7BB-FE9C45E8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040480"/>
        <c:axId val="760055872"/>
      </c:barChart>
      <c:catAx>
        <c:axId val="7600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55872"/>
        <c:crosses val="autoZero"/>
        <c:auto val="1"/>
        <c:lblAlgn val="ctr"/>
        <c:lblOffset val="100"/>
        <c:noMultiLvlLbl val="0"/>
      </c:catAx>
      <c:valAx>
        <c:axId val="76005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4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'Standard normal'!$T$30:$T$38</c:f>
              <c:strCache>
                <c:ptCount val="9"/>
                <c:pt idx="0">
                  <c:v>-2.374169264</c:v>
                </c:pt>
                <c:pt idx="1">
                  <c:v>-1.816383018</c:v>
                </c:pt>
                <c:pt idx="2">
                  <c:v>-1.258596773</c:v>
                </c:pt>
                <c:pt idx="3">
                  <c:v>-0.700810527</c:v>
                </c:pt>
                <c:pt idx="4">
                  <c:v>-0.143024281</c:v>
                </c:pt>
                <c:pt idx="5">
                  <c:v>0.414761964</c:v>
                </c:pt>
                <c:pt idx="6">
                  <c:v>0.97254821</c:v>
                </c:pt>
                <c:pt idx="7">
                  <c:v>1.530334456</c:v>
                </c:pt>
                <c:pt idx="8">
                  <c:v>More</c:v>
                </c:pt>
              </c:strCache>
            </c:strRef>
          </c:cat>
          <c:val>
            <c:numRef>
              <c:f>'Standard normal'!$U$30:$U$38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3-43EC-A1B1-ADA7DA35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041312"/>
        <c:axId val="760050048"/>
      </c:barChart>
      <c:catAx>
        <c:axId val="7600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50048"/>
        <c:crosses val="autoZero"/>
        <c:auto val="1"/>
        <c:lblAlgn val="ctr"/>
        <c:lblOffset val="100"/>
        <c:noMultiLvlLbl val="0"/>
      </c:catAx>
      <c:valAx>
        <c:axId val="76005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4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12</xdr:row>
      <xdr:rowOff>53340</xdr:rowOff>
    </xdr:from>
    <xdr:to>
      <xdr:col>7</xdr:col>
      <xdr:colOff>1546860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8E0CC-BC9F-4323-B393-0C8ABDBD1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11</xdr:row>
      <xdr:rowOff>121920</xdr:rowOff>
    </xdr:from>
    <xdr:to>
      <xdr:col>15</xdr:col>
      <xdr:colOff>365760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392CA-C0CB-4BE4-9DA1-25B0953B9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11</xdr:row>
      <xdr:rowOff>68580</xdr:rowOff>
    </xdr:from>
    <xdr:to>
      <xdr:col>26</xdr:col>
      <xdr:colOff>22860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52D56-7284-4C37-9901-3EC973F1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47"/>
  <sheetViews>
    <sheetView tabSelected="1" workbookViewId="0">
      <selection activeCell="D8" sqref="D8"/>
    </sheetView>
  </sheetViews>
  <sheetFormatPr defaultRowHeight="11.4" x14ac:dyDescent="0.2"/>
  <cols>
    <col min="1" max="1" width="3.5546875" style="1" customWidth="1"/>
    <col min="2" max="2" width="20.109375" style="1" customWidth="1"/>
    <col min="3" max="3" width="8.88671875" style="1"/>
    <col min="4" max="4" width="10.6640625" style="3" customWidth="1"/>
    <col min="5" max="5" width="10" style="3" customWidth="1"/>
    <col min="6" max="7" width="4.77734375" style="3" customWidth="1"/>
    <col min="8" max="8" width="26" style="3" customWidth="1"/>
    <col min="9" max="9" width="19.21875" style="3" customWidth="1"/>
    <col min="10" max="10" width="16" style="3" customWidth="1"/>
    <col min="11" max="14" width="8.88671875" style="3"/>
    <col min="15" max="15" width="16.5546875" style="3" customWidth="1"/>
    <col min="16" max="16" width="8.88671875" style="3"/>
    <col min="17" max="17" width="16.33203125" style="3" customWidth="1"/>
    <col min="18" max="20" width="8.88671875" style="3"/>
    <col min="21" max="21" width="14.88671875" style="1" bestFit="1" customWidth="1"/>
    <col min="22" max="16384" width="8.88671875" style="1"/>
  </cols>
  <sheetData>
    <row r="1" spans="2:24" ht="17.399999999999999" x14ac:dyDescent="0.3">
      <c r="B1" s="4" t="s">
        <v>0</v>
      </c>
      <c r="C1" s="5"/>
      <c r="D1" s="5"/>
      <c r="E1" s="5"/>
      <c r="F1" s="5"/>
      <c r="G1" s="5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4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4" ht="15.6" x14ac:dyDescent="0.3">
      <c r="B3" s="2" t="s">
        <v>1</v>
      </c>
      <c r="C3" s="6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2:24" ht="15.6" x14ac:dyDescent="0.3">
      <c r="B4" s="2" t="s">
        <v>2</v>
      </c>
      <c r="C4" s="6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2:24" ht="15.6" x14ac:dyDescent="0.3">
      <c r="B5" s="2" t="s">
        <v>3</v>
      </c>
      <c r="C5" s="6" t="s"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2:24" ht="15.6" x14ac:dyDescent="0.3">
      <c r="B6" s="2" t="s">
        <v>6</v>
      </c>
      <c r="C6" s="6" t="s">
        <v>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 ht="15.6" x14ac:dyDescent="0.3"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2:24" ht="15.6" x14ac:dyDescent="0.3">
      <c r="B8" s="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2:24" ht="15.6" thickBot="1" x14ac:dyDescent="0.3"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 t="s">
        <v>10</v>
      </c>
      <c r="U9" s="6">
        <v>0</v>
      </c>
      <c r="V9" s="6"/>
      <c r="W9" s="6"/>
      <c r="X9" s="6"/>
    </row>
    <row r="10" spans="2:24" ht="16.2" thickBot="1" x14ac:dyDescent="0.35">
      <c r="B10" s="24" t="s">
        <v>9</v>
      </c>
      <c r="C10" s="6"/>
      <c r="D10" s="7" t="s">
        <v>10</v>
      </c>
      <c r="E10" s="10">
        <f>AVERAGE(B11:B90)</f>
        <v>743.02708333333317</v>
      </c>
      <c r="F10" s="7"/>
      <c r="G10" s="7"/>
      <c r="H10" s="7"/>
      <c r="I10" s="27" t="s">
        <v>15</v>
      </c>
      <c r="K10" s="7" t="s">
        <v>10</v>
      </c>
      <c r="L10" s="10">
        <f>AVERAGE(I11:I90)</f>
        <v>2.0889956431346944E-13</v>
      </c>
      <c r="M10" s="7"/>
      <c r="N10" s="9"/>
      <c r="P10" s="7"/>
      <c r="Q10" s="27" t="s">
        <v>16</v>
      </c>
      <c r="R10" s="7"/>
      <c r="S10" s="7"/>
      <c r="T10" s="7" t="s">
        <v>17</v>
      </c>
      <c r="U10" s="6">
        <f>_xlfn.STDEV.S(Q11:Q90)</f>
        <v>0.99999999999999967</v>
      </c>
      <c r="V10" s="6"/>
      <c r="W10" s="6"/>
      <c r="X10" s="6"/>
    </row>
    <row r="11" spans="2:24" ht="15" x14ac:dyDescent="0.25">
      <c r="B11" s="25">
        <v>567.45000000000005</v>
      </c>
      <c r="C11" s="6"/>
      <c r="D11" s="7" t="s">
        <v>11</v>
      </c>
      <c r="E11" s="7">
        <f>_xlfn.STDEV.S(B11:B90)</f>
        <v>73.953060547763371</v>
      </c>
      <c r="F11" s="7"/>
      <c r="G11" s="7"/>
      <c r="I11" s="28">
        <f>B11-E10</f>
        <v>-175.57708333333312</v>
      </c>
      <c r="K11" s="7" t="s">
        <v>17</v>
      </c>
      <c r="L11" s="7">
        <f>_xlfn.STDEV.S(I11:I90)</f>
        <v>73.953060547763371</v>
      </c>
      <c r="M11" s="7"/>
      <c r="N11" s="7"/>
      <c r="P11" s="7"/>
      <c r="Q11" s="30">
        <f>I11/E11</f>
        <v>-2.3741692640284278</v>
      </c>
      <c r="R11" s="7"/>
      <c r="S11" s="7"/>
      <c r="T11" s="7"/>
      <c r="U11" s="6"/>
      <c r="V11" s="6"/>
      <c r="W11" s="6"/>
      <c r="X11" s="6"/>
    </row>
    <row r="12" spans="2:24" ht="15.6" x14ac:dyDescent="0.3">
      <c r="B12" s="25">
        <v>572.45000000000005</v>
      </c>
      <c r="C12" s="11"/>
      <c r="D12" s="8"/>
      <c r="E12" s="7"/>
      <c r="F12" s="7"/>
      <c r="G12" s="7"/>
      <c r="I12" s="28">
        <f>B12-E10</f>
        <v>-170.57708333333312</v>
      </c>
      <c r="K12" s="8"/>
      <c r="L12" s="10"/>
      <c r="M12" s="10"/>
      <c r="N12" s="7"/>
      <c r="Q12" s="30">
        <f>I12/E11</f>
        <v>-2.3065588100057615</v>
      </c>
      <c r="T12" s="7"/>
      <c r="U12" s="6"/>
      <c r="V12" s="6"/>
      <c r="W12" s="6"/>
      <c r="X12" s="6"/>
    </row>
    <row r="13" spans="2:24" ht="15.6" x14ac:dyDescent="0.3">
      <c r="B13" s="25">
        <v>572.45000000000005</v>
      </c>
      <c r="C13" s="6"/>
      <c r="D13" s="8"/>
      <c r="E13" s="10"/>
      <c r="F13" s="10"/>
      <c r="G13" s="10"/>
      <c r="I13" s="28">
        <f>B13-E10</f>
        <v>-170.57708333333312</v>
      </c>
      <c r="K13" s="8"/>
      <c r="L13" s="10"/>
      <c r="M13" s="10"/>
      <c r="N13" s="7"/>
      <c r="Q13" s="30">
        <f>I13/E11</f>
        <v>-2.3065588100057615</v>
      </c>
      <c r="T13" s="7"/>
      <c r="U13" s="6"/>
      <c r="V13" s="6"/>
      <c r="W13" s="6"/>
      <c r="X13" s="6"/>
    </row>
    <row r="14" spans="2:24" ht="15" x14ac:dyDescent="0.25">
      <c r="B14" s="25">
        <v>589.11666666666679</v>
      </c>
      <c r="E14" s="7"/>
      <c r="F14" s="7"/>
      <c r="G14" s="7"/>
      <c r="I14" s="28">
        <f>B14-E10</f>
        <v>-153.91041666666638</v>
      </c>
      <c r="K14" s="7"/>
      <c r="L14" s="7"/>
      <c r="M14" s="7"/>
      <c r="N14" s="7"/>
      <c r="Q14" s="30">
        <f>I14/E11</f>
        <v>-2.081190629930207</v>
      </c>
      <c r="T14" s="7"/>
      <c r="U14" s="6"/>
      <c r="V14" s="6"/>
      <c r="W14" s="6"/>
      <c r="X14" s="6"/>
    </row>
    <row r="15" spans="2:24" ht="15.6" x14ac:dyDescent="0.25">
      <c r="B15" s="25">
        <v>613.86666666666679</v>
      </c>
      <c r="E15" s="7"/>
      <c r="F15" s="7"/>
      <c r="G15" s="7"/>
      <c r="I15" s="28">
        <f>B15-E10</f>
        <v>-129.16041666666638</v>
      </c>
      <c r="L15" s="7"/>
      <c r="M15" s="7"/>
      <c r="N15" s="7"/>
      <c r="Q15" s="31">
        <f>I15/E11</f>
        <v>-1.7465188825180096</v>
      </c>
      <c r="T15" s="7"/>
      <c r="U15" s="6"/>
      <c r="V15" s="6"/>
      <c r="W15" s="6"/>
      <c r="X15" s="6"/>
    </row>
    <row r="16" spans="2:24" ht="15" x14ac:dyDescent="0.25">
      <c r="B16" s="25">
        <v>615.7833333333333</v>
      </c>
      <c r="E16" s="7"/>
      <c r="F16" s="7"/>
      <c r="G16" s="7"/>
      <c r="I16" s="28">
        <f>B16-E10</f>
        <v>-127.24374999999986</v>
      </c>
      <c r="L16" s="7"/>
      <c r="M16" s="7"/>
      <c r="N16" s="7"/>
      <c r="Q16" s="30">
        <f>I16/E11</f>
        <v>-1.7206015418093228</v>
      </c>
      <c r="T16" s="7"/>
      <c r="U16" s="6"/>
      <c r="V16" s="6"/>
      <c r="W16" s="6"/>
      <c r="X16" s="6"/>
    </row>
    <row r="17" spans="2:24" ht="15" x14ac:dyDescent="0.25">
      <c r="B17" s="25">
        <v>628.45000000000005</v>
      </c>
      <c r="E17" s="7"/>
      <c r="F17" s="7"/>
      <c r="G17" s="7"/>
      <c r="I17" s="28">
        <f>B17-E10</f>
        <v>-114.57708333333312</v>
      </c>
      <c r="L17" s="7"/>
      <c r="M17" s="7"/>
      <c r="N17" s="7"/>
      <c r="Q17" s="30">
        <f>I17/E11</f>
        <v>-1.5493217249519009</v>
      </c>
      <c r="T17" s="7"/>
      <c r="U17" s="6"/>
      <c r="V17" s="6"/>
      <c r="W17" s="6"/>
      <c r="X17" s="6"/>
    </row>
    <row r="18" spans="2:24" ht="15" x14ac:dyDescent="0.25">
      <c r="B18" s="25">
        <v>644.86666666666679</v>
      </c>
      <c r="E18" s="7"/>
      <c r="F18" s="7"/>
      <c r="G18" s="7"/>
      <c r="I18" s="28">
        <f>B18-$E$10</f>
        <v>-98.160416666666379</v>
      </c>
      <c r="L18" s="7"/>
      <c r="M18" s="7"/>
      <c r="N18" s="7"/>
      <c r="Q18" s="30">
        <f>I18/E11</f>
        <v>-1.3273340675774794</v>
      </c>
      <c r="T18" s="7"/>
      <c r="U18" s="6"/>
      <c r="V18" s="6"/>
      <c r="W18" s="6"/>
      <c r="X18" s="6"/>
    </row>
    <row r="19" spans="2:24" ht="15" x14ac:dyDescent="0.25">
      <c r="B19" s="25">
        <v>650.45000000000005</v>
      </c>
      <c r="E19" s="7"/>
      <c r="F19" s="7"/>
      <c r="G19" s="7"/>
      <c r="I19" s="28">
        <f t="shared" ref="I19:I83" si="0">B19-$E$10</f>
        <v>-92.577083333333121</v>
      </c>
      <c r="L19" s="7"/>
      <c r="M19" s="7"/>
      <c r="N19" s="7"/>
      <c r="Q19" s="30">
        <f>I19/E11</f>
        <v>-1.2518357272521701</v>
      </c>
      <c r="T19" s="7"/>
      <c r="U19" s="6"/>
      <c r="V19" s="6"/>
      <c r="W19" s="6"/>
      <c r="X19" s="6"/>
    </row>
    <row r="20" spans="2:24" ht="15" x14ac:dyDescent="0.25">
      <c r="B20" s="25">
        <v>652.20000000000005</v>
      </c>
      <c r="E20" s="7"/>
      <c r="F20" s="7"/>
      <c r="G20" s="7"/>
      <c r="I20" s="28">
        <f t="shared" si="0"/>
        <v>-90.827083333333121</v>
      </c>
      <c r="L20" s="7"/>
      <c r="M20" s="7"/>
      <c r="N20" s="7"/>
      <c r="Q20" s="30">
        <f>I20/E11</f>
        <v>-1.2281720683442368</v>
      </c>
      <c r="T20" s="7"/>
      <c r="U20" s="6"/>
      <c r="V20" s="6"/>
      <c r="W20" s="6"/>
      <c r="X20" s="6"/>
    </row>
    <row r="21" spans="2:24" ht="15" x14ac:dyDescent="0.25">
      <c r="B21" s="25">
        <v>656.86666666666679</v>
      </c>
      <c r="E21" s="7"/>
      <c r="F21" s="7"/>
      <c r="G21" s="7"/>
      <c r="I21" s="28">
        <f t="shared" si="0"/>
        <v>-86.160416666666379</v>
      </c>
      <c r="L21" s="7"/>
      <c r="M21" s="7"/>
      <c r="N21" s="7"/>
      <c r="Q21" s="30">
        <f>I21/E11</f>
        <v>-1.1650689779230807</v>
      </c>
      <c r="T21" s="7"/>
      <c r="U21" s="6"/>
      <c r="V21" s="6"/>
      <c r="W21" s="6"/>
      <c r="X21" s="6"/>
    </row>
    <row r="22" spans="2:24" ht="15" x14ac:dyDescent="0.25">
      <c r="B22" s="25">
        <v>661.45</v>
      </c>
      <c r="E22" s="7"/>
      <c r="F22" s="7"/>
      <c r="G22" s="7"/>
      <c r="I22" s="28">
        <f t="shared" si="0"/>
        <v>-81.577083333333121</v>
      </c>
      <c r="L22" s="7"/>
      <c r="M22" s="7"/>
      <c r="N22" s="7"/>
      <c r="Q22" s="30">
        <f>I22/E11</f>
        <v>-1.1030927284023044</v>
      </c>
      <c r="R22" s="7"/>
      <c r="S22" s="7"/>
      <c r="T22" s="7"/>
      <c r="U22" s="6"/>
      <c r="V22" s="6"/>
      <c r="W22" s="6"/>
      <c r="X22" s="6"/>
    </row>
    <row r="23" spans="2:24" ht="15" x14ac:dyDescent="0.25">
      <c r="B23" s="25">
        <v>666.45</v>
      </c>
      <c r="E23" s="7"/>
      <c r="F23" s="7"/>
      <c r="G23" s="7"/>
      <c r="I23" s="28">
        <f t="shared" si="0"/>
        <v>-76.577083333333121</v>
      </c>
      <c r="L23" s="7"/>
      <c r="M23" s="7"/>
      <c r="N23" s="7"/>
      <c r="P23" s="7"/>
      <c r="Q23" s="30">
        <f>I23/E11</f>
        <v>-1.0354822743796384</v>
      </c>
      <c r="R23" s="7"/>
      <c r="S23" s="7"/>
      <c r="T23" s="7"/>
      <c r="U23" s="6"/>
      <c r="V23" s="6"/>
      <c r="W23" s="6"/>
      <c r="X23" s="6"/>
    </row>
    <row r="24" spans="2:24" ht="15" x14ac:dyDescent="0.25">
      <c r="B24" s="25">
        <v>667.7</v>
      </c>
      <c r="E24" s="7"/>
      <c r="F24" s="7"/>
      <c r="G24" s="7"/>
      <c r="I24" s="28">
        <f t="shared" si="0"/>
        <v>-75.327083333333121</v>
      </c>
      <c r="L24" s="7"/>
      <c r="M24" s="7"/>
      <c r="N24" s="7"/>
      <c r="P24" s="7"/>
      <c r="Q24" s="30">
        <f>I24/E11</f>
        <v>-1.0185796608739719</v>
      </c>
      <c r="R24" s="7"/>
      <c r="S24" s="7"/>
      <c r="T24" s="7"/>
      <c r="U24" s="6"/>
      <c r="V24" s="6"/>
      <c r="W24" s="6"/>
      <c r="X24" s="6"/>
    </row>
    <row r="25" spans="2:24" ht="15" x14ac:dyDescent="0.25">
      <c r="B25" s="25">
        <v>668.95</v>
      </c>
      <c r="C25" s="6"/>
      <c r="D25" s="7"/>
      <c r="E25" s="7"/>
      <c r="F25" s="7"/>
      <c r="G25" s="7"/>
      <c r="I25" s="28">
        <f t="shared" si="0"/>
        <v>-74.077083333333121</v>
      </c>
      <c r="K25" s="7"/>
      <c r="L25" s="7"/>
      <c r="M25" s="7"/>
      <c r="N25" s="7"/>
      <c r="P25" s="7"/>
      <c r="Q25" s="30">
        <f>I25/E11</f>
        <v>-1.0016770473683052</v>
      </c>
      <c r="R25" s="7"/>
      <c r="S25" s="7"/>
      <c r="T25" s="7"/>
      <c r="U25" s="6"/>
      <c r="V25" s="6"/>
      <c r="W25" s="6"/>
      <c r="X25" s="6"/>
    </row>
    <row r="26" spans="2:24" ht="15" x14ac:dyDescent="0.25">
      <c r="B26" s="25">
        <v>675.2833333333333</v>
      </c>
      <c r="C26" s="6"/>
      <c r="F26" s="7"/>
      <c r="G26" s="7"/>
      <c r="I26" s="28">
        <f t="shared" si="0"/>
        <v>-67.743749999999864</v>
      </c>
      <c r="K26" s="7"/>
      <c r="L26" s="7"/>
      <c r="M26" s="7"/>
      <c r="N26" s="7"/>
      <c r="P26" s="7"/>
      <c r="Q26" s="30">
        <f>I26/E11</f>
        <v>-0.91603713893959593</v>
      </c>
      <c r="R26" s="7"/>
      <c r="S26" s="7"/>
      <c r="T26" s="7"/>
      <c r="U26" s="6"/>
      <c r="V26" s="6"/>
      <c r="W26" s="6"/>
      <c r="X26" s="6"/>
    </row>
    <row r="27" spans="2:24" ht="15" x14ac:dyDescent="0.25">
      <c r="B27" s="25">
        <v>675.7833333333333</v>
      </c>
      <c r="C27" s="6"/>
      <c r="F27" s="7"/>
      <c r="G27" s="7"/>
      <c r="I27" s="28">
        <f t="shared" si="0"/>
        <v>-67.243749999999864</v>
      </c>
      <c r="K27" s="7"/>
      <c r="L27" s="7"/>
      <c r="M27" s="7"/>
      <c r="N27" s="7"/>
      <c r="P27" s="7"/>
      <c r="Q27" s="30">
        <f>I27/$E$11</f>
        <v>-0.9092760935373293</v>
      </c>
      <c r="R27" s="7"/>
      <c r="S27" s="7"/>
      <c r="T27" s="7"/>
      <c r="U27" s="6"/>
      <c r="V27" s="6"/>
      <c r="W27" s="6"/>
      <c r="X27" s="6"/>
    </row>
    <row r="28" spans="2:24" ht="15.6" thickBot="1" x14ac:dyDescent="0.3">
      <c r="B28" s="25">
        <v>685.5333333333333</v>
      </c>
      <c r="C28" s="6"/>
      <c r="F28" s="7"/>
      <c r="G28" s="7"/>
      <c r="I28" s="28">
        <f t="shared" si="0"/>
        <v>-57.493749999999864</v>
      </c>
      <c r="K28" s="7"/>
      <c r="L28" s="7"/>
      <c r="M28" s="7"/>
      <c r="N28" s="7"/>
      <c r="P28" s="7"/>
      <c r="Q28" s="30">
        <f>I28/$E$11</f>
        <v>-0.77743570819313035</v>
      </c>
      <c r="R28" s="7"/>
      <c r="S28" s="7"/>
      <c r="T28" s="7"/>
      <c r="U28" s="6"/>
      <c r="V28" s="6"/>
      <c r="W28" s="6"/>
      <c r="X28" s="6"/>
    </row>
    <row r="29" spans="2:24" ht="16.2" thickBot="1" x14ac:dyDescent="0.35">
      <c r="B29" s="25">
        <v>694.2833333333333</v>
      </c>
      <c r="C29" s="6"/>
      <c r="D29"/>
      <c r="E29"/>
      <c r="F29" s="7"/>
      <c r="G29" s="7"/>
      <c r="I29" s="28">
        <f t="shared" si="0"/>
        <v>-48.743749999999864</v>
      </c>
      <c r="K29" s="18" t="s">
        <v>12</v>
      </c>
      <c r="L29" s="19" t="s">
        <v>14</v>
      </c>
      <c r="M29" s="7"/>
      <c r="N29" s="7"/>
      <c r="P29" s="7"/>
      <c r="Q29" s="30">
        <f>I29/$E$11</f>
        <v>-0.65911741365346466</v>
      </c>
      <c r="R29" s="7"/>
      <c r="S29" s="7"/>
      <c r="T29" s="18" t="s">
        <v>12</v>
      </c>
      <c r="U29" s="19" t="s">
        <v>14</v>
      </c>
      <c r="V29" s="6"/>
      <c r="W29" s="6"/>
      <c r="X29" s="6"/>
    </row>
    <row r="30" spans="2:24" ht="15.6" x14ac:dyDescent="0.3">
      <c r="B30" s="25">
        <v>697.61666666666679</v>
      </c>
      <c r="C30" s="6"/>
      <c r="D30" s="12" t="s">
        <v>12</v>
      </c>
      <c r="E30" s="13" t="s">
        <v>14</v>
      </c>
      <c r="F30" s="7"/>
      <c r="G30" s="7"/>
      <c r="I30" s="28">
        <f t="shared" si="0"/>
        <v>-45.410416666666379</v>
      </c>
      <c r="K30" s="20">
        <v>-175.57708333333312</v>
      </c>
      <c r="L30" s="21">
        <v>1</v>
      </c>
      <c r="M30" s="7"/>
      <c r="N30" s="7"/>
      <c r="P30" s="7"/>
      <c r="Q30" s="30">
        <f>I30/$E$11</f>
        <v>-0.61404377763835183</v>
      </c>
      <c r="R30" s="7"/>
      <c r="S30" s="7"/>
      <c r="T30" s="20">
        <v>-2.3741692640284278</v>
      </c>
      <c r="U30" s="21">
        <v>1</v>
      </c>
      <c r="V30" s="6"/>
      <c r="W30" s="6"/>
      <c r="X30" s="6"/>
    </row>
    <row r="31" spans="2:24" ht="15.6" x14ac:dyDescent="0.3">
      <c r="B31" s="25">
        <v>705.7833333333333</v>
      </c>
      <c r="C31" s="6"/>
      <c r="D31" s="14">
        <v>567.45000000000005</v>
      </c>
      <c r="E31" s="15">
        <v>1</v>
      </c>
      <c r="F31" s="7"/>
      <c r="G31" s="7"/>
      <c r="I31" s="28">
        <f t="shared" si="0"/>
        <v>-37.243749999999864</v>
      </c>
      <c r="K31" s="20">
        <v>-134.32708333333312</v>
      </c>
      <c r="L31" s="21">
        <v>3</v>
      </c>
      <c r="M31" s="7"/>
      <c r="N31" s="7"/>
      <c r="P31" s="7"/>
      <c r="Q31" s="30">
        <f>I31/$E$11</f>
        <v>-0.5036133694013325</v>
      </c>
      <c r="R31" s="7"/>
      <c r="S31" s="7"/>
      <c r="T31" s="20">
        <v>-1.8163830183414322</v>
      </c>
      <c r="U31" s="21">
        <v>3</v>
      </c>
      <c r="V31" s="6"/>
      <c r="W31" s="6"/>
      <c r="X31" s="6"/>
    </row>
    <row r="32" spans="2:24" ht="15.6" x14ac:dyDescent="0.3">
      <c r="B32" s="25">
        <v>705.86666666666679</v>
      </c>
      <c r="C32" s="6"/>
      <c r="D32" s="14">
        <v>608.70000000000005</v>
      </c>
      <c r="E32" s="15">
        <v>3</v>
      </c>
      <c r="F32" s="7"/>
      <c r="G32" s="7"/>
      <c r="I32" s="28">
        <f t="shared" si="0"/>
        <v>-37.160416666666379</v>
      </c>
      <c r="K32" s="20">
        <v>-93.077083333333121</v>
      </c>
      <c r="L32" s="21">
        <v>4</v>
      </c>
      <c r="M32" s="7"/>
      <c r="N32" s="7"/>
      <c r="P32" s="7"/>
      <c r="Q32" s="30">
        <f>I32/$E$11</f>
        <v>-0.50248652850095266</v>
      </c>
      <c r="R32" s="7"/>
      <c r="S32" s="7"/>
      <c r="T32" s="20">
        <v>-1.2585967726544367</v>
      </c>
      <c r="U32" s="21">
        <v>4</v>
      </c>
      <c r="V32" s="6"/>
      <c r="W32" s="6"/>
      <c r="X32" s="6"/>
    </row>
    <row r="33" spans="2:24" ht="15.6" x14ac:dyDescent="0.3">
      <c r="B33" s="25">
        <v>708.11666666666679</v>
      </c>
      <c r="C33" s="6"/>
      <c r="D33" s="14">
        <v>649.95000000000005</v>
      </c>
      <c r="E33" s="15">
        <v>4</v>
      </c>
      <c r="F33" s="7"/>
      <c r="G33" s="7"/>
      <c r="I33" s="28">
        <f t="shared" si="0"/>
        <v>-34.910416666666379</v>
      </c>
      <c r="K33" s="20">
        <v>-51.827083333333121</v>
      </c>
      <c r="L33" s="21">
        <v>10</v>
      </c>
      <c r="M33" s="7"/>
      <c r="N33" s="7"/>
      <c r="P33" s="7"/>
      <c r="Q33" s="30">
        <f>I33/$E$11</f>
        <v>-0.47206182419075293</v>
      </c>
      <c r="R33" s="7"/>
      <c r="S33" s="7"/>
      <c r="T33" s="20">
        <v>-0.70081052696744117</v>
      </c>
      <c r="U33" s="21">
        <v>10</v>
      </c>
      <c r="V33" s="6"/>
      <c r="W33" s="6"/>
      <c r="X33" s="6"/>
    </row>
    <row r="34" spans="2:24" ht="15.6" x14ac:dyDescent="0.3">
      <c r="B34" s="25">
        <v>711.0333333333333</v>
      </c>
      <c r="C34" s="6"/>
      <c r="D34" s="14">
        <v>691.2</v>
      </c>
      <c r="E34" s="15">
        <v>10</v>
      </c>
      <c r="F34" s="7"/>
      <c r="G34" s="7"/>
      <c r="I34" s="28">
        <f t="shared" si="0"/>
        <v>-31.993749999999864</v>
      </c>
      <c r="K34" s="20">
        <v>-10.577083333333121</v>
      </c>
      <c r="L34" s="21">
        <v>14</v>
      </c>
      <c r="M34" s="7"/>
      <c r="N34" s="7"/>
      <c r="P34" s="7"/>
      <c r="Q34" s="30">
        <f>I34/$E$11</f>
        <v>-0.43262239267753305</v>
      </c>
      <c r="R34" s="7"/>
      <c r="S34" s="7"/>
      <c r="T34" s="20">
        <v>-0.14302428128044564</v>
      </c>
      <c r="U34" s="21">
        <v>14</v>
      </c>
      <c r="V34" s="6"/>
      <c r="W34" s="6"/>
      <c r="X34" s="6"/>
    </row>
    <row r="35" spans="2:24" ht="15.6" x14ac:dyDescent="0.3">
      <c r="B35" s="25">
        <v>714.0333333333333</v>
      </c>
      <c r="C35" s="6"/>
      <c r="D35" s="14">
        <v>732.45</v>
      </c>
      <c r="E35" s="15">
        <v>14</v>
      </c>
      <c r="F35" s="7"/>
      <c r="G35" s="7"/>
      <c r="I35" s="28">
        <f t="shared" si="0"/>
        <v>-28.993749999999864</v>
      </c>
      <c r="K35" s="20">
        <v>30.672916666666879</v>
      </c>
      <c r="L35" s="21">
        <v>19</v>
      </c>
      <c r="M35" s="7"/>
      <c r="N35" s="7"/>
      <c r="P35" s="7"/>
      <c r="Q35" s="30">
        <f>I35/$E$11</f>
        <v>-0.39205612026393338</v>
      </c>
      <c r="R35" s="7"/>
      <c r="S35" s="7"/>
      <c r="T35" s="20">
        <v>0.41476196440654967</v>
      </c>
      <c r="U35" s="21">
        <v>19</v>
      </c>
      <c r="V35" s="6"/>
      <c r="W35" s="6"/>
      <c r="X35" s="6"/>
    </row>
    <row r="36" spans="2:24" ht="15.6" x14ac:dyDescent="0.3">
      <c r="B36" s="25">
        <v>716.0333333333333</v>
      </c>
      <c r="C36" s="6"/>
      <c r="D36" s="14">
        <v>773.7</v>
      </c>
      <c r="E36" s="15">
        <v>19</v>
      </c>
      <c r="F36" s="7"/>
      <c r="G36" s="7"/>
      <c r="I36" s="28">
        <f t="shared" si="0"/>
        <v>-26.993749999999864</v>
      </c>
      <c r="K36" s="20">
        <v>71.922916666666879</v>
      </c>
      <c r="L36" s="21">
        <v>16</v>
      </c>
      <c r="M36" s="7"/>
      <c r="N36" s="7"/>
      <c r="P36" s="7"/>
      <c r="Q36" s="30">
        <f>I36/$E$11</f>
        <v>-0.36501193865486692</v>
      </c>
      <c r="R36" s="7"/>
      <c r="S36" s="7"/>
      <c r="T36" s="20">
        <v>0.97254821009354542</v>
      </c>
      <c r="U36" s="21">
        <v>16</v>
      </c>
      <c r="V36" s="6"/>
      <c r="W36" s="6"/>
      <c r="X36" s="6"/>
    </row>
    <row r="37" spans="2:24" ht="15.6" x14ac:dyDescent="0.3">
      <c r="B37" s="25">
        <v>722.2833333333333</v>
      </c>
      <c r="C37" s="6"/>
      <c r="D37" s="14">
        <v>814.95</v>
      </c>
      <c r="E37" s="15">
        <v>16</v>
      </c>
      <c r="F37" s="7"/>
      <c r="G37" s="7"/>
      <c r="I37" s="28">
        <f t="shared" si="0"/>
        <v>-20.743749999999864</v>
      </c>
      <c r="K37" s="20">
        <v>113.17291666666688</v>
      </c>
      <c r="L37" s="21">
        <v>10</v>
      </c>
      <c r="M37" s="7"/>
      <c r="N37" s="7"/>
      <c r="P37" s="7"/>
      <c r="Q37" s="30">
        <f>I37/$E$11</f>
        <v>-0.28049887112653427</v>
      </c>
      <c r="R37" s="7"/>
      <c r="S37" s="7"/>
      <c r="T37" s="20">
        <v>1.5303344557805412</v>
      </c>
      <c r="U37" s="21">
        <v>10</v>
      </c>
      <c r="V37" s="6"/>
      <c r="W37" s="6"/>
      <c r="X37" s="6"/>
    </row>
    <row r="38" spans="2:24" ht="16.2" thickBot="1" x14ac:dyDescent="0.35">
      <c r="B38" s="25">
        <v>728.11666666666679</v>
      </c>
      <c r="C38" s="6"/>
      <c r="D38" s="14">
        <v>856.2</v>
      </c>
      <c r="E38" s="15">
        <v>10</v>
      </c>
      <c r="F38" s="7"/>
      <c r="G38" s="7"/>
      <c r="I38" s="28">
        <f t="shared" si="0"/>
        <v>-14.910416666666379</v>
      </c>
      <c r="K38" s="22" t="s">
        <v>13</v>
      </c>
      <c r="L38" s="23">
        <v>3</v>
      </c>
      <c r="M38" s="7"/>
      <c r="N38" s="7"/>
      <c r="P38" s="7"/>
      <c r="Q38" s="30">
        <f>I38/$E$11</f>
        <v>-0.2016200081000884</v>
      </c>
      <c r="R38" s="7"/>
      <c r="S38" s="7"/>
      <c r="T38" s="22" t="s">
        <v>13</v>
      </c>
      <c r="U38" s="23">
        <v>3</v>
      </c>
      <c r="V38" s="6"/>
      <c r="W38" s="6"/>
      <c r="X38" s="6"/>
    </row>
    <row r="39" spans="2:24" ht="16.2" thickBot="1" x14ac:dyDescent="0.35">
      <c r="B39" s="25">
        <v>728.7</v>
      </c>
      <c r="C39" s="6"/>
      <c r="D39" s="16" t="s">
        <v>13</v>
      </c>
      <c r="E39" s="17">
        <v>3</v>
      </c>
      <c r="F39" s="7"/>
      <c r="G39" s="7"/>
      <c r="I39" s="28">
        <f t="shared" si="0"/>
        <v>-14.327083333333121</v>
      </c>
      <c r="K39" s="7"/>
      <c r="L39" s="7"/>
      <c r="M39" s="7"/>
      <c r="N39" s="7"/>
      <c r="P39" s="7"/>
      <c r="Q39" s="30">
        <f>I39/$E$11</f>
        <v>-0.19373212179744503</v>
      </c>
      <c r="R39" s="7"/>
      <c r="S39" s="7"/>
      <c r="T39" s="7"/>
      <c r="U39" s="6"/>
      <c r="V39" s="6"/>
      <c r="W39" s="6"/>
      <c r="X39" s="6"/>
    </row>
    <row r="40" spans="2:24" ht="15" x14ac:dyDescent="0.25">
      <c r="B40" s="25">
        <v>729.0333333333333</v>
      </c>
      <c r="C40" s="6"/>
      <c r="F40" s="7"/>
      <c r="G40" s="7"/>
      <c r="I40" s="28">
        <f t="shared" si="0"/>
        <v>-13.993749999999864</v>
      </c>
      <c r="K40" s="7"/>
      <c r="L40" s="7"/>
      <c r="M40" s="7"/>
      <c r="N40" s="7"/>
      <c r="P40" s="7"/>
      <c r="Q40" s="30">
        <f>I40/$E$11</f>
        <v>-0.18922475819593498</v>
      </c>
      <c r="R40" s="7"/>
      <c r="S40" s="7"/>
      <c r="T40" s="7"/>
      <c r="U40" s="6"/>
      <c r="V40" s="6"/>
      <c r="W40" s="6"/>
      <c r="X40" s="6"/>
    </row>
    <row r="41" spans="2:24" ht="15" x14ac:dyDescent="0.25">
      <c r="B41" s="25">
        <v>730.11666666666679</v>
      </c>
      <c r="C41" s="6"/>
      <c r="F41" s="7"/>
      <c r="G41" s="7"/>
      <c r="I41" s="28">
        <f t="shared" si="0"/>
        <v>-12.910416666666379</v>
      </c>
      <c r="K41" s="7"/>
      <c r="L41" s="7"/>
      <c r="M41" s="7"/>
      <c r="N41" s="7"/>
      <c r="P41" s="7"/>
      <c r="Q41" s="30">
        <f>I41/$E$11</f>
        <v>-0.17457582649102193</v>
      </c>
      <c r="R41" s="7"/>
      <c r="S41" s="7"/>
      <c r="T41" s="7"/>
      <c r="U41" s="6"/>
      <c r="V41" s="6"/>
      <c r="W41" s="6"/>
      <c r="X41" s="6"/>
    </row>
    <row r="42" spans="2:24" ht="15" x14ac:dyDescent="0.25">
      <c r="B42" s="25">
        <v>731.95</v>
      </c>
      <c r="C42" s="6"/>
      <c r="F42" s="7"/>
      <c r="G42" s="7"/>
      <c r="I42" s="28">
        <f t="shared" si="0"/>
        <v>-11.077083333333121</v>
      </c>
      <c r="K42" s="7"/>
      <c r="L42" s="7"/>
      <c r="M42" s="7"/>
      <c r="N42" s="7"/>
      <c r="P42" s="7"/>
      <c r="Q42" s="30">
        <f>I42/$E$11</f>
        <v>-0.14978532668271205</v>
      </c>
      <c r="R42" s="7"/>
      <c r="S42" s="7"/>
      <c r="T42" s="7"/>
      <c r="U42" s="6"/>
      <c r="V42" s="6"/>
      <c r="W42" s="6"/>
      <c r="X42" s="6"/>
    </row>
    <row r="43" spans="2:24" ht="15" x14ac:dyDescent="0.25">
      <c r="B43" s="25">
        <v>735.0333333333333</v>
      </c>
      <c r="C43" s="6"/>
      <c r="F43" s="7"/>
      <c r="G43" s="7"/>
      <c r="I43" s="28">
        <f t="shared" si="0"/>
        <v>-7.9937499999998636</v>
      </c>
      <c r="K43" s="7"/>
      <c r="L43" s="7"/>
      <c r="M43" s="7"/>
      <c r="N43" s="7"/>
      <c r="P43" s="7"/>
      <c r="Q43" s="30">
        <f>I43/$E$11</f>
        <v>-0.10809221336873563</v>
      </c>
      <c r="R43" s="7"/>
      <c r="S43" s="7"/>
      <c r="T43" s="7"/>
      <c r="U43" s="6"/>
      <c r="V43" s="6"/>
      <c r="W43" s="6"/>
      <c r="X43" s="6"/>
    </row>
    <row r="44" spans="2:24" ht="15" x14ac:dyDescent="0.25">
      <c r="B44" s="25">
        <v>736.95</v>
      </c>
      <c r="C44" s="6"/>
      <c r="F44" s="7"/>
      <c r="G44" s="7"/>
      <c r="I44" s="28">
        <f t="shared" si="0"/>
        <v>-6.0770833333331211</v>
      </c>
      <c r="K44" s="7"/>
      <c r="L44" s="7"/>
      <c r="M44" s="7"/>
      <c r="N44" s="7"/>
      <c r="P44" s="7"/>
      <c r="Q44" s="30">
        <f>I44/$E$11</f>
        <v>-8.2174872660045931E-2</v>
      </c>
      <c r="R44" s="7"/>
      <c r="S44" s="7"/>
      <c r="T44" s="7"/>
      <c r="U44" s="6"/>
      <c r="V44" s="6"/>
      <c r="W44" s="6"/>
      <c r="X44" s="6"/>
    </row>
    <row r="45" spans="2:24" ht="15" x14ac:dyDescent="0.25">
      <c r="B45" s="25">
        <v>737.36666666666679</v>
      </c>
      <c r="C45" s="6"/>
      <c r="F45" s="7"/>
      <c r="G45" s="7"/>
      <c r="I45" s="28">
        <f t="shared" si="0"/>
        <v>-5.6604166666663787</v>
      </c>
      <c r="K45" s="7"/>
      <c r="L45" s="7"/>
      <c r="M45" s="7"/>
      <c r="N45" s="7"/>
      <c r="P45" s="7"/>
      <c r="Q45" s="30">
        <f>I45/$E$11</f>
        <v>-7.654066815815605E-2</v>
      </c>
      <c r="R45" s="7"/>
      <c r="S45" s="7"/>
      <c r="T45" s="7"/>
      <c r="U45" s="6"/>
      <c r="V45" s="6"/>
      <c r="W45" s="6"/>
      <c r="X45" s="6"/>
    </row>
    <row r="46" spans="2:24" ht="15" x14ac:dyDescent="0.25">
      <c r="B46" s="25">
        <v>738.2833333333333</v>
      </c>
      <c r="C46" s="6"/>
      <c r="F46" s="7"/>
      <c r="G46" s="7"/>
      <c r="I46" s="28">
        <f t="shared" si="0"/>
        <v>-4.7437499999998636</v>
      </c>
      <c r="K46" s="7"/>
      <c r="L46" s="7"/>
      <c r="M46" s="7"/>
      <c r="N46" s="7"/>
      <c r="P46" s="7"/>
      <c r="Q46" s="30">
        <f>I46/$E$11</f>
        <v>-6.4145418254002648E-2</v>
      </c>
      <c r="R46" s="7"/>
      <c r="S46" s="7"/>
      <c r="T46" s="7"/>
      <c r="U46" s="6"/>
      <c r="V46" s="6"/>
      <c r="W46" s="6"/>
      <c r="X46" s="6"/>
    </row>
    <row r="47" spans="2:24" ht="15" x14ac:dyDescent="0.25">
      <c r="B47" s="25">
        <v>739.7833333333333</v>
      </c>
      <c r="C47" s="6"/>
      <c r="F47" s="7"/>
      <c r="G47" s="7"/>
      <c r="I47" s="28">
        <f t="shared" si="0"/>
        <v>-3.2437499999998636</v>
      </c>
      <c r="K47" s="7"/>
      <c r="L47" s="7"/>
      <c r="M47" s="7"/>
      <c r="N47" s="7"/>
      <c r="P47" s="7"/>
      <c r="Q47" s="30">
        <f>I47/$E$11</f>
        <v>-4.3862282047202807E-2</v>
      </c>
      <c r="R47" s="7"/>
      <c r="S47" s="7"/>
      <c r="T47" s="7"/>
      <c r="U47" s="6"/>
      <c r="V47" s="6"/>
      <c r="W47" s="6"/>
      <c r="X47" s="6"/>
    </row>
    <row r="48" spans="2:24" ht="15" x14ac:dyDescent="0.25">
      <c r="B48" s="25">
        <v>740.61666666666679</v>
      </c>
      <c r="C48" s="6"/>
      <c r="D48" s="7"/>
      <c r="E48" s="7"/>
      <c r="F48" s="7"/>
      <c r="G48" s="7"/>
      <c r="I48" s="28">
        <f t="shared" si="0"/>
        <v>-2.4104166666663787</v>
      </c>
      <c r="K48" s="7"/>
      <c r="L48" s="7"/>
      <c r="M48" s="7"/>
      <c r="N48" s="7"/>
      <c r="P48" s="7"/>
      <c r="Q48" s="30">
        <f>I48/$E$11</f>
        <v>-3.2593873043423073E-2</v>
      </c>
      <c r="R48" s="7"/>
      <c r="S48" s="7"/>
      <c r="T48" s="7"/>
      <c r="U48" s="6"/>
      <c r="V48" s="6"/>
      <c r="W48" s="6"/>
      <c r="X48" s="6"/>
    </row>
    <row r="49" spans="2:24" ht="15" x14ac:dyDescent="0.25">
      <c r="B49" s="25">
        <v>743.61666666666679</v>
      </c>
      <c r="C49" s="6"/>
      <c r="D49" s="7"/>
      <c r="E49" s="7"/>
      <c r="F49" s="7"/>
      <c r="G49" s="7"/>
      <c r="I49" s="28">
        <f t="shared" si="0"/>
        <v>0.58958333333362134</v>
      </c>
      <c r="K49" s="7"/>
      <c r="L49" s="7"/>
      <c r="M49" s="7"/>
      <c r="N49" s="7"/>
      <c r="P49" s="7"/>
      <c r="Q49" s="30">
        <f>I49/$E$11</f>
        <v>7.9723993701766097E-3</v>
      </c>
      <c r="R49" s="7"/>
      <c r="S49" s="7"/>
      <c r="T49" s="7"/>
      <c r="U49" s="6"/>
      <c r="V49" s="6"/>
      <c r="W49" s="6"/>
      <c r="X49" s="6"/>
    </row>
    <row r="50" spans="2:24" ht="15" x14ac:dyDescent="0.25">
      <c r="B50" s="25">
        <v>747.2</v>
      </c>
      <c r="C50" s="6"/>
      <c r="D50" s="7"/>
      <c r="E50" s="7"/>
      <c r="F50" s="7"/>
      <c r="G50" s="7"/>
      <c r="I50" s="28">
        <f t="shared" si="0"/>
        <v>4.1729166666668789</v>
      </c>
      <c r="K50" s="7"/>
      <c r="L50" s="7"/>
      <c r="M50" s="7"/>
      <c r="N50" s="7"/>
      <c r="P50" s="7"/>
      <c r="Q50" s="30">
        <f>I50/$E$11</f>
        <v>5.6426558086419644E-2</v>
      </c>
      <c r="R50" s="7"/>
      <c r="S50" s="7"/>
      <c r="T50" s="7"/>
      <c r="U50" s="6"/>
      <c r="V50" s="6"/>
      <c r="W50" s="6"/>
      <c r="X50" s="6"/>
    </row>
    <row r="51" spans="2:24" ht="15" x14ac:dyDescent="0.25">
      <c r="B51" s="25">
        <v>748.2</v>
      </c>
      <c r="C51" s="6"/>
      <c r="D51" s="7"/>
      <c r="E51" s="7"/>
      <c r="F51" s="7"/>
      <c r="G51" s="7"/>
      <c r="I51" s="28">
        <f t="shared" si="0"/>
        <v>5.1729166666668789</v>
      </c>
      <c r="K51" s="7"/>
      <c r="L51" s="7"/>
      <c r="M51" s="7"/>
      <c r="N51" s="7"/>
      <c r="P51" s="7"/>
      <c r="Q51" s="30">
        <f>I51/$E$11</f>
        <v>6.9948648890952869E-2</v>
      </c>
      <c r="R51" s="7"/>
      <c r="S51" s="7"/>
      <c r="T51" s="7"/>
      <c r="U51" s="6"/>
      <c r="V51" s="6"/>
      <c r="W51" s="6"/>
      <c r="X51" s="6"/>
    </row>
    <row r="52" spans="2:24" ht="15" x14ac:dyDescent="0.25">
      <c r="B52" s="25">
        <v>748.2833333333333</v>
      </c>
      <c r="C52" s="6"/>
      <c r="D52" s="7"/>
      <c r="E52" s="7"/>
      <c r="F52" s="7"/>
      <c r="G52" s="7"/>
      <c r="I52" s="28">
        <f t="shared" si="0"/>
        <v>5.2562500000001364</v>
      </c>
      <c r="K52" s="7"/>
      <c r="L52" s="7"/>
      <c r="M52" s="7"/>
      <c r="N52" s="7"/>
      <c r="P52" s="7"/>
      <c r="Q52" s="30">
        <f>I52/$E$11</f>
        <v>7.1075489791329619E-2</v>
      </c>
      <c r="R52" s="7"/>
      <c r="S52" s="7"/>
      <c r="T52" s="7"/>
      <c r="U52" s="6"/>
      <c r="V52" s="6"/>
      <c r="W52" s="6"/>
      <c r="X52" s="6"/>
    </row>
    <row r="53" spans="2:24" ht="15" x14ac:dyDescent="0.25">
      <c r="B53" s="25">
        <v>748.5333333333333</v>
      </c>
      <c r="C53" s="6"/>
      <c r="D53" s="7"/>
      <c r="E53" s="7"/>
      <c r="F53" s="7"/>
      <c r="G53" s="7"/>
      <c r="I53" s="28">
        <f t="shared" si="0"/>
        <v>5.5062500000001364</v>
      </c>
      <c r="K53" s="7"/>
      <c r="L53" s="7"/>
      <c r="M53" s="7"/>
      <c r="N53" s="7"/>
      <c r="P53" s="7"/>
      <c r="Q53" s="30">
        <f>I53/$E$11</f>
        <v>7.445601249246292E-2</v>
      </c>
      <c r="R53" s="7"/>
      <c r="S53" s="7"/>
      <c r="T53" s="7"/>
      <c r="U53" s="6"/>
      <c r="V53" s="6"/>
      <c r="W53" s="6"/>
      <c r="X53" s="6"/>
    </row>
    <row r="54" spans="2:24" ht="15" x14ac:dyDescent="0.25">
      <c r="B54" s="25">
        <v>750.0333333333333</v>
      </c>
      <c r="C54" s="6"/>
      <c r="D54" s="7"/>
      <c r="E54" s="7"/>
      <c r="F54" s="7"/>
      <c r="G54" s="7"/>
      <c r="I54" s="28">
        <f t="shared" si="0"/>
        <v>7.0062500000001364</v>
      </c>
      <c r="K54" s="7"/>
      <c r="L54" s="7"/>
      <c r="M54" s="7"/>
      <c r="N54" s="7"/>
      <c r="P54" s="7"/>
      <c r="Q54" s="30">
        <f>I54/$E$11</f>
        <v>9.4739148699262768E-2</v>
      </c>
      <c r="R54" s="7"/>
      <c r="S54" s="7"/>
      <c r="T54" s="7"/>
      <c r="U54" s="6"/>
      <c r="V54" s="6"/>
      <c r="W54" s="6"/>
      <c r="X54" s="6"/>
    </row>
    <row r="55" spans="2:24" ht="15" x14ac:dyDescent="0.25">
      <c r="B55" s="25">
        <v>752.11666666666679</v>
      </c>
      <c r="C55" s="6"/>
      <c r="D55" s="7"/>
      <c r="E55" s="7"/>
      <c r="F55" s="7"/>
      <c r="G55" s="7"/>
      <c r="I55" s="28">
        <f t="shared" si="0"/>
        <v>9.0895833333336213</v>
      </c>
      <c r="K55" s="7"/>
      <c r="L55" s="7"/>
      <c r="M55" s="7"/>
      <c r="N55" s="7"/>
      <c r="P55" s="7"/>
      <c r="Q55" s="30">
        <f>I55/$E$11</f>
        <v>0.12291017120870903</v>
      </c>
      <c r="R55" s="7"/>
      <c r="S55" s="7"/>
      <c r="T55" s="7"/>
      <c r="U55" s="6"/>
      <c r="V55" s="6"/>
      <c r="W55" s="6"/>
      <c r="X55" s="6"/>
    </row>
    <row r="56" spans="2:24" ht="15" x14ac:dyDescent="0.25">
      <c r="B56" s="25">
        <v>754.7</v>
      </c>
      <c r="C56" s="6"/>
      <c r="D56" s="7"/>
      <c r="E56" s="7"/>
      <c r="F56" s="7"/>
      <c r="G56" s="7"/>
      <c r="I56" s="28">
        <f t="shared" si="0"/>
        <v>11.672916666666879</v>
      </c>
      <c r="K56" s="7"/>
      <c r="L56" s="7"/>
      <c r="M56" s="7"/>
      <c r="N56" s="7"/>
      <c r="P56" s="7"/>
      <c r="Q56" s="30">
        <f>I56/$E$11</f>
        <v>0.15784223912041884</v>
      </c>
      <c r="R56" s="7"/>
      <c r="S56" s="7"/>
      <c r="T56" s="7"/>
      <c r="U56" s="6"/>
      <c r="V56" s="6"/>
      <c r="W56" s="6"/>
      <c r="X56" s="6"/>
    </row>
    <row r="57" spans="2:24" ht="15" x14ac:dyDescent="0.25">
      <c r="B57" s="25">
        <v>755.0333333333333</v>
      </c>
      <c r="C57" s="6"/>
      <c r="D57" s="7"/>
      <c r="E57" s="7"/>
      <c r="F57" s="7"/>
      <c r="G57" s="7"/>
      <c r="I57" s="28">
        <f t="shared" si="0"/>
        <v>12.006250000000136</v>
      </c>
      <c r="K57" s="7"/>
      <c r="L57" s="7"/>
      <c r="M57" s="7"/>
      <c r="N57" s="7"/>
      <c r="P57" s="7"/>
      <c r="Q57" s="30">
        <f>I57/$E$11</f>
        <v>0.16234960272192889</v>
      </c>
      <c r="R57" s="7"/>
      <c r="S57" s="7"/>
      <c r="T57" s="7"/>
      <c r="U57" s="6"/>
      <c r="V57" s="6"/>
      <c r="W57" s="6"/>
      <c r="X57" s="6"/>
    </row>
    <row r="58" spans="2:24" ht="15" x14ac:dyDescent="0.25">
      <c r="B58" s="25">
        <v>758.36666666666667</v>
      </c>
      <c r="C58" s="6"/>
      <c r="D58" s="7"/>
      <c r="E58" s="7"/>
      <c r="F58" s="7"/>
      <c r="G58" s="7"/>
      <c r="I58" s="28">
        <f t="shared" si="0"/>
        <v>15.339583333333508</v>
      </c>
      <c r="K58" s="7"/>
      <c r="L58" s="7"/>
      <c r="M58" s="7"/>
      <c r="N58" s="7"/>
      <c r="P58" s="7"/>
      <c r="Q58" s="30">
        <f>I58/$E$11</f>
        <v>0.20742323873704016</v>
      </c>
      <c r="R58" s="7"/>
      <c r="S58" s="7"/>
      <c r="T58" s="7"/>
      <c r="U58" s="6"/>
      <c r="V58" s="6"/>
      <c r="W58" s="6"/>
      <c r="X58" s="6"/>
    </row>
    <row r="59" spans="2:24" ht="15" x14ac:dyDescent="0.25">
      <c r="B59" s="25">
        <v>760.53333333333342</v>
      </c>
      <c r="C59" s="6"/>
      <c r="D59" s="7"/>
      <c r="E59" s="7"/>
      <c r="F59" s="7"/>
      <c r="G59" s="7"/>
      <c r="I59" s="28">
        <f t="shared" si="0"/>
        <v>17.50625000000025</v>
      </c>
      <c r="K59" s="7"/>
      <c r="L59" s="7"/>
      <c r="M59" s="7"/>
      <c r="N59" s="7"/>
      <c r="P59" s="7"/>
      <c r="Q59" s="30">
        <f>I59/$E$11</f>
        <v>0.23672110214686318</v>
      </c>
      <c r="R59" s="7"/>
      <c r="S59" s="7"/>
      <c r="T59" s="7"/>
      <c r="U59" s="6"/>
      <c r="V59" s="6"/>
      <c r="W59" s="6"/>
      <c r="X59" s="6"/>
    </row>
    <row r="60" spans="2:24" ht="15" x14ac:dyDescent="0.25">
      <c r="B60" s="25">
        <v>764.03333333333342</v>
      </c>
      <c r="C60" s="6"/>
      <c r="D60" s="7"/>
      <c r="E60" s="7"/>
      <c r="F60" s="7"/>
      <c r="G60" s="7"/>
      <c r="I60" s="28">
        <f t="shared" si="0"/>
        <v>21.00625000000025</v>
      </c>
      <c r="K60" s="7"/>
      <c r="L60" s="7"/>
      <c r="M60" s="7"/>
      <c r="N60" s="7"/>
      <c r="P60" s="7"/>
      <c r="Q60" s="30">
        <f>I60/$E$11</f>
        <v>0.28404841996272945</v>
      </c>
      <c r="R60" s="7"/>
      <c r="S60" s="7"/>
      <c r="T60" s="7"/>
      <c r="U60" s="6"/>
      <c r="V60" s="6"/>
      <c r="W60" s="6"/>
      <c r="X60" s="6"/>
    </row>
    <row r="61" spans="2:24" ht="15" x14ac:dyDescent="0.25">
      <c r="B61" s="25">
        <v>769.28333333333342</v>
      </c>
      <c r="C61" s="6"/>
      <c r="D61" s="7"/>
      <c r="E61" s="7"/>
      <c r="F61" s="7"/>
      <c r="G61" s="7"/>
      <c r="I61" s="28">
        <f t="shared" si="0"/>
        <v>26.25625000000025</v>
      </c>
      <c r="K61" s="7"/>
      <c r="L61" s="7"/>
      <c r="M61" s="7"/>
      <c r="N61" s="7"/>
      <c r="P61" s="7"/>
      <c r="Q61" s="30">
        <f>I61/$E$11</f>
        <v>0.3550393966865289</v>
      </c>
      <c r="R61" s="7"/>
      <c r="S61" s="7"/>
      <c r="T61" s="7"/>
      <c r="U61" s="6"/>
      <c r="V61" s="6"/>
      <c r="W61" s="6"/>
      <c r="X61" s="6"/>
    </row>
    <row r="62" spans="2:24" ht="15" x14ac:dyDescent="0.25">
      <c r="B62" s="25">
        <v>775.45</v>
      </c>
      <c r="C62" s="6"/>
      <c r="D62" s="7"/>
      <c r="E62" s="7"/>
      <c r="F62" s="7"/>
      <c r="G62" s="7"/>
      <c r="I62" s="28">
        <f t="shared" si="0"/>
        <v>32.422916666666879</v>
      </c>
      <c r="K62" s="7"/>
      <c r="L62" s="7"/>
      <c r="M62" s="7"/>
      <c r="N62" s="7"/>
      <c r="P62" s="7"/>
      <c r="Q62" s="30">
        <f>I62/$E$11</f>
        <v>0.43842562331448326</v>
      </c>
      <c r="R62" s="7"/>
      <c r="S62" s="7"/>
      <c r="T62" s="7"/>
      <c r="U62" s="6"/>
      <c r="V62" s="6"/>
      <c r="W62" s="6"/>
      <c r="X62" s="6"/>
    </row>
    <row r="63" spans="2:24" ht="15" x14ac:dyDescent="0.25">
      <c r="B63" s="25">
        <v>781.2</v>
      </c>
      <c r="C63" s="6"/>
      <c r="D63" s="7"/>
      <c r="E63" s="7"/>
      <c r="F63" s="7"/>
      <c r="G63" s="7"/>
      <c r="I63" s="28">
        <f t="shared" si="0"/>
        <v>38.172916666666879</v>
      </c>
      <c r="K63" s="7"/>
      <c r="L63" s="7"/>
      <c r="M63" s="7"/>
      <c r="N63" s="7"/>
      <c r="P63" s="7"/>
      <c r="Q63" s="30">
        <f>I63/$E$11</f>
        <v>0.51617764544054934</v>
      </c>
      <c r="R63" s="7"/>
      <c r="S63" s="7"/>
      <c r="T63" s="7"/>
      <c r="U63" s="6"/>
      <c r="V63" s="6"/>
      <c r="W63" s="6"/>
      <c r="X63" s="6"/>
    </row>
    <row r="64" spans="2:24" ht="15" x14ac:dyDescent="0.25">
      <c r="B64" s="25">
        <v>781.7</v>
      </c>
      <c r="C64" s="6"/>
      <c r="D64" s="7"/>
      <c r="E64" s="7"/>
      <c r="F64" s="7"/>
      <c r="G64" s="7"/>
      <c r="I64" s="28">
        <f t="shared" si="0"/>
        <v>38.672916666666879</v>
      </c>
      <c r="K64" s="7"/>
      <c r="L64" s="7"/>
      <c r="M64" s="7"/>
      <c r="N64" s="7"/>
      <c r="P64" s="7"/>
      <c r="Q64" s="30">
        <f>I64/$E$11</f>
        <v>0.52293869084281597</v>
      </c>
      <c r="R64" s="7"/>
      <c r="S64" s="7"/>
      <c r="T64" s="7"/>
      <c r="U64" s="6"/>
      <c r="V64" s="6"/>
      <c r="W64" s="6"/>
      <c r="X64" s="6"/>
    </row>
    <row r="65" spans="2:24" ht="15" x14ac:dyDescent="0.25">
      <c r="B65" s="25">
        <v>785.61666666666667</v>
      </c>
      <c r="C65" s="6"/>
      <c r="D65" s="7"/>
      <c r="E65" s="7"/>
      <c r="F65" s="7"/>
      <c r="G65" s="7"/>
      <c r="I65" s="28">
        <f t="shared" si="0"/>
        <v>42.589583333333508</v>
      </c>
      <c r="K65" s="7"/>
      <c r="L65" s="7"/>
      <c r="M65" s="7"/>
      <c r="N65" s="7"/>
      <c r="P65" s="7"/>
      <c r="Q65" s="30">
        <f>I65/$E$11</f>
        <v>0.57590021316057061</v>
      </c>
      <c r="R65" s="7"/>
      <c r="S65" s="7"/>
      <c r="T65" s="7"/>
      <c r="U65" s="6"/>
      <c r="V65" s="6"/>
      <c r="W65" s="6"/>
      <c r="X65" s="6"/>
    </row>
    <row r="66" spans="2:24" ht="15" x14ac:dyDescent="0.25">
      <c r="B66" s="25">
        <v>792.78333333333342</v>
      </c>
      <c r="C66" s="6"/>
      <c r="D66" s="7"/>
      <c r="E66" s="7"/>
      <c r="F66" s="7"/>
      <c r="G66" s="7"/>
      <c r="I66" s="28">
        <f t="shared" si="0"/>
        <v>49.75625000000025</v>
      </c>
      <c r="K66" s="7"/>
      <c r="L66" s="7"/>
      <c r="M66" s="7"/>
      <c r="N66" s="7"/>
      <c r="P66" s="7"/>
      <c r="Q66" s="30">
        <f>I66/$E$11</f>
        <v>0.67280853059305967</v>
      </c>
      <c r="R66" s="7"/>
      <c r="S66" s="7"/>
      <c r="T66" s="7"/>
      <c r="U66" s="6"/>
      <c r="V66" s="6"/>
      <c r="W66" s="6"/>
      <c r="X66" s="6"/>
    </row>
    <row r="67" spans="2:24" ht="15" x14ac:dyDescent="0.25">
      <c r="B67" s="25">
        <v>793.36666666666667</v>
      </c>
      <c r="C67" s="6"/>
      <c r="D67" s="7"/>
      <c r="E67" s="7"/>
      <c r="F67" s="7"/>
      <c r="G67" s="7"/>
      <c r="I67" s="28">
        <f t="shared" si="0"/>
        <v>50.339583333333508</v>
      </c>
      <c r="K67" s="7"/>
      <c r="L67" s="7"/>
      <c r="M67" s="7"/>
      <c r="N67" s="7"/>
      <c r="P67" s="7"/>
      <c r="Q67" s="30">
        <f>I67/$E$11</f>
        <v>0.68069641689570304</v>
      </c>
      <c r="R67" s="7"/>
      <c r="S67" s="7"/>
      <c r="T67" s="7"/>
      <c r="U67" s="6"/>
      <c r="V67" s="6"/>
      <c r="W67" s="6"/>
      <c r="X67" s="6"/>
    </row>
    <row r="68" spans="2:24" ht="15" x14ac:dyDescent="0.25">
      <c r="B68" s="25">
        <v>795.28333333333342</v>
      </c>
      <c r="C68" s="6"/>
      <c r="D68" s="7"/>
      <c r="E68" s="7"/>
      <c r="F68" s="7"/>
      <c r="G68" s="7"/>
      <c r="I68" s="28">
        <f t="shared" si="0"/>
        <v>52.25625000000025</v>
      </c>
      <c r="K68" s="7"/>
      <c r="L68" s="7"/>
      <c r="M68" s="7"/>
      <c r="N68" s="7"/>
      <c r="P68" s="7"/>
      <c r="Q68" s="30">
        <f>I68/$E$11</f>
        <v>0.70661375760439282</v>
      </c>
      <c r="R68" s="7"/>
      <c r="S68" s="7"/>
      <c r="T68" s="7"/>
      <c r="U68" s="6"/>
      <c r="V68" s="6"/>
      <c r="W68" s="6"/>
      <c r="X68" s="6"/>
    </row>
    <row r="69" spans="2:24" ht="15" x14ac:dyDescent="0.25">
      <c r="B69" s="25">
        <v>797.61666666666667</v>
      </c>
      <c r="C69" s="6"/>
      <c r="D69" s="7"/>
      <c r="E69" s="7"/>
      <c r="F69" s="7"/>
      <c r="G69" s="7"/>
      <c r="I69" s="28">
        <f t="shared" si="0"/>
        <v>54.589583333333508</v>
      </c>
      <c r="K69" s="7"/>
      <c r="L69" s="7"/>
      <c r="M69" s="7"/>
      <c r="N69" s="7"/>
      <c r="P69" s="7"/>
      <c r="Q69" s="30">
        <f>I69/$E$11</f>
        <v>0.73816530281496928</v>
      </c>
      <c r="R69" s="7"/>
      <c r="S69" s="7"/>
      <c r="T69" s="7"/>
      <c r="U69" s="6"/>
      <c r="V69" s="6"/>
      <c r="W69" s="6"/>
      <c r="X69" s="6"/>
    </row>
    <row r="70" spans="2:24" ht="15" x14ac:dyDescent="0.25">
      <c r="B70" s="25">
        <v>798.95</v>
      </c>
      <c r="C70" s="6"/>
      <c r="D70" s="7"/>
      <c r="E70" s="7"/>
      <c r="F70" s="7"/>
      <c r="G70" s="7"/>
      <c r="I70" s="28">
        <f>B70-$E$10</f>
        <v>55.922916666666879</v>
      </c>
      <c r="K70" s="7"/>
      <c r="L70" s="7"/>
      <c r="M70" s="7"/>
      <c r="N70" s="7"/>
      <c r="P70" s="7"/>
      <c r="Q70" s="30">
        <f>I70/$E$11</f>
        <v>0.75619475722101415</v>
      </c>
      <c r="R70" s="7"/>
      <c r="S70" s="7"/>
      <c r="T70" s="7"/>
      <c r="U70" s="6"/>
      <c r="V70" s="6"/>
      <c r="W70" s="6"/>
      <c r="X70" s="6"/>
    </row>
    <row r="71" spans="2:24" ht="15" x14ac:dyDescent="0.25">
      <c r="B71" s="25">
        <v>799.7</v>
      </c>
      <c r="C71" s="6"/>
      <c r="D71" s="7"/>
      <c r="E71" s="7"/>
      <c r="F71" s="7"/>
      <c r="G71" s="7"/>
      <c r="I71" s="28">
        <f t="shared" si="0"/>
        <v>56.672916666666879</v>
      </c>
      <c r="K71" s="7"/>
      <c r="L71" s="7"/>
      <c r="M71" s="7"/>
      <c r="N71" s="7"/>
      <c r="P71" s="7"/>
      <c r="Q71" s="30">
        <f>I71/$E$11</f>
        <v>0.76633632532441398</v>
      </c>
      <c r="R71" s="7"/>
      <c r="S71" s="7"/>
      <c r="T71" s="7"/>
      <c r="U71" s="6"/>
      <c r="V71" s="6"/>
      <c r="W71" s="6"/>
      <c r="X71" s="6"/>
    </row>
    <row r="72" spans="2:24" ht="15" x14ac:dyDescent="0.25">
      <c r="B72" s="25">
        <v>799.95</v>
      </c>
      <c r="C72" s="6"/>
      <c r="D72" s="7"/>
      <c r="E72" s="7"/>
      <c r="F72" s="7"/>
      <c r="G72" s="7"/>
      <c r="I72" s="28">
        <f t="shared" si="0"/>
        <v>56.922916666666879</v>
      </c>
      <c r="K72" s="7"/>
      <c r="L72" s="7"/>
      <c r="M72" s="7"/>
      <c r="N72" s="7"/>
      <c r="P72" s="7"/>
      <c r="Q72" s="30">
        <f>I72/$E$11</f>
        <v>0.7697168480255473</v>
      </c>
      <c r="R72" s="7"/>
      <c r="S72" s="7"/>
      <c r="T72" s="7"/>
      <c r="U72" s="6"/>
      <c r="V72" s="6"/>
      <c r="W72" s="6"/>
      <c r="X72" s="6"/>
    </row>
    <row r="73" spans="2:24" ht="15" x14ac:dyDescent="0.25">
      <c r="B73" s="25">
        <v>810.86666666666667</v>
      </c>
      <c r="C73" s="6"/>
      <c r="D73" s="7"/>
      <c r="E73" s="7"/>
      <c r="F73" s="7"/>
      <c r="G73" s="7"/>
      <c r="I73" s="28">
        <f t="shared" si="0"/>
        <v>67.839583333333508</v>
      </c>
      <c r="K73" s="7"/>
      <c r="L73" s="7"/>
      <c r="M73" s="7"/>
      <c r="N73" s="7"/>
      <c r="P73" s="7"/>
      <c r="Q73" s="30">
        <f>I73/$E$11</f>
        <v>0.91733300597503453</v>
      </c>
      <c r="R73" s="7"/>
      <c r="S73" s="7"/>
      <c r="T73" s="7"/>
      <c r="U73" s="6"/>
      <c r="V73" s="6"/>
      <c r="W73" s="6"/>
      <c r="X73" s="6"/>
    </row>
    <row r="74" spans="2:24" ht="15" x14ac:dyDescent="0.25">
      <c r="B74" s="25">
        <v>811.53333333333342</v>
      </c>
      <c r="C74" s="6"/>
      <c r="D74" s="7"/>
      <c r="E74" s="7"/>
      <c r="F74" s="7"/>
      <c r="G74" s="7"/>
      <c r="I74" s="28">
        <f t="shared" si="0"/>
        <v>68.50625000000025</v>
      </c>
      <c r="K74" s="7"/>
      <c r="L74" s="7"/>
      <c r="M74" s="7"/>
      <c r="N74" s="7"/>
      <c r="P74" s="7"/>
      <c r="Q74" s="30">
        <f>I74/$E$11</f>
        <v>0.92634773317805774</v>
      </c>
      <c r="R74" s="7"/>
      <c r="S74" s="7"/>
      <c r="T74" s="7"/>
      <c r="U74" s="6"/>
      <c r="V74" s="6"/>
      <c r="W74" s="6"/>
      <c r="X74" s="6"/>
    </row>
    <row r="75" spans="2:24" ht="15" x14ac:dyDescent="0.25">
      <c r="B75" s="25">
        <v>813.61666666666667</v>
      </c>
      <c r="C75" s="6"/>
      <c r="D75" s="7"/>
      <c r="E75" s="7"/>
      <c r="F75" s="7"/>
      <c r="G75" s="7"/>
      <c r="I75" s="28">
        <f t="shared" si="0"/>
        <v>70.589583333333508</v>
      </c>
      <c r="K75" s="7"/>
      <c r="L75" s="7"/>
      <c r="M75" s="7"/>
      <c r="N75" s="7"/>
      <c r="P75" s="7"/>
      <c r="Q75" s="30">
        <f>I75/$E$11</f>
        <v>0.95451875568750089</v>
      </c>
      <c r="R75" s="7"/>
      <c r="S75" s="7"/>
      <c r="T75" s="7"/>
      <c r="U75" s="6"/>
      <c r="V75" s="6"/>
      <c r="W75" s="6"/>
      <c r="X75" s="6"/>
    </row>
    <row r="76" spans="2:24" ht="15" x14ac:dyDescent="0.25">
      <c r="B76" s="25">
        <v>814.03333333333342</v>
      </c>
      <c r="C76" s="6"/>
      <c r="D76" s="7"/>
      <c r="E76" s="7"/>
      <c r="F76" s="7"/>
      <c r="G76" s="7"/>
      <c r="I76" s="28">
        <f t="shared" si="0"/>
        <v>71.00625000000025</v>
      </c>
      <c r="K76" s="7"/>
      <c r="L76" s="7"/>
      <c r="M76" s="7"/>
      <c r="N76" s="7"/>
      <c r="P76" s="7"/>
      <c r="Q76" s="30">
        <f>I76/$E$11</f>
        <v>0.96015296018939078</v>
      </c>
      <c r="R76" s="7"/>
      <c r="S76" s="7"/>
      <c r="T76" s="7"/>
      <c r="U76" s="6"/>
      <c r="V76" s="6"/>
      <c r="W76" s="6"/>
      <c r="X76" s="6"/>
    </row>
    <row r="77" spans="2:24" ht="15" x14ac:dyDescent="0.25">
      <c r="B77" s="25">
        <v>814.78333333333342</v>
      </c>
      <c r="C77" s="6"/>
      <c r="D77" s="7"/>
      <c r="E77" s="7"/>
      <c r="F77" s="7"/>
      <c r="G77" s="7"/>
      <c r="I77" s="28">
        <f t="shared" si="0"/>
        <v>71.75625000000025</v>
      </c>
      <c r="K77" s="7"/>
      <c r="L77" s="7"/>
      <c r="M77" s="7"/>
      <c r="N77" s="7"/>
      <c r="P77" s="7"/>
      <c r="Q77" s="30">
        <f>I77/$E$11</f>
        <v>0.97029452829279073</v>
      </c>
      <c r="R77" s="7"/>
      <c r="S77" s="7"/>
      <c r="T77" s="7"/>
      <c r="U77" s="6"/>
      <c r="V77" s="6"/>
      <c r="W77" s="6"/>
      <c r="X77" s="6"/>
    </row>
    <row r="78" spans="2:24" ht="15" x14ac:dyDescent="0.25">
      <c r="B78" s="25">
        <v>817.86666666666667</v>
      </c>
      <c r="C78" s="6"/>
      <c r="D78" s="7"/>
      <c r="E78" s="7"/>
      <c r="F78" s="7"/>
      <c r="G78" s="7"/>
      <c r="I78" s="28">
        <f t="shared" si="0"/>
        <v>74.839583333333508</v>
      </c>
      <c r="K78" s="7"/>
      <c r="L78" s="7"/>
      <c r="M78" s="7"/>
      <c r="N78" s="7"/>
      <c r="P78" s="7"/>
      <c r="Q78" s="30">
        <f>I78/$E$11</f>
        <v>1.011987641606767</v>
      </c>
      <c r="R78" s="7"/>
      <c r="S78" s="7"/>
      <c r="T78" s="7"/>
      <c r="U78" s="6"/>
      <c r="V78" s="6"/>
      <c r="W78" s="6"/>
      <c r="X78" s="6"/>
    </row>
    <row r="79" spans="2:24" ht="15" x14ac:dyDescent="0.25">
      <c r="B79" s="25">
        <v>818.86666666666667</v>
      </c>
      <c r="C79" s="6"/>
      <c r="D79" s="7"/>
      <c r="E79" s="7"/>
      <c r="F79" s="7"/>
      <c r="G79" s="7"/>
      <c r="I79" s="28">
        <f t="shared" si="0"/>
        <v>75.839583333333508</v>
      </c>
      <c r="K79" s="7"/>
      <c r="L79" s="7"/>
      <c r="M79" s="7"/>
      <c r="N79" s="7"/>
      <c r="P79" s="7"/>
      <c r="Q79" s="30">
        <f>I79/$E$11</f>
        <v>1.0255097324113003</v>
      </c>
      <c r="R79" s="7"/>
      <c r="S79" s="7"/>
      <c r="T79" s="7"/>
      <c r="U79" s="6"/>
      <c r="V79" s="6"/>
      <c r="W79" s="6"/>
      <c r="X79" s="6"/>
    </row>
    <row r="80" spans="2:24" ht="15" x14ac:dyDescent="0.25">
      <c r="B80" s="25">
        <v>820.7</v>
      </c>
      <c r="C80" s="6"/>
      <c r="D80" s="7"/>
      <c r="E80" s="7"/>
      <c r="F80" s="7"/>
      <c r="G80" s="7"/>
      <c r="I80" s="28">
        <f t="shared" si="0"/>
        <v>77.672916666666879</v>
      </c>
      <c r="K80" s="7"/>
      <c r="L80" s="7"/>
      <c r="M80" s="7"/>
      <c r="N80" s="7"/>
      <c r="P80" s="7"/>
      <c r="Q80" s="30">
        <f>I80/$E$11</f>
        <v>1.0503002322196118</v>
      </c>
      <c r="R80" s="7"/>
      <c r="S80" s="7"/>
      <c r="T80" s="7"/>
      <c r="U80" s="6"/>
      <c r="V80" s="6"/>
      <c r="W80" s="6"/>
      <c r="X80" s="6"/>
    </row>
    <row r="81" spans="2:24" ht="15" x14ac:dyDescent="0.25">
      <c r="B81" s="25">
        <v>821.11666666666667</v>
      </c>
      <c r="C81" s="6"/>
      <c r="D81" s="7"/>
      <c r="E81" s="7"/>
      <c r="F81" s="7"/>
      <c r="G81" s="7"/>
      <c r="I81" s="28">
        <f t="shared" si="0"/>
        <v>78.089583333333508</v>
      </c>
      <c r="K81" s="7"/>
      <c r="L81" s="7"/>
      <c r="M81" s="7"/>
      <c r="N81" s="7"/>
      <c r="P81" s="7"/>
      <c r="Q81" s="30">
        <f>I81/$E$11</f>
        <v>1.0559344367215</v>
      </c>
      <c r="R81" s="7"/>
      <c r="S81" s="7"/>
      <c r="T81" s="7"/>
      <c r="U81" s="6"/>
      <c r="V81" s="6"/>
      <c r="W81" s="6"/>
      <c r="X81" s="6"/>
    </row>
    <row r="82" spans="2:24" ht="15" x14ac:dyDescent="0.25">
      <c r="B82" s="25">
        <v>825.61666666666667</v>
      </c>
      <c r="C82" s="6"/>
      <c r="D82" s="7"/>
      <c r="E82" s="7"/>
      <c r="F82" s="7"/>
      <c r="G82" s="7"/>
      <c r="I82" s="28">
        <f>B82-$E$10</f>
        <v>82.589583333333508</v>
      </c>
      <c r="K82" s="7"/>
      <c r="L82" s="7"/>
      <c r="M82" s="7"/>
      <c r="N82" s="7"/>
      <c r="P82" s="7"/>
      <c r="Q82" s="30">
        <f>I82/$E$11</f>
        <v>1.1167838453418997</v>
      </c>
      <c r="R82" s="7"/>
      <c r="S82" s="7"/>
      <c r="T82" s="7"/>
      <c r="U82" s="6"/>
      <c r="V82" s="6"/>
      <c r="W82" s="6"/>
      <c r="X82" s="6"/>
    </row>
    <row r="83" spans="2:24" ht="15" x14ac:dyDescent="0.25">
      <c r="B83" s="25">
        <v>828.61666666666667</v>
      </c>
      <c r="C83" s="6"/>
      <c r="D83" s="7"/>
      <c r="E83" s="7"/>
      <c r="F83" s="7"/>
      <c r="G83" s="7"/>
      <c r="I83" s="28">
        <f t="shared" si="0"/>
        <v>85.589583333333508</v>
      </c>
      <c r="K83" s="7"/>
      <c r="L83" s="7"/>
      <c r="M83" s="7"/>
      <c r="N83" s="7"/>
      <c r="P83" s="7"/>
      <c r="Q83" s="30">
        <f>I83/$E$11</f>
        <v>1.1573501177554992</v>
      </c>
      <c r="R83" s="7"/>
      <c r="S83" s="7"/>
      <c r="T83" s="7"/>
      <c r="U83" s="6"/>
      <c r="V83" s="6"/>
      <c r="W83" s="6"/>
      <c r="X83" s="6"/>
    </row>
    <row r="84" spans="2:24" ht="15" x14ac:dyDescent="0.25">
      <c r="B84" s="25">
        <v>841.45</v>
      </c>
      <c r="C84" s="6"/>
      <c r="D84" s="7"/>
      <c r="E84" s="7"/>
      <c r="F84" s="7"/>
      <c r="G84" s="7"/>
      <c r="I84" s="28">
        <f t="shared" ref="I84:I90" si="1">B84-$E$10</f>
        <v>98.422916666666879</v>
      </c>
      <c r="K84" s="7"/>
      <c r="L84" s="7"/>
      <c r="M84" s="7"/>
      <c r="N84" s="7"/>
      <c r="P84" s="7"/>
      <c r="Q84" s="30">
        <f>I84/$E$11</f>
        <v>1.3308836164136761</v>
      </c>
      <c r="R84" s="7"/>
      <c r="S84" s="7"/>
      <c r="T84" s="7"/>
      <c r="U84" s="6"/>
      <c r="V84" s="6"/>
      <c r="W84" s="6"/>
      <c r="X84" s="6"/>
    </row>
    <row r="85" spans="2:24" ht="15" x14ac:dyDescent="0.25">
      <c r="B85" s="25">
        <v>842.03333333333342</v>
      </c>
      <c r="C85" s="6"/>
      <c r="D85" s="7"/>
      <c r="E85" s="7"/>
      <c r="F85" s="7"/>
      <c r="G85" s="7"/>
      <c r="I85" s="28">
        <f t="shared" si="1"/>
        <v>99.00625000000025</v>
      </c>
      <c r="K85" s="7"/>
      <c r="L85" s="7"/>
      <c r="M85" s="7"/>
      <c r="N85" s="7"/>
      <c r="P85" s="7"/>
      <c r="Q85" s="30">
        <f>I85/$E$11</f>
        <v>1.3387715027163212</v>
      </c>
      <c r="R85" s="7"/>
      <c r="S85" s="7"/>
      <c r="T85" s="7"/>
      <c r="U85" s="6"/>
      <c r="V85" s="6"/>
      <c r="W85" s="6"/>
      <c r="X85" s="6"/>
    </row>
    <row r="86" spans="2:24" ht="15" x14ac:dyDescent="0.25">
      <c r="B86" s="25">
        <v>842.86666666666667</v>
      </c>
      <c r="C86" s="6"/>
      <c r="D86" s="7"/>
      <c r="E86" s="7"/>
      <c r="F86" s="7"/>
      <c r="G86" s="7"/>
      <c r="I86" s="28">
        <f t="shared" si="1"/>
        <v>99.839583333333508</v>
      </c>
      <c r="K86" s="7"/>
      <c r="L86" s="7"/>
      <c r="M86" s="7"/>
      <c r="N86" s="7"/>
      <c r="P86" s="7"/>
      <c r="Q86" s="30">
        <f>I86/$E$11</f>
        <v>1.3500399117200979</v>
      </c>
      <c r="R86" s="7"/>
      <c r="S86" s="7"/>
      <c r="T86" s="7"/>
      <c r="U86" s="6"/>
      <c r="V86" s="6"/>
      <c r="W86" s="6"/>
      <c r="X86" s="6"/>
    </row>
    <row r="87" spans="2:24" ht="15" x14ac:dyDescent="0.25">
      <c r="B87" s="25">
        <v>849.61666666666667</v>
      </c>
      <c r="C87" s="6"/>
      <c r="D87" s="7"/>
      <c r="E87" s="7"/>
      <c r="F87" s="7"/>
      <c r="G87" s="7"/>
      <c r="I87" s="28">
        <f t="shared" si="1"/>
        <v>106.58958333333351</v>
      </c>
      <c r="K87" s="7"/>
      <c r="L87" s="7"/>
      <c r="M87" s="7"/>
      <c r="N87" s="7"/>
      <c r="P87" s="7"/>
      <c r="Q87" s="30">
        <f>I87/$E$11</f>
        <v>1.441314024650697</v>
      </c>
      <c r="R87" s="7"/>
      <c r="S87" s="7"/>
      <c r="T87" s="7"/>
      <c r="U87" s="6"/>
      <c r="V87" s="6"/>
      <c r="W87" s="6"/>
      <c r="X87" s="6"/>
    </row>
    <row r="88" spans="2:24" ht="15" x14ac:dyDescent="0.25">
      <c r="B88" s="25">
        <v>874.7</v>
      </c>
      <c r="C88" s="6"/>
      <c r="D88" s="7"/>
      <c r="E88" s="7"/>
      <c r="F88" s="7"/>
      <c r="G88" s="7"/>
      <c r="I88" s="28">
        <f t="shared" si="1"/>
        <v>131.67291666666688</v>
      </c>
      <c r="K88" s="7"/>
      <c r="L88" s="7"/>
      <c r="M88" s="7"/>
      <c r="N88" s="7"/>
      <c r="P88" s="7"/>
      <c r="Q88" s="30">
        <f>I88/$E$11</f>
        <v>1.780493135664406</v>
      </c>
      <c r="R88" s="7"/>
      <c r="S88" s="7"/>
      <c r="T88" s="7"/>
      <c r="U88" s="6"/>
      <c r="V88" s="6"/>
      <c r="W88" s="6"/>
      <c r="X88" s="6"/>
    </row>
    <row r="89" spans="2:24" ht="15" x14ac:dyDescent="0.25">
      <c r="B89" s="25">
        <v>878.78333333333342</v>
      </c>
      <c r="C89" s="6"/>
      <c r="D89" s="7"/>
      <c r="E89" s="7"/>
      <c r="F89" s="7"/>
      <c r="G89" s="7"/>
      <c r="I89" s="28">
        <f t="shared" si="1"/>
        <v>135.75625000000025</v>
      </c>
      <c r="K89" s="7"/>
      <c r="L89" s="7"/>
      <c r="M89" s="7"/>
      <c r="N89" s="7"/>
      <c r="P89" s="7"/>
      <c r="Q89" s="30">
        <f>I89/$E$11</f>
        <v>1.8357083397829173</v>
      </c>
      <c r="R89" s="7"/>
      <c r="S89" s="7"/>
      <c r="T89" s="7"/>
      <c r="U89" s="6"/>
      <c r="V89" s="6"/>
      <c r="W89" s="6"/>
      <c r="X89" s="6"/>
    </row>
    <row r="90" spans="2:24" ht="15.6" thickBot="1" x14ac:dyDescent="0.3">
      <c r="B90" s="26">
        <v>897.45</v>
      </c>
      <c r="C90" s="6"/>
      <c r="D90" s="7"/>
      <c r="E90" s="7"/>
      <c r="F90" s="7"/>
      <c r="G90" s="7"/>
      <c r="I90" s="29">
        <f t="shared" si="1"/>
        <v>154.42291666666688</v>
      </c>
      <c r="K90" s="7"/>
      <c r="L90" s="7"/>
      <c r="M90" s="7"/>
      <c r="N90" s="7"/>
      <c r="P90" s="7"/>
      <c r="Q90" s="32">
        <f>I90/$E$11</f>
        <v>2.0881207014675369</v>
      </c>
      <c r="R90" s="7"/>
      <c r="S90" s="7"/>
      <c r="T90" s="7"/>
      <c r="U90" s="6"/>
      <c r="V90" s="6"/>
      <c r="W90" s="6"/>
      <c r="X90" s="6"/>
    </row>
    <row r="91" spans="2:24" ht="15" x14ac:dyDescent="0.25">
      <c r="B91" s="6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6"/>
      <c r="V91" s="6"/>
      <c r="W91" s="6"/>
      <c r="X91" s="6"/>
    </row>
    <row r="92" spans="2:24" ht="15" x14ac:dyDescent="0.25">
      <c r="B92" s="6"/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6"/>
      <c r="V92" s="6"/>
      <c r="W92" s="6"/>
      <c r="X92" s="6"/>
    </row>
    <row r="93" spans="2:24" ht="15" x14ac:dyDescent="0.25">
      <c r="B93" s="6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6"/>
      <c r="V93" s="6"/>
      <c r="W93" s="6"/>
      <c r="X93" s="6"/>
    </row>
    <row r="94" spans="2:24" ht="15" x14ac:dyDescent="0.25">
      <c r="B94" s="6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6"/>
      <c r="V94" s="6"/>
      <c r="W94" s="6"/>
      <c r="X94" s="6"/>
    </row>
    <row r="95" spans="2:24" ht="15" x14ac:dyDescent="0.25">
      <c r="B95" s="6"/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6"/>
      <c r="V95" s="6"/>
      <c r="W95" s="6"/>
      <c r="X95" s="6"/>
    </row>
    <row r="96" spans="2:24" ht="15" x14ac:dyDescent="0.25">
      <c r="B96" s="6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6"/>
      <c r="V96" s="6"/>
      <c r="W96" s="6"/>
      <c r="X96" s="6"/>
    </row>
    <row r="97" spans="2:24" ht="15" x14ac:dyDescent="0.25">
      <c r="B97" s="6"/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6"/>
      <c r="V97" s="6"/>
      <c r="W97" s="6"/>
      <c r="X97" s="6"/>
    </row>
    <row r="98" spans="2:24" ht="15" x14ac:dyDescent="0.25">
      <c r="B98" s="6"/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6"/>
      <c r="V98" s="6"/>
      <c r="W98" s="6"/>
      <c r="X98" s="6"/>
    </row>
    <row r="99" spans="2:24" ht="15" x14ac:dyDescent="0.25">
      <c r="B99" s="6"/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6"/>
      <c r="V99" s="6"/>
      <c r="W99" s="6"/>
      <c r="X99" s="6"/>
    </row>
    <row r="100" spans="2:24" ht="15" x14ac:dyDescent="0.25">
      <c r="B100" s="6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6"/>
      <c r="V100" s="6"/>
      <c r="W100" s="6"/>
      <c r="X100" s="6"/>
    </row>
    <row r="101" spans="2:24" ht="15" x14ac:dyDescent="0.25">
      <c r="B101" s="6"/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6"/>
      <c r="V101" s="6"/>
      <c r="W101" s="6"/>
      <c r="X101" s="6"/>
    </row>
    <row r="102" spans="2:24" ht="15" x14ac:dyDescent="0.25">
      <c r="B102" s="6"/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6"/>
      <c r="V102" s="6"/>
      <c r="W102" s="6"/>
      <c r="X102" s="6"/>
    </row>
    <row r="103" spans="2:24" ht="15" x14ac:dyDescent="0.25">
      <c r="B103" s="6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  <c r="V103" s="6"/>
      <c r="W103" s="6"/>
      <c r="X103" s="6"/>
    </row>
    <row r="104" spans="2:24" ht="15" x14ac:dyDescent="0.25">
      <c r="B104" s="6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6"/>
      <c r="V104" s="6"/>
      <c r="W104" s="6"/>
      <c r="X104" s="6"/>
    </row>
    <row r="105" spans="2:24" ht="15" x14ac:dyDescent="0.25">
      <c r="B105" s="6"/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6"/>
      <c r="V105" s="6"/>
      <c r="W105" s="6"/>
      <c r="X105" s="6"/>
    </row>
    <row r="106" spans="2:24" ht="15" x14ac:dyDescent="0.25">
      <c r="B106" s="6"/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6"/>
      <c r="V106" s="6"/>
      <c r="W106" s="6"/>
      <c r="X106" s="6"/>
    </row>
    <row r="107" spans="2:24" ht="15" x14ac:dyDescent="0.25">
      <c r="B107" s="6"/>
      <c r="C107" s="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6"/>
      <c r="V107" s="6"/>
      <c r="W107" s="6"/>
      <c r="X107" s="6"/>
    </row>
    <row r="108" spans="2:24" ht="15" x14ac:dyDescent="0.25">
      <c r="B108" s="6"/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6"/>
      <c r="V108" s="6"/>
      <c r="W108" s="6"/>
      <c r="X108" s="6"/>
    </row>
    <row r="109" spans="2:24" ht="15" x14ac:dyDescent="0.25">
      <c r="B109" s="6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6"/>
      <c r="V109" s="6"/>
      <c r="W109" s="6"/>
      <c r="X109" s="6"/>
    </row>
    <row r="110" spans="2:24" ht="15" x14ac:dyDescent="0.25">
      <c r="B110" s="6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6"/>
      <c r="V110" s="6"/>
      <c r="W110" s="6"/>
      <c r="X110" s="6"/>
    </row>
    <row r="111" spans="2:24" ht="15" x14ac:dyDescent="0.25">
      <c r="B111" s="6"/>
      <c r="C111" s="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6"/>
      <c r="V111" s="6"/>
      <c r="W111" s="6"/>
      <c r="X111" s="6"/>
    </row>
    <row r="112" spans="2:24" ht="15" x14ac:dyDescent="0.25">
      <c r="B112" s="6"/>
      <c r="C112" s="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6"/>
      <c r="V112" s="6"/>
      <c r="W112" s="6"/>
      <c r="X112" s="6"/>
    </row>
    <row r="113" spans="2:24" ht="15" x14ac:dyDescent="0.25">
      <c r="B113" s="6"/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6"/>
      <c r="V113" s="6"/>
      <c r="W113" s="6"/>
      <c r="X113" s="6"/>
    </row>
    <row r="114" spans="2:24" ht="15" x14ac:dyDescent="0.25">
      <c r="B114" s="6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6"/>
      <c r="V114" s="6"/>
      <c r="W114" s="6"/>
      <c r="X114" s="6"/>
    </row>
    <row r="115" spans="2:24" ht="15" x14ac:dyDescent="0.25">
      <c r="B115" s="6"/>
      <c r="C115" s="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6"/>
      <c r="V115" s="6"/>
      <c r="W115" s="6"/>
      <c r="X115" s="6"/>
    </row>
    <row r="116" spans="2:24" ht="15" x14ac:dyDescent="0.25">
      <c r="B116" s="6"/>
      <c r="C116" s="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6"/>
      <c r="V116" s="6"/>
      <c r="W116" s="6"/>
      <c r="X116" s="6"/>
    </row>
    <row r="117" spans="2:24" ht="15" x14ac:dyDescent="0.25">
      <c r="B117" s="6"/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6"/>
      <c r="V117" s="6"/>
      <c r="W117" s="6"/>
      <c r="X117" s="6"/>
    </row>
    <row r="118" spans="2:24" ht="15" x14ac:dyDescent="0.25">
      <c r="B118" s="6"/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6"/>
      <c r="V118" s="6"/>
      <c r="W118" s="6"/>
      <c r="X118" s="6"/>
    </row>
    <row r="119" spans="2:24" ht="15" x14ac:dyDescent="0.25">
      <c r="B119" s="6"/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6"/>
      <c r="V119" s="6"/>
      <c r="W119" s="6"/>
      <c r="X119" s="6"/>
    </row>
    <row r="120" spans="2:24" ht="15" x14ac:dyDescent="0.25">
      <c r="B120" s="6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6"/>
      <c r="V120" s="6"/>
      <c r="W120" s="6"/>
      <c r="X120" s="6"/>
    </row>
    <row r="121" spans="2:24" ht="15" x14ac:dyDescent="0.25">
      <c r="B121" s="6"/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6"/>
      <c r="V121" s="6"/>
      <c r="W121" s="6"/>
      <c r="X121" s="6"/>
    </row>
    <row r="122" spans="2:24" ht="15" x14ac:dyDescent="0.25">
      <c r="B122" s="6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6"/>
      <c r="V122" s="6"/>
      <c r="W122" s="6"/>
      <c r="X122" s="6"/>
    </row>
    <row r="123" spans="2:24" ht="15" x14ac:dyDescent="0.25">
      <c r="B123" s="6"/>
      <c r="C123" s="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6"/>
      <c r="V123" s="6"/>
      <c r="W123" s="6"/>
      <c r="X123" s="6"/>
    </row>
    <row r="124" spans="2:24" ht="15" x14ac:dyDescent="0.25">
      <c r="B124" s="6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6"/>
      <c r="V124" s="6"/>
      <c r="W124" s="6"/>
      <c r="X124" s="6"/>
    </row>
    <row r="125" spans="2:24" ht="15" x14ac:dyDescent="0.25">
      <c r="B125" s="6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6"/>
      <c r="V125" s="6"/>
      <c r="W125" s="6"/>
      <c r="X125" s="6"/>
    </row>
    <row r="126" spans="2:24" ht="15" x14ac:dyDescent="0.25">
      <c r="B126" s="6"/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6"/>
      <c r="V126" s="6"/>
      <c r="W126" s="6"/>
      <c r="X126" s="6"/>
    </row>
    <row r="127" spans="2:24" ht="15" x14ac:dyDescent="0.25">
      <c r="B127" s="6"/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6"/>
      <c r="V127" s="6"/>
      <c r="W127" s="6"/>
      <c r="X127" s="6"/>
    </row>
    <row r="128" spans="2:24" ht="15" x14ac:dyDescent="0.25">
      <c r="B128" s="6"/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6"/>
      <c r="V128" s="6"/>
      <c r="W128" s="6"/>
      <c r="X128" s="6"/>
    </row>
    <row r="129" spans="2:24" ht="15" x14ac:dyDescent="0.25">
      <c r="B129" s="6"/>
      <c r="C129" s="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6"/>
      <c r="V129" s="6"/>
      <c r="W129" s="6"/>
      <c r="X129" s="6"/>
    </row>
    <row r="130" spans="2:24" ht="15" x14ac:dyDescent="0.25">
      <c r="B130" s="6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6"/>
      <c r="V130" s="6"/>
      <c r="W130" s="6"/>
      <c r="X130" s="6"/>
    </row>
    <row r="131" spans="2:24" ht="15" x14ac:dyDescent="0.25">
      <c r="B131" s="6"/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6"/>
      <c r="V131" s="6"/>
      <c r="W131" s="6"/>
      <c r="X131" s="6"/>
    </row>
    <row r="132" spans="2:24" ht="15" x14ac:dyDescent="0.25">
      <c r="B132" s="6"/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6"/>
      <c r="V132" s="6"/>
      <c r="W132" s="6"/>
      <c r="X132" s="6"/>
    </row>
    <row r="133" spans="2:24" ht="15" x14ac:dyDescent="0.25">
      <c r="B133" s="6"/>
      <c r="C133" s="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6"/>
      <c r="V133" s="6"/>
      <c r="W133" s="6"/>
      <c r="X133" s="6"/>
    </row>
    <row r="134" spans="2:24" ht="15" x14ac:dyDescent="0.25">
      <c r="B134" s="6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6"/>
      <c r="V134" s="6"/>
      <c r="W134" s="6"/>
      <c r="X134" s="6"/>
    </row>
    <row r="135" spans="2:24" ht="15" x14ac:dyDescent="0.25">
      <c r="B135" s="6"/>
      <c r="C135" s="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6"/>
      <c r="V135" s="6"/>
      <c r="W135" s="6"/>
      <c r="X135" s="6"/>
    </row>
    <row r="136" spans="2:24" ht="15" x14ac:dyDescent="0.25">
      <c r="B136" s="6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6"/>
      <c r="V136" s="6"/>
      <c r="W136" s="6"/>
      <c r="X136" s="6"/>
    </row>
    <row r="137" spans="2:24" ht="15" x14ac:dyDescent="0.25">
      <c r="B137" s="6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6"/>
      <c r="V137" s="6"/>
      <c r="W137" s="6"/>
      <c r="X137" s="6"/>
    </row>
    <row r="138" spans="2:24" ht="15" x14ac:dyDescent="0.25">
      <c r="B138" s="6"/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6"/>
      <c r="V138" s="6"/>
      <c r="W138" s="6"/>
      <c r="X138" s="6"/>
    </row>
    <row r="139" spans="2:24" ht="15" x14ac:dyDescent="0.25">
      <c r="B139" s="6"/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6"/>
      <c r="V139" s="6"/>
      <c r="W139" s="6"/>
      <c r="X139" s="6"/>
    </row>
    <row r="140" spans="2:24" ht="15" x14ac:dyDescent="0.25">
      <c r="B140" s="6"/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6"/>
      <c r="V140" s="6"/>
      <c r="W140" s="6"/>
      <c r="X140" s="6"/>
    </row>
    <row r="141" spans="2:24" ht="15" x14ac:dyDescent="0.25">
      <c r="B141" s="6"/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6"/>
      <c r="V141" s="6"/>
      <c r="W141" s="6"/>
      <c r="X141" s="6"/>
    </row>
    <row r="142" spans="2:24" ht="15" x14ac:dyDescent="0.25">
      <c r="B142" s="6"/>
      <c r="C142" s="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6"/>
      <c r="V142" s="6"/>
      <c r="W142" s="6"/>
      <c r="X142" s="6"/>
    </row>
    <row r="143" spans="2:24" ht="15" x14ac:dyDescent="0.25">
      <c r="B143" s="6"/>
      <c r="C143" s="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6"/>
      <c r="V143" s="6"/>
      <c r="W143" s="6"/>
      <c r="X143" s="6"/>
    </row>
    <row r="144" spans="2:24" ht="15" x14ac:dyDescent="0.25">
      <c r="B144" s="6"/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6"/>
      <c r="V144" s="6"/>
      <c r="W144" s="6"/>
      <c r="X144" s="6"/>
    </row>
    <row r="145" spans="2:24" ht="15" x14ac:dyDescent="0.25">
      <c r="B145" s="6"/>
      <c r="C145" s="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6"/>
      <c r="V145" s="6"/>
      <c r="W145" s="6"/>
      <c r="X145" s="6"/>
    </row>
    <row r="146" spans="2:24" ht="15" x14ac:dyDescent="0.25">
      <c r="B146" s="6"/>
      <c r="C146" s="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6"/>
      <c r="V146" s="6"/>
      <c r="W146" s="6"/>
      <c r="X146" s="6"/>
    </row>
    <row r="147" spans="2:24" ht="15" x14ac:dyDescent="0.25">
      <c r="B147" s="6"/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6"/>
      <c r="V147" s="6"/>
      <c r="W147" s="6"/>
      <c r="X147" s="6"/>
    </row>
    <row r="148" spans="2:24" ht="15" x14ac:dyDescent="0.25">
      <c r="B148" s="6"/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6"/>
      <c r="V148" s="6"/>
      <c r="W148" s="6"/>
      <c r="X148" s="6"/>
    </row>
    <row r="149" spans="2:24" ht="15" x14ac:dyDescent="0.25">
      <c r="B149" s="6"/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6"/>
      <c r="V149" s="6"/>
      <c r="W149" s="6"/>
      <c r="X149" s="6"/>
    </row>
    <row r="150" spans="2:24" ht="15" x14ac:dyDescent="0.25">
      <c r="B150" s="6"/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6"/>
      <c r="V150" s="6"/>
      <c r="W150" s="6"/>
      <c r="X150" s="6"/>
    </row>
    <row r="151" spans="2:24" ht="15" x14ac:dyDescent="0.25">
      <c r="B151" s="6"/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6"/>
      <c r="V151" s="6"/>
      <c r="W151" s="6"/>
      <c r="X151" s="6"/>
    </row>
    <row r="152" spans="2:24" ht="15" x14ac:dyDescent="0.25">
      <c r="B152" s="6"/>
      <c r="C152" s="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6"/>
      <c r="V152" s="6"/>
      <c r="W152" s="6"/>
      <c r="X152" s="6"/>
    </row>
    <row r="153" spans="2:24" ht="15" x14ac:dyDescent="0.25">
      <c r="B153" s="6"/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6"/>
      <c r="V153" s="6"/>
      <c r="W153" s="6"/>
      <c r="X153" s="6"/>
    </row>
    <row r="154" spans="2:24" ht="15" x14ac:dyDescent="0.25">
      <c r="B154" s="6"/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6"/>
      <c r="V154" s="6"/>
      <c r="W154" s="6"/>
      <c r="X154" s="6"/>
    </row>
    <row r="155" spans="2:24" ht="15" x14ac:dyDescent="0.25">
      <c r="B155" s="6"/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6"/>
      <c r="V155" s="6"/>
      <c r="W155" s="6"/>
      <c r="X155" s="6"/>
    </row>
    <row r="156" spans="2:24" ht="15" x14ac:dyDescent="0.25">
      <c r="B156" s="6"/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6"/>
      <c r="V156" s="6"/>
      <c r="W156" s="6"/>
      <c r="X156" s="6"/>
    </row>
    <row r="157" spans="2:24" ht="15" x14ac:dyDescent="0.25">
      <c r="B157" s="6"/>
      <c r="C157" s="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6"/>
      <c r="V157" s="6"/>
      <c r="W157" s="6"/>
      <c r="X157" s="6"/>
    </row>
    <row r="158" spans="2:24" ht="15" x14ac:dyDescent="0.25">
      <c r="B158" s="6"/>
      <c r="C158" s="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6"/>
      <c r="V158" s="6"/>
      <c r="W158" s="6"/>
      <c r="X158" s="6"/>
    </row>
    <row r="159" spans="2:24" ht="15" x14ac:dyDescent="0.25">
      <c r="B159" s="6"/>
      <c r="C159" s="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6"/>
      <c r="V159" s="6"/>
      <c r="W159" s="6"/>
      <c r="X159" s="6"/>
    </row>
    <row r="160" spans="2:24" ht="15" x14ac:dyDescent="0.25">
      <c r="B160" s="6"/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6"/>
      <c r="V160" s="6"/>
      <c r="W160" s="6"/>
      <c r="X160" s="6"/>
    </row>
    <row r="161" spans="2:24" ht="15" x14ac:dyDescent="0.25">
      <c r="B161" s="6"/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6"/>
      <c r="V161" s="6"/>
      <c r="W161" s="6"/>
      <c r="X161" s="6"/>
    </row>
    <row r="162" spans="2:24" ht="15" x14ac:dyDescent="0.25">
      <c r="B162" s="6"/>
      <c r="C162" s="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6"/>
      <c r="V162" s="6"/>
      <c r="W162" s="6"/>
      <c r="X162" s="6"/>
    </row>
    <row r="163" spans="2:24" ht="15" x14ac:dyDescent="0.25">
      <c r="B163" s="6"/>
      <c r="C163" s="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6"/>
      <c r="V163" s="6"/>
      <c r="W163" s="6"/>
      <c r="X163" s="6"/>
    </row>
    <row r="164" spans="2:24" ht="15" x14ac:dyDescent="0.25">
      <c r="B164" s="6"/>
      <c r="C164" s="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6"/>
      <c r="V164" s="6"/>
      <c r="W164" s="6"/>
      <c r="X164" s="6"/>
    </row>
    <row r="165" spans="2:24" ht="15" x14ac:dyDescent="0.25">
      <c r="B165" s="6"/>
      <c r="C165" s="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6"/>
      <c r="V165" s="6"/>
      <c r="W165" s="6"/>
      <c r="X165" s="6"/>
    </row>
    <row r="166" spans="2:24" ht="15" x14ac:dyDescent="0.25">
      <c r="B166" s="6"/>
      <c r="C166" s="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6"/>
      <c r="V166" s="6"/>
      <c r="W166" s="6"/>
      <c r="X166" s="6"/>
    </row>
    <row r="167" spans="2:24" ht="15" x14ac:dyDescent="0.25">
      <c r="B167" s="6"/>
      <c r="C167" s="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6"/>
      <c r="V167" s="6"/>
      <c r="W167" s="6"/>
      <c r="X167" s="6"/>
    </row>
    <row r="168" spans="2:24" ht="15" x14ac:dyDescent="0.25">
      <c r="B168" s="6"/>
      <c r="C168" s="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6"/>
      <c r="V168" s="6"/>
      <c r="W168" s="6"/>
      <c r="X168" s="6"/>
    </row>
    <row r="169" spans="2:24" ht="15" x14ac:dyDescent="0.25">
      <c r="B169" s="6"/>
      <c r="C169" s="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6"/>
      <c r="V169" s="6"/>
      <c r="W169" s="6"/>
      <c r="X169" s="6"/>
    </row>
    <row r="170" spans="2:24" ht="15" x14ac:dyDescent="0.25">
      <c r="B170" s="6"/>
      <c r="C170" s="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6"/>
      <c r="V170" s="6"/>
      <c r="W170" s="6"/>
      <c r="X170" s="6"/>
    </row>
    <row r="171" spans="2:24" ht="15" x14ac:dyDescent="0.25">
      <c r="B171" s="6"/>
      <c r="C171" s="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6"/>
      <c r="V171" s="6"/>
      <c r="W171" s="6"/>
      <c r="X171" s="6"/>
    </row>
    <row r="172" spans="2:24" ht="15" x14ac:dyDescent="0.25">
      <c r="B172" s="6"/>
      <c r="C172" s="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6"/>
      <c r="V172" s="6"/>
      <c r="W172" s="6"/>
      <c r="X172" s="6"/>
    </row>
    <row r="173" spans="2:24" ht="15" x14ac:dyDescent="0.25">
      <c r="B173" s="6"/>
      <c r="C173" s="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6"/>
      <c r="V173" s="6"/>
      <c r="W173" s="6"/>
      <c r="X173" s="6"/>
    </row>
    <row r="174" spans="2:24" ht="15" x14ac:dyDescent="0.25">
      <c r="B174" s="6"/>
      <c r="C174" s="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6"/>
      <c r="V174" s="6"/>
      <c r="W174" s="6"/>
      <c r="X174" s="6"/>
    </row>
    <row r="175" spans="2:24" ht="15" x14ac:dyDescent="0.25">
      <c r="B175" s="6"/>
      <c r="C175" s="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6"/>
      <c r="V175" s="6"/>
      <c r="W175" s="6"/>
      <c r="X175" s="6"/>
    </row>
    <row r="176" spans="2:24" ht="15" x14ac:dyDescent="0.25">
      <c r="B176" s="6"/>
      <c r="C176" s="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6"/>
      <c r="V176" s="6"/>
      <c r="W176" s="6"/>
      <c r="X176" s="6"/>
    </row>
    <row r="177" spans="2:24" ht="15" x14ac:dyDescent="0.25">
      <c r="B177" s="6"/>
      <c r="C177" s="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6"/>
      <c r="V177" s="6"/>
      <c r="W177" s="6"/>
      <c r="X177" s="6"/>
    </row>
    <row r="178" spans="2:24" ht="15" x14ac:dyDescent="0.25">
      <c r="B178" s="6"/>
      <c r="C178" s="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6"/>
      <c r="V178" s="6"/>
      <c r="W178" s="6"/>
      <c r="X178" s="6"/>
    </row>
    <row r="179" spans="2:24" ht="15" x14ac:dyDescent="0.25">
      <c r="B179" s="6"/>
      <c r="C179" s="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6"/>
      <c r="V179" s="6"/>
      <c r="W179" s="6"/>
      <c r="X179" s="6"/>
    </row>
    <row r="180" spans="2:24" ht="15" x14ac:dyDescent="0.25">
      <c r="B180" s="6"/>
      <c r="C180" s="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6"/>
      <c r="V180" s="6"/>
      <c r="W180" s="6"/>
      <c r="X180" s="6"/>
    </row>
    <row r="181" spans="2:24" ht="15" x14ac:dyDescent="0.25">
      <c r="B181" s="6"/>
      <c r="C181" s="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6"/>
      <c r="V181" s="6"/>
      <c r="W181" s="6"/>
      <c r="X181" s="6"/>
    </row>
    <row r="182" spans="2:24" ht="15" x14ac:dyDescent="0.25">
      <c r="B182" s="6"/>
      <c r="C182" s="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6"/>
      <c r="V182" s="6"/>
      <c r="W182" s="6"/>
      <c r="X182" s="6"/>
    </row>
    <row r="183" spans="2:24" ht="15" x14ac:dyDescent="0.25">
      <c r="B183" s="6"/>
      <c r="C183" s="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6"/>
      <c r="V183" s="6"/>
      <c r="W183" s="6"/>
      <c r="X183" s="6"/>
    </row>
    <row r="184" spans="2:24" ht="15" x14ac:dyDescent="0.25">
      <c r="B184" s="6"/>
      <c r="C184" s="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6"/>
      <c r="V184" s="6"/>
      <c r="W184" s="6"/>
      <c r="X184" s="6"/>
    </row>
    <row r="185" spans="2:24" ht="15" x14ac:dyDescent="0.25">
      <c r="B185" s="6"/>
      <c r="C185" s="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6"/>
      <c r="V185" s="6"/>
      <c r="W185" s="6"/>
      <c r="X185" s="6"/>
    </row>
    <row r="186" spans="2:24" ht="15" x14ac:dyDescent="0.25">
      <c r="B186" s="6"/>
      <c r="C186" s="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6"/>
      <c r="V186" s="6"/>
      <c r="W186" s="6"/>
      <c r="X186" s="6"/>
    </row>
    <row r="187" spans="2:24" ht="15" x14ac:dyDescent="0.25">
      <c r="B187" s="6"/>
      <c r="C187" s="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6"/>
      <c r="V187" s="6"/>
      <c r="W187" s="6"/>
      <c r="X187" s="6"/>
    </row>
    <row r="188" spans="2:24" ht="15" x14ac:dyDescent="0.25">
      <c r="B188" s="6"/>
      <c r="C188" s="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6"/>
      <c r="V188" s="6"/>
      <c r="W188" s="6"/>
      <c r="X188" s="6"/>
    </row>
    <row r="189" spans="2:24" ht="15" x14ac:dyDescent="0.25">
      <c r="B189" s="6"/>
      <c r="C189" s="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6"/>
      <c r="V189" s="6"/>
      <c r="W189" s="6"/>
      <c r="X189" s="6"/>
    </row>
    <row r="190" spans="2:24" ht="15" x14ac:dyDescent="0.25">
      <c r="B190" s="6"/>
      <c r="C190" s="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6"/>
      <c r="V190" s="6"/>
      <c r="W190" s="6"/>
      <c r="X190" s="6"/>
    </row>
    <row r="191" spans="2:24" ht="15" x14ac:dyDescent="0.25">
      <c r="B191" s="6"/>
      <c r="C191" s="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6"/>
      <c r="V191" s="6"/>
      <c r="W191" s="6"/>
      <c r="X191" s="6"/>
    </row>
    <row r="192" spans="2:24" ht="15" x14ac:dyDescent="0.25">
      <c r="B192" s="6"/>
      <c r="C192" s="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6"/>
      <c r="V192" s="6"/>
      <c r="W192" s="6"/>
      <c r="X192" s="6"/>
    </row>
    <row r="193" spans="2:24" ht="15" x14ac:dyDescent="0.25">
      <c r="B193" s="6"/>
      <c r="C193" s="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6"/>
      <c r="V193" s="6"/>
      <c r="W193" s="6"/>
      <c r="X193" s="6"/>
    </row>
    <row r="194" spans="2:24" ht="15" x14ac:dyDescent="0.25">
      <c r="B194" s="6"/>
      <c r="C194" s="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6"/>
      <c r="V194" s="6"/>
      <c r="W194" s="6"/>
      <c r="X194" s="6"/>
    </row>
    <row r="195" spans="2:24" ht="15" x14ac:dyDescent="0.25">
      <c r="B195" s="6"/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6"/>
      <c r="V195" s="6"/>
      <c r="W195" s="6"/>
      <c r="X195" s="6"/>
    </row>
    <row r="196" spans="2:24" ht="15" x14ac:dyDescent="0.25">
      <c r="B196" s="6"/>
      <c r="C196" s="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6"/>
      <c r="V196" s="6"/>
      <c r="W196" s="6"/>
      <c r="X196" s="6"/>
    </row>
    <row r="197" spans="2:24" ht="15" x14ac:dyDescent="0.25">
      <c r="B197" s="6"/>
      <c r="C197" s="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6"/>
      <c r="V197" s="6"/>
      <c r="W197" s="6"/>
      <c r="X197" s="6"/>
    </row>
    <row r="198" spans="2:24" ht="15" x14ac:dyDescent="0.25">
      <c r="B198" s="6"/>
      <c r="C198" s="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6"/>
      <c r="V198" s="6"/>
      <c r="W198" s="6"/>
      <c r="X198" s="6"/>
    </row>
    <row r="199" spans="2:24" ht="15" x14ac:dyDescent="0.25">
      <c r="B199" s="6"/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6"/>
      <c r="V199" s="6"/>
      <c r="W199" s="6"/>
      <c r="X199" s="6"/>
    </row>
    <row r="200" spans="2:24" ht="15" x14ac:dyDescent="0.25">
      <c r="B200" s="6"/>
      <c r="C200" s="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6"/>
      <c r="V200" s="6"/>
      <c r="W200" s="6"/>
      <c r="X200" s="6"/>
    </row>
    <row r="201" spans="2:24" ht="15" x14ac:dyDescent="0.25">
      <c r="B201" s="6"/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6"/>
      <c r="V201" s="6"/>
      <c r="W201" s="6"/>
      <c r="X201" s="6"/>
    </row>
    <row r="202" spans="2:24" ht="15" x14ac:dyDescent="0.25">
      <c r="B202" s="6"/>
      <c r="C202" s="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6"/>
      <c r="V202" s="6"/>
      <c r="W202" s="6"/>
      <c r="X202" s="6"/>
    </row>
    <row r="203" spans="2:24" ht="15" x14ac:dyDescent="0.25">
      <c r="B203" s="6"/>
      <c r="C203" s="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6"/>
      <c r="V203" s="6"/>
      <c r="W203" s="6"/>
      <c r="X203" s="6"/>
    </row>
    <row r="204" spans="2:24" ht="15" x14ac:dyDescent="0.25">
      <c r="B204" s="6"/>
      <c r="C204" s="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6"/>
      <c r="V204" s="6"/>
      <c r="W204" s="6"/>
      <c r="X204" s="6"/>
    </row>
    <row r="205" spans="2:24" ht="15" x14ac:dyDescent="0.25">
      <c r="B205" s="6"/>
      <c r="C205" s="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6"/>
      <c r="V205" s="6"/>
      <c r="W205" s="6"/>
      <c r="X205" s="6"/>
    </row>
    <row r="206" spans="2:24" ht="15" x14ac:dyDescent="0.25">
      <c r="B206" s="6"/>
      <c r="C206" s="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6"/>
      <c r="V206" s="6"/>
      <c r="W206" s="6"/>
      <c r="X206" s="6"/>
    </row>
    <row r="207" spans="2:24" ht="15" x14ac:dyDescent="0.25">
      <c r="B207" s="6"/>
      <c r="C207" s="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6"/>
      <c r="V207" s="6"/>
      <c r="W207" s="6"/>
      <c r="X207" s="6"/>
    </row>
    <row r="208" spans="2:24" ht="15" x14ac:dyDescent="0.25">
      <c r="B208" s="6"/>
      <c r="C208" s="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6"/>
      <c r="V208" s="6"/>
      <c r="W208" s="6"/>
      <c r="X208" s="6"/>
    </row>
    <row r="209" spans="2:24" ht="15" x14ac:dyDescent="0.25">
      <c r="B209" s="6"/>
      <c r="C209" s="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6"/>
      <c r="V209" s="6"/>
      <c r="W209" s="6"/>
      <c r="X209" s="6"/>
    </row>
    <row r="210" spans="2:24" ht="15" x14ac:dyDescent="0.25">
      <c r="B210" s="6"/>
      <c r="C210" s="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6"/>
      <c r="V210" s="6"/>
      <c r="W210" s="6"/>
      <c r="X210" s="6"/>
    </row>
    <row r="211" spans="2:24" ht="15" x14ac:dyDescent="0.25">
      <c r="B211" s="6"/>
      <c r="C211" s="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6"/>
      <c r="V211" s="6"/>
      <c r="W211" s="6"/>
      <c r="X211" s="6"/>
    </row>
    <row r="212" spans="2:24" ht="15" x14ac:dyDescent="0.25">
      <c r="B212" s="6"/>
      <c r="C212" s="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6"/>
      <c r="V212" s="6"/>
      <c r="W212" s="6"/>
      <c r="X212" s="6"/>
    </row>
    <row r="213" spans="2:24" ht="15" x14ac:dyDescent="0.25">
      <c r="B213" s="6"/>
      <c r="C213" s="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6"/>
      <c r="V213" s="6"/>
      <c r="W213" s="6"/>
      <c r="X213" s="6"/>
    </row>
    <row r="214" spans="2:24" ht="15" x14ac:dyDescent="0.25">
      <c r="B214" s="6"/>
      <c r="C214" s="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6"/>
      <c r="V214" s="6"/>
      <c r="W214" s="6"/>
      <c r="X214" s="6"/>
    </row>
    <row r="215" spans="2:24" ht="15" x14ac:dyDescent="0.25">
      <c r="B215" s="6"/>
      <c r="C215" s="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6"/>
      <c r="V215" s="6"/>
      <c r="W215" s="6"/>
      <c r="X215" s="6"/>
    </row>
    <row r="216" spans="2:24" ht="15" x14ac:dyDescent="0.25">
      <c r="B216" s="6"/>
      <c r="C216" s="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6"/>
      <c r="V216" s="6"/>
      <c r="W216" s="6"/>
      <c r="X216" s="6"/>
    </row>
    <row r="217" spans="2:24" ht="15" x14ac:dyDescent="0.25">
      <c r="B217" s="6"/>
      <c r="C217" s="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6"/>
      <c r="V217" s="6"/>
      <c r="W217" s="6"/>
      <c r="X217" s="6"/>
    </row>
    <row r="218" spans="2:24" ht="15" x14ac:dyDescent="0.25">
      <c r="B218" s="6"/>
      <c r="C218" s="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6"/>
      <c r="V218" s="6"/>
      <c r="W218" s="6"/>
      <c r="X218" s="6"/>
    </row>
    <row r="219" spans="2:24" ht="15" x14ac:dyDescent="0.25">
      <c r="B219" s="6"/>
      <c r="C219" s="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6"/>
      <c r="V219" s="6"/>
      <c r="W219" s="6"/>
      <c r="X219" s="6"/>
    </row>
    <row r="220" spans="2:24" ht="15" x14ac:dyDescent="0.25">
      <c r="B220" s="6"/>
      <c r="C220" s="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6"/>
      <c r="V220" s="6"/>
      <c r="W220" s="6"/>
      <c r="X220" s="6"/>
    </row>
    <row r="221" spans="2:24" ht="15" x14ac:dyDescent="0.25">
      <c r="B221" s="6"/>
      <c r="C221" s="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6"/>
      <c r="V221" s="6"/>
      <c r="W221" s="6"/>
      <c r="X221" s="6"/>
    </row>
    <row r="222" spans="2:24" ht="15" x14ac:dyDescent="0.25">
      <c r="B222" s="6"/>
      <c r="C222" s="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6"/>
      <c r="V222" s="6"/>
      <c r="W222" s="6"/>
      <c r="X222" s="6"/>
    </row>
    <row r="223" spans="2:24" ht="15" x14ac:dyDescent="0.25">
      <c r="B223" s="6"/>
      <c r="C223" s="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6"/>
      <c r="V223" s="6"/>
      <c r="W223" s="6"/>
      <c r="X223" s="6"/>
    </row>
    <row r="224" spans="2:24" ht="15" x14ac:dyDescent="0.25">
      <c r="B224" s="6"/>
      <c r="C224" s="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6"/>
      <c r="V224" s="6"/>
      <c r="W224" s="6"/>
      <c r="X224" s="6"/>
    </row>
    <row r="225" spans="2:24" ht="15" x14ac:dyDescent="0.25">
      <c r="B225" s="6"/>
      <c r="C225" s="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6"/>
      <c r="V225" s="6"/>
      <c r="W225" s="6"/>
      <c r="X225" s="6"/>
    </row>
    <row r="226" spans="2:24" ht="15" x14ac:dyDescent="0.25">
      <c r="B226" s="6"/>
      <c r="C226" s="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6"/>
      <c r="V226" s="6"/>
      <c r="W226" s="6"/>
      <c r="X226" s="6"/>
    </row>
    <row r="227" spans="2:24" ht="15" x14ac:dyDescent="0.25">
      <c r="B227" s="6"/>
      <c r="C227" s="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6"/>
      <c r="V227" s="6"/>
      <c r="W227" s="6"/>
      <c r="X227" s="6"/>
    </row>
    <row r="228" spans="2:24" ht="15" x14ac:dyDescent="0.25">
      <c r="B228" s="6"/>
      <c r="C228" s="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6"/>
      <c r="V228" s="6"/>
      <c r="W228" s="6"/>
      <c r="X228" s="6"/>
    </row>
    <row r="229" spans="2:24" ht="15" x14ac:dyDescent="0.25">
      <c r="B229" s="6"/>
      <c r="C229" s="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6"/>
      <c r="V229" s="6"/>
      <c r="W229" s="6"/>
      <c r="X229" s="6"/>
    </row>
    <row r="230" spans="2:24" ht="15" x14ac:dyDescent="0.25">
      <c r="B230" s="6"/>
      <c r="C230" s="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6"/>
      <c r="V230" s="6"/>
      <c r="W230" s="6"/>
      <c r="X230" s="6"/>
    </row>
    <row r="231" spans="2:24" ht="15" x14ac:dyDescent="0.25">
      <c r="B231" s="6"/>
      <c r="C231" s="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6"/>
      <c r="V231" s="6"/>
      <c r="W231" s="6"/>
      <c r="X231" s="6"/>
    </row>
    <row r="232" spans="2:24" ht="15" x14ac:dyDescent="0.25">
      <c r="B232" s="6"/>
      <c r="C232" s="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6"/>
      <c r="V232" s="6"/>
      <c r="W232" s="6"/>
      <c r="X232" s="6"/>
    </row>
    <row r="233" spans="2:24" ht="15" x14ac:dyDescent="0.25">
      <c r="B233" s="6"/>
      <c r="C233" s="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6"/>
      <c r="V233" s="6"/>
      <c r="W233" s="6"/>
      <c r="X233" s="6"/>
    </row>
    <row r="234" spans="2:24" ht="15" x14ac:dyDescent="0.25">
      <c r="B234" s="6"/>
      <c r="C234" s="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6"/>
      <c r="V234" s="6"/>
      <c r="W234" s="6"/>
      <c r="X234" s="6"/>
    </row>
    <row r="235" spans="2:24" ht="15" x14ac:dyDescent="0.25">
      <c r="B235" s="6"/>
      <c r="C235" s="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6"/>
      <c r="V235" s="6"/>
      <c r="W235" s="6"/>
      <c r="X235" s="6"/>
    </row>
    <row r="236" spans="2:24" ht="15" x14ac:dyDescent="0.25">
      <c r="B236" s="6"/>
      <c r="C236" s="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6"/>
      <c r="V236" s="6"/>
      <c r="W236" s="6"/>
      <c r="X236" s="6"/>
    </row>
    <row r="237" spans="2:24" ht="15" x14ac:dyDescent="0.25">
      <c r="B237" s="6"/>
      <c r="C237" s="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6"/>
      <c r="V237" s="6"/>
      <c r="W237" s="6"/>
      <c r="X237" s="6"/>
    </row>
    <row r="238" spans="2:24" ht="15" x14ac:dyDescent="0.25">
      <c r="B238" s="6"/>
      <c r="C238" s="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6"/>
      <c r="V238" s="6"/>
      <c r="W238" s="6"/>
      <c r="X238" s="6"/>
    </row>
    <row r="239" spans="2:24" ht="15" x14ac:dyDescent="0.25">
      <c r="B239" s="6"/>
      <c r="C239" s="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6"/>
      <c r="V239" s="6"/>
      <c r="W239" s="6"/>
      <c r="X239" s="6"/>
    </row>
    <row r="240" spans="2:24" ht="15" x14ac:dyDescent="0.25">
      <c r="B240" s="6"/>
      <c r="C240" s="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6"/>
      <c r="V240" s="6"/>
      <c r="W240" s="6"/>
      <c r="X240" s="6"/>
    </row>
    <row r="241" spans="2:24" ht="15" x14ac:dyDescent="0.25">
      <c r="B241" s="6"/>
      <c r="C241" s="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6"/>
      <c r="V241" s="6"/>
      <c r="W241" s="6"/>
      <c r="X241" s="6"/>
    </row>
    <row r="242" spans="2:24" ht="15" x14ac:dyDescent="0.25">
      <c r="B242" s="6"/>
      <c r="C242" s="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6"/>
      <c r="V242" s="6"/>
      <c r="W242" s="6"/>
      <c r="X242" s="6"/>
    </row>
    <row r="243" spans="2:24" ht="15" x14ac:dyDescent="0.25">
      <c r="B243" s="6"/>
      <c r="C243" s="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6"/>
      <c r="V243" s="6"/>
      <c r="W243" s="6"/>
      <c r="X243" s="6"/>
    </row>
    <row r="244" spans="2:24" ht="15" x14ac:dyDescent="0.25">
      <c r="B244" s="6"/>
      <c r="C244" s="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6"/>
      <c r="V244" s="6"/>
      <c r="W244" s="6"/>
      <c r="X244" s="6"/>
    </row>
    <row r="245" spans="2:24" ht="15" x14ac:dyDescent="0.25">
      <c r="B245" s="6"/>
      <c r="C245" s="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6"/>
      <c r="V245" s="6"/>
      <c r="W245" s="6"/>
      <c r="X245" s="6"/>
    </row>
    <row r="246" spans="2:24" ht="15" x14ac:dyDescent="0.25">
      <c r="B246" s="6"/>
      <c r="C246" s="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6"/>
      <c r="V246" s="6"/>
      <c r="W246" s="6"/>
      <c r="X246" s="6"/>
    </row>
    <row r="247" spans="2:24" ht="15" x14ac:dyDescent="0.25">
      <c r="B247" s="6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6"/>
      <c r="V247" s="6"/>
      <c r="W247" s="6"/>
      <c r="X24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2017-05-03T15:18:51Z</dcterms:created>
  <dcterms:modified xsi:type="dcterms:W3CDTF">2022-02-10T04:40:58Z</dcterms:modified>
</cp:coreProperties>
</file>