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8_L109\"/>
    </mc:Choice>
  </mc:AlternateContent>
  <xr:revisionPtr revIDLastSave="0" documentId="13_ncr:1_{54629E69-EFC1-4794-9AF6-31BF97F1FA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arie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H13" i="1"/>
  <c r="E14" i="1" l="1"/>
  <c r="E13" i="1"/>
  <c r="E12" i="1"/>
</calcChain>
</file>

<file path=xl/sharedStrings.xml><?xml version="1.0" encoding="utf-8"?>
<sst xmlns="http://schemas.openxmlformats.org/spreadsheetml/2006/main" count="18" uniqueCount="18">
  <si>
    <t>Confidence intervals, t-score</t>
  </si>
  <si>
    <t>Dataset</t>
  </si>
  <si>
    <t>Background</t>
  </si>
  <si>
    <t>You are given the dataset from the lesson</t>
  </si>
  <si>
    <t>Task 1</t>
  </si>
  <si>
    <t>Calculate the mean and the standard error of the dataset</t>
  </si>
  <si>
    <t>Task 2</t>
  </si>
  <si>
    <t>Task 3</t>
  </si>
  <si>
    <t>Find the appropriate statistic, taking into consideration the degrees of freedom (if applicable) for 99% confidence</t>
  </si>
  <si>
    <t>Task 4</t>
  </si>
  <si>
    <t>Find the 99% confidence interval</t>
  </si>
  <si>
    <t>Determine which statistic to use for inference</t>
  </si>
  <si>
    <t>Sample Mean</t>
  </si>
  <si>
    <t>Std Dev(sample)</t>
  </si>
  <si>
    <t>Std Error</t>
  </si>
  <si>
    <t>CI Low</t>
  </si>
  <si>
    <t>CI High</t>
  </si>
  <si>
    <r>
      <t>99% CL, t</t>
    </r>
    <r>
      <rPr>
        <b/>
        <vertAlign val="subscript"/>
        <sz val="12"/>
        <color theme="4" tint="-0.499984740745262"/>
        <rFont val="Arial"/>
        <family val="2"/>
      </rPr>
      <t>8,0.005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</si>
</sst>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4" tint="-0.499984740745262"/>
      <name val="Arial"/>
      <family val="2"/>
    </font>
    <font>
      <b/>
      <vertAlign val="subscript"/>
      <sz val="12"/>
      <color theme="4" tint="-0.499984740745262"/>
      <name val="Arial"/>
      <family val="2"/>
    </font>
    <font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165" fontId="6" fillId="2" borderId="0" xfId="1" applyNumberFormat="1" applyFont="1" applyFill="1" applyBorder="1"/>
    <xf numFmtId="9" fontId="6" fillId="2" borderId="0" xfId="0" applyNumberFormat="1" applyFont="1" applyFill="1" applyBorder="1"/>
    <xf numFmtId="0" fontId="3" fillId="3" borderId="1" xfId="0" applyFont="1" applyFill="1" applyBorder="1" applyAlignment="1">
      <alignment horizontal="right"/>
    </xf>
    <xf numFmtId="165" fontId="6" fillId="3" borderId="2" xfId="1" applyNumberFormat="1" applyFont="1" applyFill="1" applyBorder="1"/>
    <xf numFmtId="165" fontId="6" fillId="3" borderId="3" xfId="1" applyNumberFormat="1" applyFont="1" applyFill="1" applyBorder="1"/>
    <xf numFmtId="0" fontId="3" fillId="3" borderId="4" xfId="0" applyFont="1" applyFill="1" applyBorder="1"/>
    <xf numFmtId="165" fontId="6" fillId="3" borderId="4" xfId="1" applyNumberFormat="1" applyFont="1" applyFill="1" applyBorder="1"/>
    <xf numFmtId="0" fontId="7" fillId="3" borderId="4" xfId="0" applyFont="1" applyFill="1" applyBorder="1"/>
    <xf numFmtId="0" fontId="6" fillId="3" borderId="4" xfId="0" applyFont="1" applyFill="1" applyBorder="1"/>
    <xf numFmtId="166" fontId="6" fillId="3" borderId="4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43" fontId="6" fillId="3" borderId="7" xfId="0" applyNumberFormat="1" applyFont="1" applyFill="1" applyBorder="1" applyAlignment="1">
      <alignment horizontal="right"/>
    </xf>
    <xf numFmtId="9" fontId="9" fillId="3" borderId="8" xfId="2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14"/>
  <sheetViews>
    <sheetView tabSelected="1" workbookViewId="0">
      <selection activeCell="G19" sqref="G19"/>
    </sheetView>
  </sheetViews>
  <sheetFormatPr defaultRowHeight="11.4" x14ac:dyDescent="0.2"/>
  <cols>
    <col min="1" max="1" width="4.109375" style="1" customWidth="1"/>
    <col min="2" max="2" width="12.33203125" style="1" customWidth="1"/>
    <col min="3" max="3" width="8.88671875" style="1"/>
    <col min="4" max="4" width="20.21875" style="1" customWidth="1"/>
    <col min="5" max="5" width="13.109375" style="1" customWidth="1"/>
    <col min="6" max="6" width="12.6640625" style="1" bestFit="1" customWidth="1"/>
    <col min="7" max="7" width="8.88671875" style="1"/>
    <col min="8" max="8" width="16.21875" style="1" customWidth="1"/>
    <col min="9" max="9" width="16.6640625" style="1" customWidth="1"/>
    <col min="10" max="16384" width="8.88671875" style="1"/>
  </cols>
  <sheetData>
    <row r="1" spans="2:19" ht="17.399999999999999" x14ac:dyDescent="0.3">
      <c r="B1" s="3" t="s">
        <v>0</v>
      </c>
      <c r="C1" s="4"/>
      <c r="D1" s="4"/>
      <c r="E1" s="4"/>
      <c r="F1" s="4"/>
      <c r="G1" s="4"/>
      <c r="H1" s="4"/>
      <c r="I1" s="4"/>
      <c r="J1" s="4"/>
      <c r="K1" s="4"/>
    </row>
    <row r="3" spans="2:19" ht="15.6" x14ac:dyDescent="0.3">
      <c r="B3" s="2" t="s">
        <v>2</v>
      </c>
      <c r="C3" s="5" t="s">
        <v>3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2:19" ht="15.6" x14ac:dyDescent="0.3">
      <c r="B4" s="2" t="s">
        <v>4</v>
      </c>
      <c r="C4" s="5" t="s">
        <v>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2:19" ht="15.6" x14ac:dyDescent="0.3">
      <c r="B5" s="2" t="s">
        <v>6</v>
      </c>
      <c r="C5" s="5" t="s">
        <v>11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2:19" ht="15.6" x14ac:dyDescent="0.3">
      <c r="B6" s="2" t="s">
        <v>7</v>
      </c>
      <c r="C6" s="5" t="s">
        <v>8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2:19" ht="15.6" x14ac:dyDescent="0.3">
      <c r="B7" s="2" t="s">
        <v>9</v>
      </c>
      <c r="C7" s="5" t="s">
        <v>10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2:19" ht="16.2" thickBot="1" x14ac:dyDescent="0.35">
      <c r="B8" s="2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2:19" ht="16.2" thickBot="1" x14ac:dyDescent="0.35">
      <c r="B9" s="11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5"/>
      <c r="N9" s="5"/>
      <c r="O9" s="5"/>
      <c r="P9" s="5"/>
      <c r="Q9" s="5"/>
      <c r="R9" s="5"/>
      <c r="S9" s="5"/>
    </row>
    <row r="10" spans="2:19" ht="15.6" x14ac:dyDescent="0.3">
      <c r="B10" s="12">
        <v>78000</v>
      </c>
      <c r="C10" s="7"/>
      <c r="D10" s="8"/>
      <c r="E10" s="9"/>
      <c r="F10" s="6"/>
      <c r="G10" s="6"/>
      <c r="H10" s="6"/>
      <c r="I10" s="8"/>
      <c r="J10" s="6"/>
      <c r="K10" s="6"/>
      <c r="L10" s="6"/>
      <c r="M10" s="5"/>
      <c r="N10" s="5"/>
      <c r="O10" s="5"/>
      <c r="P10" s="5"/>
      <c r="Q10" s="5"/>
      <c r="R10" s="5"/>
      <c r="S10" s="5"/>
    </row>
    <row r="11" spans="2:19" ht="16.2" thickBot="1" x14ac:dyDescent="0.35">
      <c r="B11" s="12">
        <v>90000</v>
      </c>
      <c r="C11" s="6"/>
      <c r="D11" s="8"/>
      <c r="E11" s="9"/>
      <c r="F11" s="6"/>
      <c r="G11" s="6"/>
      <c r="H11" s="6"/>
      <c r="I11" s="6"/>
      <c r="J11" s="6"/>
      <c r="K11" s="6"/>
      <c r="L11" s="6"/>
      <c r="M11" s="5"/>
      <c r="N11" s="5"/>
      <c r="O11" s="5"/>
      <c r="P11" s="5"/>
      <c r="Q11" s="5"/>
      <c r="R11" s="5"/>
      <c r="S11" s="5"/>
    </row>
    <row r="12" spans="2:19" ht="15.6" x14ac:dyDescent="0.3">
      <c r="B12" s="12">
        <v>75000</v>
      </c>
      <c r="C12" s="6"/>
      <c r="D12" s="14" t="s">
        <v>12</v>
      </c>
      <c r="E12" s="15">
        <f>AVERAGE(B10:B18)</f>
        <v>92533.333333333328</v>
      </c>
      <c r="F12" s="6"/>
      <c r="G12" s="6"/>
      <c r="H12" s="19" t="s">
        <v>15</v>
      </c>
      <c r="I12" s="20" t="s">
        <v>16</v>
      </c>
      <c r="J12" s="7"/>
      <c r="K12" s="7"/>
      <c r="L12" s="6"/>
      <c r="M12" s="5"/>
      <c r="N12" s="5"/>
      <c r="O12" s="5"/>
      <c r="P12" s="5"/>
      <c r="Q12" s="5"/>
      <c r="R12" s="5"/>
      <c r="S12" s="5"/>
    </row>
    <row r="13" spans="2:19" ht="16.2" thickBot="1" x14ac:dyDescent="0.35">
      <c r="B13" s="12">
        <v>117000</v>
      </c>
      <c r="C13" s="7"/>
      <c r="D13" s="16" t="s">
        <v>13</v>
      </c>
      <c r="E13" s="17">
        <f>_xlfn.STDEV.S(B10:B18)</f>
        <v>13931.887883556916</v>
      </c>
      <c r="F13" s="6"/>
      <c r="G13" s="6"/>
      <c r="H13" s="21">
        <f>E12-(E14*E16)</f>
        <v>76929.618903749579</v>
      </c>
      <c r="I13" s="22">
        <f>E12+(E14*E16)</f>
        <v>108137.04776291708</v>
      </c>
      <c r="J13" s="9"/>
      <c r="K13" s="9"/>
      <c r="L13" s="6"/>
      <c r="M13" s="5"/>
      <c r="N13" s="5"/>
      <c r="O13" s="5"/>
      <c r="P13" s="5"/>
      <c r="Q13" s="5"/>
      <c r="R13" s="5"/>
      <c r="S13" s="5"/>
    </row>
    <row r="14" spans="2:19" ht="15.6" x14ac:dyDescent="0.3">
      <c r="B14" s="12">
        <v>105000</v>
      </c>
      <c r="C14" s="7"/>
      <c r="D14" s="16" t="s">
        <v>14</v>
      </c>
      <c r="E14" s="17">
        <f>E13/SQRT(9)</f>
        <v>4643.9626278523056</v>
      </c>
      <c r="F14" s="6"/>
      <c r="G14" s="6"/>
      <c r="H14" s="6"/>
      <c r="I14" s="6"/>
      <c r="J14" s="6"/>
      <c r="K14" s="6"/>
      <c r="L14" s="6"/>
      <c r="M14" s="5"/>
      <c r="N14" s="5"/>
      <c r="O14" s="5"/>
      <c r="P14" s="5"/>
      <c r="Q14" s="5"/>
      <c r="R14" s="5"/>
      <c r="S14" s="5"/>
    </row>
    <row r="15" spans="2:19" ht="15" x14ac:dyDescent="0.25">
      <c r="B15" s="12">
        <v>96000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5"/>
      <c r="N15" s="5"/>
      <c r="O15" s="5"/>
      <c r="P15" s="5"/>
      <c r="Q15" s="5"/>
      <c r="R15" s="5"/>
      <c r="S15" s="5"/>
    </row>
    <row r="16" spans="2:19" ht="18" x14ac:dyDescent="0.4">
      <c r="B16" s="12">
        <v>89500</v>
      </c>
      <c r="C16" s="6"/>
      <c r="D16" s="16" t="s">
        <v>17</v>
      </c>
      <c r="E16" s="18">
        <v>3.36</v>
      </c>
      <c r="F16" s="6"/>
      <c r="G16" s="6"/>
      <c r="H16" s="10"/>
      <c r="I16" s="6"/>
      <c r="J16" s="6"/>
      <c r="K16" s="6"/>
      <c r="L16" s="6"/>
      <c r="M16" s="5"/>
      <c r="N16" s="5"/>
      <c r="O16" s="5"/>
      <c r="P16" s="5"/>
      <c r="Q16" s="5"/>
      <c r="R16" s="5"/>
      <c r="S16" s="5"/>
    </row>
    <row r="17" spans="2:19" ht="15" x14ac:dyDescent="0.25">
      <c r="B17" s="12">
        <v>102300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5"/>
      <c r="N17" s="5"/>
      <c r="O17" s="5"/>
      <c r="P17" s="5"/>
      <c r="Q17" s="5"/>
      <c r="R17" s="5"/>
      <c r="S17" s="5"/>
    </row>
    <row r="18" spans="2:19" ht="15.6" thickBot="1" x14ac:dyDescent="0.3">
      <c r="B18" s="13">
        <v>80000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5"/>
      <c r="N18" s="5"/>
      <c r="O18" s="5"/>
      <c r="P18" s="5"/>
      <c r="Q18" s="5"/>
      <c r="R18" s="5"/>
      <c r="S18" s="5"/>
    </row>
    <row r="19" spans="2:19" ht="15.6" x14ac:dyDescent="0.3">
      <c r="B19" s="5"/>
      <c r="C19" s="7"/>
      <c r="D19" s="8"/>
      <c r="E19" s="6"/>
      <c r="F19" s="6"/>
      <c r="G19" s="6"/>
      <c r="H19" s="6"/>
      <c r="I19" s="6"/>
      <c r="J19" s="6"/>
      <c r="K19" s="6"/>
      <c r="L19" s="6"/>
      <c r="M19" s="5"/>
      <c r="N19" s="5"/>
      <c r="O19" s="5"/>
      <c r="P19" s="5"/>
      <c r="Q19" s="5"/>
      <c r="R19" s="5"/>
      <c r="S19" s="5"/>
    </row>
    <row r="20" spans="2:19" ht="15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5"/>
      <c r="N20" s="5"/>
      <c r="O20" s="5"/>
      <c r="P20" s="5"/>
      <c r="Q20" s="5"/>
      <c r="R20" s="5"/>
      <c r="S20" s="5"/>
    </row>
    <row r="21" spans="2:19" ht="15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5"/>
      <c r="N21" s="5"/>
      <c r="O21" s="5"/>
      <c r="P21" s="5"/>
      <c r="Q21" s="5"/>
      <c r="R21" s="5"/>
      <c r="S21" s="5"/>
    </row>
    <row r="22" spans="2:19" ht="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 ht="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 ht="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 ht="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 ht="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 ht="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 ht="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 ht="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 ht="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 ht="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 ht="15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 ht="15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 ht="15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 ht="15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 ht="15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 ht="15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2:19" ht="15" x14ac:dyDescent="0.25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 ht="15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 ht="15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2:19" ht="15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2:19" ht="15" x14ac:dyDescent="0.25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2:19" ht="15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2:19" ht="15" x14ac:dyDescent="0.25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2:19" ht="15" x14ac:dyDescent="0.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2:19" ht="15" x14ac:dyDescent="0.25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2:19" ht="15" x14ac:dyDescent="0.25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 ht="15" x14ac:dyDescent="0.25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19" ht="15" x14ac:dyDescent="0.25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 ht="15" x14ac:dyDescent="0.25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2:19" ht="1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2:19" ht="1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2:19" ht="1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2:19" ht="1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2:19" ht="1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 ht="1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2:19" ht="1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2:19" ht="1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2:19" ht="1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2:19" ht="1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2:19" ht="1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2:19" ht="1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2:19" ht="1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 ht="1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2:19" ht="1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2:19" ht="1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2:19" ht="1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2:19" ht="1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2:19" ht="1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2:19" ht="1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2:19" ht="15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2:19" ht="15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2:19" ht="15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2:19" ht="15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2:19" ht="15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2:19" ht="15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2:19" ht="15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2:19" ht="15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 ht="1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 ht="1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 ht="1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 ht="1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 ht="1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 ht="1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 ht="1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 ht="1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 ht="1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 ht="1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 ht="1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 ht="1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 ht="1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 ht="1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 ht="1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 ht="1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 ht="1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 ht="1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 ht="1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2:19" ht="1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2:19" ht="1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2:19" ht="1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2:19" ht="1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2:19" ht="1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2:19" ht="1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2:19" ht="15" x14ac:dyDescent="0.25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2:19" ht="15" x14ac:dyDescent="0.2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2:19" ht="15" x14ac:dyDescent="0.25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2:19" ht="15" x14ac:dyDescent="0.25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2:19" ht="15" x14ac:dyDescent="0.25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2:19" ht="15" x14ac:dyDescent="0.25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2:19" ht="15" x14ac:dyDescent="0.25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2:19" ht="15" x14ac:dyDescent="0.25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2:19" ht="15" x14ac:dyDescent="0.25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2:19" ht="15" x14ac:dyDescent="0.25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2:19" ht="15" x14ac:dyDescent="0.25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2017-04-21T12:34:14Z</dcterms:created>
  <dcterms:modified xsi:type="dcterms:W3CDTF">2022-02-11T05:03:09Z</dcterms:modified>
</cp:coreProperties>
</file>