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1E1488AB-7489-40A0-A900-B212E15FDE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3" l="1"/>
  <c r="H13" i="3" s="1"/>
  <c r="H11" i="3"/>
  <c r="I9" i="3"/>
  <c r="H9" i="3"/>
</calcChain>
</file>

<file path=xl/sharedStrings.xml><?xml version="1.0" encoding="utf-8"?>
<sst xmlns="http://schemas.openxmlformats.org/spreadsheetml/2006/main" count="18" uniqueCount="16">
  <si>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</si>
  <si>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</si>
  <si>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</si>
  <si>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</si>
  <si>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</si>
  <si>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</si>
  <si>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</si>
  <si>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</si>
  <si>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</si>
  <si>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</si>
  <si>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</si>
  <si>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Pooled Variance</t>
  </si>
  <si>
    <t>Sample Variances</t>
  </si>
  <si>
    <t>T-score</t>
  </si>
  <si>
    <t>Std Error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</si>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</sst>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7" fillId="0" borderId="0" xfId="0" applyFont="1" applyAlignment="1"/>
    <xf numFmtId="0" fontId="6" fillId="2" borderId="0" xfId="0" applyFont="1" applyFill="1" applyBorder="1"/>
    <xf numFmtId="49" fontId="6" fillId="2" borderId="0" xfId="0" applyNumberFormat="1" applyFont="1" applyFill="1"/>
    <xf numFmtId="49" fontId="3" fillId="2" borderId="0" xfId="0" applyNumberFormat="1" applyFont="1" applyFill="1"/>
    <xf numFmtId="49" fontId="8" fillId="2" borderId="0" xfId="0" applyNumberFormat="1" applyFont="1" applyFill="1"/>
    <xf numFmtId="49" fontId="9" fillId="2" borderId="0" xfId="0" applyNumberFormat="1" applyFont="1" applyFill="1"/>
    <xf numFmtId="4" fontId="6" fillId="2" borderId="0" xfId="0" applyNumberFormat="1" applyFont="1" applyFill="1"/>
    <xf numFmtId="165" fontId="6" fillId="2" borderId="0" xfId="0" applyNumberFormat="1" applyFont="1" applyFill="1"/>
    <xf numFmtId="164" fontId="6" fillId="2" borderId="0" xfId="1" applyFont="1" applyFill="1" applyBorder="1"/>
    <xf numFmtId="0" fontId="3" fillId="3" borderId="1" xfId="0" applyFont="1" applyFill="1" applyBorder="1" applyAlignment="1">
      <alignment horizontal="left" vertical="center"/>
    </xf>
    <xf numFmtId="4" fontId="6" fillId="3" borderId="2" xfId="1" applyNumberFormat="1" applyFont="1" applyFill="1" applyBorder="1" applyAlignment="1">
      <alignment horizontal="left" vertical="center"/>
    </xf>
    <xf numFmtId="3" fontId="6" fillId="3" borderId="3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" fontId="6" fillId="3" borderId="5" xfId="1" applyNumberFormat="1" applyFont="1" applyFill="1" applyBorder="1" applyAlignment="1">
      <alignment horizontal="left" vertical="center"/>
    </xf>
    <xf numFmtId="3" fontId="6" fillId="3" borderId="6" xfId="0" applyNumberFormat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4" fontId="3" fillId="3" borderId="17" xfId="0" applyNumberFormat="1" applyFont="1" applyFill="1" applyBorder="1" applyAlignment="1">
      <alignment horizontal="left" vertical="center"/>
    </xf>
    <xf numFmtId="4" fontId="6" fillId="3" borderId="15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I15" sqref="I15"/>
    </sheetView>
  </sheetViews>
  <sheetFormatPr defaultColWidth="8.88671875" defaultRowHeight="11.4" x14ac:dyDescent="0.2"/>
  <cols>
    <col min="1" max="1" width="3.6640625" style="1" customWidth="1"/>
    <col min="2" max="2" width="17.6640625" style="1" customWidth="1"/>
    <col min="3" max="3" width="12.33203125" style="1" customWidth="1"/>
    <col min="4" max="4" width="11.6640625" style="1" customWidth="1"/>
    <col min="5" max="5" width="16" style="1" bestFit="1" customWidth="1"/>
    <col min="6" max="6" width="10.88671875" style="1" customWidth="1"/>
    <col min="7" max="7" width="19.6640625" style="1" customWidth="1"/>
    <col min="8" max="8" width="14.88671875" style="1" bestFit="1" customWidth="1"/>
    <col min="9" max="9" width="14.33203125" style="1" customWidth="1"/>
    <col min="10" max="10" width="5.6640625" style="1" bestFit="1" customWidth="1"/>
    <col min="11" max="16384" width="8.88671875" style="1"/>
  </cols>
  <sheetData>
    <row r="1" spans="1:22" ht="17.399999999999999" x14ac:dyDescent="0.3">
      <c r="B1" s="4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2" ht="15.6" x14ac:dyDescent="0.3">
      <c r="B2" s="2" t="s">
        <v>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6" x14ac:dyDescent="0.3">
      <c r="B3" s="2"/>
      <c r="C3" s="7" t="s">
        <v>10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">
      <c r="B4" s="2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6" x14ac:dyDescent="0.3">
      <c r="B5" s="2" t="s">
        <v>8</v>
      </c>
      <c r="C5" s="6" t="s">
        <v>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6" x14ac:dyDescent="0.3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6" thickBot="1" x14ac:dyDescent="0.3">
      <c r="A7" s="3"/>
      <c r="B7" s="9"/>
      <c r="C7" s="9"/>
      <c r="D7" s="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6.2" thickBot="1" x14ac:dyDescent="0.35">
      <c r="A8" s="3"/>
      <c r="B8" s="23"/>
      <c r="C8" s="20" t="s">
        <v>4</v>
      </c>
      <c r="D8" s="17" t="s">
        <v>5</v>
      </c>
      <c r="E8" s="6"/>
      <c r="F8" s="6"/>
      <c r="G8" s="32"/>
      <c r="H8" s="33" t="s">
        <v>4</v>
      </c>
      <c r="I8" s="34" t="s">
        <v>5</v>
      </c>
      <c r="J8" s="6"/>
      <c r="K8" s="2"/>
      <c r="L8" s="10"/>
      <c r="M8" s="11"/>
      <c r="N8" s="10"/>
      <c r="O8" s="10"/>
      <c r="P8" s="6"/>
      <c r="Q8" s="6"/>
      <c r="R8" s="6"/>
      <c r="S8" s="6"/>
      <c r="T8" s="6"/>
      <c r="U8" s="6"/>
      <c r="V8" s="6"/>
    </row>
    <row r="9" spans="1:22" ht="16.2" thickBot="1" x14ac:dyDescent="0.35">
      <c r="A9" s="3"/>
      <c r="B9" s="24" t="s">
        <v>0</v>
      </c>
      <c r="C9" s="21">
        <v>1078</v>
      </c>
      <c r="D9" s="18">
        <v>908.2</v>
      </c>
      <c r="E9" s="6"/>
      <c r="F9" s="6"/>
      <c r="G9" s="35" t="s">
        <v>12</v>
      </c>
      <c r="H9" s="36">
        <f>C10^2</f>
        <v>400689</v>
      </c>
      <c r="I9" s="37">
        <f>D10^2</f>
        <v>220712.04</v>
      </c>
      <c r="J9" s="6"/>
      <c r="K9" s="2"/>
      <c r="L9" s="10"/>
      <c r="M9" s="12"/>
      <c r="N9" s="10"/>
      <c r="O9" s="10"/>
      <c r="P9" s="10"/>
      <c r="Q9" s="10"/>
      <c r="R9" s="10"/>
      <c r="S9" s="10"/>
      <c r="T9" s="6"/>
      <c r="U9" s="6"/>
      <c r="V9" s="6"/>
    </row>
    <row r="10" spans="1:22" ht="16.2" thickBot="1" x14ac:dyDescent="0.35">
      <c r="A10" s="3"/>
      <c r="B10" s="24" t="s">
        <v>1</v>
      </c>
      <c r="C10" s="21">
        <v>633</v>
      </c>
      <c r="D10" s="18">
        <v>469.8</v>
      </c>
      <c r="E10" s="6"/>
      <c r="F10" s="6"/>
      <c r="I10" s="6"/>
      <c r="J10" s="6"/>
      <c r="K10" s="13"/>
      <c r="L10" s="13"/>
      <c r="M10" s="13"/>
      <c r="N10" s="13"/>
      <c r="O10" s="10"/>
      <c r="P10" s="10"/>
      <c r="Q10" s="10"/>
      <c r="R10" s="10"/>
      <c r="S10" s="10"/>
      <c r="T10" s="6"/>
      <c r="U10" s="6"/>
      <c r="V10" s="6"/>
    </row>
    <row r="11" spans="1:22" ht="16.2" thickBot="1" x14ac:dyDescent="0.3">
      <c r="A11" s="3"/>
      <c r="B11" s="25" t="s">
        <v>2</v>
      </c>
      <c r="C11" s="22">
        <v>24</v>
      </c>
      <c r="D11" s="19">
        <v>21</v>
      </c>
      <c r="E11" s="6"/>
      <c r="F11" s="6"/>
      <c r="G11" s="29" t="s">
        <v>11</v>
      </c>
      <c r="H11" s="26">
        <f>(H9*(C11-1)+I9*(D11-1))/(C11+D11-2)</f>
        <v>316978.78604651167</v>
      </c>
      <c r="I11" s="6"/>
      <c r="J11" s="6"/>
      <c r="K11" s="6"/>
      <c r="L11" s="10"/>
      <c r="M11" s="10"/>
      <c r="N11" s="10"/>
      <c r="O11" s="10"/>
      <c r="P11" s="10"/>
      <c r="Q11" s="10"/>
      <c r="R11" s="10"/>
      <c r="S11" s="10"/>
      <c r="T11" s="6"/>
      <c r="U11" s="6"/>
      <c r="V11" s="6"/>
    </row>
    <row r="12" spans="1:22" ht="15.6" x14ac:dyDescent="0.3">
      <c r="A12" s="3"/>
      <c r="B12" s="9"/>
      <c r="C12" s="6"/>
      <c r="D12" s="14"/>
      <c r="E12" s="14"/>
      <c r="F12" s="6"/>
      <c r="G12" s="30" t="s">
        <v>14</v>
      </c>
      <c r="H12" s="27">
        <f>SQRT((H11/C11)+(H11/D11))</f>
        <v>168.23102367156125</v>
      </c>
      <c r="I12" s="6"/>
      <c r="J12" s="6"/>
      <c r="K12" s="2"/>
      <c r="L12" s="10"/>
      <c r="M12" s="11"/>
      <c r="N12" s="10"/>
      <c r="O12" s="10"/>
      <c r="P12" s="10"/>
      <c r="Q12" s="10"/>
      <c r="R12" s="10"/>
      <c r="S12" s="10"/>
      <c r="T12" s="6"/>
      <c r="U12" s="6"/>
      <c r="V12" s="6"/>
    </row>
    <row r="13" spans="1:22" ht="15.6" x14ac:dyDescent="0.3">
      <c r="A13" s="3"/>
      <c r="B13" s="9"/>
      <c r="C13" s="2"/>
      <c r="D13" s="14"/>
      <c r="E13" s="14"/>
      <c r="F13" s="6"/>
      <c r="G13" s="30" t="s">
        <v>13</v>
      </c>
      <c r="H13" s="27">
        <f>(C9-D9)/H12</f>
        <v>1.0093263198083002</v>
      </c>
      <c r="I13" s="6"/>
      <c r="J13" s="6"/>
      <c r="K13" s="6"/>
      <c r="L13" s="10"/>
      <c r="M13" s="10"/>
      <c r="N13" s="10"/>
      <c r="O13" s="10"/>
      <c r="P13" s="10"/>
      <c r="Q13" s="10"/>
      <c r="R13" s="10"/>
      <c r="S13" s="10"/>
      <c r="T13" s="6"/>
      <c r="U13" s="6"/>
      <c r="V13" s="6"/>
    </row>
    <row r="14" spans="1:22" ht="16.2" thickBot="1" x14ac:dyDescent="0.35">
      <c r="A14" s="3"/>
      <c r="B14" s="9"/>
      <c r="C14" s="2"/>
      <c r="D14" s="14"/>
      <c r="E14" s="14"/>
      <c r="F14" s="6"/>
      <c r="G14" s="31" t="s">
        <v>15</v>
      </c>
      <c r="H14" s="28">
        <v>0.16</v>
      </c>
      <c r="I14" s="6"/>
      <c r="J14" s="6"/>
      <c r="K14" s="6"/>
      <c r="L14" s="10"/>
      <c r="M14" s="10"/>
      <c r="N14" s="10"/>
      <c r="O14" s="10"/>
      <c r="P14" s="10"/>
      <c r="Q14" s="10"/>
      <c r="R14" s="10"/>
      <c r="S14" s="10"/>
      <c r="T14" s="6"/>
      <c r="U14" s="6"/>
      <c r="V14" s="6"/>
    </row>
    <row r="15" spans="1:22" ht="15.6" x14ac:dyDescent="0.3">
      <c r="A15" s="3"/>
      <c r="B15" s="9"/>
      <c r="C15" s="2"/>
      <c r="D15" s="14"/>
      <c r="E15" s="14"/>
      <c r="F15" s="6"/>
      <c r="G15" s="6"/>
      <c r="H15" s="6"/>
      <c r="I15" s="6"/>
      <c r="J15" s="2"/>
      <c r="K15" s="6"/>
      <c r="L15" s="6"/>
      <c r="M15" s="2"/>
      <c r="N15" s="6"/>
      <c r="O15" s="6"/>
      <c r="P15" s="6"/>
      <c r="Q15" s="6"/>
      <c r="R15" s="6"/>
      <c r="S15" s="6"/>
      <c r="T15" s="6"/>
      <c r="U15" s="6"/>
      <c r="V15" s="6"/>
    </row>
    <row r="16" spans="1:22" ht="15.6" x14ac:dyDescent="0.3">
      <c r="A16" s="3"/>
      <c r="B16" s="9"/>
      <c r="C16" s="2"/>
      <c r="D16" s="15"/>
      <c r="E16" s="6"/>
      <c r="F16" s="6"/>
      <c r="G16" s="6"/>
      <c r="H16" s="6"/>
      <c r="I16" s="6"/>
      <c r="J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.6" x14ac:dyDescent="0.3">
      <c r="A17" s="3"/>
      <c r="B17" s="16"/>
      <c r="C17" s="16"/>
      <c r="D17" s="9"/>
      <c r="E17" s="6"/>
      <c r="F17" s="6"/>
      <c r="G17" s="6"/>
      <c r="H17" s="6"/>
      <c r="I17" s="6"/>
      <c r="J17" s="6"/>
      <c r="K17" s="6"/>
      <c r="L17" s="6"/>
      <c r="M17" s="2"/>
      <c r="N17" s="6"/>
      <c r="O17" s="6"/>
      <c r="P17" s="6"/>
      <c r="Q17" s="6"/>
      <c r="R17" s="6"/>
      <c r="S17" s="6"/>
      <c r="T17" s="6"/>
      <c r="U17" s="6"/>
      <c r="V17" s="6"/>
    </row>
    <row r="18" spans="1:22" ht="15" x14ac:dyDescent="0.25">
      <c r="A18" s="3"/>
      <c r="B18" s="16"/>
      <c r="C18" s="16"/>
      <c r="D18" s="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.6" x14ac:dyDescent="0.3">
      <c r="A19" s="3"/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2"/>
      <c r="N19" s="6"/>
      <c r="O19" s="6"/>
      <c r="P19" s="6"/>
      <c r="Q19" s="6"/>
      <c r="R19" s="6"/>
      <c r="S19" s="6"/>
      <c r="T19" s="6"/>
      <c r="U19" s="6"/>
      <c r="V19" s="6"/>
    </row>
    <row r="20" spans="1:22" ht="15" x14ac:dyDescent="0.25">
      <c r="A20" s="3"/>
      <c r="B20" s="9"/>
      <c r="C20" s="9"/>
      <c r="D20" s="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.6" x14ac:dyDescent="0.3">
      <c r="A21" s="3"/>
      <c r="B21" s="9"/>
      <c r="C21" s="9"/>
      <c r="D21" s="9"/>
      <c r="E21" s="6"/>
      <c r="F21" s="6"/>
      <c r="G21" s="6"/>
      <c r="H21" s="6"/>
      <c r="I21" s="6"/>
      <c r="J21" s="6"/>
      <c r="K21" s="6"/>
      <c r="L21" s="6"/>
      <c r="M21" s="2"/>
      <c r="N21" s="6"/>
      <c r="O21" s="6"/>
      <c r="P21" s="6"/>
      <c r="Q21" s="6"/>
      <c r="R21" s="6"/>
      <c r="S21" s="6"/>
      <c r="T21" s="6"/>
      <c r="U21" s="6"/>
      <c r="V21" s="6"/>
    </row>
    <row r="22" spans="1:22" ht="15" x14ac:dyDescent="0.25">
      <c r="A22" s="3"/>
      <c r="B22" s="9"/>
      <c r="C22" s="9"/>
      <c r="D22" s="9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.6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"/>
      <c r="N23" s="6"/>
      <c r="O23" s="6"/>
      <c r="P23" s="6"/>
      <c r="Q23" s="6"/>
      <c r="R23" s="6"/>
      <c r="S23" s="6"/>
      <c r="T23" s="6"/>
      <c r="U23" s="6"/>
      <c r="V23" s="6"/>
    </row>
    <row r="24" spans="1:22" ht="15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2022-02-18T16:04:37Z</dcterms:modified>
</cp:coreProperties>
</file>