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5_L78\"/>
    </mc:Choice>
  </mc:AlternateContent>
  <xr:revisionPtr revIDLastSave="0" documentId="13_ncr:1_{050E25AD-BC3A-4C74-8E60-7E0E31DCE7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e histogram" sheetId="9" r:id="rId1"/>
    <sheet name="Fr. distr. table" sheetId="10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9" l="1"/>
  <c r="L17" i="10"/>
  <c r="L18" i="10"/>
  <c r="K17" i="10"/>
  <c r="L16" i="10"/>
  <c r="K16" i="10"/>
  <c r="E30" i="9"/>
  <c r="E33" i="9" s="1"/>
  <c r="D16" i="10"/>
  <c r="E16" i="10" s="1"/>
  <c r="L13" i="10"/>
  <c r="E13" i="10"/>
  <c r="D34" i="9" l="1"/>
  <c r="E34" i="9" s="1"/>
  <c r="D17" i="10"/>
  <c r="F16" i="10"/>
  <c r="D35" i="9" l="1"/>
  <c r="E35" i="9" s="1"/>
  <c r="F33" i="9"/>
  <c r="F34" i="9"/>
  <c r="G16" i="10"/>
  <c r="E17" i="10"/>
  <c r="D18" i="10" s="1"/>
  <c r="K18" i="10"/>
  <c r="N16" i="10"/>
  <c r="D36" i="9" l="1"/>
  <c r="F35" i="9"/>
  <c r="F17" i="10"/>
  <c r="G17" i="10" s="1"/>
  <c r="M17" i="10"/>
  <c r="K19" i="10"/>
  <c r="E18" i="10"/>
  <c r="D19" i="10" s="1"/>
  <c r="F18" i="10"/>
  <c r="G18" i="10" s="1"/>
  <c r="E36" i="9" l="1"/>
  <c r="F36" i="9" s="1"/>
  <c r="L19" i="10"/>
  <c r="K20" i="10" s="1"/>
  <c r="L20" i="10" s="1"/>
  <c r="E19" i="10"/>
  <c r="D20" i="10" s="1"/>
  <c r="M18" i="10"/>
  <c r="N18" i="10" s="1"/>
  <c r="N17" i="10"/>
  <c r="D37" i="9" l="1"/>
  <c r="K21" i="10"/>
  <c r="L21" i="10" s="1"/>
  <c r="M19" i="10"/>
  <c r="N19" i="10" s="1"/>
  <c r="F19" i="10"/>
  <c r="E20" i="10"/>
  <c r="D21" i="10" s="1"/>
  <c r="F37" i="9" l="1"/>
  <c r="E37" i="9"/>
  <c r="E21" i="10"/>
  <c r="D22" i="10" s="1"/>
  <c r="F20" i="10"/>
  <c r="G20" i="10" s="1"/>
  <c r="M20" i="10"/>
  <c r="N20" i="10" s="1"/>
  <c r="G19" i="10"/>
  <c r="K22" i="10"/>
  <c r="L22" i="10" s="1"/>
  <c r="M21" i="10"/>
  <c r="N21" i="10" s="1"/>
  <c r="D38" i="9" l="1"/>
  <c r="K23" i="10"/>
  <c r="L23" i="10" s="1"/>
  <c r="E22" i="10"/>
  <c r="D23" i="10" s="1"/>
  <c r="F21" i="10"/>
  <c r="G21" i="10" s="1"/>
  <c r="F38" i="9" l="1"/>
  <c r="E38" i="9"/>
  <c r="M22" i="10"/>
  <c r="N22" i="10" s="1"/>
  <c r="F22" i="10"/>
  <c r="G22" i="10" s="1"/>
  <c r="E23" i="10"/>
  <c r="D24" i="10" s="1"/>
  <c r="F23" i="10"/>
  <c r="G23" i="10" s="1"/>
  <c r="K24" i="10"/>
  <c r="L24" i="10" s="1"/>
  <c r="D39" i="9" l="1"/>
  <c r="E39" i="9" s="1"/>
  <c r="K25" i="10"/>
  <c r="L25" i="10" s="1"/>
  <c r="M23" i="10"/>
  <c r="N23" i="10" s="1"/>
  <c r="E24" i="10"/>
  <c r="D25" i="10" s="1"/>
  <c r="D40" i="9" l="1"/>
  <c r="F39" i="9"/>
  <c r="M24" i="10"/>
  <c r="N24" i="10" s="1"/>
  <c r="E25" i="10"/>
  <c r="F25" i="10" s="1"/>
  <c r="F24" i="10"/>
  <c r="G24" i="10" s="1"/>
  <c r="M25" i="10"/>
  <c r="F40" i="9" l="1"/>
  <c r="E40" i="9"/>
  <c r="N25" i="10"/>
  <c r="M26" i="10"/>
  <c r="N26" i="10" s="1"/>
  <c r="G25" i="10"/>
  <c r="F26" i="10"/>
  <c r="G26" i="10" s="1"/>
  <c r="D41" i="9" l="1"/>
  <c r="F41" i="9" l="1"/>
  <c r="E41" i="9"/>
  <c r="D42" i="9" l="1"/>
  <c r="E42" i="9" s="1"/>
  <c r="F43" i="9"/>
  <c r="G41" i="9" s="1"/>
  <c r="G34" i="9" l="1"/>
  <c r="G42" i="9"/>
  <c r="G33" i="9"/>
  <c r="G37" i="9"/>
  <c r="G35" i="9"/>
  <c r="G36" i="9"/>
  <c r="G38" i="9"/>
  <c r="G39" i="9"/>
  <c r="G40" i="9"/>
  <c r="G43" i="9" l="1"/>
</calcChain>
</file>

<file path=xl/sharedStrings.xml><?xml version="1.0" encoding="utf-8"?>
<sst xmlns="http://schemas.openxmlformats.org/spreadsheetml/2006/main" count="44" uniqueCount="20">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</sst>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Arial"/>
      <family val="2"/>
    </font>
    <font>
      <b/>
      <sz val="11"/>
      <color theme="4" tint="-0.499984740745262"/>
      <name val="Arial"/>
      <family val="2"/>
    </font>
    <font>
      <b/>
      <sz val="11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b/>
      <sz val="14"/>
      <color theme="4" tint="-0.499984740745262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rgb="FF00206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7" fillId="3" borderId="13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2" fontId="9" fillId="3" borderId="7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0" fillId="2" borderId="0" xfId="0" applyFont="1" applyFill="1"/>
    <xf numFmtId="0" fontId="13" fillId="2" borderId="0" xfId="0" applyFont="1" applyFill="1"/>
    <xf numFmtId="0" fontId="11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14" fillId="0" borderId="2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'The histogram'!$I$11:$I$21</c:f>
              <c:strCache>
                <c:ptCount val="11"/>
                <c:pt idx="0">
                  <c:v>106</c:v>
                </c:pt>
                <c:pt idx="1">
                  <c:v>199</c:v>
                </c:pt>
                <c:pt idx="2">
                  <c:v>292</c:v>
                </c:pt>
                <c:pt idx="3">
                  <c:v>385</c:v>
                </c:pt>
                <c:pt idx="4">
                  <c:v>478</c:v>
                </c:pt>
                <c:pt idx="5">
                  <c:v>571</c:v>
                </c:pt>
                <c:pt idx="6">
                  <c:v>664</c:v>
                </c:pt>
                <c:pt idx="7">
                  <c:v>757</c:v>
                </c:pt>
                <c:pt idx="8">
                  <c:v>850</c:v>
                </c:pt>
                <c:pt idx="9">
                  <c:v>943</c:v>
                </c:pt>
                <c:pt idx="10">
                  <c:v>More</c:v>
                </c:pt>
              </c:strCache>
            </c:strRef>
          </c:cat>
          <c:val>
            <c:numRef>
              <c:f>'The histogram'!$J$11:$J$21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2-41BD-843C-FB99EE17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8608704"/>
        <c:axId val="748614112"/>
      </c:barChart>
      <c:catAx>
        <c:axId val="7486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Interval 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48614112"/>
        <c:crosses val="autoZero"/>
        <c:auto val="1"/>
        <c:lblAlgn val="ctr"/>
        <c:lblOffset val="100"/>
        <c:noMultiLvlLbl val="0"/>
      </c:catAx>
      <c:valAx>
        <c:axId val="74861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608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1325880</xdr:colOff>
      <xdr:row>9</xdr:row>
      <xdr:rowOff>106680</xdr:rowOff>
    </xdr:from>
    <xdr:to>
      <xdr:col>7</xdr:col>
      <xdr:colOff>289560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695C8-0F15-40A5-98A3-A785E380D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A2" zoomScaleNormal="100" workbookViewId="0">
      <selection activeCell="H19" sqref="H19"/>
    </sheetView>
  </sheetViews>
  <sheetFormatPr defaultRowHeight="11.4" x14ac:dyDescent="0.2"/>
  <cols>
    <col min="1" max="1" width="2" style="3" customWidth="1"/>
    <col min="2" max="2" width="13.44140625" style="3" customWidth="1"/>
    <col min="3" max="3" width="25.77734375" style="3" customWidth="1"/>
    <col min="4" max="4" width="25.77734375" style="6" customWidth="1"/>
    <col min="5" max="5" width="21.6640625" style="6" customWidth="1"/>
    <col min="6" max="6" width="27.109375" style="6" customWidth="1"/>
    <col min="7" max="7" width="31.6640625" style="6" customWidth="1"/>
    <col min="8" max="8" width="18.5546875" style="3" customWidth="1"/>
    <col min="9" max="9" width="16.77734375" style="3" customWidth="1"/>
    <col min="10" max="10" width="13.77734375" style="3" customWidth="1"/>
    <col min="11" max="11" width="12.5546875" style="3" customWidth="1"/>
    <col min="12" max="12" width="10.21875" style="3" bestFit="1" customWidth="1"/>
    <col min="13" max="13" width="16.109375" style="3" bestFit="1" customWidth="1"/>
    <col min="14" max="14" width="15.77734375" style="3" bestFit="1" customWidth="1"/>
    <col min="15" max="18" width="8.88671875" style="3"/>
    <col min="19" max="19" width="10.44140625" style="3" customWidth="1"/>
    <col min="20" max="16384" width="8.88671875" style="3"/>
  </cols>
  <sheetData>
    <row r="1" spans="1:11" ht="15.6" x14ac:dyDescent="0.3">
      <c r="A1" s="25"/>
      <c r="B1" s="4" t="s">
        <v>0</v>
      </c>
      <c r="C1" s="46"/>
      <c r="D1" s="44"/>
      <c r="E1" s="44"/>
      <c r="F1" s="44"/>
    </row>
    <row r="2" spans="1:11" ht="15.6" x14ac:dyDescent="0.3">
      <c r="A2" s="25"/>
      <c r="B2" s="4"/>
      <c r="C2" s="46"/>
      <c r="D2" s="44"/>
      <c r="E2" s="44"/>
      <c r="F2" s="44"/>
    </row>
    <row r="3" spans="1:11" ht="15.6" x14ac:dyDescent="0.3">
      <c r="A3" s="25"/>
      <c r="B3" s="45" t="s">
        <v>5</v>
      </c>
      <c r="C3" s="46" t="s">
        <v>6</v>
      </c>
      <c r="D3" s="44"/>
      <c r="E3" s="44"/>
      <c r="F3" s="44"/>
    </row>
    <row r="4" spans="1:11" ht="15.6" x14ac:dyDescent="0.3">
      <c r="A4" s="25"/>
      <c r="B4" s="45" t="s">
        <v>7</v>
      </c>
      <c r="C4" s="46" t="s">
        <v>8</v>
      </c>
      <c r="D4" s="44"/>
      <c r="E4" s="44"/>
      <c r="F4" s="44"/>
    </row>
    <row r="5" spans="1:11" ht="15.6" x14ac:dyDescent="0.3">
      <c r="A5" s="25"/>
      <c r="B5" s="45"/>
      <c r="C5" s="46" t="s">
        <v>9</v>
      </c>
      <c r="D5" s="44"/>
      <c r="E5" s="44"/>
      <c r="F5" s="44"/>
    </row>
    <row r="6" spans="1:11" ht="15.6" x14ac:dyDescent="0.3">
      <c r="A6" s="25"/>
      <c r="B6" s="45" t="s">
        <v>10</v>
      </c>
      <c r="C6" s="46" t="s">
        <v>11</v>
      </c>
      <c r="D6" s="44"/>
      <c r="E6" s="44"/>
      <c r="F6" s="44"/>
    </row>
    <row r="7" spans="1:11" ht="15.6" x14ac:dyDescent="0.3">
      <c r="A7" s="25"/>
      <c r="B7" s="45"/>
      <c r="C7" s="46" t="s">
        <v>17</v>
      </c>
      <c r="D7" s="44"/>
      <c r="E7" s="44"/>
      <c r="F7" s="44"/>
    </row>
    <row r="8" spans="1:11" ht="15.6" x14ac:dyDescent="0.3">
      <c r="A8" s="25"/>
      <c r="B8" s="45"/>
      <c r="C8" s="46"/>
      <c r="D8" s="44"/>
      <c r="E8" s="44"/>
      <c r="F8" s="44"/>
    </row>
    <row r="9" spans="1:11" ht="14.4" thickBot="1" x14ac:dyDescent="0.3">
      <c r="A9" s="25"/>
      <c r="B9" s="26"/>
      <c r="C9" s="25"/>
      <c r="D9" s="27"/>
      <c r="E9" s="27"/>
      <c r="F9" s="27"/>
    </row>
    <row r="10" spans="1:11" ht="18" thickBot="1" x14ac:dyDescent="0.3">
      <c r="A10" s="25"/>
      <c r="B10" s="47" t="s">
        <v>4</v>
      </c>
      <c r="C10" s="25"/>
      <c r="D10" s="25"/>
      <c r="I10" s="50" t="s">
        <v>2</v>
      </c>
      <c r="J10" s="50" t="s">
        <v>19</v>
      </c>
      <c r="K10" s="18"/>
    </row>
    <row r="11" spans="1:11" ht="14.4" x14ac:dyDescent="0.25">
      <c r="A11" s="25"/>
      <c r="B11" s="48">
        <v>13</v>
      </c>
      <c r="C11" s="25"/>
      <c r="D11" s="25"/>
      <c r="I11" s="51">
        <v>106</v>
      </c>
      <c r="J11" s="52">
        <v>2</v>
      </c>
      <c r="K11" s="19"/>
    </row>
    <row r="12" spans="1:11" ht="14.4" x14ac:dyDescent="0.25">
      <c r="A12" s="25"/>
      <c r="B12" s="48">
        <v>68</v>
      </c>
      <c r="C12" s="25"/>
      <c r="D12" s="25"/>
      <c r="I12" s="51">
        <v>199</v>
      </c>
      <c r="J12" s="52">
        <v>2</v>
      </c>
      <c r="K12" s="21"/>
    </row>
    <row r="13" spans="1:11" ht="14.4" x14ac:dyDescent="0.25">
      <c r="A13" s="25"/>
      <c r="B13" s="48">
        <v>165</v>
      </c>
      <c r="C13" s="25"/>
      <c r="D13" s="25"/>
      <c r="I13" s="51">
        <v>292</v>
      </c>
      <c r="J13" s="52">
        <v>2</v>
      </c>
      <c r="K13" s="21"/>
    </row>
    <row r="14" spans="1:11" ht="14.4" x14ac:dyDescent="0.25">
      <c r="A14" s="25"/>
      <c r="B14" s="48">
        <v>193</v>
      </c>
      <c r="C14" s="25"/>
      <c r="D14" s="25"/>
      <c r="I14" s="51">
        <v>385</v>
      </c>
      <c r="J14" s="52">
        <v>1</v>
      </c>
      <c r="K14" s="20"/>
    </row>
    <row r="15" spans="1:11" ht="14.4" x14ac:dyDescent="0.25">
      <c r="A15" s="25"/>
      <c r="B15" s="48">
        <v>216</v>
      </c>
      <c r="C15" s="25"/>
      <c r="D15" s="25"/>
      <c r="I15" s="51">
        <v>478</v>
      </c>
      <c r="J15" s="52">
        <v>1</v>
      </c>
      <c r="K15" s="22"/>
    </row>
    <row r="16" spans="1:11" ht="14.4" x14ac:dyDescent="0.25">
      <c r="A16" s="25"/>
      <c r="B16" s="48">
        <v>228</v>
      </c>
      <c r="C16" s="25"/>
      <c r="D16" s="25"/>
      <c r="I16" s="51">
        <v>571</v>
      </c>
      <c r="J16" s="52">
        <v>3</v>
      </c>
      <c r="K16" s="23"/>
    </row>
    <row r="17" spans="1:15" ht="14.4" x14ac:dyDescent="0.25">
      <c r="A17" s="25"/>
      <c r="B17" s="48">
        <v>361</v>
      </c>
      <c r="C17" s="25"/>
      <c r="D17" s="25"/>
      <c r="I17" s="51">
        <v>664</v>
      </c>
      <c r="J17" s="52">
        <v>2</v>
      </c>
      <c r="K17" s="23"/>
    </row>
    <row r="18" spans="1:15" ht="14.4" x14ac:dyDescent="0.25">
      <c r="A18" s="25"/>
      <c r="B18" s="48">
        <v>470</v>
      </c>
      <c r="C18" s="25"/>
      <c r="D18" s="25"/>
      <c r="I18" s="51">
        <v>757</v>
      </c>
      <c r="J18" s="52">
        <v>3</v>
      </c>
      <c r="K18" s="23"/>
    </row>
    <row r="19" spans="1:15" ht="14.4" x14ac:dyDescent="0.25">
      <c r="A19" s="25"/>
      <c r="B19" s="48">
        <v>500</v>
      </c>
      <c r="C19" s="25"/>
      <c r="D19" s="25"/>
      <c r="I19" s="51">
        <v>850</v>
      </c>
      <c r="J19" s="52">
        <v>1</v>
      </c>
      <c r="K19" s="23"/>
    </row>
    <row r="20" spans="1:15" ht="14.4" x14ac:dyDescent="0.25">
      <c r="A20" s="25"/>
      <c r="B20" s="48">
        <v>529</v>
      </c>
      <c r="C20" s="25"/>
      <c r="D20" s="25"/>
      <c r="I20" s="51">
        <v>943</v>
      </c>
      <c r="J20" s="52">
        <v>3</v>
      </c>
      <c r="K20" s="23"/>
    </row>
    <row r="21" spans="1:15" ht="15" thickBot="1" x14ac:dyDescent="0.3">
      <c r="A21" s="25"/>
      <c r="B21" s="48">
        <v>544</v>
      </c>
      <c r="C21" s="25"/>
      <c r="D21" s="25"/>
      <c r="I21" s="53" t="s">
        <v>18</v>
      </c>
      <c r="J21" s="53">
        <v>0</v>
      </c>
      <c r="K21" s="23"/>
    </row>
    <row r="22" spans="1:15" ht="13.8" x14ac:dyDescent="0.25">
      <c r="A22" s="25"/>
      <c r="B22" s="48">
        <v>602</v>
      </c>
      <c r="C22" s="25"/>
      <c r="D22" s="25"/>
      <c r="I22" s="6"/>
      <c r="J22" s="6"/>
      <c r="K22" s="23"/>
    </row>
    <row r="23" spans="1:15" ht="13.8" x14ac:dyDescent="0.25">
      <c r="A23" s="25"/>
      <c r="B23" s="48">
        <v>647</v>
      </c>
      <c r="C23" s="25"/>
      <c r="D23" s="25"/>
      <c r="I23" s="25"/>
      <c r="J23" s="20"/>
      <c r="K23" s="23"/>
    </row>
    <row r="24" spans="1:15" ht="13.8" x14ac:dyDescent="0.25">
      <c r="A24" s="25"/>
      <c r="B24" s="48">
        <v>692</v>
      </c>
      <c r="C24" s="25"/>
      <c r="D24" s="25"/>
      <c r="I24" s="25"/>
      <c r="J24" s="20"/>
      <c r="K24" s="23"/>
    </row>
    <row r="25" spans="1:15" ht="13.8" x14ac:dyDescent="0.25">
      <c r="A25" s="25"/>
      <c r="B25" s="48">
        <v>696</v>
      </c>
      <c r="C25" s="25"/>
      <c r="D25" s="25"/>
      <c r="I25" s="25"/>
      <c r="J25" s="20"/>
      <c r="K25" s="23"/>
    </row>
    <row r="26" spans="1:15" ht="13.8" x14ac:dyDescent="0.25">
      <c r="A26" s="25"/>
      <c r="B26" s="48">
        <v>699</v>
      </c>
      <c r="C26" s="25"/>
      <c r="D26" s="25"/>
      <c r="I26" s="25"/>
      <c r="J26" s="20"/>
      <c r="K26" s="19"/>
    </row>
    <row r="27" spans="1:15" ht="15.6" x14ac:dyDescent="0.25">
      <c r="A27" s="25"/>
      <c r="B27" s="48">
        <v>809</v>
      </c>
      <c r="C27" s="19"/>
      <c r="D27" s="43" t="s">
        <v>15</v>
      </c>
      <c r="E27" s="44"/>
      <c r="F27" s="44"/>
      <c r="G27" s="27"/>
      <c r="I27" s="25"/>
      <c r="J27" s="20"/>
      <c r="K27" s="20"/>
    </row>
    <row r="28" spans="1:15" ht="15" x14ac:dyDescent="0.25">
      <c r="A28" s="25"/>
      <c r="B28" s="48">
        <v>892</v>
      </c>
      <c r="C28" s="19"/>
      <c r="D28" s="44"/>
      <c r="E28" s="44"/>
      <c r="F28" s="44"/>
      <c r="G28" s="27"/>
      <c r="I28" s="20"/>
      <c r="J28" s="20"/>
      <c r="K28" s="20"/>
      <c r="L28" s="20"/>
      <c r="M28" s="20"/>
      <c r="N28" s="20"/>
      <c r="O28" s="20"/>
    </row>
    <row r="29" spans="1:15" ht="15.6" x14ac:dyDescent="0.3">
      <c r="A29" s="25"/>
      <c r="B29" s="48">
        <v>899</v>
      </c>
      <c r="C29" s="20"/>
      <c r="D29" s="45" t="s">
        <v>12</v>
      </c>
      <c r="E29" s="46">
        <v>10</v>
      </c>
      <c r="F29" s="46"/>
      <c r="G29" s="25"/>
      <c r="I29" s="20"/>
      <c r="J29" s="20"/>
      <c r="K29" s="20"/>
      <c r="L29" s="20"/>
      <c r="M29" s="20"/>
      <c r="N29" s="20"/>
      <c r="O29" s="20"/>
    </row>
    <row r="30" spans="1:15" ht="16.2" thickBot="1" x14ac:dyDescent="0.35">
      <c r="A30" s="25"/>
      <c r="B30" s="49">
        <v>936</v>
      </c>
      <c r="C30" s="20"/>
      <c r="D30" s="45" t="s">
        <v>13</v>
      </c>
      <c r="E30" s="46">
        <f>ROUNDUP(($B$30-$B$11)/E29,0)</f>
        <v>93</v>
      </c>
      <c r="F30" s="46"/>
      <c r="G30" s="25"/>
      <c r="I30" s="20"/>
      <c r="J30" s="20"/>
      <c r="K30" s="20"/>
      <c r="L30" s="20"/>
      <c r="M30" s="20"/>
      <c r="N30" s="20"/>
      <c r="O30" s="20"/>
    </row>
    <row r="31" spans="1:15" ht="14.4" thickBot="1" x14ac:dyDescent="0.3">
      <c r="A31" s="25"/>
      <c r="B31" s="25"/>
      <c r="C31" s="20"/>
      <c r="D31" s="25"/>
      <c r="E31" s="25"/>
      <c r="F31" s="25"/>
      <c r="G31" s="25"/>
      <c r="I31" s="20"/>
      <c r="J31" s="20"/>
      <c r="K31" s="20"/>
      <c r="L31" s="20"/>
      <c r="O31" s="20"/>
    </row>
    <row r="32" spans="1:15" ht="18" thickBot="1" x14ac:dyDescent="0.3">
      <c r="A32" s="25"/>
      <c r="B32" s="25"/>
      <c r="C32" s="22"/>
      <c r="D32" s="31" t="s">
        <v>1</v>
      </c>
      <c r="E32" s="35" t="s">
        <v>2</v>
      </c>
      <c r="F32" s="35" t="s">
        <v>16</v>
      </c>
      <c r="G32" s="28" t="s">
        <v>3</v>
      </c>
      <c r="I32" s="20"/>
      <c r="J32" s="20"/>
      <c r="K32" s="20"/>
      <c r="L32" s="20"/>
      <c r="O32" s="20"/>
    </row>
    <row r="33" spans="3:15" ht="13.8" x14ac:dyDescent="0.2">
      <c r="C33" s="24"/>
      <c r="D33" s="32">
        <f>B11</f>
        <v>13</v>
      </c>
      <c r="E33" s="36">
        <f>SUM(D33+E30)</f>
        <v>106</v>
      </c>
      <c r="F33" s="39">
        <f>COUNTIF($B$11:$B$30,"&gt;="&amp;D33)-COUNTIF($B$11:$B$30,"&gt;"&amp;E33)</f>
        <v>2</v>
      </c>
      <c r="G33" s="29">
        <f>F33/F43</f>
        <v>0.1</v>
      </c>
      <c r="I33" s="20"/>
      <c r="J33" s="20"/>
      <c r="K33" s="20"/>
      <c r="L33" s="20"/>
      <c r="O33" s="20"/>
    </row>
    <row r="34" spans="3:15" ht="13.8" x14ac:dyDescent="0.2">
      <c r="C34" s="24"/>
      <c r="D34" s="32">
        <f>E33</f>
        <v>106</v>
      </c>
      <c r="E34" s="36">
        <f>SUM(D34+E30)</f>
        <v>199</v>
      </c>
      <c r="F34" s="39">
        <f>COUNTIF($B$11:$B$30,"&gt;="&amp;D34)-COUNTIF($B$11:$B$30,"&gt;"&amp;E34)</f>
        <v>2</v>
      </c>
      <c r="G34" s="29">
        <f>F34/F43</f>
        <v>0.1</v>
      </c>
    </row>
    <row r="35" spans="3:15" ht="13.8" x14ac:dyDescent="0.2">
      <c r="C35" s="24"/>
      <c r="D35" s="32">
        <f>E34</f>
        <v>199</v>
      </c>
      <c r="E35" s="36">
        <f>SUM(D35+E30)</f>
        <v>292</v>
      </c>
      <c r="F35" s="39">
        <f t="shared" ref="F35:F42" si="0">COUNTIF($B$11:$B$30,"&gt;="&amp;D35)-COUNTIF($B$11:$B$30,"&gt;"&amp;E35)</f>
        <v>2</v>
      </c>
      <c r="G35" s="29">
        <f>F35/F43</f>
        <v>0.1</v>
      </c>
    </row>
    <row r="36" spans="3:15" ht="13.8" x14ac:dyDescent="0.2">
      <c r="C36" s="24"/>
      <c r="D36" s="32">
        <f>E35</f>
        <v>292</v>
      </c>
      <c r="E36" s="36">
        <f>SUM(D36+E30)</f>
        <v>385</v>
      </c>
      <c r="F36" s="39">
        <f t="shared" si="0"/>
        <v>1</v>
      </c>
      <c r="G36" s="29">
        <f>F36/F43</f>
        <v>0.05</v>
      </c>
    </row>
    <row r="37" spans="3:15" ht="13.8" x14ac:dyDescent="0.2">
      <c r="C37" s="24"/>
      <c r="D37" s="32">
        <f>E36</f>
        <v>385</v>
      </c>
      <c r="E37" s="36">
        <f>SUM(D37+E30)</f>
        <v>478</v>
      </c>
      <c r="F37" s="39">
        <f t="shared" si="0"/>
        <v>1</v>
      </c>
      <c r="G37" s="29">
        <f>F37/F43</f>
        <v>0.05</v>
      </c>
    </row>
    <row r="38" spans="3:15" ht="13.8" x14ac:dyDescent="0.2">
      <c r="C38" s="24"/>
      <c r="D38" s="32">
        <f>E37</f>
        <v>478</v>
      </c>
      <c r="E38" s="36">
        <f>SUM(D38+E30)</f>
        <v>571</v>
      </c>
      <c r="F38" s="39">
        <f t="shared" si="0"/>
        <v>3</v>
      </c>
      <c r="G38" s="29">
        <f>F38/F43</f>
        <v>0.15</v>
      </c>
    </row>
    <row r="39" spans="3:15" ht="13.8" x14ac:dyDescent="0.2">
      <c r="C39" s="24"/>
      <c r="D39" s="32">
        <f>E38</f>
        <v>571</v>
      </c>
      <c r="E39" s="36">
        <f>SUM(D39+E30)</f>
        <v>664</v>
      </c>
      <c r="F39" s="39">
        <f t="shared" si="0"/>
        <v>2</v>
      </c>
      <c r="G39" s="29">
        <f>F39/F43</f>
        <v>0.1</v>
      </c>
    </row>
    <row r="40" spans="3:15" ht="13.8" x14ac:dyDescent="0.2">
      <c r="C40" s="24"/>
      <c r="D40" s="32">
        <f>E39</f>
        <v>664</v>
      </c>
      <c r="E40" s="36">
        <f>SUM(D40+E30)</f>
        <v>757</v>
      </c>
      <c r="F40" s="39">
        <f t="shared" si="0"/>
        <v>3</v>
      </c>
      <c r="G40" s="29">
        <f>F40/F43</f>
        <v>0.15</v>
      </c>
    </row>
    <row r="41" spans="3:15" ht="13.8" x14ac:dyDescent="0.2">
      <c r="C41" s="24"/>
      <c r="D41" s="32">
        <f>E40</f>
        <v>757</v>
      </c>
      <c r="E41" s="36">
        <f>SUM(D41+E30)</f>
        <v>850</v>
      </c>
      <c r="F41" s="39">
        <f t="shared" si="0"/>
        <v>1</v>
      </c>
      <c r="G41" s="29">
        <f>F41/F43</f>
        <v>0.05</v>
      </c>
    </row>
    <row r="42" spans="3:15" ht="13.8" x14ac:dyDescent="0.2">
      <c r="C42" s="23"/>
      <c r="D42" s="33">
        <f>E41</f>
        <v>850</v>
      </c>
      <c r="E42" s="37">
        <f>SUM(D42+E30)</f>
        <v>943</v>
      </c>
      <c r="F42" s="40">
        <v>3</v>
      </c>
      <c r="G42" s="30">
        <f>F42/F43</f>
        <v>0.15</v>
      </c>
    </row>
    <row r="43" spans="3:15" ht="14.4" thickBot="1" x14ac:dyDescent="0.25">
      <c r="C43" s="19"/>
      <c r="D43" s="34"/>
      <c r="E43" s="38"/>
      <c r="F43" s="41">
        <f>SUM(F33:F42)</f>
        <v>20</v>
      </c>
      <c r="G43" s="42">
        <f>SUM(G33:G42)</f>
        <v>1</v>
      </c>
    </row>
    <row r="44" spans="3:15" x14ac:dyDescent="0.2">
      <c r="C44" s="20"/>
      <c r="D44" s="20"/>
      <c r="E44" s="20"/>
      <c r="F44" s="20"/>
      <c r="G44" s="3"/>
    </row>
  </sheetData>
  <sortState xmlns:xlrd2="http://schemas.microsoft.com/office/spreadsheetml/2017/richdata2" ref="I11:I20">
    <sortCondition ref="I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>
      <selection activeCell="M16" sqref="M16"/>
    </sheetView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customWidth="1"/>
    <col min="7" max="7" width="15.77734375" style="6" customWidth="1"/>
    <col min="8" max="10" width="8.88671875" style="3"/>
    <col min="11" max="11" width="12.5546875" style="3" customWidth="1"/>
    <col min="12" max="12" width="10.21875" style="3" customWidth="1"/>
    <col min="13" max="13" width="16.109375" style="3" customWidth="1"/>
    <col min="14" max="14" width="15.77734375" style="3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6" t="s">
        <v>5</v>
      </c>
      <c r="C3" s="3" t="s">
        <v>6</v>
      </c>
    </row>
    <row r="4" spans="2:16" ht="12" x14ac:dyDescent="0.25">
      <c r="B4" s="16" t="s">
        <v>7</v>
      </c>
      <c r="C4" s="3" t="s">
        <v>8</v>
      </c>
    </row>
    <row r="5" spans="2:16" ht="12" x14ac:dyDescent="0.25">
      <c r="B5" s="16"/>
      <c r="C5" s="3" t="s">
        <v>9</v>
      </c>
    </row>
    <row r="6" spans="2:16" ht="12" x14ac:dyDescent="0.25">
      <c r="B6" s="16" t="s">
        <v>10</v>
      </c>
      <c r="C6" s="3" t="s">
        <v>11</v>
      </c>
    </row>
    <row r="7" spans="2:16" ht="12" x14ac:dyDescent="0.25">
      <c r="B7" s="16"/>
      <c r="C7" s="3" t="s">
        <v>17</v>
      </c>
    </row>
    <row r="8" spans="2:16" ht="12" x14ac:dyDescent="0.25">
      <c r="B8" s="16"/>
    </row>
    <row r="9" spans="2:16" ht="12" x14ac:dyDescent="0.25">
      <c r="B9" s="5"/>
    </row>
    <row r="10" spans="2:16" ht="13.8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ht="12" x14ac:dyDescent="0.25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ht="12" x14ac:dyDescent="0.25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6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/>
      <c r="N16" s="9">
        <f t="shared" ref="N16:N26" si="1">M16/20</f>
        <v>0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>K17+$L$13</f>
        <v>199</v>
      </c>
      <c r="M17" s="10">
        <f t="shared" ref="M17:M25" si="4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5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6">L17</f>
        <v>199</v>
      </c>
      <c r="L18" s="11">
        <f t="shared" ref="L17:L25" si="7">K18+$L$13</f>
        <v>292</v>
      </c>
      <c r="M18" s="10">
        <f t="shared" si="4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5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6"/>
        <v>292</v>
      </c>
      <c r="L19" s="11">
        <f t="shared" si="7"/>
        <v>385</v>
      </c>
      <c r="M19" s="10">
        <f t="shared" si="4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5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>L19</f>
        <v>385</v>
      </c>
      <c r="L20" s="11">
        <f t="shared" si="7"/>
        <v>478</v>
      </c>
      <c r="M20" s="10">
        <f t="shared" si="4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5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6"/>
        <v>478</v>
      </c>
      <c r="L21" s="11">
        <f t="shared" si="7"/>
        <v>571</v>
      </c>
      <c r="M21" s="10">
        <f t="shared" si="4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5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6"/>
        <v>571</v>
      </c>
      <c r="L22" s="11">
        <f t="shared" si="7"/>
        <v>664</v>
      </c>
      <c r="M22" s="10">
        <f t="shared" si="4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5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6"/>
        <v>664</v>
      </c>
      <c r="L23" s="11">
        <f t="shared" si="7"/>
        <v>757</v>
      </c>
      <c r="M23" s="10">
        <f t="shared" si="4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5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6"/>
        <v>757</v>
      </c>
      <c r="L24" s="11">
        <f t="shared" si="7"/>
        <v>850</v>
      </c>
      <c r="M24" s="10">
        <f t="shared" si="4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5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6"/>
        <v>850</v>
      </c>
      <c r="L25" s="11">
        <f t="shared" si="7"/>
        <v>943</v>
      </c>
      <c r="M25" s="8">
        <f t="shared" si="4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18</v>
      </c>
      <c r="N26" s="9">
        <f t="shared" si="1"/>
        <v>0.9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2017-04-19T06:27:11Z</dcterms:created>
  <dcterms:modified xsi:type="dcterms:W3CDTF">2022-01-26T11:20:31Z</dcterms:modified>
</cp:coreProperties>
</file>