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siddartha/Desktop/github/Excel/Excel_bootcamp/Visulization Datasets start files/"/>
    </mc:Choice>
  </mc:AlternateContent>
  <xr:revisionPtr revIDLastSave="0" documentId="13_ncr:1_{C551B98E-4561-864D-9C4D-FB9E670DFCBE}" xr6:coauthVersionLast="47" xr6:coauthVersionMax="47" xr10:uidLastSave="{00000000-0000-0000-0000-000000000000}"/>
  <bookViews>
    <workbookView xWindow="0" yWindow="760" windowWidth="30240" windowHeight="17400" tabRatio="740" activeTab="6" xr2:uid="{00000000-000D-0000-FFFF-FFFF00000000}"/>
  </bookViews>
  <sheets>
    <sheet name="San Francisco Revenue" sheetId="6" r:id="rId1"/>
    <sheet name="Miami Revenue" sheetId="7" r:id="rId2"/>
    <sheet name="Milwaukee Revenue" sheetId="3" r:id="rId3"/>
    <sheet name="Chicago Revenue" sheetId="4" r:id="rId4"/>
    <sheet name="Detroit Revenue" sheetId="5" r:id="rId5"/>
    <sheet name="Total Sales" sheetId="8" r:id="rId6"/>
    <sheet name="Revenue by Department" sheetId="2" r:id="rId7"/>
  </sheets>
  <definedNames>
    <definedName name="_xlchart.v1.0" hidden="1">'Total Sales'!$G$23:$G$36</definedName>
    <definedName name="_xlchart.v2.1" hidden="1">'Total Sales'!$G$23:$G$36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" i="8" l="1" a="1"/>
  <c r="G23" i="8" s="1"/>
  <c r="B19" i="4"/>
  <c r="C19" i="4"/>
  <c r="D19" i="4"/>
  <c r="E19" i="4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5" i="8"/>
  <c r="B8" i="8"/>
  <c r="B9" i="8"/>
  <c r="B10" i="8"/>
  <c r="B11" i="8"/>
  <c r="B12" i="8"/>
  <c r="B13" i="8"/>
  <c r="B14" i="8"/>
  <c r="B15" i="8"/>
  <c r="B16" i="8"/>
  <c r="B17" i="8"/>
  <c r="B18" i="8"/>
  <c r="B7" i="8"/>
  <c r="B6" i="8"/>
  <c r="B5" i="8"/>
  <c r="F18" i="4"/>
  <c r="F14" i="4"/>
  <c r="F16" i="4"/>
  <c r="F10" i="4"/>
  <c r="F7" i="4"/>
  <c r="F9" i="4"/>
  <c r="F8" i="4"/>
  <c r="F17" i="4"/>
  <c r="F6" i="4"/>
  <c r="F5" i="4"/>
  <c r="F13" i="4"/>
  <c r="F15" i="4"/>
  <c r="F11" i="4"/>
  <c r="F12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868118-62FA-4981-89A5-53F5278EC3AF}" keepAlive="1" name="Query - San Francisco Revenue" description="Connection to the 'San Francisco Revenue' query in the workbook." type="5" refreshedVersion="8" background="1">
    <dbPr connection="Provider=Microsoft.Mashup.OleDb.1;Data Source=$Workbook$;Location=&quot;San Francisco Revenue&quot;;Extended Properties=&quot;&quot;" command="SELECT * FROM [San Francisco Revenue]"/>
  </connection>
  <connection id="2" xr16:uid="{59FD300C-E303-4C88-AFF6-810549AE530A}" keepAlive="1" name="Query - San Francisco Revenue (2)" description="Connection to the 'San Francisco Revenue (2)' query in the workbook." type="5" refreshedVersion="8" background="1" saveData="1">
    <dbPr connection="Provider=Microsoft.Mashup.OleDb.1;Data Source=$Workbook$;Location=&quot;San Francisco Revenue (2)&quot;;Extended Properties=&quot;&quot;" command="SELECT * FROM [San Francisco Revenue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<sst xmlns="http://schemas.openxmlformats.org/spreadsheetml/2006/main" count="195" uniqueCount="40">
  <si>
    <t xml:space="preserve">Golf </t>
  </si>
  <si>
    <t xml:space="preserve">Baseball  </t>
  </si>
  <si>
    <t xml:space="preserve">Exercise </t>
  </si>
  <si>
    <t xml:space="preserve">Winter Sports </t>
  </si>
  <si>
    <t xml:space="preserve">Apparel </t>
  </si>
  <si>
    <t xml:space="preserve">Footwear </t>
  </si>
  <si>
    <t xml:space="preserve">Running </t>
  </si>
  <si>
    <t xml:space="preserve">Basketball </t>
  </si>
  <si>
    <t xml:space="preserve">Hockey </t>
  </si>
  <si>
    <t xml:space="preserve">Fishing </t>
  </si>
  <si>
    <t xml:space="preserve">Hunting </t>
  </si>
  <si>
    <t xml:space="preserve">Game Room </t>
  </si>
  <si>
    <t>Lacrosse</t>
  </si>
  <si>
    <t>Chicago</t>
  </si>
  <si>
    <t>First Quarter Sales by City</t>
  </si>
  <si>
    <t>Department</t>
  </si>
  <si>
    <t>Week 1</t>
  </si>
  <si>
    <t>Week 2</t>
  </si>
  <si>
    <t>Week 3</t>
  </si>
  <si>
    <t>Week 4</t>
  </si>
  <si>
    <t>Bikes</t>
  </si>
  <si>
    <t>Detroit</t>
  </si>
  <si>
    <t>Milwaukee</t>
  </si>
  <si>
    <t>Boot Camp Sports</t>
  </si>
  <si>
    <t>May Sales in Milwaukee</t>
  </si>
  <si>
    <t>May Sales in Chicago</t>
  </si>
  <si>
    <t>May Sales in Detroit</t>
  </si>
  <si>
    <t>May Sales in Miami</t>
  </si>
  <si>
    <t>May Sales in San Francisco</t>
  </si>
  <si>
    <t>Week 2 Total</t>
  </si>
  <si>
    <t>Week 1 Total</t>
  </si>
  <si>
    <t>Week 3 Total</t>
  </si>
  <si>
    <t>Week 4 Total</t>
  </si>
  <si>
    <t>City</t>
  </si>
  <si>
    <t>Week</t>
  </si>
  <si>
    <t xml:space="preserve">San Francisco </t>
  </si>
  <si>
    <t>Maimi</t>
  </si>
  <si>
    <t>sort the data based on total then use sunburst, select style 6</t>
  </si>
  <si>
    <t>Total Weekly Sales</t>
  </si>
  <si>
    <t>Weekly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</si>
</sst>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</numFmts>
  <fonts count="11" x14ac:knownFonts="1">
    <font>
      <sz val="11"/>
      <color theme="1"/>
      <name val="Calibri"/>
      <family val="2"/>
      <scheme val="minor"/>
    </font>
    <font>
      <sz val="14"/>
      <color indexed="8"/>
      <name val="Calibri"/>
      <family val="2"/>
    </font>
    <font>
      <sz val="20"/>
      <color indexed="8"/>
      <name val="Calibri"/>
      <family val="2"/>
    </font>
    <font>
      <sz val="11"/>
      <color theme="1"/>
      <name val="Calibri"/>
      <family val="2"/>
      <scheme val="minor"/>
    </font>
    <font>
      <sz val="12"/>
      <color indexed="8"/>
      <name val="Times New Roman"/>
      <family val="1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indexed="8"/>
      <name val="Times New Roman"/>
      <family val="1"/>
    </font>
    <font>
      <b/>
      <u/>
      <sz val="14"/>
      <color indexed="8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/>
    <xf numFmtId="44" fontId="3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1"/>
    <xf numFmtId="0" fontId="3" fillId="0" borderId="0" xfId="1" applyAlignment="1">
      <alignment horizontal="centerContinuous"/>
    </xf>
    <xf numFmtId="0" fontId="1" fillId="0" borderId="1" xfId="1" applyFont="1" applyBorder="1" applyAlignment="1">
      <alignment horizontal="centerContinuous"/>
    </xf>
    <xf numFmtId="0" fontId="3" fillId="0" borderId="1" xfId="1" applyBorder="1" applyAlignment="1">
      <alignment horizontal="centerContinuous"/>
    </xf>
    <xf numFmtId="0" fontId="0" fillId="0" borderId="2" xfId="0" applyBorder="1"/>
    <xf numFmtId="0" fontId="5" fillId="0" borderId="0" xfId="0" applyFont="1"/>
    <xf numFmtId="0" fontId="4" fillId="0" borderId="1" xfId="1" applyFont="1" applyBorder="1" applyAlignment="1">
      <alignment horizontal="centerContinuous"/>
    </xf>
    <xf numFmtId="0" fontId="5" fillId="0" borderId="1" xfId="1" applyFont="1" applyBorder="1" applyAlignment="1">
      <alignment horizontal="centerContinuous"/>
    </xf>
    <xf numFmtId="0" fontId="5" fillId="0" borderId="2" xfId="0" applyFont="1" applyBorder="1"/>
    <xf numFmtId="0" fontId="5" fillId="0" borderId="0" xfId="1" applyFont="1"/>
    <xf numFmtId="164" fontId="5" fillId="0" borderId="2" xfId="2" applyNumberFormat="1" applyFont="1" applyBorder="1"/>
    <xf numFmtId="0" fontId="6" fillId="0" borderId="2" xfId="0" applyFont="1" applyBorder="1" applyAlignment="1">
      <alignment horizontal="center"/>
    </xf>
    <xf numFmtId="0" fontId="9" fillId="0" borderId="2" xfId="0" applyFont="1" applyBorder="1" applyAlignment="1">
      <alignment horizontal="center"/>
    </xf>
    <xf numFmtId="0" fontId="6" fillId="0" borderId="0" xfId="0" applyFont="1"/>
    <xf numFmtId="0" fontId="9" fillId="0" borderId="0" xfId="0" applyFont="1"/>
    <xf numFmtId="0" fontId="10" fillId="0" borderId="0" xfId="0" applyFont="1"/>
    <xf numFmtId="0" fontId="2" fillId="0" borderId="0" xfId="1" applyFont="1" applyAlignment="1">
      <alignment horizontal="center"/>
    </xf>
    <xf numFmtId="0" fontId="1" fillId="0" borderId="0" xfId="1" applyFont="1" applyAlignment="1">
      <alignment horizontal="center"/>
    </xf>
    <xf numFmtId="0" fontId="7" fillId="0" borderId="0" xfId="1" applyFont="1" applyAlignment="1">
      <alignment horizontal="center"/>
    </xf>
    <xf numFmtId="0" fontId="8" fillId="0" borderId="0" xfId="1" applyFont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3" xfId="0" applyFill="1" applyBorder="1"/>
  </cellXfs>
  <cellStyles count="3">
    <cellStyle name="Currency" xfId="2" builtinId="4"/>
    <cellStyle name="Normal" xfId="0" builtinId="0"/>
    <cellStyle name="Normal#pfnQYTawpRfCd8o1nYFUbh5CF8DjhWlYTCziGLpZL+w=" xfId="1" xr:uid="{00000000-0005-0000-0000-000001000000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'Chicago Revenue'!$F$5:$F$16</c:f>
              <c:numCache>
                <c:formatCode>General</c:formatCode>
                <c:ptCount val="12"/>
                <c:pt idx="0">
                  <c:v>1056.5625</c:v>
                </c:pt>
                <c:pt idx="1">
                  <c:v>1013.4374999999999</c:v>
                </c:pt>
                <c:pt idx="2">
                  <c:v>452.8125</c:v>
                </c:pt>
                <c:pt idx="3">
                  <c:v>668.4375</c:v>
                </c:pt>
                <c:pt idx="4">
                  <c:v>569.25</c:v>
                </c:pt>
                <c:pt idx="5">
                  <c:v>439.875</c:v>
                </c:pt>
                <c:pt idx="6">
                  <c:v>1254.9375</c:v>
                </c:pt>
                <c:pt idx="7">
                  <c:v>146.625</c:v>
                </c:pt>
                <c:pt idx="8">
                  <c:v>1125.5625</c:v>
                </c:pt>
                <c:pt idx="9">
                  <c:v>254.4375</c:v>
                </c:pt>
                <c:pt idx="10">
                  <c:v>1207.5</c:v>
                </c:pt>
                <c:pt idx="11">
                  <c:v>336.375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7A2-4C4A-B953-3463B92AA9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795734624"/>
        <c:axId val="795736352"/>
      </c:barChart>
      <c:catAx>
        <c:axId val="795734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6352"/>
        <c:crosses val="autoZero"/>
        <c:auto val="1"/>
        <c:lblAlgn val="ctr"/>
        <c:lblOffset val="100"/>
        <c:noMultiLvlLbl val="0"/>
      </c:catAx>
      <c:valAx>
        <c:axId val="795736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5734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May Sales in Detroit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'Detroit Revenue'!$B$4</c:f>
              <c:strCache>
                <c:ptCount val="1"/>
                <c:pt idx="0">
                  <c:v>Week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Revenue'!$B$5:$B$18</c:f>
              <c:numCache>
                <c:formatCode>General</c:formatCode>
                <c:ptCount val="14"/>
                <c:pt idx="0">
                  <c:v>289.04999999999995</c:v>
                </c:pt>
                <c:pt idx="1">
                  <c:v>528.9</c:v>
                </c:pt>
                <c:pt idx="2">
                  <c:v>104.55</c:v>
                </c:pt>
                <c:pt idx="3">
                  <c:v>245.99999999999997</c:v>
                </c:pt>
                <c:pt idx="4">
                  <c:v>184.5</c:v>
                </c:pt>
                <c:pt idx="5">
                  <c:v>92.25</c:v>
                </c:pt>
                <c:pt idx="6">
                  <c:v>615</c:v>
                </c:pt>
                <c:pt idx="7">
                  <c:v>55.349999999999994</c:v>
                </c:pt>
                <c:pt idx="8">
                  <c:v>215.25</c:v>
                </c:pt>
                <c:pt idx="9">
                  <c:v>104.55</c:v>
                </c:pt>
                <c:pt idx="10">
                  <c:v>153.75</c:v>
                </c:pt>
                <c:pt idx="11">
                  <c:v>245.99999999999997</c:v>
                </c:pt>
                <c:pt idx="12">
                  <c:v>202.95</c:v>
                </c:pt>
                <c:pt idx="13">
                  <c:v>92.25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9-2645-8948-5D17C59AD558}"/>
            </c:ext>
          </c:extLst>
        </c:ser>
        <c:ser>
          <c:idx val="1"/>
          <c:order val="1"/>
          <c:tx>
            <c:strRef>
              <c:f>'Detroit Revenue'!$C$4</c:f>
              <c:strCache>
                <c:ptCount val="1"/>
                <c:pt idx="0">
                  <c:v>Week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Revenue'!$C$5:$C$18</c:f>
              <c:numCache>
                <c:formatCode>General</c:formatCode>
                <c:ptCount val="14"/>
                <c:pt idx="0">
                  <c:v>399.75</c:v>
                </c:pt>
                <c:pt idx="1">
                  <c:v>307.5</c:v>
                </c:pt>
                <c:pt idx="2">
                  <c:v>184.5</c:v>
                </c:pt>
                <c:pt idx="3">
                  <c:v>399.75</c:v>
                </c:pt>
                <c:pt idx="4">
                  <c:v>196.79999999999998</c:v>
                </c:pt>
                <c:pt idx="5">
                  <c:v>184.5</c:v>
                </c:pt>
                <c:pt idx="6">
                  <c:v>430.5</c:v>
                </c:pt>
                <c:pt idx="7">
                  <c:v>92.25</c:v>
                </c:pt>
                <c:pt idx="8">
                  <c:v>430.5</c:v>
                </c:pt>
                <c:pt idx="9">
                  <c:v>153.75</c:v>
                </c:pt>
                <c:pt idx="10">
                  <c:v>430.5</c:v>
                </c:pt>
                <c:pt idx="11">
                  <c:v>61.499999999999993</c:v>
                </c:pt>
                <c:pt idx="12">
                  <c:v>289.04999999999995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59-2645-8948-5D17C59AD558}"/>
            </c:ext>
          </c:extLst>
        </c:ser>
        <c:ser>
          <c:idx val="2"/>
          <c:order val="2"/>
          <c:tx>
            <c:strRef>
              <c:f>'Detroit Revenue'!$D$4</c:f>
              <c:strCache>
                <c:ptCount val="1"/>
                <c:pt idx="0">
                  <c:v>Week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Revenue'!$D$5:$D$18</c:f>
              <c:numCache>
                <c:formatCode>General</c:formatCode>
                <c:ptCount val="14"/>
                <c:pt idx="0">
                  <c:v>264.45</c:v>
                </c:pt>
                <c:pt idx="1">
                  <c:v>221.39999999999998</c:v>
                </c:pt>
                <c:pt idx="2">
                  <c:v>110.69999999999999</c:v>
                </c:pt>
                <c:pt idx="3">
                  <c:v>92.25</c:v>
                </c:pt>
                <c:pt idx="4">
                  <c:v>221.39999999999998</c:v>
                </c:pt>
                <c:pt idx="5">
                  <c:v>104.55</c:v>
                </c:pt>
                <c:pt idx="6">
                  <c:v>338.25</c:v>
                </c:pt>
                <c:pt idx="7">
                  <c:v>43.05</c:v>
                </c:pt>
                <c:pt idx="8">
                  <c:v>713.4</c:v>
                </c:pt>
                <c:pt idx="9">
                  <c:v>61.499999999999993</c:v>
                </c:pt>
                <c:pt idx="10">
                  <c:v>584.25</c:v>
                </c:pt>
                <c:pt idx="11">
                  <c:v>79.949999999999989</c:v>
                </c:pt>
                <c:pt idx="12">
                  <c:v>399.75</c:v>
                </c:pt>
                <c:pt idx="13">
                  <c:v>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359-2645-8948-5D17C59AD558}"/>
            </c:ext>
          </c:extLst>
        </c:ser>
        <c:ser>
          <c:idx val="3"/>
          <c:order val="3"/>
          <c:tx>
            <c:strRef>
              <c:f>'Detroit Revenue'!$E$4</c:f>
              <c:strCache>
                <c:ptCount val="1"/>
                <c:pt idx="0">
                  <c:v>Week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'Detroit Revenue'!$A$5:$A$18</c:f>
              <c:strCache>
                <c:ptCount val="14"/>
                <c:pt idx="0">
                  <c:v>Running </c:v>
                </c:pt>
                <c:pt idx="1">
                  <c:v>Winter Sports </c:v>
                </c:pt>
                <c:pt idx="2">
                  <c:v>Apparel </c:v>
                </c:pt>
                <c:pt idx="3">
                  <c:v>Footwear </c:v>
                </c:pt>
                <c:pt idx="4">
                  <c:v>Hunting </c:v>
                </c:pt>
                <c:pt idx="5">
                  <c:v>Hockey </c:v>
                </c:pt>
                <c:pt idx="6">
                  <c:v>Lacrosse</c:v>
                </c:pt>
                <c:pt idx="7">
                  <c:v>Game Room </c:v>
                </c:pt>
                <c:pt idx="8">
                  <c:v>Baseball  </c:v>
                </c:pt>
                <c:pt idx="9">
                  <c:v>Basketball </c:v>
                </c:pt>
                <c:pt idx="10">
                  <c:v>Bikes</c:v>
                </c:pt>
                <c:pt idx="11">
                  <c:v>Exercise </c:v>
                </c:pt>
                <c:pt idx="12">
                  <c:v>Fishing </c:v>
                </c:pt>
                <c:pt idx="13">
                  <c:v>Golf </c:v>
                </c:pt>
              </c:strCache>
            </c:strRef>
          </c:cat>
          <c:val>
            <c:numRef>
              <c:f>'Detroit Revenue'!$E$5:$E$18</c:f>
              <c:numCache>
                <c:formatCode>General</c:formatCode>
                <c:ptCount val="14"/>
                <c:pt idx="0">
                  <c:v>553.5</c:v>
                </c:pt>
                <c:pt idx="1">
                  <c:v>387.45</c:v>
                </c:pt>
                <c:pt idx="2">
                  <c:v>245.99999999999997</c:v>
                </c:pt>
                <c:pt idx="3">
                  <c:v>215.25</c:v>
                </c:pt>
                <c:pt idx="4">
                  <c:v>209.1</c:v>
                </c:pt>
                <c:pt idx="5">
                  <c:v>245.99999999999997</c:v>
                </c:pt>
                <c:pt idx="6">
                  <c:v>405.9</c:v>
                </c:pt>
                <c:pt idx="7">
                  <c:v>18.45</c:v>
                </c:pt>
                <c:pt idx="8">
                  <c:v>245.99999999999997</c:v>
                </c:pt>
                <c:pt idx="9">
                  <c:v>43.05</c:v>
                </c:pt>
                <c:pt idx="10">
                  <c:v>553.5</c:v>
                </c:pt>
                <c:pt idx="11">
                  <c:v>92.25</c:v>
                </c:pt>
                <c:pt idx="12">
                  <c:v>221.39999999999998</c:v>
                </c:pt>
                <c:pt idx="13">
                  <c:v>18.45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359-2645-8948-5D17C59AD5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71630831"/>
        <c:axId val="1890940895"/>
      </c:barChart>
      <c:catAx>
        <c:axId val="20716308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0940895"/>
        <c:crosses val="autoZero"/>
        <c:auto val="1"/>
        <c:lblAlgn val="ctr"/>
        <c:lblOffset val="100"/>
        <c:noMultiLvlLbl val="0"/>
      </c:catAx>
      <c:valAx>
        <c:axId val="1890940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16308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Sales'!$B$5:$B$18</c:f>
              <c:numCache>
                <c:formatCode>_("$"* #,##0.0_);_("$"* \(#,##0.0\);_("$"* "-"??_);_(@_)</c:formatCode>
                <c:ptCount val="14"/>
                <c:pt idx="0">
                  <c:v>3214.8</c:v>
                </c:pt>
                <c:pt idx="1">
                  <c:v>5882.4</c:v>
                </c:pt>
                <c:pt idx="2">
                  <c:v>1162.8</c:v>
                </c:pt>
                <c:pt idx="3">
                  <c:v>2736</c:v>
                </c:pt>
                <c:pt idx="4">
                  <c:v>2052</c:v>
                </c:pt>
                <c:pt idx="5">
                  <c:v>1026</c:v>
                </c:pt>
                <c:pt idx="6">
                  <c:v>6840</c:v>
                </c:pt>
                <c:pt idx="7">
                  <c:v>615.6</c:v>
                </c:pt>
                <c:pt idx="8">
                  <c:v>2394</c:v>
                </c:pt>
                <c:pt idx="9">
                  <c:v>1162.8</c:v>
                </c:pt>
                <c:pt idx="10">
                  <c:v>1710</c:v>
                </c:pt>
                <c:pt idx="11">
                  <c:v>2736</c:v>
                </c:pt>
                <c:pt idx="12">
                  <c:v>2257.1999999999998</c:v>
                </c:pt>
                <c:pt idx="13">
                  <c:v>1026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7E8-D342-BC81-636F76EE2526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'Total Sales'!$C$5:$C$18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7E8-D342-BC81-636F76EE2526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'Total Sales'!$D$5:$D$18</c:f>
              <c:numCache>
                <c:formatCode>_("$"* #,##0.0_);_("$"* \(#,##0.0\);_("$"* "-"??_);_(@_)</c:formatCode>
                <c:ptCount val="14"/>
                <c:pt idx="0">
                  <c:v>2941.2</c:v>
                </c:pt>
                <c:pt idx="1">
                  <c:v>2462.4</c:v>
                </c:pt>
                <c:pt idx="2">
                  <c:v>1231.2</c:v>
                </c:pt>
                <c:pt idx="3">
                  <c:v>1026</c:v>
                </c:pt>
                <c:pt idx="4">
                  <c:v>2462.4</c:v>
                </c:pt>
                <c:pt idx="5">
                  <c:v>1162.8</c:v>
                </c:pt>
                <c:pt idx="6">
                  <c:v>3762</c:v>
                </c:pt>
                <c:pt idx="7">
                  <c:v>478.8</c:v>
                </c:pt>
                <c:pt idx="8">
                  <c:v>7934.4</c:v>
                </c:pt>
                <c:pt idx="9">
                  <c:v>684</c:v>
                </c:pt>
                <c:pt idx="10">
                  <c:v>6498</c:v>
                </c:pt>
                <c:pt idx="11">
                  <c:v>889.2</c:v>
                </c:pt>
                <c:pt idx="12">
                  <c:v>4446</c:v>
                </c:pt>
                <c:pt idx="13">
                  <c:v>813.75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7E8-D342-BC81-636F76EE2526}"/>
            </c:ext>
          </c:extLst>
        </c:ser>
        <c:ser>
          <c:idx val="3"/>
          <c:order val="3"/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'Total Sales'!$E$5:$E$18</c:f>
              <c:numCache>
                <c:formatCode>_("$"* #,##0.0_);_("$"* \(#,##0.0\);_("$"* "-"??_);_(@_)</c:formatCode>
                <c:ptCount val="14"/>
                <c:pt idx="0">
                  <c:v>6156</c:v>
                </c:pt>
                <c:pt idx="1">
                  <c:v>4309.2</c:v>
                </c:pt>
                <c:pt idx="2">
                  <c:v>2736</c:v>
                </c:pt>
                <c:pt idx="3">
                  <c:v>2394</c:v>
                </c:pt>
                <c:pt idx="4">
                  <c:v>2325.6</c:v>
                </c:pt>
                <c:pt idx="5">
                  <c:v>2736</c:v>
                </c:pt>
                <c:pt idx="6">
                  <c:v>4514.3999999999996</c:v>
                </c:pt>
                <c:pt idx="7">
                  <c:v>205.2</c:v>
                </c:pt>
                <c:pt idx="8">
                  <c:v>2736</c:v>
                </c:pt>
                <c:pt idx="9">
                  <c:v>478.8</c:v>
                </c:pt>
                <c:pt idx="10">
                  <c:v>6156</c:v>
                </c:pt>
                <c:pt idx="11">
                  <c:v>1026</c:v>
                </c:pt>
                <c:pt idx="12">
                  <c:v>2462.4</c:v>
                </c:pt>
                <c:pt idx="13">
                  <c:v>394.24999999999994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7E8-D342-BC81-636F76EE25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33480367"/>
        <c:axId val="933422319"/>
      </c:barChart>
      <c:catAx>
        <c:axId val="9334803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22319"/>
        <c:crosses val="autoZero"/>
        <c:auto val="1"/>
        <c:lblAlgn val="ctr"/>
        <c:lblOffset val="100"/>
        <c:noMultiLvlLbl val="0"/>
      </c:catAx>
      <c:valAx>
        <c:axId val="933422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3480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'Total Sales'!$G$23:$G$36</c:f>
              <c:numCache>
                <c:formatCode>_("$"* #,##0.0_);_("$"* \(#,##0.0\);_("$"* "-"??_);_(@_)</c:formatCode>
                <c:ptCount val="14"/>
                <c:pt idx="0">
                  <c:v>4446</c:v>
                </c:pt>
                <c:pt idx="1">
                  <c:v>3420</c:v>
                </c:pt>
                <c:pt idx="2">
                  <c:v>2052</c:v>
                </c:pt>
                <c:pt idx="3">
                  <c:v>4446</c:v>
                </c:pt>
                <c:pt idx="4">
                  <c:v>2188.8000000000002</c:v>
                </c:pt>
                <c:pt idx="5">
                  <c:v>2052</c:v>
                </c:pt>
                <c:pt idx="6">
                  <c:v>4788</c:v>
                </c:pt>
                <c:pt idx="7">
                  <c:v>1026</c:v>
                </c:pt>
                <c:pt idx="8">
                  <c:v>4788</c:v>
                </c:pt>
                <c:pt idx="9">
                  <c:v>1710</c:v>
                </c:pt>
                <c:pt idx="10">
                  <c:v>4788</c:v>
                </c:pt>
                <c:pt idx="11">
                  <c:v>684</c:v>
                </c:pt>
                <c:pt idx="12">
                  <c:v>3214.8</c:v>
                </c:pt>
                <c:pt idx="13">
                  <c:v>599.45000000000005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1AB-8443-9C1F-492A9A1DCF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892073295"/>
        <c:axId val="216545792"/>
      </c:barChart>
      <c:catAx>
        <c:axId val="18920732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6545792"/>
        <c:crosses val="autoZero"/>
        <c:auto val="1"/>
        <c:lblAlgn val="ctr"/>
        <c:lblOffset val="100"/>
        <c:noMultiLvlLbl val="0"/>
      </c:catAx>
      <c:valAx>
        <c:axId val="216545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$&quot;* #,##0.0_);_(&quot;$&quot;* \(#,##0.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20732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3</xdr:row>
      <xdr:rowOff>8081</xdr:rowOff>
    </xdr:from>
    <xdr:to>
      <xdr:col>16</xdr:col>
      <xdr:colOff>11545</xdr:colOff>
      <xdr:row>25</xdr:row>
      <xdr:rowOff>196272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F1DD4-BC07-FCBE-79FD-AA82072DA5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133350</xdr:colOff>
      <xdr:row>12</xdr:row>
      <xdr:rowOff>171450</xdr:rowOff>
    </xdr:from>
    <xdr:to>
      <xdr:col>15</xdr:col>
      <xdr:colOff>666750</xdr:colOff>
      <xdr:row>27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95F53D-B3D2-5CA7-0821-BE02F3CF98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254000</xdr:colOff>
      <xdr:row>3</xdr:row>
      <xdr:rowOff>196850</xdr:rowOff>
    </xdr:from>
    <xdr:to>
      <xdr:col>17</xdr:col>
      <xdr:colOff>622300</xdr:colOff>
      <xdr:row>18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DF3B8F-C24C-8B71-7E2F-672AA4DC63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254000</xdr:colOff>
      <xdr:row>22</xdr:row>
      <xdr:rowOff>6350</xdr:rowOff>
    </xdr:from>
    <xdr:to>
      <xdr:col>14</xdr:col>
      <xdr:colOff>520700</xdr:colOff>
      <xdr:row>35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7B39BA-6451-E3B7-AC8C-B0CEF69BE0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DA80F-8F5E-4CB8-A138-CB60A9D3F30E}">
  <sheetPr codeName="Sheet2"/>
  <dimension ref="A1:F19"/>
  <sheetViews>
    <sheetView workbookViewId="0">
      <selection activeCell="A5" sqref="A5:A18"/>
    </sheetView>
  </sheetViews>
  <sheetFormatPr baseColWidth="10" defaultColWidth="8.83203125" defaultRowHeight="15" x14ac:dyDescent="0.2"/>
  <cols>
    <col min="1" max="6" width="12.6640625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28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1092.75</v>
      </c>
      <c r="C5" s="5">
        <v>1511.25</v>
      </c>
      <c r="D5" s="5">
        <v>999.75</v>
      </c>
      <c r="E5" s="5">
        <v>2092.5</v>
      </c>
    </row>
    <row r="6" spans="1:6" ht="15" customHeight="1" x14ac:dyDescent="0.2">
      <c r="A6" s="5" t="s">
        <v>3</v>
      </c>
      <c r="B6" s="5">
        <v>1999.5</v>
      </c>
      <c r="C6" s="5">
        <v>1162.5</v>
      </c>
      <c r="D6" s="5">
        <v>837</v>
      </c>
      <c r="E6" s="5">
        <v>1464.75</v>
      </c>
    </row>
    <row r="7" spans="1:6" ht="15" customHeight="1" x14ac:dyDescent="0.2">
      <c r="A7" s="5" t="s">
        <v>4</v>
      </c>
      <c r="B7" s="5">
        <v>395.25</v>
      </c>
      <c r="C7" s="5">
        <v>697.5</v>
      </c>
      <c r="D7" s="5">
        <v>418.5</v>
      </c>
      <c r="E7" s="5">
        <v>930</v>
      </c>
    </row>
    <row r="8" spans="1:6" ht="15" customHeight="1" x14ac:dyDescent="0.2">
      <c r="A8" s="5" t="s">
        <v>5</v>
      </c>
      <c r="B8" s="5">
        <v>930</v>
      </c>
      <c r="C8" s="5">
        <v>1511.25</v>
      </c>
      <c r="D8" s="5">
        <v>348.75</v>
      </c>
      <c r="E8" s="5">
        <v>813.75</v>
      </c>
    </row>
    <row r="9" spans="1:6" ht="15" customHeight="1" x14ac:dyDescent="0.2">
      <c r="A9" s="5" t="s">
        <v>10</v>
      </c>
      <c r="B9" s="5">
        <v>697.5</v>
      </c>
      <c r="C9" s="5">
        <v>744</v>
      </c>
      <c r="D9" s="5">
        <v>837</v>
      </c>
      <c r="E9" s="5">
        <v>790.5</v>
      </c>
    </row>
    <row r="10" spans="1:6" ht="15" customHeight="1" x14ac:dyDescent="0.2">
      <c r="A10" s="5" t="s">
        <v>8</v>
      </c>
      <c r="B10" s="5">
        <v>348.75</v>
      </c>
      <c r="C10" s="5">
        <v>697.5</v>
      </c>
      <c r="D10" s="5">
        <v>395.25</v>
      </c>
      <c r="E10" s="5">
        <v>930</v>
      </c>
      <c r="F10" s="16"/>
    </row>
    <row r="11" spans="1:6" ht="15" customHeight="1" x14ac:dyDescent="0.2">
      <c r="A11" s="5" t="s">
        <v>12</v>
      </c>
      <c r="B11" s="5">
        <v>2325</v>
      </c>
      <c r="C11" s="5">
        <v>1627.5</v>
      </c>
      <c r="D11" s="5">
        <v>1278.75</v>
      </c>
      <c r="E11" s="5">
        <v>1534.5</v>
      </c>
    </row>
    <row r="12" spans="1:6" ht="15" customHeight="1" x14ac:dyDescent="0.2">
      <c r="A12" s="5" t="s">
        <v>11</v>
      </c>
      <c r="B12" s="5">
        <v>209.25</v>
      </c>
      <c r="C12" s="5">
        <v>348.75</v>
      </c>
      <c r="D12" s="5">
        <v>162.75</v>
      </c>
      <c r="E12" s="5">
        <v>69.75</v>
      </c>
    </row>
    <row r="13" spans="1:6" ht="15" customHeight="1" x14ac:dyDescent="0.2">
      <c r="A13" s="5" t="s">
        <v>1</v>
      </c>
      <c r="B13" s="5">
        <v>813.75</v>
      </c>
      <c r="C13" s="5">
        <v>1627.5</v>
      </c>
      <c r="D13" s="5">
        <v>2697</v>
      </c>
      <c r="E13" s="5">
        <v>930</v>
      </c>
    </row>
    <row r="14" spans="1:6" ht="15" customHeight="1" x14ac:dyDescent="0.2">
      <c r="A14" s="5" t="s">
        <v>7</v>
      </c>
      <c r="B14" s="5">
        <v>395.25</v>
      </c>
      <c r="C14" s="5">
        <v>581.25</v>
      </c>
      <c r="D14" s="5">
        <v>232.5</v>
      </c>
      <c r="E14" s="5">
        <v>162.75</v>
      </c>
    </row>
    <row r="15" spans="1:6" ht="15" customHeight="1" x14ac:dyDescent="0.2">
      <c r="A15" s="5" t="s">
        <v>20</v>
      </c>
      <c r="B15" s="5">
        <v>581.25</v>
      </c>
      <c r="C15" s="5">
        <v>1627.5</v>
      </c>
      <c r="D15" s="5">
        <v>2208.75</v>
      </c>
      <c r="E15" s="5">
        <v>2092.5</v>
      </c>
    </row>
    <row r="16" spans="1:6" ht="15" customHeight="1" x14ac:dyDescent="0.2">
      <c r="A16" s="5" t="s">
        <v>2</v>
      </c>
      <c r="B16" s="5">
        <v>930</v>
      </c>
      <c r="C16" s="5">
        <v>232.5</v>
      </c>
      <c r="D16" s="5">
        <v>302.25</v>
      </c>
      <c r="E16" s="5">
        <v>348.75</v>
      </c>
    </row>
    <row r="17" spans="1:5" ht="15" customHeight="1" x14ac:dyDescent="0.2">
      <c r="A17" s="5" t="s">
        <v>9</v>
      </c>
      <c r="B17" s="5">
        <v>767.25</v>
      </c>
      <c r="C17" s="5">
        <v>1092.75</v>
      </c>
      <c r="D17" s="5">
        <v>1511.25</v>
      </c>
      <c r="E17" s="5">
        <v>837</v>
      </c>
    </row>
    <row r="18" spans="1:5" ht="15" customHeight="1" x14ac:dyDescent="0.2">
      <c r="A18" s="5" t="s">
        <v>0</v>
      </c>
      <c r="B18" s="5">
        <v>348.75</v>
      </c>
      <c r="C18" s="5">
        <v>69.75</v>
      </c>
      <c r="D18" s="5">
        <v>161.20000000000002</v>
      </c>
      <c r="E18" s="5">
        <v>69.75</v>
      </c>
    </row>
    <row r="19" spans="1:5" ht="15" customHeight="1" x14ac:dyDescent="0.2"/>
  </sheetData>
  <mergeCells count="2">
    <mergeCell ref="A1:E1"/>
    <mergeCell ref="A2:E2"/>
  </mergeCells>
  <conditionalFormatting sqref="B5:E18">
    <cfRule type="dataBar" priority="1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{41A02944-D177-2747-87F8-B3D04B31CF0E}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A02944-D177-2747-87F8-B3D04B31CF0E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54E1D-D667-4CF3-994F-E84B49A7021E}">
  <sheetPr codeName="Sheet3"/>
  <dimension ref="A1:F19"/>
  <sheetViews>
    <sheetView workbookViewId="0">
      <selection activeCell="E22" sqref="E22"/>
    </sheetView>
  </sheetViews>
  <sheetFormatPr baseColWidth="10" defaultColWidth="12.6640625" defaultRowHeight="15" x14ac:dyDescent="0.2"/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27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669.75</v>
      </c>
      <c r="C5" s="5">
        <v>926.25</v>
      </c>
      <c r="D5" s="5">
        <v>612.75</v>
      </c>
      <c r="E5" s="5">
        <v>1282.5</v>
      </c>
    </row>
    <row r="6" spans="1:6" ht="15" customHeight="1" x14ac:dyDescent="0.2">
      <c r="A6" s="5" t="s">
        <v>3</v>
      </c>
      <c r="B6" s="5">
        <v>1225.5</v>
      </c>
      <c r="C6" s="5">
        <v>712.5</v>
      </c>
      <c r="D6" s="5">
        <v>513</v>
      </c>
      <c r="E6" s="5">
        <v>897.75</v>
      </c>
    </row>
    <row r="7" spans="1:6" ht="15" customHeight="1" x14ac:dyDescent="0.2">
      <c r="A7" s="5" t="s">
        <v>4</v>
      </c>
      <c r="B7" s="5">
        <v>242.25</v>
      </c>
      <c r="C7" s="5">
        <v>427.5</v>
      </c>
      <c r="D7" s="5">
        <v>256.5</v>
      </c>
      <c r="E7" s="5">
        <v>570</v>
      </c>
    </row>
    <row r="8" spans="1:6" ht="15" customHeight="1" x14ac:dyDescent="0.2">
      <c r="A8" s="5" t="s">
        <v>5</v>
      </c>
      <c r="B8" s="5">
        <v>570</v>
      </c>
      <c r="C8" s="5">
        <v>926.25</v>
      </c>
      <c r="D8" s="5">
        <v>213.75</v>
      </c>
      <c r="E8" s="5">
        <v>498.75</v>
      </c>
    </row>
    <row r="9" spans="1:6" ht="15" customHeight="1" x14ac:dyDescent="0.2">
      <c r="A9" s="5" t="s">
        <v>10</v>
      </c>
      <c r="B9" s="5">
        <v>427.5</v>
      </c>
      <c r="C9" s="5">
        <v>456</v>
      </c>
      <c r="D9" s="5">
        <v>513</v>
      </c>
      <c r="E9" s="5">
        <v>484.5</v>
      </c>
    </row>
    <row r="10" spans="1:6" ht="15" customHeight="1" x14ac:dyDescent="0.2">
      <c r="A10" s="5" t="s">
        <v>8</v>
      </c>
      <c r="B10" s="5">
        <v>213.75</v>
      </c>
      <c r="C10" s="5">
        <v>427.5</v>
      </c>
      <c r="D10" s="5">
        <v>242.25</v>
      </c>
      <c r="E10" s="5">
        <v>570</v>
      </c>
      <c r="F10" s="16"/>
    </row>
    <row r="11" spans="1:6" ht="15" customHeight="1" x14ac:dyDescent="0.2">
      <c r="A11" s="5" t="s">
        <v>12</v>
      </c>
      <c r="B11" s="5">
        <v>1425</v>
      </c>
      <c r="C11" s="5">
        <v>997.5</v>
      </c>
      <c r="D11" s="5">
        <v>783.75</v>
      </c>
      <c r="E11" s="5">
        <v>940.5</v>
      </c>
    </row>
    <row r="12" spans="1:6" ht="15" customHeight="1" x14ac:dyDescent="0.2">
      <c r="A12" s="5" t="s">
        <v>11</v>
      </c>
      <c r="B12" s="5">
        <v>128.25</v>
      </c>
      <c r="C12" s="5">
        <v>213.75</v>
      </c>
      <c r="D12" s="5">
        <v>99.75</v>
      </c>
      <c r="E12" s="5">
        <v>42.75</v>
      </c>
    </row>
    <row r="13" spans="1:6" ht="15" customHeight="1" x14ac:dyDescent="0.2">
      <c r="A13" s="5" t="s">
        <v>1</v>
      </c>
      <c r="B13" s="5">
        <v>498.75</v>
      </c>
      <c r="C13" s="5">
        <v>997.5</v>
      </c>
      <c r="D13" s="5">
        <v>1653</v>
      </c>
      <c r="E13" s="5">
        <v>570</v>
      </c>
    </row>
    <row r="14" spans="1:6" ht="15" customHeight="1" x14ac:dyDescent="0.2">
      <c r="A14" s="5" t="s">
        <v>7</v>
      </c>
      <c r="B14" s="5">
        <v>242.25</v>
      </c>
      <c r="C14" s="5">
        <v>356.25</v>
      </c>
      <c r="D14" s="5">
        <v>142.5</v>
      </c>
      <c r="E14" s="5">
        <v>99.75</v>
      </c>
    </row>
    <row r="15" spans="1:6" ht="15" customHeight="1" x14ac:dyDescent="0.2">
      <c r="A15" s="5" t="s">
        <v>20</v>
      </c>
      <c r="B15" s="5">
        <v>356.25</v>
      </c>
      <c r="C15" s="5">
        <v>997.5</v>
      </c>
      <c r="D15" s="5">
        <v>1353.75</v>
      </c>
      <c r="E15" s="5">
        <v>1282.5</v>
      </c>
    </row>
    <row r="16" spans="1:6" ht="15" customHeight="1" x14ac:dyDescent="0.2">
      <c r="A16" s="5" t="s">
        <v>2</v>
      </c>
      <c r="B16" s="5">
        <v>570</v>
      </c>
      <c r="C16" s="5">
        <v>142.5</v>
      </c>
      <c r="D16" s="5">
        <v>185.25</v>
      </c>
      <c r="E16" s="5">
        <v>213.75</v>
      </c>
    </row>
    <row r="17" spans="1:5" ht="15" customHeight="1" x14ac:dyDescent="0.2">
      <c r="A17" s="5" t="s">
        <v>9</v>
      </c>
      <c r="B17" s="5">
        <v>470.25</v>
      </c>
      <c r="C17" s="5">
        <v>669.75</v>
      </c>
      <c r="D17" s="5">
        <v>926.25</v>
      </c>
      <c r="E17" s="5">
        <v>513</v>
      </c>
    </row>
    <row r="18" spans="1:5" ht="15" customHeight="1" x14ac:dyDescent="0.2">
      <c r="A18" s="5" t="s">
        <v>0</v>
      </c>
      <c r="B18" s="5">
        <v>213.75</v>
      </c>
      <c r="C18" s="5">
        <v>437</v>
      </c>
      <c r="D18" s="5">
        <v>269.8</v>
      </c>
      <c r="E18" s="5">
        <v>231.79999999999998</v>
      </c>
    </row>
    <row r="19" spans="1:5" ht="15" customHeight="1" x14ac:dyDescent="0.2"/>
  </sheetData>
  <mergeCells count="2">
    <mergeCell ref="A1:E1"/>
    <mergeCell ref="A2:E2"/>
  </mergeCells>
  <conditionalFormatting sqref="B5:E18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{6A305DC0-FF57-974F-9BD2-F525AD95456D}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A305DC0-FF57-974F-9BD2-F525AD95456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B5:E18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F19"/>
  <sheetViews>
    <sheetView workbookViewId="0">
      <selection activeCell="B5" sqref="B5:E18"/>
    </sheetView>
  </sheetViews>
  <sheetFormatPr baseColWidth="10" defaultColWidth="8.83203125" defaultRowHeight="15" x14ac:dyDescent="0.2"/>
  <cols>
    <col min="1" max="6" width="12.6640625" style="1" customWidth="1"/>
    <col min="7" max="7" width="13.6640625" bestFit="1" customWidth="1"/>
    <col min="8" max="11" width="10.5" bestFit="1" customWidth="1"/>
    <col min="12" max="12" width="11.5" bestFit="1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24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  <c r="F3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/>
    </row>
    <row r="5" spans="1:6" ht="15" customHeight="1" x14ac:dyDescent="0.2">
      <c r="A5" s="5" t="s">
        <v>6</v>
      </c>
      <c r="B5" s="5">
        <v>352.5</v>
      </c>
      <c r="C5" s="5">
        <v>487.5</v>
      </c>
      <c r="D5" s="5">
        <v>322.5</v>
      </c>
      <c r="E5" s="5">
        <v>675</v>
      </c>
      <c r="F5"/>
    </row>
    <row r="6" spans="1:6" ht="15" customHeight="1" x14ac:dyDescent="0.2">
      <c r="A6" s="5" t="s">
        <v>3</v>
      </c>
      <c r="B6" s="5">
        <v>645</v>
      </c>
      <c r="C6" s="5">
        <v>375</v>
      </c>
      <c r="D6" s="5">
        <v>270</v>
      </c>
      <c r="E6" s="5">
        <v>472.5</v>
      </c>
      <c r="F6"/>
    </row>
    <row r="7" spans="1:6" ht="15" customHeight="1" x14ac:dyDescent="0.2">
      <c r="A7" s="5" t="s">
        <v>4</v>
      </c>
      <c r="B7" s="5">
        <v>127.5</v>
      </c>
      <c r="C7" s="5">
        <v>225</v>
      </c>
      <c r="D7" s="5">
        <v>135</v>
      </c>
      <c r="E7" s="5">
        <v>300</v>
      </c>
      <c r="F7"/>
    </row>
    <row r="8" spans="1:6" ht="15" customHeight="1" x14ac:dyDescent="0.2">
      <c r="A8" s="5" t="s">
        <v>5</v>
      </c>
      <c r="B8" s="5">
        <v>300</v>
      </c>
      <c r="C8" s="5">
        <v>487.5</v>
      </c>
      <c r="D8" s="5">
        <v>112.5</v>
      </c>
      <c r="E8" s="5">
        <v>262.5</v>
      </c>
      <c r="F8"/>
    </row>
    <row r="9" spans="1:6" ht="15" customHeight="1" x14ac:dyDescent="0.2">
      <c r="A9" s="5" t="s">
        <v>10</v>
      </c>
      <c r="B9" s="5">
        <v>225</v>
      </c>
      <c r="C9" s="5">
        <v>240</v>
      </c>
      <c r="D9" s="5">
        <v>270</v>
      </c>
      <c r="E9" s="5">
        <v>255</v>
      </c>
      <c r="F9"/>
    </row>
    <row r="10" spans="1:6" ht="15" customHeight="1" x14ac:dyDescent="0.2">
      <c r="A10" s="5" t="s">
        <v>8</v>
      </c>
      <c r="B10" s="5">
        <v>112.5</v>
      </c>
      <c r="C10" s="5">
        <v>225</v>
      </c>
      <c r="D10" s="5">
        <v>127.5</v>
      </c>
      <c r="E10" s="5">
        <v>300</v>
      </c>
      <c r="F10" s="16"/>
    </row>
    <row r="11" spans="1:6" ht="15" customHeight="1" x14ac:dyDescent="0.2">
      <c r="A11" s="5" t="s">
        <v>12</v>
      </c>
      <c r="B11" s="5">
        <v>750</v>
      </c>
      <c r="C11" s="5">
        <v>525</v>
      </c>
      <c r="D11" s="5">
        <v>412.5</v>
      </c>
      <c r="E11" s="5">
        <v>495</v>
      </c>
      <c r="F11"/>
    </row>
    <row r="12" spans="1:6" ht="15" customHeight="1" x14ac:dyDescent="0.2">
      <c r="A12" s="5" t="s">
        <v>11</v>
      </c>
      <c r="B12" s="5">
        <v>67.5</v>
      </c>
      <c r="C12" s="5">
        <v>112.5</v>
      </c>
      <c r="D12" s="5">
        <v>52.5</v>
      </c>
      <c r="E12" s="5">
        <v>22.5</v>
      </c>
      <c r="F12"/>
    </row>
    <row r="13" spans="1:6" ht="15" customHeight="1" x14ac:dyDescent="0.2">
      <c r="A13" s="5" t="s">
        <v>1</v>
      </c>
      <c r="B13" s="5">
        <v>262.5</v>
      </c>
      <c r="C13" s="5">
        <v>525</v>
      </c>
      <c r="D13" s="5">
        <v>870</v>
      </c>
      <c r="E13" s="5">
        <v>300</v>
      </c>
      <c r="F13"/>
    </row>
    <row r="14" spans="1:6" ht="15" customHeight="1" x14ac:dyDescent="0.2">
      <c r="A14" s="5" t="s">
        <v>7</v>
      </c>
      <c r="B14" s="5">
        <v>127.5</v>
      </c>
      <c r="C14" s="5">
        <v>187.5</v>
      </c>
      <c r="D14" s="5">
        <v>75</v>
      </c>
      <c r="E14" s="5">
        <v>52.5</v>
      </c>
      <c r="F14"/>
    </row>
    <row r="15" spans="1:6" ht="15" customHeight="1" x14ac:dyDescent="0.2">
      <c r="A15" s="5" t="s">
        <v>20</v>
      </c>
      <c r="B15" s="5">
        <v>187.5</v>
      </c>
      <c r="C15" s="5">
        <v>525</v>
      </c>
      <c r="D15" s="5">
        <v>712.5</v>
      </c>
      <c r="E15" s="5">
        <v>675</v>
      </c>
      <c r="F15"/>
    </row>
    <row r="16" spans="1:6" ht="15" customHeight="1" x14ac:dyDescent="0.2">
      <c r="A16" s="5" t="s">
        <v>2</v>
      </c>
      <c r="B16" s="5">
        <v>300</v>
      </c>
      <c r="C16" s="5">
        <v>75</v>
      </c>
      <c r="D16" s="5">
        <v>97.5</v>
      </c>
      <c r="E16" s="5">
        <v>112.5</v>
      </c>
      <c r="F16"/>
    </row>
    <row r="17" spans="1:6" ht="15" customHeight="1" x14ac:dyDescent="0.2">
      <c r="A17" s="5" t="s">
        <v>9</v>
      </c>
      <c r="B17" s="5">
        <v>247.5</v>
      </c>
      <c r="C17" s="5">
        <v>352.5</v>
      </c>
      <c r="D17" s="5">
        <v>487.5</v>
      </c>
      <c r="E17" s="5">
        <v>270</v>
      </c>
      <c r="F17"/>
    </row>
    <row r="18" spans="1:6" ht="15" customHeight="1" x14ac:dyDescent="0.2">
      <c r="A18" s="5" t="s">
        <v>0</v>
      </c>
      <c r="B18" s="5">
        <v>112.5</v>
      </c>
      <c r="C18" s="5">
        <v>22.5</v>
      </c>
      <c r="D18" s="5">
        <v>0</v>
      </c>
      <c r="E18" s="5">
        <v>22.5</v>
      </c>
      <c r="F18"/>
    </row>
    <row r="19" spans="1:6" ht="15" customHeight="1" x14ac:dyDescent="0.2">
      <c r="A19"/>
      <c r="B19"/>
      <c r="C19"/>
      <c r="D19"/>
      <c r="E19"/>
      <c r="F19"/>
    </row>
  </sheetData>
  <mergeCells count="2">
    <mergeCell ref="A2:E2"/>
    <mergeCell ref="A1:E1"/>
  </mergeCells>
  <phoneticPr fontId="0" type="noConversion"/>
  <conditionalFormatting sqref="B5:E18">
    <cfRule type="top10" dxfId="1" priority="1" percent="1" rank="10"/>
    <cfRule type="top10" dxfId="0" priority="2" percent="1" rank="10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27C14-D7AC-439B-9292-51C14665F1DF}">
  <sheetPr codeName="Sheet5"/>
  <dimension ref="A1:F42"/>
  <sheetViews>
    <sheetView zoomScale="110" zoomScaleNormal="110" workbookViewId="0">
      <selection activeCell="F21" sqref="F21"/>
    </sheetView>
  </sheetViews>
  <sheetFormatPr baseColWidth="10" defaultColWidth="8.83203125" defaultRowHeight="15" x14ac:dyDescent="0.2"/>
  <cols>
    <col min="1" max="1" width="12" bestFit="1" customWidth="1"/>
    <col min="2" max="2" width="47" bestFit="1" customWidth="1"/>
    <col min="3" max="5" width="8.1640625" bestFit="1" customWidth="1"/>
    <col min="6" max="6" width="13" bestFit="1" customWidth="1"/>
    <col min="7" max="7" width="19.6640625" customWidth="1"/>
  </cols>
  <sheetData>
    <row r="1" spans="1:6" ht="26" x14ac:dyDescent="0.3">
      <c r="A1" s="17" t="s">
        <v>23</v>
      </c>
      <c r="B1" s="17"/>
      <c r="C1" s="17"/>
      <c r="D1" s="17"/>
      <c r="E1" s="17"/>
    </row>
    <row r="2" spans="1:6" ht="19" x14ac:dyDescent="0.25">
      <c r="A2" s="18" t="s">
        <v>25</v>
      </c>
      <c r="B2" s="18"/>
      <c r="C2" s="18"/>
      <c r="D2" s="18"/>
      <c r="E2" s="18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  <c r="F4" s="22" t="s">
        <v>39</v>
      </c>
    </row>
    <row r="5" spans="1:6" ht="15" customHeight="1" x14ac:dyDescent="0.2">
      <c r="A5" s="5" t="s">
        <v>6</v>
      </c>
      <c r="B5" s="5">
        <v>810.74999999999989</v>
      </c>
      <c r="C5" s="5">
        <v>1121.25</v>
      </c>
      <c r="D5" s="5">
        <v>741.74999999999989</v>
      </c>
      <c r="E5" s="5">
        <v>1552.4999999999998</v>
      </c>
      <c r="F5">
        <f>AVERAGE(B5:E5)</f>
        <v>1056.5625</v>
      </c>
    </row>
    <row r="6" spans="1:6" ht="15" customHeight="1" x14ac:dyDescent="0.2">
      <c r="A6" s="5" t="s">
        <v>3</v>
      </c>
      <c r="B6" s="5">
        <v>1483.4999999999998</v>
      </c>
      <c r="C6" s="5">
        <v>862.49999999999989</v>
      </c>
      <c r="D6" s="5">
        <v>621</v>
      </c>
      <c r="E6" s="5">
        <v>1086.75</v>
      </c>
      <c r="F6">
        <f>AVERAGE(B6:E6)</f>
        <v>1013.4374999999999</v>
      </c>
    </row>
    <row r="7" spans="1:6" ht="15" customHeight="1" x14ac:dyDescent="0.2">
      <c r="A7" s="5" t="s">
        <v>4</v>
      </c>
      <c r="B7" s="5">
        <v>293.25</v>
      </c>
      <c r="C7" s="5">
        <v>517.5</v>
      </c>
      <c r="D7" s="5">
        <v>310.5</v>
      </c>
      <c r="E7" s="5">
        <v>690</v>
      </c>
      <c r="F7">
        <f>AVERAGE(B7:E7)</f>
        <v>452.8125</v>
      </c>
    </row>
    <row r="8" spans="1:6" ht="15" customHeight="1" x14ac:dyDescent="0.2">
      <c r="A8" s="5" t="s">
        <v>5</v>
      </c>
      <c r="B8" s="5">
        <v>690</v>
      </c>
      <c r="C8" s="5">
        <v>1121.25</v>
      </c>
      <c r="D8" s="5">
        <v>258.75</v>
      </c>
      <c r="E8" s="5">
        <v>603.75</v>
      </c>
      <c r="F8">
        <f>AVERAGE(B8:E8)</f>
        <v>668.4375</v>
      </c>
    </row>
    <row r="9" spans="1:6" ht="15" customHeight="1" x14ac:dyDescent="0.2">
      <c r="A9" s="5" t="s">
        <v>10</v>
      </c>
      <c r="B9" s="5">
        <v>517.5</v>
      </c>
      <c r="C9" s="5">
        <v>552</v>
      </c>
      <c r="D9" s="5">
        <v>621</v>
      </c>
      <c r="E9" s="5">
        <v>586.5</v>
      </c>
      <c r="F9">
        <f>AVERAGE(B9:E9)</f>
        <v>569.25</v>
      </c>
    </row>
    <row r="10" spans="1:6" ht="15" customHeight="1" x14ac:dyDescent="0.2">
      <c r="A10" s="5" t="s">
        <v>8</v>
      </c>
      <c r="B10" s="5">
        <v>258.75</v>
      </c>
      <c r="C10" s="5">
        <v>517.5</v>
      </c>
      <c r="D10" s="5">
        <v>293.25</v>
      </c>
      <c r="E10" s="5">
        <v>690</v>
      </c>
      <c r="F10">
        <f>AVERAGE(B10:E10)</f>
        <v>439.875</v>
      </c>
    </row>
    <row r="11" spans="1:6" ht="15" customHeight="1" x14ac:dyDescent="0.2">
      <c r="A11" s="5" t="s">
        <v>12</v>
      </c>
      <c r="B11" s="5">
        <v>1724.9999999999998</v>
      </c>
      <c r="C11" s="5">
        <v>1207.5</v>
      </c>
      <c r="D11" s="5">
        <v>948.74999999999989</v>
      </c>
      <c r="E11" s="5">
        <v>1138.5</v>
      </c>
      <c r="F11">
        <f>AVERAGE(B11:E11)</f>
        <v>1254.9375</v>
      </c>
    </row>
    <row r="12" spans="1:6" ht="15" customHeight="1" x14ac:dyDescent="0.2">
      <c r="A12" s="5" t="s">
        <v>11</v>
      </c>
      <c r="B12" s="5">
        <v>155.25</v>
      </c>
      <c r="C12" s="5">
        <v>258.75</v>
      </c>
      <c r="D12" s="5">
        <v>120.74999999999999</v>
      </c>
      <c r="E12" s="5">
        <v>51.749999999999993</v>
      </c>
      <c r="F12">
        <f>AVERAGE(B12:E12)</f>
        <v>146.625</v>
      </c>
    </row>
    <row r="13" spans="1:6" ht="15" customHeight="1" x14ac:dyDescent="0.2">
      <c r="A13" s="5" t="s">
        <v>1</v>
      </c>
      <c r="B13" s="5">
        <v>603.75</v>
      </c>
      <c r="C13" s="5">
        <v>1207.5</v>
      </c>
      <c r="D13" s="5">
        <v>2000.9999999999998</v>
      </c>
      <c r="E13" s="5">
        <v>690</v>
      </c>
      <c r="F13">
        <f>AVERAGE(B13:E13)</f>
        <v>1125.5625</v>
      </c>
    </row>
    <row r="14" spans="1:6" ht="15" customHeight="1" x14ac:dyDescent="0.2">
      <c r="A14" s="5" t="s">
        <v>7</v>
      </c>
      <c r="B14" s="5">
        <v>293.25</v>
      </c>
      <c r="C14" s="5">
        <v>431.24999999999994</v>
      </c>
      <c r="D14" s="5">
        <v>172.5</v>
      </c>
      <c r="E14" s="5">
        <v>120.74999999999999</v>
      </c>
      <c r="F14">
        <f>AVERAGE(B14:E14)</f>
        <v>254.4375</v>
      </c>
    </row>
    <row r="15" spans="1:6" ht="15" customHeight="1" x14ac:dyDescent="0.2">
      <c r="A15" s="5" t="s">
        <v>20</v>
      </c>
      <c r="B15" s="5">
        <v>431.24999999999994</v>
      </c>
      <c r="C15" s="5">
        <v>1207.5</v>
      </c>
      <c r="D15" s="5">
        <v>1638.7499999999998</v>
      </c>
      <c r="E15" s="5">
        <v>1552.4999999999998</v>
      </c>
      <c r="F15">
        <f>AVERAGE(B15:E15)</f>
        <v>1207.5</v>
      </c>
    </row>
    <row r="16" spans="1:6" ht="15" customHeight="1" x14ac:dyDescent="0.2">
      <c r="A16" s="5" t="s">
        <v>2</v>
      </c>
      <c r="B16" s="5">
        <v>690</v>
      </c>
      <c r="C16" s="5">
        <v>172.5</v>
      </c>
      <c r="D16" s="5">
        <v>224.24999999999997</v>
      </c>
      <c r="E16" s="5">
        <v>258.75</v>
      </c>
      <c r="F16">
        <f>AVERAGE(B16:E16)</f>
        <v>336.375</v>
      </c>
    </row>
    <row r="17" spans="1:6" ht="15" customHeight="1" x14ac:dyDescent="0.2">
      <c r="A17" s="5" t="s">
        <v>9</v>
      </c>
      <c r="B17" s="5">
        <v>569.25</v>
      </c>
      <c r="C17" s="5">
        <v>810.74999999999989</v>
      </c>
      <c r="D17" s="5">
        <v>1121.25</v>
      </c>
      <c r="E17" s="5">
        <v>621</v>
      </c>
      <c r="F17">
        <f>AVERAGE(B17:E17)</f>
        <v>780.5625</v>
      </c>
    </row>
    <row r="18" spans="1:6" ht="15" customHeight="1" x14ac:dyDescent="0.2">
      <c r="A18" s="5" t="s">
        <v>0</v>
      </c>
      <c r="B18" s="5">
        <v>258.75</v>
      </c>
      <c r="C18" s="5">
        <v>51.749999999999993</v>
      </c>
      <c r="D18" s="5">
        <v>310.5</v>
      </c>
      <c r="E18" s="5">
        <v>51.749999999999993</v>
      </c>
      <c r="F18">
        <f>AVERAGE(B18:E18)</f>
        <v>168.1875</v>
      </c>
    </row>
    <row r="19" spans="1:6" x14ac:dyDescent="0.2">
      <c r="B19">
        <f>SUM(B5:B18)</f>
        <v>8780.25</v>
      </c>
      <c r="C19">
        <f>SUM(C5:C18)</f>
        <v>10039.5</v>
      </c>
      <c r="D19">
        <f>SUM(D5:D18)</f>
        <v>9384</v>
      </c>
      <c r="E19">
        <f>SUM(E5:E18)</f>
        <v>9694.5</v>
      </c>
    </row>
    <row r="22" spans="1:6" x14ac:dyDescent="0.2">
      <c r="B22" t="s">
        <v>37</v>
      </c>
    </row>
    <row r="29" spans="1:6" x14ac:dyDescent="0.2">
      <c r="B29" s="5" t="s">
        <v>6</v>
      </c>
    </row>
    <row r="30" spans="1:6" x14ac:dyDescent="0.2">
      <c r="B30" s="5" t="s">
        <v>3</v>
      </c>
    </row>
    <row r="31" spans="1:6" x14ac:dyDescent="0.2">
      <c r="B31" s="5" t="s">
        <v>4</v>
      </c>
    </row>
    <row r="32" spans="1:6" x14ac:dyDescent="0.2">
      <c r="B32" s="5" t="s">
        <v>5</v>
      </c>
    </row>
    <row r="33" spans="2:2" x14ac:dyDescent="0.2">
      <c r="B33" s="5" t="s">
        <v>10</v>
      </c>
    </row>
    <row r="34" spans="2:2" x14ac:dyDescent="0.2">
      <c r="B34" s="5" t="s">
        <v>8</v>
      </c>
    </row>
    <row r="35" spans="2:2" x14ac:dyDescent="0.2">
      <c r="B35" s="5" t="s">
        <v>12</v>
      </c>
    </row>
    <row r="36" spans="2:2" x14ac:dyDescent="0.2">
      <c r="B36" s="5" t="s">
        <v>11</v>
      </c>
    </row>
    <row r="37" spans="2:2" x14ac:dyDescent="0.2">
      <c r="B37" s="5" t="s">
        <v>1</v>
      </c>
    </row>
    <row r="38" spans="2:2" x14ac:dyDescent="0.2">
      <c r="B38" s="5" t="s">
        <v>7</v>
      </c>
    </row>
    <row r="39" spans="2:2" x14ac:dyDescent="0.2">
      <c r="B39" s="5" t="s">
        <v>20</v>
      </c>
    </row>
    <row r="40" spans="2:2" x14ac:dyDescent="0.2">
      <c r="B40" s="5" t="s">
        <v>2</v>
      </c>
    </row>
    <row r="41" spans="2:2" x14ac:dyDescent="0.2">
      <c r="B41" s="5" t="s">
        <v>9</v>
      </c>
    </row>
    <row r="42" spans="2:2" x14ac:dyDescent="0.2">
      <c r="B42" s="5" t="s">
        <v>0</v>
      </c>
    </row>
  </sheetData>
  <mergeCells count="2">
    <mergeCell ref="A1:E1"/>
    <mergeCell ref="A2:E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67E3F-2769-4A61-9A16-662B1AE99427}">
  <sheetPr codeName="Sheet6"/>
  <dimension ref="A1:F19"/>
  <sheetViews>
    <sheetView workbookViewId="0">
      <selection activeCell="B7" sqref="B7"/>
    </sheetView>
  </sheetViews>
  <sheetFormatPr baseColWidth="10" defaultColWidth="8.83203125" defaultRowHeight="15" x14ac:dyDescent="0.2"/>
  <cols>
    <col min="1" max="5" width="12.6640625" customWidth="1"/>
    <col min="6" max="6" width="2.5" customWidth="1"/>
  </cols>
  <sheetData>
    <row r="1" spans="1:6" ht="26" x14ac:dyDescent="0.3">
      <c r="A1" s="17" t="s">
        <v>23</v>
      </c>
      <c r="B1" s="17"/>
      <c r="C1" s="17"/>
      <c r="D1" s="17"/>
      <c r="E1" s="17"/>
      <c r="F1" s="2"/>
    </row>
    <row r="2" spans="1:6" ht="19" x14ac:dyDescent="0.25">
      <c r="A2" s="18" t="s">
        <v>26</v>
      </c>
      <c r="B2" s="18"/>
      <c r="C2" s="18"/>
      <c r="D2" s="18"/>
      <c r="E2" s="18"/>
      <c r="F2" s="2"/>
    </row>
    <row r="3" spans="1:6" ht="15" customHeight="1" x14ac:dyDescent="0.25">
      <c r="A3" s="3"/>
      <c r="B3" s="4"/>
      <c r="C3" s="4"/>
      <c r="D3" s="4"/>
      <c r="E3" s="4"/>
    </row>
    <row r="4" spans="1:6" ht="15" customHeight="1" x14ac:dyDescent="0.2">
      <c r="A4" s="5" t="s">
        <v>15</v>
      </c>
      <c r="B4" s="5" t="s">
        <v>16</v>
      </c>
      <c r="C4" s="5" t="s">
        <v>17</v>
      </c>
      <c r="D4" s="5" t="s">
        <v>18</v>
      </c>
      <c r="E4" s="5" t="s">
        <v>19</v>
      </c>
    </row>
    <row r="5" spans="1:6" ht="15" customHeight="1" x14ac:dyDescent="0.2">
      <c r="A5" s="5" t="s">
        <v>6</v>
      </c>
      <c r="B5" s="5">
        <v>289.04999999999995</v>
      </c>
      <c r="C5" s="5">
        <v>399.75</v>
      </c>
      <c r="D5" s="5">
        <v>264.45</v>
      </c>
      <c r="E5" s="5">
        <v>553.5</v>
      </c>
    </row>
    <row r="6" spans="1:6" ht="15" customHeight="1" x14ac:dyDescent="0.2">
      <c r="A6" s="5" t="s">
        <v>3</v>
      </c>
      <c r="B6" s="5">
        <v>528.9</v>
      </c>
      <c r="C6" s="5">
        <v>307.5</v>
      </c>
      <c r="D6" s="5">
        <v>221.39999999999998</v>
      </c>
      <c r="E6" s="5">
        <v>387.45</v>
      </c>
    </row>
    <row r="7" spans="1:6" ht="15" customHeight="1" x14ac:dyDescent="0.2">
      <c r="A7" s="5" t="s">
        <v>4</v>
      </c>
      <c r="B7" s="5">
        <v>104.55</v>
      </c>
      <c r="C7" s="5">
        <v>184.5</v>
      </c>
      <c r="D7" s="5">
        <v>110.69999999999999</v>
      </c>
      <c r="E7" s="5">
        <v>245.99999999999997</v>
      </c>
    </row>
    <row r="8" spans="1:6" ht="15" customHeight="1" x14ac:dyDescent="0.2">
      <c r="A8" s="5" t="s">
        <v>5</v>
      </c>
      <c r="B8" s="5">
        <v>245.99999999999997</v>
      </c>
      <c r="C8" s="5">
        <v>399.75</v>
      </c>
      <c r="D8" s="5">
        <v>92.25</v>
      </c>
      <c r="E8" s="5">
        <v>215.25</v>
      </c>
    </row>
    <row r="9" spans="1:6" ht="15" customHeight="1" x14ac:dyDescent="0.2">
      <c r="A9" s="5" t="s">
        <v>10</v>
      </c>
      <c r="B9" s="5">
        <v>184.5</v>
      </c>
      <c r="C9" s="5">
        <v>196.79999999999998</v>
      </c>
      <c r="D9" s="5">
        <v>221.39999999999998</v>
      </c>
      <c r="E9" s="5">
        <v>209.1</v>
      </c>
    </row>
    <row r="10" spans="1:6" ht="15" customHeight="1" x14ac:dyDescent="0.2">
      <c r="A10" s="5" t="s">
        <v>8</v>
      </c>
      <c r="B10" s="5">
        <v>92.25</v>
      </c>
      <c r="C10" s="5">
        <v>184.5</v>
      </c>
      <c r="D10" s="5">
        <v>104.55</v>
      </c>
      <c r="E10" s="5">
        <v>245.99999999999997</v>
      </c>
    </row>
    <row r="11" spans="1:6" ht="15" customHeight="1" x14ac:dyDescent="0.2">
      <c r="A11" s="5" t="s">
        <v>12</v>
      </c>
      <c r="B11" s="5">
        <v>615</v>
      </c>
      <c r="C11" s="5">
        <v>430.5</v>
      </c>
      <c r="D11" s="5">
        <v>338.25</v>
      </c>
      <c r="E11" s="5">
        <v>405.9</v>
      </c>
    </row>
    <row r="12" spans="1:6" ht="15" customHeight="1" x14ac:dyDescent="0.2">
      <c r="A12" s="5" t="s">
        <v>11</v>
      </c>
      <c r="B12" s="5">
        <v>55.349999999999994</v>
      </c>
      <c r="C12" s="5">
        <v>92.25</v>
      </c>
      <c r="D12" s="5">
        <v>43.05</v>
      </c>
      <c r="E12" s="5">
        <v>18.45</v>
      </c>
    </row>
    <row r="13" spans="1:6" ht="15" customHeight="1" x14ac:dyDescent="0.2">
      <c r="A13" s="5" t="s">
        <v>1</v>
      </c>
      <c r="B13" s="5">
        <v>215.25</v>
      </c>
      <c r="C13" s="5">
        <v>430.5</v>
      </c>
      <c r="D13" s="5">
        <v>713.4</v>
      </c>
      <c r="E13" s="5">
        <v>245.99999999999997</v>
      </c>
    </row>
    <row r="14" spans="1:6" ht="15" customHeight="1" x14ac:dyDescent="0.2">
      <c r="A14" s="5" t="s">
        <v>7</v>
      </c>
      <c r="B14" s="5">
        <v>104.55</v>
      </c>
      <c r="C14" s="5">
        <v>153.75</v>
      </c>
      <c r="D14" s="5">
        <v>61.499999999999993</v>
      </c>
      <c r="E14" s="5">
        <v>43.05</v>
      </c>
    </row>
    <row r="15" spans="1:6" ht="15" customHeight="1" x14ac:dyDescent="0.2">
      <c r="A15" s="5" t="s">
        <v>20</v>
      </c>
      <c r="B15" s="5">
        <v>153.75</v>
      </c>
      <c r="C15" s="5">
        <v>430.5</v>
      </c>
      <c r="D15" s="5">
        <v>584.25</v>
      </c>
      <c r="E15" s="5">
        <v>553.5</v>
      </c>
    </row>
    <row r="16" spans="1:6" ht="15" customHeight="1" x14ac:dyDescent="0.2">
      <c r="A16" s="5" t="s">
        <v>2</v>
      </c>
      <c r="B16" s="5">
        <v>245.99999999999997</v>
      </c>
      <c r="C16" s="5">
        <v>61.499999999999993</v>
      </c>
      <c r="D16" s="5">
        <v>79.949999999999989</v>
      </c>
      <c r="E16" s="5">
        <v>92.25</v>
      </c>
    </row>
    <row r="17" spans="1:5" ht="15" customHeight="1" x14ac:dyDescent="0.2">
      <c r="A17" s="5" t="s">
        <v>9</v>
      </c>
      <c r="B17" s="5">
        <v>202.95</v>
      </c>
      <c r="C17" s="5">
        <v>289.04999999999995</v>
      </c>
      <c r="D17" s="5">
        <v>399.75</v>
      </c>
      <c r="E17" s="5">
        <v>221.39999999999998</v>
      </c>
    </row>
    <row r="18" spans="1:5" ht="15" customHeight="1" x14ac:dyDescent="0.2">
      <c r="A18" s="5" t="s">
        <v>0</v>
      </c>
      <c r="B18" s="5">
        <v>92.25</v>
      </c>
      <c r="C18" s="5">
        <v>18.45</v>
      </c>
      <c r="D18" s="5">
        <v>72.25</v>
      </c>
      <c r="E18" s="5">
        <v>18.45</v>
      </c>
    </row>
    <row r="19" spans="1:5" ht="15" customHeight="1" x14ac:dyDescent="0.2"/>
  </sheetData>
  <dataConsolidate>
    <dataRefs count="3">
      <dataRef ref="B5" sheet="Chicago Revenue"/>
      <dataRef ref="B5" sheet="Detroit Revenue"/>
      <dataRef ref="B5" sheet="Milwaukee Revenue"/>
    </dataRefs>
  </dataConsolidate>
  <mergeCells count="2">
    <mergeCell ref="A2:E2"/>
    <mergeCell ref="A1:E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A8645-40AA-42EF-9789-043E42064C7E}">
  <sheetPr codeName="Sheet7"/>
  <dimension ref="A1:G36"/>
  <sheetViews>
    <sheetView topLeftCell="A6" workbookViewId="0">
      <selection activeCell="K41" sqref="K41"/>
    </sheetView>
  </sheetViews>
  <sheetFormatPr baseColWidth="10" defaultColWidth="8.83203125" defaultRowHeight="15" x14ac:dyDescent="0.2"/>
  <cols>
    <col min="1" max="1" width="13.6640625" bestFit="1" customWidth="1"/>
    <col min="2" max="3" width="13.1640625" bestFit="1" customWidth="1"/>
    <col min="4" max="4" width="13.83203125" bestFit="1" customWidth="1"/>
    <col min="5" max="5" width="13.1640625" bestFit="1" customWidth="1"/>
    <col min="6" max="6" width="15.6640625" bestFit="1" customWidth="1"/>
    <col min="7" max="7" width="23" customWidth="1"/>
    <col min="8" max="8" width="3.5" customWidth="1"/>
  </cols>
  <sheetData>
    <row r="1" spans="1:7" ht="18" x14ac:dyDescent="0.2">
      <c r="A1" s="19" t="s">
        <v>23</v>
      </c>
      <c r="B1" s="19"/>
      <c r="C1" s="19"/>
      <c r="D1" s="19"/>
      <c r="E1" s="19"/>
      <c r="F1" s="19"/>
    </row>
    <row r="2" spans="1:7" ht="18" x14ac:dyDescent="0.2">
      <c r="A2" s="19" t="s">
        <v>38</v>
      </c>
      <c r="B2" s="19"/>
      <c r="C2" s="19"/>
      <c r="D2" s="19"/>
      <c r="E2" s="19"/>
      <c r="F2" s="19"/>
    </row>
    <row r="4" spans="1:7" ht="16" x14ac:dyDescent="0.2">
      <c r="A4" s="9" t="s">
        <v>15</v>
      </c>
      <c r="B4" s="9" t="s">
        <v>30</v>
      </c>
      <c r="C4" s="9" t="s">
        <v>29</v>
      </c>
      <c r="D4" s="9" t="s">
        <v>31</v>
      </c>
      <c r="E4" s="9" t="s">
        <v>32</v>
      </c>
      <c r="F4" s="6"/>
    </row>
    <row r="5" spans="1:7" ht="16" x14ac:dyDescent="0.2">
      <c r="A5" s="9" t="s">
        <v>6</v>
      </c>
      <c r="B5" s="11">
        <f>SUM('San Francisco Revenue:Detroit Revenue'!B5)</f>
        <v>3214.8</v>
      </c>
      <c r="C5" s="11">
        <f>SUM('San Francisco Revenue:Detroit Revenue'!C5)</f>
        <v>4446</v>
      </c>
      <c r="D5" s="11">
        <f>SUM('San Francisco Revenue:Detroit Revenue'!D5)</f>
        <v>2941.2</v>
      </c>
      <c r="E5" s="11">
        <f>SUM('San Francisco Revenue:Detroit Revenue'!E5)</f>
        <v>6156</v>
      </c>
      <c r="F5" s="5"/>
      <c r="G5" s="5"/>
    </row>
    <row r="6" spans="1:7" ht="16" x14ac:dyDescent="0.2">
      <c r="A6" s="9" t="s">
        <v>3</v>
      </c>
      <c r="B6" s="11">
        <f>SUM('San Francisco Revenue:Detroit Revenue'!B6)</f>
        <v>5882.4</v>
      </c>
      <c r="C6" s="11">
        <f>SUM('San Francisco Revenue:Detroit Revenue'!C6)</f>
        <v>3420</v>
      </c>
      <c r="D6" s="11">
        <f>SUM('San Francisco Revenue:Detroit Revenue'!D6)</f>
        <v>2462.4</v>
      </c>
      <c r="E6" s="11">
        <f>SUM('San Francisco Revenue:Detroit Revenue'!E6)</f>
        <v>4309.2</v>
      </c>
      <c r="F6" s="5"/>
      <c r="G6" s="5"/>
    </row>
    <row r="7" spans="1:7" ht="16" x14ac:dyDescent="0.2">
      <c r="A7" s="9" t="s">
        <v>4</v>
      </c>
      <c r="B7" s="11">
        <f>SUM('San Francisco Revenue:Detroit Revenue'!B7)</f>
        <v>1162.8</v>
      </c>
      <c r="C7" s="11">
        <f>SUM('San Francisco Revenue:Detroit Revenue'!C7)</f>
        <v>2052</v>
      </c>
      <c r="D7" s="11">
        <f>SUM('San Francisco Revenue:Detroit Revenue'!D7)</f>
        <v>1231.2</v>
      </c>
      <c r="E7" s="11">
        <f>SUM('San Francisco Revenue:Detroit Revenue'!E7)</f>
        <v>2736</v>
      </c>
      <c r="F7" s="5"/>
      <c r="G7" s="5"/>
    </row>
    <row r="8" spans="1:7" ht="16" x14ac:dyDescent="0.2">
      <c r="A8" s="9" t="s">
        <v>5</v>
      </c>
      <c r="B8" s="11">
        <f>SUM('San Francisco Revenue:Detroit Revenue'!B8)</f>
        <v>2736</v>
      </c>
      <c r="C8" s="11">
        <f>SUM('San Francisco Revenue:Detroit Revenue'!C8)</f>
        <v>4446</v>
      </c>
      <c r="D8" s="11">
        <f>SUM('San Francisco Revenue:Detroit Revenue'!D8)</f>
        <v>1026</v>
      </c>
      <c r="E8" s="11">
        <f>SUM('San Francisco Revenue:Detroit Revenue'!E8)</f>
        <v>2394</v>
      </c>
      <c r="F8" s="5"/>
      <c r="G8" s="5"/>
    </row>
    <row r="9" spans="1:7" ht="16" x14ac:dyDescent="0.2">
      <c r="A9" s="9" t="s">
        <v>10</v>
      </c>
      <c r="B9" s="11">
        <f>SUM('San Francisco Revenue:Detroit Revenue'!B9)</f>
        <v>2052</v>
      </c>
      <c r="C9" s="11">
        <f>SUM('San Francisco Revenue:Detroit Revenue'!C9)</f>
        <v>2188.8000000000002</v>
      </c>
      <c r="D9" s="11">
        <f>SUM('San Francisco Revenue:Detroit Revenue'!D9)</f>
        <v>2462.4</v>
      </c>
      <c r="E9" s="11">
        <f>SUM('San Francisco Revenue:Detroit Revenue'!E9)</f>
        <v>2325.6</v>
      </c>
      <c r="F9" s="5"/>
      <c r="G9" s="5"/>
    </row>
    <row r="10" spans="1:7" ht="16" x14ac:dyDescent="0.2">
      <c r="A10" s="9" t="s">
        <v>8</v>
      </c>
      <c r="B10" s="11">
        <f>SUM('San Francisco Revenue:Detroit Revenue'!B10)</f>
        <v>1026</v>
      </c>
      <c r="C10" s="11">
        <f>SUM('San Francisco Revenue:Detroit Revenue'!C10)</f>
        <v>2052</v>
      </c>
      <c r="D10" s="11">
        <f>SUM('San Francisco Revenue:Detroit Revenue'!D10)</f>
        <v>1162.8</v>
      </c>
      <c r="E10" s="11">
        <f>SUM('San Francisco Revenue:Detroit Revenue'!E10)</f>
        <v>2736</v>
      </c>
      <c r="F10" s="5"/>
      <c r="G10" s="5"/>
    </row>
    <row r="11" spans="1:7" ht="16" x14ac:dyDescent="0.2">
      <c r="A11" s="9" t="s">
        <v>12</v>
      </c>
      <c r="B11" s="11">
        <f>SUM('San Francisco Revenue:Detroit Revenue'!B11)</f>
        <v>6840</v>
      </c>
      <c r="C11" s="11">
        <f>SUM('San Francisco Revenue:Detroit Revenue'!C11)</f>
        <v>4788</v>
      </c>
      <c r="D11" s="11">
        <f>SUM('San Francisco Revenue:Detroit Revenue'!D11)</f>
        <v>3762</v>
      </c>
      <c r="E11" s="11">
        <f>SUM('San Francisco Revenue:Detroit Revenue'!E11)</f>
        <v>4514.3999999999996</v>
      </c>
      <c r="F11" s="5"/>
      <c r="G11" s="5"/>
    </row>
    <row r="12" spans="1:7" ht="16" x14ac:dyDescent="0.2">
      <c r="A12" s="9" t="s">
        <v>11</v>
      </c>
      <c r="B12" s="11">
        <f>SUM('San Francisco Revenue:Detroit Revenue'!B12)</f>
        <v>615.6</v>
      </c>
      <c r="C12" s="11">
        <f>SUM('San Francisco Revenue:Detroit Revenue'!C12)</f>
        <v>1026</v>
      </c>
      <c r="D12" s="11">
        <f>SUM('San Francisco Revenue:Detroit Revenue'!D12)</f>
        <v>478.8</v>
      </c>
      <c r="E12" s="11">
        <f>SUM('San Francisco Revenue:Detroit Revenue'!E12)</f>
        <v>205.2</v>
      </c>
      <c r="F12" s="5"/>
      <c r="G12" s="5"/>
    </row>
    <row r="13" spans="1:7" ht="16" x14ac:dyDescent="0.2">
      <c r="A13" s="9" t="s">
        <v>1</v>
      </c>
      <c r="B13" s="11">
        <f>SUM('San Francisco Revenue:Detroit Revenue'!B13)</f>
        <v>2394</v>
      </c>
      <c r="C13" s="11">
        <f>SUM('San Francisco Revenue:Detroit Revenue'!C13)</f>
        <v>4788</v>
      </c>
      <c r="D13" s="11">
        <f>SUM('San Francisco Revenue:Detroit Revenue'!D13)</f>
        <v>7934.4</v>
      </c>
      <c r="E13" s="11">
        <f>SUM('San Francisco Revenue:Detroit Revenue'!E13)</f>
        <v>2736</v>
      </c>
      <c r="F13" s="5"/>
      <c r="G13" s="5"/>
    </row>
    <row r="14" spans="1:7" ht="16" x14ac:dyDescent="0.2">
      <c r="A14" s="9" t="s">
        <v>7</v>
      </c>
      <c r="B14" s="11">
        <f>SUM('San Francisco Revenue:Detroit Revenue'!B14)</f>
        <v>1162.8</v>
      </c>
      <c r="C14" s="11">
        <f>SUM('San Francisco Revenue:Detroit Revenue'!C14)</f>
        <v>1710</v>
      </c>
      <c r="D14" s="11">
        <f>SUM('San Francisco Revenue:Detroit Revenue'!D14)</f>
        <v>684</v>
      </c>
      <c r="E14" s="11">
        <f>SUM('San Francisco Revenue:Detroit Revenue'!E14)</f>
        <v>478.8</v>
      </c>
      <c r="F14" s="5"/>
      <c r="G14" s="5"/>
    </row>
    <row r="15" spans="1:7" ht="16" x14ac:dyDescent="0.2">
      <c r="A15" s="9" t="s">
        <v>20</v>
      </c>
      <c r="B15" s="11">
        <f>SUM('San Francisco Revenue:Detroit Revenue'!B15)</f>
        <v>1710</v>
      </c>
      <c r="C15" s="11">
        <f>SUM('San Francisco Revenue:Detroit Revenue'!C15)</f>
        <v>4788</v>
      </c>
      <c r="D15" s="11">
        <f>SUM('San Francisco Revenue:Detroit Revenue'!D15)</f>
        <v>6498</v>
      </c>
      <c r="E15" s="11">
        <f>SUM('San Francisco Revenue:Detroit Revenue'!E15)</f>
        <v>6156</v>
      </c>
      <c r="F15" s="5"/>
      <c r="G15" s="5"/>
    </row>
    <row r="16" spans="1:7" ht="16" x14ac:dyDescent="0.2">
      <c r="A16" s="9" t="s">
        <v>2</v>
      </c>
      <c r="B16" s="11">
        <f>SUM('San Francisco Revenue:Detroit Revenue'!B16)</f>
        <v>2736</v>
      </c>
      <c r="C16" s="11">
        <f>SUM('San Francisco Revenue:Detroit Revenue'!C16)</f>
        <v>684</v>
      </c>
      <c r="D16" s="11">
        <f>SUM('San Francisco Revenue:Detroit Revenue'!D16)</f>
        <v>889.2</v>
      </c>
      <c r="E16" s="11">
        <f>SUM('San Francisco Revenue:Detroit Revenue'!E16)</f>
        <v>1026</v>
      </c>
      <c r="F16" s="5"/>
      <c r="G16" s="5"/>
    </row>
    <row r="17" spans="1:7" ht="16" x14ac:dyDescent="0.2">
      <c r="A17" s="9" t="s">
        <v>9</v>
      </c>
      <c r="B17" s="11">
        <f>SUM('San Francisco Revenue:Detroit Revenue'!B17)</f>
        <v>2257.1999999999998</v>
      </c>
      <c r="C17" s="11">
        <f>SUM('San Francisco Revenue:Detroit Revenue'!C17)</f>
        <v>3214.8</v>
      </c>
      <c r="D17" s="11">
        <f>SUM('San Francisco Revenue:Detroit Revenue'!D17)</f>
        <v>4446</v>
      </c>
      <c r="E17" s="11">
        <f>SUM('San Francisco Revenue:Detroit Revenue'!E17)</f>
        <v>2462.4</v>
      </c>
      <c r="F17" s="5"/>
      <c r="G17" s="5"/>
    </row>
    <row r="18" spans="1:7" ht="16" x14ac:dyDescent="0.2">
      <c r="A18" s="9" t="s">
        <v>0</v>
      </c>
      <c r="B18" s="11">
        <f>SUM('San Francisco Revenue:Detroit Revenue'!B18)</f>
        <v>1026</v>
      </c>
      <c r="C18" s="11">
        <f>SUM('San Francisco Revenue:Detroit Revenue'!C18)</f>
        <v>599.45000000000005</v>
      </c>
      <c r="D18" s="11">
        <f>SUM('San Francisco Revenue:Detroit Revenue'!D18)</f>
        <v>813.75</v>
      </c>
      <c r="E18" s="11">
        <f>SUM('San Francisco Revenue:Detroit Revenue'!E18)</f>
        <v>394.24999999999994</v>
      </c>
      <c r="F18" s="11"/>
      <c r="G18" s="5"/>
    </row>
    <row r="20" spans="1:7" ht="18" x14ac:dyDescent="0.2">
      <c r="E20" s="14"/>
      <c r="G20" s="12" t="s">
        <v>34</v>
      </c>
    </row>
    <row r="21" spans="1:7" ht="18" x14ac:dyDescent="0.2">
      <c r="E21" s="15"/>
      <c r="G21" s="13" t="s">
        <v>29</v>
      </c>
    </row>
    <row r="23" spans="1:7" ht="16" x14ac:dyDescent="0.2">
      <c r="F23" s="9" t="s">
        <v>6</v>
      </c>
      <c r="G23" s="11" cm="1">
        <f t="array" ref="G23:G36">_xlfn._xlws.FILTER(B5:E18,B4:E4=G21)</f>
        <v>4446</v>
      </c>
    </row>
    <row r="24" spans="1:7" ht="16" x14ac:dyDescent="0.2">
      <c r="F24" s="9" t="s">
        <v>3</v>
      </c>
      <c r="G24" s="11">
        <v>3420</v>
      </c>
    </row>
    <row r="25" spans="1:7" ht="16" x14ac:dyDescent="0.2">
      <c r="F25" s="9" t="s">
        <v>4</v>
      </c>
      <c r="G25" s="11">
        <v>2052</v>
      </c>
    </row>
    <row r="26" spans="1:7" ht="16" x14ac:dyDescent="0.2">
      <c r="F26" s="9" t="s">
        <v>5</v>
      </c>
      <c r="G26" s="11">
        <v>4446</v>
      </c>
    </row>
    <row r="27" spans="1:7" ht="16" x14ac:dyDescent="0.2">
      <c r="F27" s="9" t="s">
        <v>10</v>
      </c>
      <c r="G27" s="11">
        <v>2188.8000000000002</v>
      </c>
    </row>
    <row r="28" spans="1:7" ht="16" x14ac:dyDescent="0.2">
      <c r="F28" s="9" t="s">
        <v>8</v>
      </c>
      <c r="G28" s="11">
        <v>2052</v>
      </c>
    </row>
    <row r="29" spans="1:7" ht="16" x14ac:dyDescent="0.2">
      <c r="F29" s="9" t="s">
        <v>12</v>
      </c>
      <c r="G29" s="11">
        <v>4788</v>
      </c>
    </row>
    <row r="30" spans="1:7" ht="16" x14ac:dyDescent="0.2">
      <c r="F30" s="9" t="s">
        <v>11</v>
      </c>
      <c r="G30" s="11">
        <v>1026</v>
      </c>
    </row>
    <row r="31" spans="1:7" ht="16" x14ac:dyDescent="0.2">
      <c r="F31" s="9" t="s">
        <v>1</v>
      </c>
      <c r="G31" s="11">
        <v>4788</v>
      </c>
    </row>
    <row r="32" spans="1:7" ht="16" x14ac:dyDescent="0.2">
      <c r="F32" s="9" t="s">
        <v>7</v>
      </c>
      <c r="G32" s="11">
        <v>1710</v>
      </c>
    </row>
    <row r="33" spans="6:7" ht="16" x14ac:dyDescent="0.2">
      <c r="F33" s="9" t="s">
        <v>20</v>
      </c>
      <c r="G33" s="11">
        <v>4788</v>
      </c>
    </row>
    <row r="34" spans="6:7" ht="16" x14ac:dyDescent="0.2">
      <c r="F34" s="9" t="s">
        <v>2</v>
      </c>
      <c r="G34" s="11">
        <v>684</v>
      </c>
    </row>
    <row r="35" spans="6:7" ht="16" x14ac:dyDescent="0.2">
      <c r="F35" s="9" t="s">
        <v>9</v>
      </c>
      <c r="G35" s="11">
        <v>3214.8</v>
      </c>
    </row>
    <row r="36" spans="6:7" ht="16" x14ac:dyDescent="0.2">
      <c r="F36" s="9" t="s">
        <v>0</v>
      </c>
      <c r="G36" s="11">
        <v>599.45000000000005</v>
      </c>
    </row>
  </sheetData>
  <dataConsolidate/>
  <mergeCells count="2">
    <mergeCell ref="A1:F1"/>
    <mergeCell ref="A2:F2"/>
  </mergeCells>
  <dataValidations count="1">
    <dataValidation type="list" allowBlank="1" showInputMessage="1" showErrorMessage="1" sqref="G21" xr:uid="{E546AE40-B9BE-F343-ACF8-BC5A087BB289}">
      <formula1>$B$4:$E$4</formula1>
    </dataValidation>
  </dataValidations>
  <pageMargins left="0.7" right="0.7" top="0.75" bottom="0.75" header="0.3" footer="0.3"/>
  <drawing r:id="rId1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low="1" xr2:uid="{321FFF15-EBB2-AE4B-ADFA-65C18B2EC235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theme="1"/>
          <x14:sparklines>
            <x14:sparkline>
              <xm:f>'Total Sales'!B5:E5</xm:f>
              <xm:sqref>G5</xm:sqref>
            </x14:sparkline>
            <x14:sparkline>
              <xm:f>'Total Sales'!B6:E6</xm:f>
              <xm:sqref>G6</xm:sqref>
            </x14:sparkline>
            <x14:sparkline>
              <xm:f>'Total Sales'!B7:E7</xm:f>
              <xm:sqref>G7</xm:sqref>
            </x14:sparkline>
            <x14:sparkline>
              <xm:f>'Total Sales'!B8:E8</xm:f>
              <xm:sqref>G8</xm:sqref>
            </x14:sparkline>
            <x14:sparkline>
              <xm:f>'Total Sales'!B9:E9</xm:f>
              <xm:sqref>G9</xm:sqref>
            </x14:sparkline>
            <x14:sparkline>
              <xm:f>'Total Sales'!B10:E10</xm:f>
              <xm:sqref>G10</xm:sqref>
            </x14:sparkline>
            <x14:sparkline>
              <xm:f>'Total Sales'!B11:E11</xm:f>
              <xm:sqref>G11</xm:sqref>
            </x14:sparkline>
            <x14:sparkline>
              <xm:f>'Total Sales'!B12:E12</xm:f>
              <xm:sqref>G12</xm:sqref>
            </x14:sparkline>
            <x14:sparkline>
              <xm:f>'Total Sales'!B13:E13</xm:f>
              <xm:sqref>G13</xm:sqref>
            </x14:sparkline>
            <x14:sparkline>
              <xm:f>'Total Sales'!B14:E14</xm:f>
              <xm:sqref>G14</xm:sqref>
            </x14:sparkline>
            <x14:sparkline>
              <xm:f>'Total Sales'!B15:E15</xm:f>
              <xm:sqref>G15</xm:sqref>
            </x14:sparkline>
            <x14:sparkline>
              <xm:f>'Total Sales'!B16:E16</xm:f>
              <xm:sqref>G16</xm:sqref>
            </x14:sparkline>
            <x14:sparkline>
              <xm:f>'Total Sales'!B17:E17</xm:f>
              <xm:sqref>G17</xm:sqref>
            </x14:sparkline>
            <x14:sparkline>
              <xm:f>'Total Sales'!B18:E18</xm:f>
              <xm:sqref>G18</xm:sqref>
            </x14:sparkline>
          </x14:sparklines>
        </x14:sparklineGroup>
        <x14:sparklineGroup displayEmptyCellsAs="gap" high="1" low="1" first="1" last="1" xr2:uid="{B495F63E-243E-B54A-9C51-32F94536AEDE}">
          <x14:colorSeries rgb="FF376092"/>
          <x14:colorNegative rgb="FFD00000"/>
          <x14:colorAxis rgb="FF000000"/>
          <x14:colorMarkers rgb="FFD00000"/>
          <x14:colorFirst theme="9"/>
          <x14:colorLast rgb="FFFF0000"/>
          <x14:colorHigh rgb="FF00B050"/>
          <x14:colorLow theme="1"/>
          <x14:sparklines>
            <x14:sparkline>
              <xm:f>'Total Sales'!B5:E5</xm:f>
              <xm:sqref>F5</xm:sqref>
            </x14:sparkline>
            <x14:sparkline>
              <xm:f>'Total Sales'!B6:E6</xm:f>
              <xm:sqref>F6</xm:sqref>
            </x14:sparkline>
            <x14:sparkline>
              <xm:f>'Total Sales'!B7:E7</xm:f>
              <xm:sqref>F7</xm:sqref>
            </x14:sparkline>
            <x14:sparkline>
              <xm:f>'Total Sales'!B8:E8</xm:f>
              <xm:sqref>F8</xm:sqref>
            </x14:sparkline>
            <x14:sparkline>
              <xm:f>'Total Sales'!B9:E9</xm:f>
              <xm:sqref>F9</xm:sqref>
            </x14:sparkline>
            <x14:sparkline>
              <xm:f>'Total Sales'!B10:E10</xm:f>
              <xm:sqref>F10</xm:sqref>
            </x14:sparkline>
            <x14:sparkline>
              <xm:f>'Total Sales'!B11:E11</xm:f>
              <xm:sqref>F11</xm:sqref>
            </x14:sparkline>
            <x14:sparkline>
              <xm:f>'Total Sales'!B12:E12</xm:f>
              <xm:sqref>F12</xm:sqref>
            </x14:sparkline>
            <x14:sparkline>
              <xm:f>'Total Sales'!B13:E13</xm:f>
              <xm:sqref>F13</xm:sqref>
            </x14:sparkline>
            <x14:sparkline>
              <xm:f>'Total Sales'!B14:E14</xm:f>
              <xm:sqref>F14</xm:sqref>
            </x14:sparkline>
            <x14:sparkline>
              <xm:f>'Total Sales'!B15:E15</xm:f>
              <xm:sqref>F15</xm:sqref>
            </x14:sparkline>
            <x14:sparkline>
              <xm:f>'Total Sales'!B16:E16</xm:f>
              <xm:sqref>F16</xm:sqref>
            </x14:sparkline>
            <x14:sparkline>
              <xm:f>'Total Sales'!B17:E17</xm:f>
              <xm:sqref>F17</xm:sqref>
            </x14:sparkline>
            <x14:sparkline>
              <xm:f>'Total Sales'!B18:E18</xm:f>
              <xm:sqref>F18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4"/>
  <sheetViews>
    <sheetView tabSelected="1" zoomScaleNormal="100" workbookViewId="0">
      <selection activeCell="I21" sqref="I21"/>
    </sheetView>
  </sheetViews>
  <sheetFormatPr baseColWidth="10" defaultColWidth="9.1640625" defaultRowHeight="16" x14ac:dyDescent="0.2"/>
  <cols>
    <col min="1" max="1" width="17.33203125" style="10" bestFit="1" customWidth="1"/>
    <col min="2" max="3" width="12.6640625" style="10" customWidth="1"/>
    <col min="4" max="4" width="13.83203125" style="10" bestFit="1" customWidth="1"/>
    <col min="5" max="5" width="8.1640625" style="10" bestFit="1" customWidth="1"/>
    <col min="6" max="6" width="12.6640625" style="10" customWidth="1"/>
    <col min="7" max="7" width="18.33203125" style="6" customWidth="1"/>
    <col min="8" max="8" width="13.83203125" style="6" bestFit="1" customWidth="1"/>
    <col min="9" max="9" width="11.5" style="6" bestFit="1" customWidth="1"/>
    <col min="10" max="10" width="3.1640625" style="6" customWidth="1"/>
    <col min="11" max="12" width="11.5" style="6" bestFit="1" customWidth="1"/>
    <col min="13" max="13" width="12.5" style="6" bestFit="1" customWidth="1"/>
    <col min="14" max="16384" width="9.1640625" style="6"/>
  </cols>
  <sheetData>
    <row r="1" spans="1:9" ht="18" x14ac:dyDescent="0.2">
      <c r="A1" s="19" t="s">
        <v>23</v>
      </c>
      <c r="B1" s="19"/>
      <c r="C1" s="19"/>
      <c r="D1" s="19"/>
      <c r="E1" s="19"/>
      <c r="F1" s="19"/>
    </row>
    <row r="2" spans="1:9" ht="18" x14ac:dyDescent="0.2">
      <c r="A2" s="20" t="s">
        <v>14</v>
      </c>
      <c r="B2" s="20"/>
      <c r="C2" s="20"/>
      <c r="D2" s="20"/>
      <c r="E2" s="20"/>
      <c r="F2" s="20"/>
      <c r="H2" s="21" t="s">
        <v>33</v>
      </c>
      <c r="I2" s="21"/>
    </row>
    <row r="3" spans="1:9" ht="15" customHeight="1" x14ac:dyDescent="0.2">
      <c r="A3" s="7"/>
      <c r="B3" s="8"/>
      <c r="C3" s="8"/>
      <c r="D3" s="8"/>
      <c r="E3" s="8"/>
      <c r="F3" s="8"/>
      <c r="H3" s="21"/>
      <c r="I3" s="21"/>
    </row>
    <row r="4" spans="1:9" ht="15" customHeight="1" x14ac:dyDescent="0.2">
      <c r="A4" s="9" t="s">
        <v>15</v>
      </c>
      <c r="B4" s="9" t="s">
        <v>21</v>
      </c>
      <c r="C4" s="9" t="s">
        <v>22</v>
      </c>
      <c r="D4" s="9" t="s">
        <v>35</v>
      </c>
      <c r="E4" s="9" t="s">
        <v>13</v>
      </c>
      <c r="F4" s="9" t="s">
        <v>36</v>
      </c>
    </row>
    <row r="5" spans="1:9" ht="15" customHeight="1" x14ac:dyDescent="0.2">
      <c r="A5" s="9" t="s">
        <v>6</v>
      </c>
      <c r="B5" s="9">
        <v>3952</v>
      </c>
      <c r="C5" s="9">
        <v>4864</v>
      </c>
      <c r="D5" s="9">
        <v>5776</v>
      </c>
      <c r="E5" s="9">
        <v>5624</v>
      </c>
      <c r="F5" s="9">
        <v>4864</v>
      </c>
      <c r="G5" s="9"/>
      <c r="H5" s="9" t="s">
        <v>6</v>
      </c>
      <c r="I5" s="9"/>
    </row>
    <row r="6" spans="1:9" ht="15" customHeight="1" x14ac:dyDescent="0.2">
      <c r="A6" s="9" t="s">
        <v>3</v>
      </c>
      <c r="B6" s="9">
        <v>5320</v>
      </c>
      <c r="C6" s="9">
        <v>1824</v>
      </c>
      <c r="D6" s="9">
        <v>2052</v>
      </c>
      <c r="E6" s="9">
        <v>3192</v>
      </c>
      <c r="F6" s="9">
        <v>3762</v>
      </c>
      <c r="G6" s="9"/>
      <c r="H6" s="9" t="s">
        <v>3</v>
      </c>
      <c r="I6" s="9"/>
    </row>
    <row r="7" spans="1:9" ht="15" customHeight="1" x14ac:dyDescent="0.2">
      <c r="A7" s="9" t="s">
        <v>4</v>
      </c>
      <c r="B7" s="9">
        <v>2736</v>
      </c>
      <c r="C7" s="9">
        <v>2736</v>
      </c>
      <c r="D7" s="9">
        <v>3420</v>
      </c>
      <c r="E7" s="9">
        <v>2128</v>
      </c>
      <c r="F7" s="9">
        <v>2660</v>
      </c>
      <c r="G7" s="9"/>
      <c r="H7" s="9" t="s">
        <v>4</v>
      </c>
      <c r="I7" s="9"/>
    </row>
    <row r="8" spans="1:9" ht="15" customHeight="1" x14ac:dyDescent="0.2">
      <c r="A8" s="9" t="s">
        <v>5</v>
      </c>
      <c r="B8" s="9">
        <v>2280</v>
      </c>
      <c r="C8" s="9">
        <v>2014</v>
      </c>
      <c r="D8" s="9">
        <v>1862</v>
      </c>
      <c r="E8" s="9">
        <v>3724</v>
      </c>
      <c r="F8" s="9">
        <v>2508</v>
      </c>
      <c r="G8" s="9"/>
      <c r="H8" s="9" t="s">
        <v>5</v>
      </c>
      <c r="I8" s="9"/>
    </row>
    <row r="9" spans="1:9" ht="15" customHeight="1" x14ac:dyDescent="0.2">
      <c r="A9" s="9" t="s">
        <v>10</v>
      </c>
      <c r="B9" s="9">
        <v>4028</v>
      </c>
      <c r="C9" s="9">
        <v>4370</v>
      </c>
      <c r="D9" s="9">
        <v>4940</v>
      </c>
      <c r="E9" s="9">
        <v>5738</v>
      </c>
      <c r="F9" s="9">
        <v>4484</v>
      </c>
      <c r="G9" s="9"/>
      <c r="H9" s="9" t="s">
        <v>10</v>
      </c>
      <c r="I9" s="9"/>
    </row>
    <row r="10" spans="1:9" ht="15" customHeight="1" x14ac:dyDescent="0.2">
      <c r="A10" s="9" t="s">
        <v>8</v>
      </c>
      <c r="B10" s="9">
        <v>3572</v>
      </c>
      <c r="C10" s="9">
        <v>1573.2</v>
      </c>
      <c r="D10" s="9">
        <v>1900</v>
      </c>
      <c r="E10" s="9">
        <v>4180</v>
      </c>
      <c r="F10" s="9">
        <v>2204</v>
      </c>
      <c r="G10" s="9"/>
      <c r="H10" s="9" t="s">
        <v>8</v>
      </c>
      <c r="I10" s="9"/>
    </row>
    <row r="11" spans="1:9" ht="15" customHeight="1" x14ac:dyDescent="0.2">
      <c r="A11" s="9" t="s">
        <v>12</v>
      </c>
      <c r="B11" s="9">
        <v>2850</v>
      </c>
      <c r="C11" s="9">
        <v>4066</v>
      </c>
      <c r="D11" s="9">
        <v>5434</v>
      </c>
      <c r="E11" s="9">
        <v>4940</v>
      </c>
      <c r="F11" s="9">
        <v>4484</v>
      </c>
      <c r="G11" s="9"/>
      <c r="H11" s="9" t="s">
        <v>12</v>
      </c>
      <c r="I11" s="9"/>
    </row>
    <row r="12" spans="1:9" ht="15" customHeight="1" x14ac:dyDescent="0.2">
      <c r="A12" s="9" t="s">
        <v>11</v>
      </c>
      <c r="B12" s="9">
        <v>1976</v>
      </c>
      <c r="C12" s="9">
        <v>2280</v>
      </c>
      <c r="D12" s="9">
        <v>2888</v>
      </c>
      <c r="E12" s="9">
        <v>1596</v>
      </c>
      <c r="F12" s="9">
        <v>1938</v>
      </c>
      <c r="G12" s="9"/>
      <c r="H12" s="9" t="s">
        <v>11</v>
      </c>
      <c r="I12" s="9"/>
    </row>
    <row r="13" spans="1:9" ht="15" customHeight="1" x14ac:dyDescent="0.2">
      <c r="A13" s="9" t="s">
        <v>1</v>
      </c>
      <c r="B13" s="9">
        <v>7220</v>
      </c>
      <c r="C13" s="9">
        <v>1330</v>
      </c>
      <c r="D13" s="9">
        <v>1406</v>
      </c>
      <c r="E13" s="9">
        <v>8208</v>
      </c>
      <c r="F13" s="9">
        <v>1900</v>
      </c>
      <c r="G13" s="9"/>
      <c r="H13" s="9" t="s">
        <v>1</v>
      </c>
      <c r="I13" s="9"/>
    </row>
    <row r="14" spans="1:9" ht="15" customHeight="1" x14ac:dyDescent="0.2">
      <c r="A14" s="9" t="s">
        <v>7</v>
      </c>
      <c r="B14" s="9">
        <v>1292</v>
      </c>
      <c r="C14" s="9">
        <v>2850</v>
      </c>
      <c r="D14" s="9">
        <v>2964</v>
      </c>
      <c r="E14" s="9">
        <v>1140</v>
      </c>
      <c r="F14" s="9">
        <v>2508</v>
      </c>
      <c r="G14" s="9"/>
      <c r="H14" s="9" t="s">
        <v>7</v>
      </c>
      <c r="I14" s="9"/>
    </row>
    <row r="15" spans="1:9" ht="15" customHeight="1" x14ac:dyDescent="0.2">
      <c r="A15" s="9" t="s">
        <v>20</v>
      </c>
      <c r="B15" s="9">
        <v>3040</v>
      </c>
      <c r="C15" s="9">
        <v>1520</v>
      </c>
      <c r="D15" s="9">
        <v>988</v>
      </c>
      <c r="E15" s="9">
        <v>1102</v>
      </c>
      <c r="F15" s="9">
        <v>1444</v>
      </c>
      <c r="G15" s="9"/>
      <c r="H15" s="9" t="s">
        <v>20</v>
      </c>
      <c r="I15" s="9"/>
    </row>
    <row r="16" spans="1:9" ht="15" customHeight="1" x14ac:dyDescent="0.2">
      <c r="A16" s="9" t="s">
        <v>2</v>
      </c>
      <c r="B16" s="9">
        <v>2660</v>
      </c>
      <c r="C16" s="9">
        <v>2736</v>
      </c>
      <c r="D16" s="9">
        <v>2660</v>
      </c>
      <c r="E16" s="9">
        <v>2090</v>
      </c>
      <c r="F16" s="9">
        <v>1748</v>
      </c>
      <c r="G16" s="9"/>
      <c r="H16" s="9" t="s">
        <v>2</v>
      </c>
      <c r="I16" s="9"/>
    </row>
    <row r="17" spans="1:9" ht="15" customHeight="1" x14ac:dyDescent="0.2">
      <c r="A17" s="9" t="s">
        <v>9</v>
      </c>
      <c r="B17" s="9">
        <v>2926</v>
      </c>
      <c r="C17" s="9">
        <v>3648</v>
      </c>
      <c r="D17" s="9">
        <v>4256</v>
      </c>
      <c r="E17" s="9">
        <v>4028</v>
      </c>
      <c r="F17" s="9">
        <v>3040</v>
      </c>
      <c r="G17" s="9"/>
      <c r="H17" s="9" t="s">
        <v>9</v>
      </c>
      <c r="I17" s="9"/>
    </row>
    <row r="18" spans="1:9" ht="15" customHeight="1" x14ac:dyDescent="0.2">
      <c r="A18" s="9" t="s">
        <v>0</v>
      </c>
      <c r="B18" s="9">
        <v>1900</v>
      </c>
      <c r="C18" s="9">
        <v>5221</v>
      </c>
      <c r="D18" s="9">
        <v>4180</v>
      </c>
      <c r="E18" s="9">
        <v>836</v>
      </c>
      <c r="F18" s="9">
        <v>2356</v>
      </c>
      <c r="G18" s="9"/>
      <c r="H18" s="9" t="s">
        <v>0</v>
      </c>
      <c r="I18" s="9"/>
    </row>
    <row r="21" spans="1:9" x14ac:dyDescent="0.2">
      <c r="D21" s="6"/>
    </row>
    <row r="22" spans="1:9" x14ac:dyDescent="0.2">
      <c r="D22" s="6"/>
    </row>
    <row r="23" spans="1:9" x14ac:dyDescent="0.2">
      <c r="D23" s="6"/>
    </row>
    <row r="24" spans="1:9" x14ac:dyDescent="0.2">
      <c r="D24" s="6"/>
    </row>
    <row r="25" spans="1:9" x14ac:dyDescent="0.2">
      <c r="D25" s="6"/>
    </row>
    <row r="26" spans="1:9" x14ac:dyDescent="0.2">
      <c r="D26" s="6"/>
    </row>
    <row r="27" spans="1:9" x14ac:dyDescent="0.2">
      <c r="D27" s="6"/>
      <c r="E27" s="6"/>
    </row>
    <row r="28" spans="1:9" x14ac:dyDescent="0.2">
      <c r="C28" s="6"/>
      <c r="D28" s="6"/>
      <c r="F28" s="6"/>
    </row>
    <row r="29" spans="1:9" x14ac:dyDescent="0.2">
      <c r="D29" s="6"/>
    </row>
    <row r="30" spans="1:9" x14ac:dyDescent="0.2">
      <c r="D30" s="6"/>
    </row>
    <row r="31" spans="1:9" x14ac:dyDescent="0.2">
      <c r="D31" s="6"/>
    </row>
    <row r="32" spans="1:9" x14ac:dyDescent="0.2">
      <c r="D32" s="6"/>
    </row>
    <row r="33" spans="4:4" x14ac:dyDescent="0.2">
      <c r="D33" s="6"/>
    </row>
    <row r="34" spans="4:4" x14ac:dyDescent="0.2">
      <c r="D34" s="6"/>
    </row>
  </sheetData>
  <mergeCells count="4">
    <mergeCell ref="A2:F2"/>
    <mergeCell ref="A1:F1"/>
    <mergeCell ref="H2:I2"/>
    <mergeCell ref="H3:I3"/>
  </mergeCells>
  <phoneticPr fontId="0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senna xmlns="http://customxml.org">
  <kers>bkKHr0HeAHelh4b06pLrZPSkIHj3GkN9BoJGLUZYZKo=</kers>
  <massa>2/19/2019 4:39:42 PM</massa>
  <hamilton>true</hamilton>
</senna>
</file>

<file path=customXml/item2.xml>��
</file>

<file path=customXml/itemProps1.xml><?xml version="1.0" encoding="utf-8"?>
<ds:datastoreItem xmlns:ds="http://schemas.openxmlformats.org/officeDocument/2006/customXml" ds:itemID="{847FD798-F891-4C26-B7BF-033D8A17B712}">
  <ds:schemaRefs>
    <ds:schemaRef ds:uri="http://customxml.org"/>
  </ds:schemaRefs>
</ds:datastoreItem>
</file>

<file path=customXml/itemProps2.xml><?xml version="1.0" encoding="utf-8"?>
<ds:datastoreItem xmlns:ds="http://schemas.openxmlformats.org/officeDocument/2006/customXml" ds:itemID="{75F03DD2-8EC3-4124-8393-6CDE0CBBAC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San Francisco Revenue</vt:lpstr>
      <vt:lpstr>Miami Revenue</vt:lpstr>
      <vt:lpstr>Milwaukee Revenue</vt:lpstr>
      <vt:lpstr>Chicago Revenue</vt:lpstr>
      <vt:lpstr>Detroit Revenue</vt:lpstr>
      <vt:lpstr>Total Sales</vt:lpstr>
      <vt:lpstr>Revenue by Department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Siddartha Pullakhandam</cp:lastModifiedBy>
  <cp:lastPrinted>2013-01-30T19:20:17Z</cp:lastPrinted>
  <dcterms:created xsi:type="dcterms:W3CDTF">2011-05-30T19:54:56Z</dcterms:created>
  <dcterms:modified xsi:type="dcterms:W3CDTF">2023-09-30T21:35:04Z</dcterms:modified>
  <cp:contentStatus>Draft</cp:contentStatus>
</cp:coreProperties>
</file>