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0.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1.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2.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3.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6.xml" ContentType="application/vnd.openxmlformats-officedocument.spreadsheetml.pivotTab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7.xml" ContentType="application/vnd.openxmlformats-officedocument.spreadsheetml.pivotTab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8.xml" ContentType="application/vnd.openxmlformats-officedocument.spreadsheetml.pivotTable+xml"/>
  <Override PartName="/xl/drawings/drawing1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9.xml" ContentType="application/vnd.openxmlformats-officedocument.spreadsheetml.pivotTable+xml"/>
  <Override PartName="/xl/drawings/drawing1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30.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46AA18B5-4EE1-472F-A417-3D883E7D2CC5}" xr6:coauthVersionLast="47" xr6:coauthVersionMax="47" xr10:uidLastSave="{00000000-0000-0000-0000-000000000000}"/>
  <bookViews>
    <workbookView xWindow="-108" yWindow="-108" windowWidth="23256" windowHeight="12456" activeTab="1" xr2:uid="{00000000-000D-0000-FFFF-FFFF00000000}"/>
  </bookViews>
  <sheets>
    <sheet name="Insights" sheetId="34" r:id="rId1"/>
    <sheet name="Dashboard" sheetId="35" r:id="rId2"/>
    <sheet name="(1-1)Japanese movies in english" sheetId="2" r:id="rId3"/>
    <sheet name="(1-2)The Celebration Revenue" sheetId="3" r:id="rId4"/>
    <sheet name="(1-3)Comedy Films in Finland" sheetId="4" r:id="rId5"/>
    <sheet name="(1-4)PG Rated Film Revenue" sheetId="7" r:id="rId6"/>
    <sheet name="(1-5)Highest Revenue" sheetId="8" r:id="rId7"/>
    <sheet name="(2-1)Budget for A Passage to In" sheetId="9" r:id="rId8"/>
    <sheet name="(2-3)Gross Revenue by Genre" sheetId="5" r:id="rId9"/>
    <sheet name="(2-4)Gross Revenue by Genre" sheetId="6" r:id="rId10"/>
    <sheet name="(3-1)Highest Revenue 2005-08" sheetId="10" r:id="rId11"/>
    <sheet name="(3-2)Title ends with 2" sheetId="11" r:id="rId12"/>
    <sheet name="(3-3)Title between 1M-3M" sheetId="12" r:id="rId13"/>
    <sheet name="(3-4)Title starts with M" sheetId="13" r:id="rId14"/>
    <sheet name="(3-5)Starts with M and also s" sheetId="14" r:id="rId15"/>
    <sheet name="(4-1)Highest Genre Rating" sheetId="15" r:id="rId16"/>
    <sheet name="(4-2)IMDb Rank Based on Years" sheetId="17" r:id="rId17"/>
    <sheet name="(4-3)Diff from pervious year" sheetId="18" r:id="rId18"/>
    <sheet name="(4-4)Highest Profit Margin" sheetId="16" r:id="rId19"/>
    <sheet name="(4-5)Cast+Director Likes" sheetId="24" r:id="rId20"/>
    <sheet name="(5-1)Titles by Country" sheetId="22" r:id="rId21"/>
    <sheet name="(5-2)Top 10 country  most title" sheetId="21" r:id="rId22"/>
    <sheet name="(5-3)Clustered Bar" sheetId="19" r:id="rId23"/>
    <sheet name="(5-4)Country IMDb Score" sheetId="20" r:id="rId24"/>
    <sheet name="(5-5)Budget by Genre" sheetId="26" r:id="rId25"/>
    <sheet name="(5-6)Slicer" sheetId="28" r:id="rId26"/>
    <sheet name="Top 5 profitable movie" sheetId="29" r:id="rId27"/>
    <sheet name="Most Movies(language)" sheetId="30" r:id="rId28"/>
    <sheet name="IMDb rated Movie" sheetId="31" r:id="rId29"/>
    <sheet name="Year vs Movie" sheetId="32" r:id="rId30"/>
    <sheet name="Colour vs BW" sheetId="33" r:id="rId31"/>
    <sheet name="IMDb Movie Database" sheetId="1" r:id="rId32"/>
  </sheets>
  <definedNames>
    <definedName name="_xlnm._FilterDatabase" localSheetId="31" hidden="1">'IMDb Movie Database'!$A$1:$U$3726</definedName>
    <definedName name="Slicer_Genre">#N/A</definedName>
  </definedNames>
  <calcPr calcId="191029"/>
  <pivotCaches>
    <pivotCache cacheId="0" r:id="rId33"/>
    <pivotCache cacheId="1" r:id="rId34"/>
    <pivotCache cacheId="2" r:id="rId35"/>
  </pivotCaches>
  <extLst>
    <ext xmlns:x14="http://schemas.microsoft.com/office/spreadsheetml/2009/9/main" uri="{BBE1A952-AA13-448e-AADC-164F8A28A991}">
      <x14:slicerCaches>
        <x14:slicerCache r:id="rId3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2"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 i="1"/>
  <c r="T4" i="1"/>
  <c r="T5" i="1"/>
  <c r="T6" i="1"/>
  <c r="T2"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8" i="1"/>
  <c r="S9" i="1"/>
  <c r="S10" i="1"/>
  <c r="S11" i="1"/>
  <c r="S12" i="1"/>
  <c r="S13" i="1"/>
  <c r="S14" i="1"/>
  <c r="S15" i="1"/>
  <c r="S16" i="1"/>
  <c r="S17" i="1"/>
  <c r="S18" i="1"/>
  <c r="S19" i="1"/>
  <c r="S20" i="1"/>
  <c r="S3" i="1"/>
  <c r="S4" i="1"/>
  <c r="S5" i="1"/>
  <c r="S6" i="1"/>
  <c r="S7" i="1"/>
  <c r="S2" i="1"/>
</calcChain>
</file>

<file path=xl/sharedStrings.xml><?xml version="1.0" encoding="utf-8"?>
<sst xmlns="http://schemas.openxmlformats.org/spreadsheetml/2006/main" count="30292" uniqueCount="7115">
  <si>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</si>
  <si>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</si>
  <si>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</si>
  <si>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</si>
  <si>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</si>
  <si>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</si>
  <si>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</si>
  <si>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</si>
  <si>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</si>
  <si>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</si>
  <si>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</si>
  <si>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</si>
  <si>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</si>
  <si>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</si>
  <si>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</si>
  <si>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</si>
  <si>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</si>
  <si>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</si>
  <si>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</si>
  <si>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</si>
  <si>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</si>
  <si>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</si>
  <si>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</si>
  <si>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</si>
  <si>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</si>
  <si>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</si>
  <si>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</si>
  <si>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</si>
  <si>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</si>
  <si>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</si>
  <si>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</si>
  <si>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</si>
  <si>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</si>
  <si>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</si>
  <si>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</si>
  <si>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</si>
  <si>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</si>
  <si>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</si>
  <si>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</si>
  <si>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</si>
  <si>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</si>
  <si>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</si>
  <si>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</si>
  <si>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</si>
  <si>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</si>
  <si>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</si>
  <si>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</si>
  <si>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</si>
  <si>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</si>
  <si>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</si>
  <si>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</si>
  <si>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</si>
  <si>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</si>
  <si>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</si>
  <si>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</si>
  <si>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</si>
  <si>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</si>
  <si>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</si>
  <si>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</si>
  <si>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</si>
  <si>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</si>
  <si>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</si>
  <si>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</si>
  <si>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</si>
  <si>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</si>
  <si>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</si>
  <si>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</si>
  <si>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</si>
  <si>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</si>
  <si>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</si>
  <si>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</si>
  <si>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</si>
  <si>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</si>
  <si>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</si>
  <si>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</si>
  <si>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</si>
  <si>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</si>
  <si>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</si>
  <si>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</si>
  <si>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</si>
  <si>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</si>
  <si>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</si>
  <si>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</si>
  <si>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</si>
  <si>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</si>
  <si>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</si>
  <si>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</si>
  <si>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</si>
  <si>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</si>
  <si>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</si>
  <si>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</si>
  <si>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</si>
  <si>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</si>
  <si>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</si>
  <si>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</si>
  <si>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</si>
  <si>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</si>
  <si>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</si>
  <si>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</si>
  <si>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</si>
  <si>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</si>
  <si>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</si>
  <si>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</si>
  <si>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</si>
  <si>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</si>
  <si>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</si>
  <si>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</si>
  <si>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</si>
  <si>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</si>
  <si>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</si>
  <si>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</si>
  <si>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</si>
  <si>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</si>
  <si>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</si>
  <si>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</si>
  <si>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</si>
  <si>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</si>
  <si>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</si>
  <si>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</si>
  <si>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</si>
  <si>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</si>
  <si>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</si>
  <si>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</si>
  <si>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</si>
  <si>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</si>
  <si>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</si>
  <si>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</si>
  <si>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</si>
  <si>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</si>
  <si>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</si>
  <si>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</si>
  <si>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</si>
  <si>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</si>
  <si>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</si>
  <si>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</si>
  <si>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</si>
  <si>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</si>
  <si>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</si>
  <si>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</si>
  <si>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</si>
  <si>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</si>
  <si>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</si>
  <si>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</si>
  <si>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</si>
  <si>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</si>
  <si>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</si>
  <si>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</si>
  <si>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</si>
  <si>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</si>
  <si>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</si>
  <si>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</si>
  <si>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</si>
  <si>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</si>
  <si>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</si>
  <si>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</si>
  <si>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</si>
  <si>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</si>
  <si>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</si>
  <si>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</si>
  <si>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</si>
  <si>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</si>
  <si>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</si>
  <si>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</si>
  <si>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</si>
  <si>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</si>
  <si>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</si>
  <si>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</si>
  <si>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</si>
  <si>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</si>
  <si>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</si>
  <si>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</si>
  <si>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</si>
  <si>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</si>
  <si>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</si>
  <si>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</si>
  <si>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</si>
  <si>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</si>
  <si>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</si>
  <si>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</si>
  <si>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</si>
  <si>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</si>
  <si>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</si>
  <si>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</si>
  <si>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</si>
  <si>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</si>
  <si>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</si>
  <si>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</si>
  <si>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</si>
  <si>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</si>
  <si>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</si>
  <si>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</si>
  <si>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</si>
  <si>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</si>
  <si>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</si>
  <si>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</si>
  <si>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</si>
  <si>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</si>
  <si>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</si>
  <si>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</si>
  <si>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</si>
  <si>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</si>
  <si>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</si>
  <si>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</si>
  <si>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</si>
  <si>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</si>
  <si>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</si>
  <si>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</si>
  <si>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</si>
  <si>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</si>
  <si>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</si>
  <si>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</si>
  <si>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</si>
  <si>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</si>
  <si>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</si>
  <si>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</si>
  <si>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</si>
  <si>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</si>
  <si>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</si>
  <si>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</si>
  <si>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</si>
  <si>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</si>
  <si>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</si>
  <si>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</si>
  <si>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</si>
  <si>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</si>
  <si>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</si>
  <si>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</si>
  <si>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</si>
  <si>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</si>
  <si>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</si>
  <si>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</si>
  <si>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</si>
  <si>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</si>
  <si>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</si>
  <si>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</si>
  <si>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</si>
  <si>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</si>
  <si>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</si>
  <si>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</si>
  <si>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</si>
  <si>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</si>
  <si>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</si>
  <si>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</si>
  <si>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</si>
  <si>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</si>
  <si>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</si>
  <si>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</si>
  <si>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</si>
  <si>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</si>
  <si>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</si>
  <si>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</si>
  <si>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</si>
  <si>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</si>
  <si>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</si>
  <si>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</si>
  <si>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</si>
  <si>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</si>
  <si>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</si>
  <si>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</si>
  <si>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</si>
  <si>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</si>
  <si>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</si>
  <si>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</si>
  <si>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</si>
  <si>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</si>
  <si>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</si>
  <si>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</si>
  <si>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</si>
  <si>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</si>
  <si>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</si>
  <si>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</si>
  <si>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</si>
  <si>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</si>
  <si>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</si>
  <si>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</si>
  <si>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</si>
  <si>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</si>
  <si>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</si>
  <si>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</si>
  <si>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</si>
  <si>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</si>
  <si>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</si>
  <si>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</si>
  <si>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</si>
  <si>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</si>
  <si>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</si>
  <si>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</si>
  <si>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</si>
  <si>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</si>
  <si>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</si>
  <si>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</si>
  <si>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</si>
  <si>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</si>
  <si>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</si>
  <si>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</si>
  <si>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</si>
  <si>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</si>
  <si>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</si>
  <si>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</si>
  <si>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</si>
  <si>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</si>
  <si>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</si>
  <si>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</si>
  <si>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</si>
  <si>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</si>
  <si>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</si>
  <si>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</si>
  <si>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</si>
  <si>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</si>
  <si>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</si>
  <si>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</si>
  <si>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</si>
  <si>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</si>
  <si>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</si>
  <si>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</si>
  <si>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</si>
  <si>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</si>
  <si>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</si>
  <si>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</si>
  <si>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</si>
  <si>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</si>
  <si>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</si>
  <si>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</si>
  <si>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</si>
  <si>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</si>
  <si>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</si>
  <si>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</si>
  <si>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</si>
  <si>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</si>
  <si>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</si>
  <si>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</si>
  <si>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</si>
  <si>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</si>
  <si>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</si>
  <si>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</si>
  <si>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</si>
  <si>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</si>
  <si>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</si>
  <si>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</si>
  <si>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</si>
  <si>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</si>
  <si>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</si>
  <si>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</si>
  <si>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</si>
  <si>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</si>
  <si>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</si>
  <si>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</si>
  <si>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</si>
  <si>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</si>
  <si>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</si>
  <si>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</si>
  <si>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</si>
  <si>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</si>
  <si>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</si>
  <si>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</si>
  <si>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</si>
  <si>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</si>
  <si>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</si>
  <si>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</si>
  <si>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</si>
  <si>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</si>
  <si>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</si>
  <si>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</si>
  <si>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</si>
  <si>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</si>
  <si>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</si>
  <si>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</si>
  <si>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</si>
  <si>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</si>
  <si>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</si>
  <si>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</si>
  <si>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</si>
  <si>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</si>
  <si>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</si>
  <si>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</si>
  <si>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</si>
  <si>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</si>
  <si>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</si>
  <si>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</si>
  <si>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</si>
  <si>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</si>
  <si>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</si>
  <si>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</si>
  <si>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</si>
  <si>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</si>
  <si>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</si>
  <si>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</si>
  <si>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</si>
  <si>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</si>
  <si>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</si>
  <si>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</si>
  <si>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</si>
  <si>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</si>
  <si>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</si>
  <si>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</si>
  <si>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</si>
  <si>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</si>
  <si>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</si>
  <si>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</si>
  <si>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</si>
  <si>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</si>
  <si>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</si>
  <si>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</si>
  <si>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</si>
  <si>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</si>
  <si>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</si>
  <si>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</si>
  <si>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</si>
  <si>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</si>
  <si>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</si>
  <si>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</si>
  <si>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</si>
  <si>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</si>
  <si>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</si>
  <si>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</si>
  <si>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</si>
  <si>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</si>
  <si>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</si>
  <si>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</si>
  <si>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</si>
  <si>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</si>
  <si>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</si>
  <si>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</si>
  <si>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</si>
  <si>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</si>
  <si>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</si>
  <si>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</si>
  <si>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</si>
  <si>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</si>
  <si>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</si>
  <si>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</si>
  <si>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</si>
  <si>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</si>
  <si>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</si>
  <si>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</si>
  <si>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</si>
  <si>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</si>
  <si>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</si>
  <si>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</si>
  <si>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</si>
  <si>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</si>
  <si>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</si>
  <si>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</si>
  <si>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</si>
  <si>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</si>
  <si>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</si>
  <si>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</si>
  <si>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</si>
  <si>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</si>
  <si>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</si>
  <si>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</si>
  <si>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</si>
  <si>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</si>
  <si>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</si>
  <si>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</si>
  <si>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</si>
  <si>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</si>
  <si>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</si>
  <si>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</si>
  <si>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</si>
  <si>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</si>
  <si>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</si>
  <si>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</si>
  <si>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</si>
  <si>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</si>
  <si>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</si>
  <si>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</si>
  <si>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</si>
  <si>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</si>
  <si>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</si>
  <si>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</si>
  <si>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</si>
  <si>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</si>
  <si>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</si>
  <si>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</si>
  <si>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</si>
  <si>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</si>
  <si>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</si>
  <si>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</si>
  <si>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</si>
  <si>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</si>
  <si>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</si>
  <si>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</si>
  <si>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</si>
  <si>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</si>
  <si>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</si>
  <si>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</si>
  <si>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</si>
  <si>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</si>
  <si>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</si>
  <si>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</si>
  <si>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</si>
  <si>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</si>
  <si>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</si>
  <si>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</si>
  <si>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</si>
  <si>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</si>
  <si>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</si>
  <si>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</si>
  <si>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</si>
  <si>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</si>
  <si>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</si>
  <si>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</si>
  <si>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</si>
  <si>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</si>
  <si>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</si>
  <si>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</si>
  <si>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</si>
  <si>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</si>
  <si>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</si>
  <si>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</si>
  <si>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</si>
  <si>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</si>
  <si>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</si>
  <si>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</si>
  <si>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</si>
  <si>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</si>
  <si>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</si>
  <si>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</si>
  <si>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</si>
  <si>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</si>
  <si>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</si>
  <si>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</si>
  <si>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</si>
  <si>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</si>
  <si>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</si>
  <si>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</si>
  <si>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</si>
  <si>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</si>
  <si>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</si>
  <si>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</si>
  <si>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</si>
  <si>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</si>
  <si>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</si>
  <si>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</si>
  <si>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</si>
  <si>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</si>
  <si>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</si>
  <si>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</si>
  <si>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</si>
  <si>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</si>
  <si>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</si>
  <si>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</si>
  <si>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</si>
  <si>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</si>
  <si>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</si>
  <si>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</si>
  <si>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</si>
  <si>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</si>
  <si>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</si>
  <si>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</si>
  <si>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</si>
  <si>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</si>
  <si>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</si>
  <si>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</si>
  <si>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</si>
  <si>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</si>
  <si>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</si>
  <si>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</si>
  <si>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</si>
  <si>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</si>
  <si>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</si>
  <si>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</si>
  <si>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</si>
  <si>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</si>
  <si>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</si>
  <si>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</si>
  <si>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</si>
  <si>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</si>
  <si>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</si>
  <si>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</si>
  <si>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</si>
  <si>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</si>
  <si>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</si>
  <si>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</si>
  <si>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</si>
  <si>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</si>
  <si>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</si>
  <si>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</si>
  <si>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</si>
  <si>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</si>
  <si>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</si>
  <si>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</si>
  <si>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</si>
  <si>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</si>
  <si>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</si>
  <si>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</si>
  <si>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</si>
  <si>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</si>
  <si>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</si>
  <si>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</si>
  <si>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</si>
  <si>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</si>
  <si>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</si>
  <si>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</si>
  <si>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</si>
  <si>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</si>
  <si>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</si>
  <si>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</si>
  <si>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</si>
  <si>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</si>
  <si>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</si>
  <si>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</si>
  <si>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</si>
  <si>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</si>
  <si>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</si>
  <si>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</si>
  <si>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</si>
  <si>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</si>
  <si>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</si>
  <si>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</si>
  <si>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</si>
  <si>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</si>
  <si>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</si>
  <si>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</si>
  <si>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</si>
  <si>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</si>
  <si>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</si>
  <si>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</si>
  <si>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</si>
  <si>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</si>
  <si>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</si>
  <si>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</si>
  <si>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</si>
  <si>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</si>
  <si>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</si>
  <si>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</si>
  <si>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</si>
  <si>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</si>
  <si>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</si>
  <si>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</si>
  <si>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</si>
  <si>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</si>
  <si>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</si>
  <si>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</si>
  <si>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</si>
  <si>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</si>
  <si>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</si>
  <si>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</si>
  <si>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</si>
  <si>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</si>
  <si>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</si>
  <si>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</si>
  <si>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</si>
  <si>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</si>
  <si>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</si>
  <si>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</si>
  <si>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</si>
  <si>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</si>
  <si>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</si>
  <si>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</si>
  <si>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</si>
  <si>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</si>
  <si>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</si>
  <si>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</si>
  <si>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</si>
  <si>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</si>
  <si>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</si>
  <si>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</si>
  <si>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</si>
  <si>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</si>
  <si>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</si>
  <si>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</si>
  <si>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</si>
  <si>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</si>
  <si>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</si>
  <si>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</si>
  <si>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</si>
  <si>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</si>
  <si>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</si>
  <si>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</si>
  <si>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</si>
  <si>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</si>
  <si>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</si>
  <si>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</si>
  <si>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</si>
  <si>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</si>
  <si>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</si>
  <si>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</si>
  <si>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</si>
  <si>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</si>
  <si>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</si>
  <si>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</si>
  <si>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</si>
  <si>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</si>
  <si>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</si>
  <si>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</si>
  <si>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</si>
  <si>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</si>
  <si>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</si>
  <si>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</si>
  <si>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</si>
  <si>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</si>
  <si>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</si>
  <si>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</si>
  <si>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</si>
  <si>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</si>
  <si>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</si>
  <si>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</si>
  <si>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</si>
  <si>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</si>
  <si>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</si>
  <si>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</si>
  <si>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</si>
  <si>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</si>
  <si>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</si>
  <si>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</si>
  <si>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</si>
  <si>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</si>
  <si>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</si>
  <si>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</si>
  <si>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</si>
  <si>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</si>
  <si>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</si>
  <si>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</si>
  <si>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</si>
  <si>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</si>
  <si>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</si>
  <si>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</si>
  <si>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</si>
  <si>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</si>
  <si>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</si>
  <si>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</si>
  <si>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</si>
  <si>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</si>
  <si>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</si>
  <si>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</si>
  <si>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</si>
  <si>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</si>
  <si>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</si>
  <si>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</si>
  <si>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</si>
  <si>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</si>
  <si>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</si>
  <si>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</si>
  <si>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</si>
  <si>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</si>
  <si>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</si>
  <si>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</si>
  <si>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</si>
  <si>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</si>
  <si>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</si>
  <si>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</si>
  <si>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</si>
  <si>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</si>
  <si>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</si>
  <si>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</si>
  <si>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</si>
  <si>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</si>
  <si>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</si>
  <si>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</si>
  <si>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</si>
  <si>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</si>
  <si>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</si>
  <si>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</si>
  <si>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</si>
  <si>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</si>
  <si>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</si>
  <si>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</si>
  <si>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</si>
  <si>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</si>
  <si>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</si>
  <si>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</si>
  <si>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</si>
  <si>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</si>
  <si>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</si>
  <si>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</si>
  <si>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</si>
  <si>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</si>
  <si>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</si>
  <si>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</si>
  <si>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</si>
  <si>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</si>
  <si>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</si>
  <si>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</si>
  <si>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</si>
  <si>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</si>
  <si>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</si>
  <si>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</si>
  <si>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</si>
  <si>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</si>
  <si>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</si>
  <si>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</si>
  <si>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</si>
  <si>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</si>
  <si>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</si>
  <si>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</si>
  <si>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</si>
  <si>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</si>
  <si>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</si>
  <si>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</si>
  <si>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</si>
  <si>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</si>
  <si>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</si>
  <si>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</si>
  <si>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</si>
  <si>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</si>
  <si>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</si>
  <si>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</si>
  <si>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</si>
  <si>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</si>
  <si>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</si>
  <si>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</si>
  <si>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</si>
  <si>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</si>
  <si>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</si>
  <si>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</si>
  <si>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</si>
  <si>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</si>
  <si>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</si>
  <si>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</si>
  <si>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</si>
  <si>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</si>
  <si>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</si>
  <si>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</si>
  <si>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</si>
  <si>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</si>
  <si>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</si>
  <si>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</si>
  <si>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</si>
  <si>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</si>
  <si>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</si>
  <si>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</si>
  <si>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</si>
  <si>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</si>
  <si>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</si>
  <si>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</si>
  <si>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</si>
  <si>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</si>
  <si>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</si>
  <si>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</si>
  <si>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</si>
  <si>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</si>
  <si>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</si>
  <si>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</si>
  <si>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</si>
  <si>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</si>
  <si>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</si>
  <si>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</si>
  <si>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</si>
  <si>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</si>
  <si>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</si>
  <si>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</si>
  <si>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</si>
  <si>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</si>
  <si>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</si>
  <si>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</si>
  <si>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</si>
  <si>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</si>
  <si>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</si>
  <si>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</si>
  <si>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</si>
  <si>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</si>
  <si>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</si>
  <si>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</si>
  <si>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</si>
  <si>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</si>
  <si>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</si>
  <si>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</si>
  <si>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</si>
  <si>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</si>
  <si>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</si>
  <si>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</si>
  <si>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</si>
  <si>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</si>
  <si>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</si>
  <si>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</si>
  <si>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</si>
  <si>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</si>
  <si>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</si>
  <si>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</si>
  <si>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</si>
  <si>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</si>
  <si>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</si>
  <si>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</si>
  <si>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</si>
  <si>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</si>
  <si>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</si>
  <si>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</si>
  <si>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</si>
  <si>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</si>
  <si>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</si>
  <si>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</si>
  <si>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</si>
  <si>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</si>
  <si>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</si>
  <si>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</si>
  <si>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</si>
  <si>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</si>
  <si>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</si>
  <si>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</si>
  <si>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</si>
  <si>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</si>
  <si>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</si>
  <si>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</si>
  <si>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</si>
  <si>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</si>
  <si>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</si>
  <si>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</si>
  <si>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</si>
  <si>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</si>
  <si>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</si>
  <si>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</si>
  <si>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</si>
  <si>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</si>
  <si>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</si>
  <si>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</si>
  <si>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</si>
  <si>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</si>
  <si>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</si>
  <si>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</si>
  <si>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</si>
  <si>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</si>
  <si>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</si>
  <si>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</si>
  <si>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</si>
  <si>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</si>
  <si>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</si>
  <si>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</si>
  <si>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</si>
  <si>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</si>
  <si>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</si>
  <si>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</si>
  <si>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</si>
  <si>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</si>
  <si>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</si>
  <si>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</si>
  <si>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</si>
  <si>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</si>
  <si>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</si>
  <si>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</si>
  <si>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</si>
  <si>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</si>
  <si>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</si>
  <si>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</si>
  <si>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</si>
  <si>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</si>
  <si>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</si>
  <si>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</si>
  <si>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</si>
  <si>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</si>
  <si>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</si>
  <si>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</si>
  <si>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</si>
  <si>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</si>
  <si>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</si>
  <si>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</si>
  <si>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</si>
  <si>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</si>
  <si>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</si>
  <si>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</si>
  <si>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</si>
  <si>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</si>
  <si>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</si>
  <si>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</si>
  <si>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</si>
  <si>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</si>
  <si>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</si>
  <si>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</si>
  <si>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</si>
  <si>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</si>
  <si>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</si>
  <si>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</si>
  <si>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</si>
  <si>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</si>
  <si>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</si>
  <si>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</si>
  <si>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</si>
  <si>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</si>
  <si>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</si>
  <si>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</si>
  <si>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</si>
  <si>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</si>
  <si>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</si>
  <si>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</si>
  <si>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</si>
  <si>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</si>
  <si>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</si>
  <si>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</si>
  <si>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</si>
  <si>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</si>
  <si>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</si>
  <si>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</si>
  <si>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</si>
  <si>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</si>
  <si>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</si>
  <si>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</si>
  <si>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</si>
  <si>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</si>
  <si>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</si>
  <si>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</si>
  <si>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</si>
  <si>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</si>
  <si>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</si>
  <si>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</si>
  <si>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</si>
  <si>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</si>
  <si>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</si>
  <si>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</si>
  <si>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</si>
  <si>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</si>
  <si>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</si>
  <si>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</si>
  <si>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</si>
  <si>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</si>
  <si>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</si>
  <si>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</si>
  <si>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</si>
  <si>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</si>
  <si>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</si>
  <si>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</si>
  <si>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</si>
  <si>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</si>
  <si>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</si>
  <si>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</si>
  <si>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</si>
  <si>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</si>
  <si>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</si>
  <si>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</si>
  <si>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</si>
  <si>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</si>
  <si>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</si>
  <si>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</si>
  <si>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</si>
  <si>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</si>
  <si>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</si>
  <si>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</si>
  <si>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</si>
  <si>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</si>
  <si>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</si>
  <si>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</si>
  <si>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</si>
  <si>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</si>
  <si>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</si>
  <si>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</si>
  <si>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</si>
  <si>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</si>
  <si>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</si>
  <si>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</si>
  <si>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</si>
  <si>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</si>
  <si>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</si>
  <si>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</si>
  <si>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</si>
  <si>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</si>
  <si>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</si>
  <si>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</si>
  <si>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</si>
  <si>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</si>
  <si>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</si>
  <si>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</si>
  <si>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</si>
  <si>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</si>
  <si>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</si>
  <si>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</si>
  <si>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</si>
  <si>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</si>
  <si>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</si>
  <si>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</si>
  <si>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</si>
  <si>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</si>
  <si>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</si>
  <si>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</si>
  <si>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</si>
  <si>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</si>
  <si>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</si>
  <si>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</si>
  <si>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</si>
  <si>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</si>
  <si>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</si>
  <si>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</si>
  <si>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</si>
  <si>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</si>
  <si>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</si>
  <si>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</si>
  <si>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</si>
  <si>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</si>
  <si>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</si>
  <si>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</si>
  <si>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</si>
  <si>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</si>
  <si>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</si>
  <si>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</si>
  <si>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</si>
  <si>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</si>
  <si>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</si>
  <si>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</si>
  <si>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</si>
  <si>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</si>
  <si>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</si>
  <si>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</si>
  <si>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</si>
  <si>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</si>
  <si>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</si>
  <si>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</si>
  <si>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</si>
  <si>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</si>
  <si>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</si>
  <si>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</si>
  <si>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</si>
  <si>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</si>
  <si>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</si>
  <si>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</si>
  <si>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</si>
  <si>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</si>
  <si>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</si>
  <si>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</si>
  <si>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</si>
  <si>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</si>
  <si>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</si>
  <si>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</si>
  <si>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</si>
  <si>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</si>
  <si>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</si>
  <si>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</si>
  <si>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</si>
  <si>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</si>
  <si>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</si>
  <si>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</si>
  <si>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</si>
  <si>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</si>
  <si>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</si>
  <si>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</si>
  <si>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</si>
  <si>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</si>
  <si>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</si>
  <si>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</si>
  <si>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</si>
  <si>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</si>
  <si>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</si>
  <si>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</si>
  <si>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</si>
  <si>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</si>
  <si>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</si>
  <si>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</si>
  <si>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</si>
  <si>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</si>
  <si>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</si>
  <si>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</si>
  <si>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</si>
  <si>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</si>
  <si>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</si>
  <si>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</si>
  <si>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</si>
  <si>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</si>
  <si>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</si>
  <si>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</si>
  <si>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</si>
  <si>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</si>
  <si>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</si>
  <si>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</si>
  <si>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</si>
  <si>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</si>
  <si>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</si>
  <si>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</si>
  <si>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</si>
  <si>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</si>
  <si>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</si>
  <si>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</si>
  <si>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</si>
  <si>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</si>
  <si>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</si>
  <si>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</si>
  <si>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</si>
  <si>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</si>
  <si>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</si>
  <si>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</si>
  <si>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</si>
  <si>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</si>
  <si>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</si>
  <si>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</si>
  <si>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</si>
  <si>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</si>
  <si>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</si>
  <si>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</si>
  <si>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</si>
  <si>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</si>
  <si>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</si>
  <si>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</si>
  <si>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</si>
  <si>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</si>
  <si>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</si>
  <si>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</si>
  <si>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</si>
  <si>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</si>
  <si>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</si>
  <si>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</si>
  <si>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</si>
  <si>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</si>
  <si>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</si>
  <si>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</si>
  <si>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</si>
  <si>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</si>
  <si>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</si>
  <si>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</si>
  <si>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</si>
  <si>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</si>
  <si>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</si>
  <si>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</si>
  <si>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</si>
  <si>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</si>
  <si>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</si>
  <si>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</si>
  <si>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</si>
  <si>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</si>
  <si>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</si>
  <si>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</si>
  <si>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</si>
  <si>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</si>
  <si>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</si>
  <si>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</si>
  <si>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</si>
  <si>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</si>
  <si>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</si>
  <si>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</si>
  <si>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</si>
  <si>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</si>
  <si>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</si>
  <si>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</si>
  <si>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</si>
  <si>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</si>
  <si>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</si>
  <si>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</si>
  <si>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</si>
  <si>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</si>
  <si>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</si>
  <si>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</si>
  <si>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</si>
  <si>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</si>
  <si>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</si>
  <si>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</si>
  <si>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</si>
  <si>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</si>
  <si>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</si>
  <si>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</si>
  <si>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</si>
  <si>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</si>
  <si>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</si>
  <si>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</si>
  <si>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</si>
  <si>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</si>
  <si>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</si>
  <si>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</si>
  <si>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</si>
  <si>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</si>
  <si>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</si>
  <si>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</si>
  <si>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</si>
  <si>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</si>
  <si>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</si>
  <si>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</si>
  <si>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</si>
  <si>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</si>
  <si>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</si>
  <si>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</si>
  <si>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</si>
  <si>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</si>
  <si>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</si>
  <si>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</si>
  <si>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</si>
  <si>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</si>
  <si>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</si>
  <si>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</si>
  <si>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</si>
  <si>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</si>
  <si>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</si>
  <si>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</si>
  <si>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</si>
  <si>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</si>
  <si>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</si>
  <si>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</si>
  <si>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</si>
  <si>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</si>
  <si>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</si>
  <si>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</si>
  <si>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</si>
  <si>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</si>
  <si>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</si>
  <si>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</si>
  <si>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</si>
  <si>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</si>
  <si>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</si>
  <si>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</si>
  <si>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</si>
  <si>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</si>
  <si>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</si>
  <si>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</si>
  <si>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</si>
  <si>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</si>
  <si>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</si>
  <si>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</si>
  <si>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</si>
  <si>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</si>
  <si>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</si>
  <si>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</si>
  <si>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</si>
  <si>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</si>
  <si>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</si>
  <si>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</si>
  <si>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</si>
  <si>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</si>
  <si>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</si>
  <si>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</si>
  <si>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</si>
  <si>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</si>
  <si>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</si>
  <si>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</si>
  <si>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</si>
  <si>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</si>
  <si>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</si>
  <si>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</si>
  <si>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</si>
  <si>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</si>
  <si>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</si>
  <si>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</si>
  <si>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</si>
  <si>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</si>
  <si>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</si>
  <si>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</si>
  <si>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</si>
  <si>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</si>
  <si>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</si>
  <si>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</si>
  <si>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</si>
  <si>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</si>
  <si>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</si>
  <si>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</si>
  <si>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</si>
  <si>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</si>
  <si>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</si>
  <si>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</si>
  <si>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</si>
  <si>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</si>
  <si>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</si>
  <si>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</si>
  <si>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</si>
  <si>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</si>
  <si>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</si>
  <si>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</si>
  <si>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</si>
  <si>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</si>
  <si>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</si>
  <si>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</si>
  <si>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</si>
  <si>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</si>
  <si>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</si>
  <si>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</si>
  <si>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</si>
  <si>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</si>
  <si>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</si>
  <si>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</si>
  <si>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</si>
  <si>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</si>
  <si>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</si>
  <si>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</si>
  <si>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</si>
  <si>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</si>
  <si>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</si>
  <si>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</si>
  <si>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</si>
  <si>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</si>
  <si>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</si>
  <si>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</si>
  <si>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</si>
  <si>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</si>
  <si>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</si>
  <si>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</si>
  <si>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</si>
  <si>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</si>
  <si>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</si>
  <si>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</si>
  <si>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</si>
  <si>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</si>
  <si>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</si>
  <si>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</si>
  <si>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</si>
  <si>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</si>
  <si>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</si>
  <si>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</si>
  <si>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</si>
  <si>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</si>
  <si>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</si>
  <si>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</si>
  <si>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</si>
  <si>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</si>
  <si>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</si>
  <si>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</si>
  <si>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</si>
  <si>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</si>
  <si>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</si>
  <si>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</si>
  <si>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</si>
  <si>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</si>
  <si>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</si>
  <si>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</si>
  <si>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</si>
  <si>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</si>
  <si>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</si>
  <si>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</si>
  <si>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</si>
  <si>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</si>
  <si>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</si>
  <si>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</si>
  <si>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</si>
  <si>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</si>
  <si>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</si>
  <si>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</si>
  <si>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</si>
  <si>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</si>
  <si>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</si>
  <si>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</si>
  <si>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</si>
  <si>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</si>
  <si>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</si>
  <si>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</si>
  <si>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</si>
  <si>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</si>
  <si>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</si>
  <si>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</si>
  <si>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</si>
  <si>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</si>
  <si>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</si>
  <si>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</si>
  <si>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</si>
  <si>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</si>
  <si>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</si>
  <si>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</si>
  <si>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</si>
  <si>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</si>
  <si>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</si>
  <si>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</si>
  <si>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</si>
  <si>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</si>
  <si>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</si>
  <si>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</si>
  <si>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</si>
  <si>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</si>
  <si>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</si>
  <si>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</si>
  <si>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</si>
  <si>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</si>
  <si>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</si>
  <si>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</si>
  <si>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</si>
  <si>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</si>
  <si>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</si>
  <si>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</si>
  <si>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</si>
  <si>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</si>
  <si>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</si>
  <si>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</si>
  <si>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</si>
  <si>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</si>
  <si>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</si>
  <si>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</si>
  <si>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</si>
  <si>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</si>
  <si>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</si>
  <si>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</si>
  <si>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</si>
  <si>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</si>
  <si>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</si>
  <si>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</si>
  <si>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</si>
  <si>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</si>
  <si>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</si>
  <si>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</si>
  <si>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</si>
  <si>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</si>
  <si>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</si>
  <si>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</si>
  <si>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</si>
  <si>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</si>
  <si>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</si>
  <si>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</si>
  <si>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</si>
  <si>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</si>
  <si>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</si>
  <si>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</si>
  <si>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</si>
  <si>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</si>
  <si>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</si>
  <si>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</si>
  <si>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</si>
  <si>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</si>
  <si>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</si>
  <si>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</si>
  <si>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</si>
  <si>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</si>
  <si>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</si>
  <si>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</si>
  <si>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</si>
  <si>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</si>
  <si>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</si>
  <si>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</si>
  <si>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</si>
  <si>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</si>
  <si>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</si>
  <si>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</si>
  <si>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</si>
  <si>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</si>
  <si>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</si>
  <si>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</si>
  <si>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</si>
  <si>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</si>
  <si>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</si>
  <si>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</si>
  <si>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</si>
  <si>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</si>
  <si>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</si>
  <si>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</si>
  <si>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</si>
  <si>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</si>
  <si>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</si>
  <si>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</si>
  <si>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</si>
  <si>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</si>
  <si>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</si>
  <si>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</si>
  <si>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</si>
  <si>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</si>
  <si>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</si>
  <si>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</si>
  <si>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</si>
  <si>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</si>
  <si>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</si>
  <si>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</si>
  <si>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</si>
  <si>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</si>
  <si>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</si>
  <si>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</si>
  <si>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</si>
  <si>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</si>
  <si>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</si>
  <si>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</si>
  <si>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</si>
  <si>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</si>
  <si>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</si>
  <si>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</si>
  <si>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</si>
  <si>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</si>
  <si>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</si>
  <si>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</si>
  <si>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</si>
  <si>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</si>
  <si>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</si>
  <si>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</si>
  <si>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</si>
  <si>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</si>
  <si>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</si>
  <si>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</si>
  <si>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</si>
  <si>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</si>
  <si>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</si>
  <si>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</si>
  <si>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</si>
  <si>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</si>
  <si>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</si>
  <si>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</si>
  <si>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</si>
  <si>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</si>
  <si>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</si>
  <si>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</si>
  <si>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</si>
  <si>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</si>
  <si>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</si>
  <si>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</si>
  <si>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</si>
  <si>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</si>
  <si>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</si>
  <si>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</si>
  <si>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</si>
  <si>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</si>
  <si>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</si>
  <si>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</si>
  <si>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</si>
  <si>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</si>
  <si>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</si>
  <si>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</si>
  <si>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</si>
  <si>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</si>
  <si>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</si>
  <si>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</si>
  <si>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</si>
  <si>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</si>
  <si>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</si>
  <si>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</si>
  <si>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</si>
  <si>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</si>
  <si>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</si>
  <si>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</si>
  <si>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</si>
  <si>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</si>
  <si>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</si>
  <si>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</si>
  <si>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</si>
  <si>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</si>
  <si>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</si>
  <si>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</si>
  <si>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</si>
  <si>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</si>
  <si>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</si>
  <si>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</si>
  <si>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</si>
  <si>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</si>
  <si>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</si>
  <si>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</si>
  <si>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</si>
  <si>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</si>
  <si>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</si>
  <si>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</si>
  <si>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</si>
  <si>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</si>
  <si>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</si>
  <si>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</si>
  <si>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</si>
  <si>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</si>
  <si>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</si>
  <si>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</si>
  <si>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</si>
  <si>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</si>
  <si>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</si>
  <si>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</si>
  <si>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</si>
  <si>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</si>
  <si>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</si>
  <si>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</si>
  <si>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</si>
  <si>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</si>
  <si>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</si>
  <si>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</si>
  <si>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</si>
  <si>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</si>
  <si>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</si>
  <si>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</si>
  <si>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</si>
  <si>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</si>
  <si>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</si>
  <si>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</si>
  <si>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</si>
  <si>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</si>
  <si>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</si>
  <si>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</si>
  <si>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</si>
  <si>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</si>
  <si>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</si>
  <si>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</si>
  <si>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</si>
  <si>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</si>
  <si>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</si>
  <si>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</si>
  <si>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</si>
  <si>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</si>
  <si>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</si>
  <si>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</si>
  <si>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</si>
  <si>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</si>
  <si>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</si>
  <si>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</si>
  <si>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</si>
  <si>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</si>
  <si>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</si>
  <si>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</si>
  <si>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</si>
  <si>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</si>
  <si>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</si>
  <si>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</si>
  <si>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</si>
  <si>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</si>
  <si>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</si>
  <si>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</si>
  <si>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</si>
  <si>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</si>
  <si>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</si>
  <si>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</si>
  <si>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</si>
  <si>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</si>
  <si>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</si>
  <si>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</si>
  <si>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</si>
  <si>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</si>
  <si>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</si>
  <si>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</si>
  <si>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</si>
  <si>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</si>
  <si>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</si>
  <si>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</si>
  <si>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</si>
  <si>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</si>
  <si>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</si>
  <si>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</si>
  <si>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</si>
  <si>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</si>
  <si>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</si>
  <si>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</si>
  <si>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</si>
  <si>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</si>
  <si>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</si>
  <si>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</si>
  <si>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</si>
  <si>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</si>
  <si>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</si>
  <si>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</si>
  <si>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</si>
  <si>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</si>
  <si>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</si>
  <si>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</si>
  <si>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</si>
  <si>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</si>
  <si>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</si>
  <si>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</si>
  <si>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</si>
  <si>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</si>
  <si>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</si>
  <si>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</si>
  <si>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</si>
  <si>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</si>
  <si>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</si>
  <si>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</si>
  <si>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</si>
  <si>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</si>
  <si>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</si>
  <si>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</si>
  <si>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</si>
  <si>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</si>
  <si>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</si>
  <si>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</si>
  <si>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</si>
  <si>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</si>
  <si>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</si>
  <si>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</si>
  <si>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</si>
  <si>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</si>
  <si>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</si>
  <si>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</si>
  <si>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</si>
  <si>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</si>
  <si>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</si>
  <si>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</si>
  <si>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</si>
  <si>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</si>
  <si>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</si>
  <si>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</si>
  <si>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</si>
  <si>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</si>
  <si>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</si>
  <si>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</si>
  <si>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</si>
  <si>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</si>
  <si>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</si>
  <si>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</si>
  <si>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</si>
  <si>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</si>
  <si>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</si>
  <si>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</si>
  <si>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</si>
  <si>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</si>
  <si>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</si>
  <si>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</si>
  <si>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</si>
  <si>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</si>
  <si>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</si>
  <si>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</si>
  <si>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</si>
  <si>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</si>
  <si>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</si>
  <si>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</si>
  <si>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</si>
  <si>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</si>
  <si>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</si>
  <si>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</si>
  <si>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</si>
  <si>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</si>
  <si>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</si>
  <si>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</si>
  <si>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</si>
  <si>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</si>
  <si>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</si>
  <si>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</si>
  <si>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</si>
  <si>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</si>
  <si>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</si>
  <si>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</si>
  <si>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</si>
  <si>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</si>
  <si>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</si>
  <si>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</si>
  <si>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</si>
  <si>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</si>
  <si>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</si>
  <si>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</si>
  <si>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</si>
  <si>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</si>
  <si>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</si>
  <si>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</si>
  <si>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</si>
  <si>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</si>
  <si>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</si>
  <si>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</si>
  <si>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</si>
  <si>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</si>
  <si>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</si>
  <si>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</si>
  <si>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</si>
  <si>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</si>
  <si>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</si>
  <si>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</si>
  <si>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</si>
  <si>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</si>
  <si>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</si>
  <si>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</si>
  <si>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</si>
  <si>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</si>
  <si>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</si>
  <si>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</si>
  <si>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</si>
  <si>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</si>
  <si>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</si>
  <si>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</si>
  <si>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</si>
  <si>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</si>
  <si>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</si>
  <si>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</si>
  <si>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</si>
  <si>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</si>
  <si>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</si>
  <si>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</si>
  <si>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</si>
  <si>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</si>
  <si>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</si>
  <si>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</si>
  <si>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</si>
  <si>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</si>
  <si>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</si>
  <si>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</si>
  <si>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</si>
  <si>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</si>
  <si>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</si>
  <si>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</si>
  <si>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</si>
  <si>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</si>
  <si>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</si>
  <si>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</si>
  <si>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</si>
  <si>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</si>
  <si>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</si>
  <si>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</si>
  <si>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</si>
  <si>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</si>
  <si>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</si>
  <si>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</si>
  <si>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</si>
  <si>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</si>
  <si>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</si>
  <si>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</si>
  <si>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</si>
  <si>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</si>
  <si>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</si>
  <si>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</si>
  <si>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</si>
  <si>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</si>
  <si>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</si>
  <si>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</si>
  <si>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</si>
  <si>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</si>
  <si>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</si>
  <si>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</si>
  <si>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</si>
  <si>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</si>
  <si>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</si>
  <si>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</si>
  <si>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</si>
  <si>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</si>
  <si>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</si>
  <si>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</si>
  <si>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</si>
  <si>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</si>
  <si>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</si>
  <si>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</si>
  <si>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</si>
  <si>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</si>
  <si>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</si>
  <si>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</si>
  <si>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</si>
  <si>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</si>
  <si>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</si>
  <si>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</si>
  <si>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</si>
  <si>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</si>
  <si>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</si>
  <si>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</si>
  <si>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</si>
  <si>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</si>
  <si>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</si>
  <si>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</si>
  <si>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</si>
  <si>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</si>
  <si>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</si>
  <si>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</si>
  <si>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</si>
  <si>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</si>
  <si>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</si>
  <si>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</si>
  <si>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</si>
  <si>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</si>
  <si>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</si>
  <si>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</si>
  <si>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</si>
  <si>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</si>
  <si>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</si>
  <si>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</si>
  <si>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</si>
  <si>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</si>
  <si>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</si>
  <si>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</si>
  <si>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</si>
  <si>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</si>
  <si>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</si>
  <si>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</si>
  <si>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</si>
  <si>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</si>
  <si>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</si>
  <si>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</si>
  <si>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</si>
  <si>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</si>
  <si>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</si>
  <si>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</si>
  <si>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</si>
  <si>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</si>
  <si>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</si>
  <si>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</si>
  <si>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</si>
  <si>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</si>
  <si>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</si>
  <si>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</si>
  <si>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</si>
  <si>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</si>
  <si>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</si>
  <si>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</si>
  <si>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</si>
  <si>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</si>
  <si>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</si>
  <si>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</si>
  <si>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</si>
  <si>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</si>
  <si>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</si>
  <si>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</si>
  <si>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</si>
  <si>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</si>
  <si>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</si>
  <si>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</si>
  <si>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</si>
  <si>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</si>
  <si>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</si>
  <si>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</si>
  <si>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</si>
  <si>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</si>
  <si>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</si>
  <si>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</si>
  <si>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</si>
  <si>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</si>
  <si>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</si>
  <si>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</si>
  <si>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</si>
  <si>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</si>
  <si>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</si>
  <si>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</si>
  <si>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</si>
  <si>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</si>
  <si>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</si>
  <si>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</si>
  <si>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</si>
  <si>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</si>
  <si>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</si>
  <si>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</si>
  <si>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</si>
  <si>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</si>
  <si>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</si>
  <si>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</si>
  <si>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</si>
  <si>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</si>
  <si>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</si>
  <si>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</si>
  <si>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</si>
  <si>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</si>
  <si>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</si>
  <si>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</si>
  <si>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</si>
  <si>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</si>
  <si>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</si>
  <si>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</si>
  <si>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</si>
  <si>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</si>
  <si>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</si>
  <si>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</si>
  <si>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</si>
  <si>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</si>
  <si>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</si>
  <si>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</si>
  <si>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</si>
  <si>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</si>
  <si>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</si>
  <si>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</si>
  <si>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</si>
  <si>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</si>
  <si>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</si>
  <si>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</si>
  <si>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</si>
  <si>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</si>
  <si>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</si>
  <si>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</si>
  <si>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</si>
  <si>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</si>
  <si>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</si>
  <si>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</si>
  <si>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</si>
  <si>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</si>
  <si>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</si>
  <si>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</si>
  <si>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</si>
  <si>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</si>
  <si>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</si>
  <si>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</si>
  <si>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</si>
  <si>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</si>
  <si>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</si>
  <si>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</si>
  <si>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</si>
  <si>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</si>
  <si>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</si>
  <si>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</si>
  <si>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</si>
  <si>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</si>
  <si>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</si>
  <si>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</si>
  <si>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</si>
  <si>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</si>
  <si>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</si>
  <si>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</si>
  <si>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</si>
  <si>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</si>
  <si>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</si>
  <si>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</si>
  <si>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</si>
  <si>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</si>
  <si>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</si>
  <si>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</si>
  <si>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</si>
  <si>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</si>
  <si>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</si>
  <si>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</si>
  <si>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</si>
  <si>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</si>
  <si>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</si>
  <si>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</si>
  <si>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</si>
  <si>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</si>
  <si>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</si>
  <si>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</si>
  <si>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</si>
  <si>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</si>
  <si>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</si>
  <si>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</si>
  <si>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</si>
  <si>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</si>
  <si>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</si>
  <si>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</si>
  <si>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</si>
  <si>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</si>
  <si>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</si>
  <si>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</si>
  <si>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</si>
  <si>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</si>
  <si>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</si>
  <si>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</si>
  <si>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</si>
  <si>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</si>
  <si>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</si>
  <si>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</si>
  <si>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</si>
  <si>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</si>
  <si>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</si>
  <si>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</si>
  <si>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</si>
  <si>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</si>
  <si>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</si>
  <si>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</si>
  <si>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</si>
  <si>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</si>
  <si>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</si>
  <si>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</si>
  <si>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</si>
  <si>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</si>
  <si>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</si>
  <si>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</si>
  <si>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</si>
  <si>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</si>
  <si>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</si>
  <si>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</si>
  <si>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</si>
  <si>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</si>
  <si>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</si>
  <si>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</si>
  <si>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</si>
  <si>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</si>
  <si>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</si>
  <si>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</si>
  <si>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</si>
  <si>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</si>
  <si>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</si>
  <si>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</si>
  <si>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</si>
  <si>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</si>
  <si>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</si>
  <si>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</si>
  <si>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</si>
  <si>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</si>
  <si>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</si>
  <si>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</si>
  <si>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</si>
  <si>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</si>
  <si>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</si>
  <si>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</si>
  <si>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</si>
  <si>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</si>
  <si>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</si>
  <si>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</si>
  <si>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</si>
  <si>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</si>
  <si>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</si>
  <si>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</si>
  <si>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</si>
  <si>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</si>
  <si>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</si>
  <si>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</si>
  <si>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</si>
  <si>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</si>
  <si>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</si>
  <si>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</si>
  <si>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</si>
  <si>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</si>
  <si>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</si>
  <si>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</si>
  <si>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</si>
  <si>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</si>
  <si>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</si>
  <si>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</si>
  <si>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</si>
  <si>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</si>
  <si>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</si>
  <si>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</si>
  <si>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</si>
  <si>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</si>
  <si>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</si>
  <si>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</si>
  <si>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</si>
  <si>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</si>
  <si>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</si>
  <si>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</si>
  <si>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</si>
  <si>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</si>
  <si>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</si>
  <si>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</si>
  <si>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</si>
  <si>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</si>
  <si>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</si>
  <si>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</si>
  <si>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</si>
  <si>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</si>
  <si>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</si>
  <si>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</si>
  <si>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</si>
  <si>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</si>
  <si>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</si>
  <si>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</si>
  <si>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</si>
  <si>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</si>
  <si>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</si>
  <si>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</si>
  <si>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</si>
  <si>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</si>
  <si>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</si>
  <si>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</si>
  <si>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</si>
  <si>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</si>
  <si>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</si>
  <si>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</si>
  <si>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</si>
  <si>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</si>
  <si>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</si>
  <si>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</si>
  <si>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</si>
  <si>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</si>
  <si>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</si>
  <si>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</si>
  <si>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</si>
  <si>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</si>
  <si>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</si>
  <si>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</si>
  <si>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</si>
  <si>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</si>
  <si>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</si>
  <si>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</si>
  <si>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</si>
  <si>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</si>
  <si>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</si>
  <si>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</si>
  <si>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</si>
  <si>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</si>
  <si>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</si>
  <si>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</si>
  <si>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</si>
  <si>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</si>
  <si>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</si>
  <si>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</si>
  <si>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</si>
  <si>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</si>
  <si>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</si>
  <si>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</si>
  <si>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</si>
  <si>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</si>
  <si>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</si>
  <si>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</si>
  <si>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</si>
  <si>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</si>
  <si>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</si>
  <si>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</si>
  <si>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</si>
  <si>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</si>
  <si>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</si>
  <si>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</si>
  <si>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</si>
  <si>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</si>
  <si>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</si>
  <si>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</si>
  <si>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</si>
  <si>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</si>
  <si>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</si>
  <si>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</si>
  <si>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</si>
  <si>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</si>
  <si>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</si>
  <si>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</si>
  <si>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</si>
  <si>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</si>
  <si>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</si>
  <si>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</si>
  <si>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</si>
  <si>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</si>
  <si>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</si>
  <si>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</si>
  <si>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</si>
  <si>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</si>
  <si>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</si>
  <si>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</si>
  <si>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</si>
  <si>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</si>
  <si>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</si>
  <si>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</si>
  <si>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</si>
  <si>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</si>
  <si>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</si>
  <si>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</si>
  <si>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</si>
  <si>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</si>
  <si>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</si>
  <si>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</si>
  <si>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</si>
  <si>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</si>
  <si>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</si>
  <si>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</si>
  <si>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</si>
  <si>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</si>
  <si>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</si>
  <si>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</si>
  <si>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</si>
  <si>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</si>
  <si>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</si>
  <si>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</si>
  <si>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</si>
  <si>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</si>
  <si>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</si>
  <si>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</si>
  <si>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</si>
  <si>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</si>
  <si>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</si>
  <si>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</si>
  <si>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</si>
  <si>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</si>
  <si>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</si>
  <si>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</si>
  <si>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</si>
  <si>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</si>
  <si>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</si>
  <si>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</si>
  <si>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</si>
  <si>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</si>
  <si>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</si>
  <si>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</si>
  <si>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</si>
  <si>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</si>
  <si>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</si>
  <si>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</si>
  <si>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</si>
  <si>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</si>
  <si>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</si>
  <si>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</si>
  <si>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</si>
  <si>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</si>
  <si>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</si>
  <si>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</si>
  <si>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</si>
  <si>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</si>
  <si>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</si>
  <si>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</si>
  <si>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</si>
  <si>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</si>
  <si>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</si>
  <si>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</si>
  <si>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</si>
  <si>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</si>
  <si>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</si>
  <si>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</si>
  <si>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</si>
  <si>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</si>
  <si>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</si>
  <si>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</si>
  <si>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</si>
  <si>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</si>
  <si>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</si>
  <si>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</si>
  <si>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</si>
  <si>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</si>
  <si>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</si>
  <si>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</si>
  <si>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</si>
  <si>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</si>
  <si>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</si>
  <si>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</si>
  <si>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</si>
  <si>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</si>
  <si>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</si>
  <si>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</si>
  <si>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</si>
  <si>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</si>
  <si>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</si>
  <si>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</si>
  <si>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</si>
  <si>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</si>
  <si>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</si>
  <si>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</si>
  <si>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</si>
  <si>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</si>
  <si>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</si>
  <si>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</si>
  <si>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</si>
  <si>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</si>
  <si>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</si>
  <si>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</si>
  <si>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</si>
  <si>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</si>
  <si>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</si>
  <si>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</si>
  <si>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</si>
  <si>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</si>
  <si>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</si>
  <si>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</si>
  <si>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</si>
  <si>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</si>
  <si>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</si>
  <si>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</si>
  <si>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</si>
  <si>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</si>
  <si>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</si>
  <si>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</si>
  <si>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</si>
  <si>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</si>
  <si>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</si>
  <si>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</si>
  <si>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</si>
  <si>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</si>
  <si>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</si>
  <si>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</si>
  <si>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</si>
  <si>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</si>
  <si>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</si>
  <si>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</si>
  <si>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</si>
  <si>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</si>
  <si>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</si>
  <si>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</si>
  <si>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</si>
  <si>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</si>
  <si>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</si>
  <si>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</si>
  <si>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</si>
  <si>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</si>
  <si>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</si>
  <si>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</si>
  <si>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</si>
  <si>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</si>
  <si>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</si>
  <si>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</si>
  <si>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</si>
  <si>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</si>
  <si>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</si>
  <si>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</si>
  <si>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</si>
  <si>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</si>
  <si>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</si>
  <si>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</si>
  <si>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</si>
  <si>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</si>
  <si>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</si>
  <si>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</si>
  <si>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</si>
  <si>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</si>
  <si>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</si>
  <si>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</si>
  <si>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</si>
  <si>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</si>
  <si>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</si>
  <si>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</si>
  <si>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</si>
  <si>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</si>
  <si>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</si>
  <si>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</si>
  <si>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</si>
  <si>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</si>
  <si>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</si>
  <si>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</si>
  <si>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</si>
  <si>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</si>
  <si>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</si>
  <si>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</si>
  <si>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</si>
  <si>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</si>
  <si>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</si>
  <si>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</si>
  <si>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</si>
  <si>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</si>
  <si>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</si>
  <si>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</si>
  <si>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</si>
  <si>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</si>
  <si>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</si>
  <si>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</si>
  <si>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</si>
  <si>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</si>
  <si>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</si>
  <si>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</si>
  <si>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</si>
  <si>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</si>
  <si>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</si>
  <si>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</si>
  <si>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</si>
  <si>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</si>
  <si>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</si>
  <si>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</si>
  <si>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</si>
  <si>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</si>
  <si>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</si>
  <si>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</si>
  <si>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</si>
  <si>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</si>
  <si>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</si>
  <si>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</si>
  <si>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</si>
  <si>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</si>
  <si>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</si>
  <si>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</si>
  <si>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</si>
  <si>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</si>
  <si>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</si>
  <si>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</si>
  <si>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</si>
  <si>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</si>
  <si>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</si>
  <si>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</si>
  <si>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</si>
  <si>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</si>
  <si>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</si>
  <si>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</si>
  <si>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</si>
  <si>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</si>
  <si>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</si>
  <si>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</si>
  <si>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</si>
  <si>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</si>
  <si>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</si>
  <si>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</si>
  <si>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</si>
  <si>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</si>
  <si>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</si>
  <si>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</si>
  <si>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</si>
  <si>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</si>
  <si>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</si>
  <si>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</si>
  <si>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</si>
  <si>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</si>
  <si>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</si>
  <si>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</si>
  <si>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</si>
  <si>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</si>
  <si>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</si>
  <si>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</si>
  <si>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</si>
  <si>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</si>
  <si>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</si>
  <si>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</si>
  <si>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</si>
  <si>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</si>
  <si>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</si>
  <si>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</si>
  <si>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</si>
  <si>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</si>
  <si>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</si>
  <si>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</si>
  <si>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</si>
  <si>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</si>
  <si>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</si>
  <si>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</si>
  <si>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</si>
  <si>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</si>
  <si>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</si>
  <si>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</si>
  <si>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</si>
  <si>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</si>
  <si>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</si>
  <si>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</si>
  <si>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</si>
  <si>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</si>
  <si>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</si>
  <si>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</si>
  <si>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</si>
  <si>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</si>
  <si>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</si>
  <si>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</si>
  <si>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</si>
  <si>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</si>
  <si>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</si>
  <si>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</si>
  <si>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</si>
  <si>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</si>
  <si>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</si>
  <si>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</si>
  <si>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</si>
  <si>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</si>
  <si>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</si>
  <si>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</si>
  <si>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</si>
  <si>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</si>
  <si>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</si>
  <si>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</si>
  <si>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</si>
  <si>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</si>
  <si>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</si>
  <si>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</si>
  <si>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</si>
  <si>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</si>
  <si>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</si>
  <si>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</si>
  <si>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</si>
  <si>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</si>
  <si>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</si>
  <si>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</si>
  <si>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</si>
  <si>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</si>
  <si>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</si>
  <si>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</si>
  <si>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</si>
  <si>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</si>
  <si>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</si>
  <si>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</si>
  <si>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</si>
  <si>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</si>
  <si>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</si>
  <si>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</si>
  <si>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</si>
  <si>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</si>
  <si>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</si>
  <si>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</si>
  <si>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</si>
  <si>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</si>
  <si>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</si>
  <si>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</si>
  <si>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</si>
  <si>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</si>
  <si>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</si>
  <si>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</si>
  <si>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</si>
  <si>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</si>
  <si>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</si>
  <si>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</si>
  <si>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</si>
  <si>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</si>
  <si>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</si>
  <si>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</si>
  <si>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</si>
  <si>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</si>
  <si>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</si>
  <si>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</si>
  <si>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</si>
  <si>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</si>
  <si>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</si>
  <si>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</si>
  <si>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</si>
  <si>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</si>
  <si>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</si>
  <si>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</si>
  <si>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</si>
  <si>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</si>
  <si>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</si>
  <si>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</si>
  <si>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</si>
  <si>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</si>
  <si>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</si>
  <si>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</si>
  <si>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</si>
  <si>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</si>
  <si>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</si>
  <si>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</si>
  <si>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</si>
  <si>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</si>
  <si>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</si>
  <si>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</si>
  <si>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</si>
  <si>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</si>
  <si>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</si>
  <si>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</si>
  <si>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</si>
  <si>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</si>
  <si>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</si>
  <si>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</si>
  <si>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</si>
  <si>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</si>
  <si>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</si>
  <si>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</si>
  <si>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</si>
  <si>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</si>
  <si>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</si>
  <si>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</si>
  <si>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</si>
  <si>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</si>
  <si>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</si>
  <si>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</si>
  <si>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</si>
  <si>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</si>
  <si>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</si>
  <si>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</si>
  <si>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</si>
  <si>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</si>
  <si>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</si>
  <si>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</si>
  <si>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</si>
  <si>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</si>
  <si>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</si>
  <si>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</si>
  <si>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</si>
  <si>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</si>
  <si>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</si>
  <si>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</si>
  <si>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</si>
  <si>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</si>
  <si>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</si>
  <si>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</si>
  <si>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</si>
  <si>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</si>
  <si>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</si>
  <si>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</si>
  <si>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</si>
  <si>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</si>
  <si>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</si>
  <si>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</si>
  <si>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</si>
  <si>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</si>
  <si>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</si>
  <si>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</si>
  <si>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</si>
  <si>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</si>
  <si>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</si>
  <si>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</si>
  <si>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</si>
  <si>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</si>
  <si>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</si>
  <si>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</si>
  <si>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</si>
  <si>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</si>
  <si>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</si>
  <si>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</si>
  <si>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</si>
  <si>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</si>
  <si>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</si>
  <si>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</si>
  <si>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</si>
  <si>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</si>
  <si>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</si>
  <si>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</si>
  <si>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</si>
  <si>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</si>
  <si>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</si>
  <si>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</si>
  <si>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</si>
  <si>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</si>
  <si>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</si>
  <si>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</si>
  <si>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</si>
  <si>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</si>
  <si>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</si>
  <si>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</si>
  <si>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</si>
  <si>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</si>
  <si>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</si>
  <si>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</si>
  <si>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</si>
  <si>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</si>
  <si>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</si>
  <si>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</si>
  <si>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</si>
  <si>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</si>
  <si>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</si>
  <si>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</si>
  <si>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</si>
  <si>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</si>
  <si>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</si>
  <si>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</si>
  <si>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</si>
  <si>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</si>
  <si>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</si>
  <si>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</si>
  <si>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</si>
  <si>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</si>
  <si>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</si>
  <si>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</si>
  <si>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</si>
  <si>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</si>
  <si>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</si>
  <si>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</si>
  <si>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</si>
  <si>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</si>
  <si>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</si>
  <si>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</si>
  <si>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</si>
  <si>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</si>
  <si>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</si>
  <si>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</si>
  <si>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</si>
  <si>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</si>
  <si>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</si>
  <si>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</si>
  <si>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</si>
  <si>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</si>
  <si>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</si>
  <si>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</si>
  <si>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</si>
  <si>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</si>
  <si>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</si>
  <si>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</si>
  <si>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</si>
  <si>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</si>
  <si>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</si>
  <si>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</si>
  <si>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</si>
  <si>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</si>
  <si>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</si>
  <si>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</si>
  <si>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</si>
  <si>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</si>
  <si>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</si>
  <si>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</si>
  <si>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</si>
  <si>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</si>
  <si>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</si>
  <si>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</si>
  <si>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</si>
  <si>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</si>
  <si>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</si>
  <si>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</si>
  <si>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</si>
  <si>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</si>
  <si>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</si>
  <si>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</si>
  <si>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</si>
  <si>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</si>
  <si>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</si>
  <si>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</si>
  <si>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</si>
  <si>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</si>
  <si>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</si>
  <si>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</si>
  <si>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</si>
  <si>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</si>
  <si>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</si>
  <si>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</si>
  <si>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</si>
  <si>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</si>
  <si>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</si>
  <si>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</si>
  <si>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</si>
  <si>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</si>
  <si>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</si>
  <si>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</si>
  <si>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</si>
  <si>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</si>
  <si>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</si>
  <si>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</si>
  <si>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</si>
  <si>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</si>
  <si>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</si>
  <si>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</si>
  <si>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</si>
  <si>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</si>
  <si>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</si>
  <si>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</si>
  <si>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</si>
  <si>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</si>
  <si>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</si>
  <si>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</si>
  <si>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</si>
  <si>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</si>
  <si>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</si>
  <si>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</si>
  <si>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</si>
  <si>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</si>
  <si>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</si>
  <si>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</si>
  <si>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</si>
  <si>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</si>
  <si>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</si>
  <si>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</si>
  <si>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</si>
  <si>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</si>
  <si>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</si>
  <si>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</si>
  <si>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</si>
  <si>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</si>
  <si>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</si>
  <si>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</si>
  <si>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</si>
  <si>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</si>
  <si>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</si>
  <si>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</si>
  <si>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</si>
  <si>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</si>
  <si>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</si>
  <si>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</si>
  <si>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</si>
  <si>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</si>
  <si>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</si>
  <si>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</si>
  <si>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</si>
  <si>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</si>
  <si>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</si>
  <si>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</si>
  <si>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</si>
  <si>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</si>
  <si>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</si>
  <si>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</si>
  <si>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</si>
  <si>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</si>
  <si>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</si>
  <si>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</si>
  <si>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</si>
  <si>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</si>
  <si>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</si>
  <si>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</si>
  <si>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</si>
  <si>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</si>
  <si>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</si>
  <si>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</si>
  <si>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</si>
  <si>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</si>
  <si>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</si>
  <si>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</si>
  <si>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</si>
  <si>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</si>
  <si>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</si>
  <si>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</si>
  <si>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</si>
  <si>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</si>
  <si>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</si>
  <si>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</si>
  <si>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</si>
  <si>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</si>
  <si>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</si>
  <si>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</si>
  <si>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</si>
  <si>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</si>
  <si>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</si>
  <si>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</si>
  <si>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</si>
  <si>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</si>
  <si>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</si>
  <si>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</si>
  <si>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</si>
  <si>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</si>
  <si>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</si>
  <si>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</si>
  <si>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</si>
  <si>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</si>
  <si>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</si>
  <si>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</si>
  <si>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</si>
  <si>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</si>
  <si>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</si>
  <si>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</si>
  <si>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</si>
  <si>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</si>
  <si>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</si>
  <si>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</si>
  <si>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</si>
  <si>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</si>
  <si>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</si>
  <si>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</si>
  <si>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</si>
  <si>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</si>
  <si>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</si>
  <si>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</si>
  <si>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</si>
  <si>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</si>
  <si>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</si>
  <si>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</si>
  <si>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</si>
  <si>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</si>
  <si>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</si>
  <si>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</si>
  <si>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</si>
  <si>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</si>
  <si>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</si>
  <si>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</si>
  <si>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</si>
  <si>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</si>
  <si>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</si>
  <si>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</si>
  <si>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</si>
  <si>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</si>
  <si>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</si>
  <si>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</si>
  <si>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</si>
  <si>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</si>
  <si>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</si>
  <si>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</si>
  <si>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</si>
  <si>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</si>
  <si>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</si>
  <si>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</si>
  <si>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</si>
  <si>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</si>
  <si>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</si>
  <si>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</si>
  <si>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</si>
  <si>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</si>
  <si>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</si>
  <si>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</si>
  <si>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</si>
  <si>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</si>
  <si>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</si>
  <si>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</si>
  <si>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</si>
  <si>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</si>
  <si>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</si>
  <si>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</si>
  <si>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</si>
  <si>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</si>
  <si>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</si>
  <si>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</si>
  <si>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</si>
  <si>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</si>
  <si>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</si>
  <si>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</si>
  <si>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</si>
  <si>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</si>
  <si>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</si>
  <si>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</si>
  <si>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</si>
  <si>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</si>
  <si>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</si>
  <si>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</si>
  <si>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</si>
  <si>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</si>
  <si>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</si>
  <si>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</si>
  <si>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</si>
  <si>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</si>
  <si>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</si>
  <si>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</si>
  <si>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</si>
  <si>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</si>
  <si>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</si>
  <si>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</si>
  <si>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</si>
  <si>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</si>
  <si>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</si>
  <si>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</si>
  <si>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</si>
  <si>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</si>
  <si>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</si>
  <si>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</si>
  <si>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</si>
  <si>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</si>
  <si>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</si>
  <si>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</si>
  <si>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</si>
  <si>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</si>
  <si>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</si>
  <si>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</si>
  <si>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</si>
  <si>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</si>
  <si>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</si>
  <si>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</si>
  <si>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</si>
  <si>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</si>
  <si>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</si>
  <si>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</si>
  <si>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</si>
  <si>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</si>
  <si>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</si>
  <si>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</si>
  <si>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</si>
  <si>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</si>
  <si>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</si>
  <si>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</si>
  <si>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</si>
  <si>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</si>
  <si>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</si>
  <si>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</si>
  <si>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</si>
  <si>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</si>
  <si>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</si>
  <si>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</si>
  <si>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</si>
  <si>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</si>
  <si>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</si>
  <si>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</si>
  <si>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</si>
  <si>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</si>
  <si>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</si>
  <si>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</si>
  <si>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</si>
  <si>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</si>
  <si>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</si>
  <si>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</si>
  <si>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</si>
  <si>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</si>
  <si>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</si>
  <si>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</si>
  <si>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</si>
  <si>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</si>
  <si>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</si>
  <si>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</si>
  <si>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</si>
  <si>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</si>
  <si>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</si>
  <si>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</si>
  <si>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</si>
  <si>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</si>
  <si>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</si>
  <si>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</si>
  <si>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</si>
  <si>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</si>
  <si>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</si>
  <si>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</si>
  <si>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</si>
  <si>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</si>
  <si>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</si>
  <si>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</si>
  <si>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</si>
  <si>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</si>
  <si>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</si>
  <si>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</si>
  <si>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</si>
  <si>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</si>
  <si>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</si>
  <si>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</si>
  <si>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</si>
  <si>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</si>
  <si>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</si>
  <si>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</si>
  <si>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</si>
  <si>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</si>
  <si>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</si>
  <si>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</si>
  <si>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</si>
  <si>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</si>
  <si>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</si>
  <si>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</si>
  <si>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</si>
  <si>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</si>
  <si>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</si>
  <si>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</si>
  <si>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</si>
  <si>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</si>
  <si>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</si>
  <si>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</si>
  <si>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</si>
  <si>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</si>
  <si>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</si>
  <si>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</si>
  <si>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</si>
  <si>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</si>
  <si>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</si>
  <si>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</si>
  <si>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</si>
  <si>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</si>
  <si>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</si>
  <si>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</si>
  <si>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</si>
  <si>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</si>
  <si>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</si>
  <si>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</si>
  <si>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</si>
  <si>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</si>
  <si>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</si>
  <si>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</si>
  <si>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</si>
  <si>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</si>
  <si>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</si>
  <si>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</si>
  <si>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</si>
  <si>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</si>
  <si>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</si>
  <si>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</si>
  <si>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</si>
  <si>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</si>
  <si>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</si>
  <si>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</si>
  <si>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</si>
  <si>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</si>
  <si>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</si>
  <si>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</si>
  <si>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</si>
  <si>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</si>
  <si>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</si>
  <si>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</si>
  <si>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</si>
  <si>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</si>
  <si>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</si>
  <si>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</si>
  <si>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</si>
  <si>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</si>
  <si>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</si>
  <si>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</si>
  <si>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</si>
  <si>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</si>
  <si>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</si>
  <si>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</si>
  <si>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</si>
  <si>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</si>
  <si>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</si>
  <si>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</si>
  <si>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</si>
  <si>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</si>
  <si>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</si>
  <si>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</si>
  <si>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</si>
  <si>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</si>
  <si>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</si>
  <si>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</si>
  <si>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</si>
  <si>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</si>
  <si>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</si>
  <si>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</si>
  <si>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</si>
  <si>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</si>
  <si>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</si>
  <si>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</si>
  <si>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</si>
  <si>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</si>
  <si>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</si>
  <si>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</si>
  <si>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</si>
  <si>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</si>
  <si>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</si>
  <si>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</si>
  <si>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</si>
  <si>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</si>
  <si>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</si>
  <si>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</si>
  <si>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</si>
  <si>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</si>
  <si>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</si>
  <si>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</si>
  <si>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</si>
  <si>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</si>
  <si>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</si>
  <si>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</si>
  <si>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</si>
  <si>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</si>
  <si>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</si>
  <si>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</si>
  <si>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</si>
  <si>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</si>
  <si>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</si>
  <si>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</si>
  <si>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</si>
  <si>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</si>
  <si>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</si>
  <si>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</si>
  <si>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</si>
  <si>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</si>
  <si>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</si>
  <si>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</si>
  <si>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</si>
  <si>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</si>
  <si>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</si>
  <si>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</si>
  <si>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</si>
  <si>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</si>
  <si>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</si>
  <si>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</si>
  <si>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</si>
  <si>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</si>
  <si>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</si>
  <si>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</si>
  <si>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</si>
  <si>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</si>
  <si>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</si>
  <si>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</si>
  <si>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</si>
  <si>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</si>
  <si>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</si>
  <si>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</si>
  <si>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</si>
  <si>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</si>
  <si>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</si>
  <si>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</si>
  <si>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</si>
  <si>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</si>
  <si>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</si>
  <si>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</si>
  <si>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</si>
  <si>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</si>
  <si>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</si>
  <si>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</si>
  <si>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</si>
  <si>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</si>
  <si>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</si>
  <si>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</si>
  <si>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</si>
  <si>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</si>
  <si>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</si>
  <si>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</si>
  <si>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</si>
  <si>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</si>
  <si>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</si>
  <si>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</si>
  <si>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</si>
  <si>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</si>
  <si>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</si>
  <si>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</si>
  <si>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</si>
  <si>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</si>
  <si>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</si>
  <si>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</si>
  <si>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</si>
  <si>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</si>
  <si>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</si>
  <si>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</si>
  <si>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</si>
  <si>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</si>
  <si>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</si>
  <si>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</si>
  <si>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</si>
  <si>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</si>
  <si>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</si>
  <si>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</si>
  <si>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</si>
  <si>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</si>
  <si>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</si>
  <si>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</si>
  <si>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</si>
  <si>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</si>
  <si>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</si>
  <si>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</si>
  <si>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</si>
  <si>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</si>
  <si>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</si>
  <si>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</si>
  <si>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</si>
  <si>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</si>
  <si>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</si>
  <si>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</si>
  <si>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</si>
  <si>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</si>
  <si>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</si>
  <si>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</si>
  <si>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</si>
  <si>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</si>
  <si>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</si>
  <si>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</si>
  <si>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</si>
  <si>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</si>
  <si>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</si>
  <si>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</si>
  <si>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</si>
  <si>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</si>
  <si>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</si>
  <si>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</si>
  <si>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</si>
  <si>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</si>
  <si>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</si>
  <si>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</si>
  <si>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</si>
  <si>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</si>
  <si>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</si>
  <si>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</si>
  <si>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</si>
  <si>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</si>
  <si>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</si>
  <si>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</si>
  <si>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</si>
  <si>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</si>
  <si>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</si>
  <si>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</si>
  <si>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</si>
  <si>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</si>
  <si>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</si>
  <si>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</si>
  <si>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</si>
  <si>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</si>
  <si>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</si>
  <si>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</si>
  <si>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</si>
  <si>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</si>
  <si>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</si>
  <si>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</si>
  <si>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</si>
  <si>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</si>
  <si>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</si>
  <si>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</si>
  <si>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</si>
  <si>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</si>
  <si>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</si>
  <si>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</si>
  <si>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</si>
  <si>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</si>
  <si>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</si>
  <si>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</si>
  <si>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</si>
  <si>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</si>
  <si>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</si>
  <si>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</si>
  <si>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</si>
  <si>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</si>
  <si>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</si>
  <si>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</si>
  <si>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</si>
  <si>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</si>
  <si>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</si>
  <si>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</si>
  <si>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</si>
  <si>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</si>
  <si>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</si>
  <si>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</si>
  <si>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</si>
  <si>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</si>
  <si>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</si>
  <si>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</si>
  <si>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</si>
  <si>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</si>
  <si>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</si>
  <si>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</si>
  <si>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</si>
  <si>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</si>
  <si>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</si>
  <si>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</si>
  <si>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</si>
  <si>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</si>
  <si>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</si>
  <si>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</si>
  <si>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</si>
  <si>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</si>
  <si>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</si>
  <si>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</si>
  <si>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</si>
  <si>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</si>
  <si>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</si>
  <si>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</si>
  <si>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</si>
  <si>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</si>
  <si>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</si>
  <si>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</si>
  <si>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</si>
  <si>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</si>
  <si>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</si>
  <si>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</si>
  <si>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</si>
  <si>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</si>
  <si>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</si>
  <si>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</si>
  <si>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</si>
  <si>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</si>
  <si>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</si>
  <si>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</si>
  <si>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</si>
  <si>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</si>
  <si>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</si>
  <si>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</si>
  <si>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</si>
  <si>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</si>
  <si>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</si>
  <si>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</si>
  <si>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</si>
  <si>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</si>
  <si>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</si>
  <si>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</si>
  <si>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</si>
  <si>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</si>
  <si>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</si>
  <si>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</si>
  <si>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</si>
  <si>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</si>
  <si>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</si>
  <si>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</si>
  <si>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</si>
  <si>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</si>
  <si>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</si>
  <si>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</si>
  <si>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</si>
  <si>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</si>
  <si>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</si>
  <si>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</si>
  <si>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</si>
  <si>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</si>
  <si>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</si>
  <si>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</si>
  <si>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</si>
  <si>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</si>
  <si>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</si>
  <si>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</si>
  <si>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</si>
  <si>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</si>
  <si>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</si>
  <si>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</si>
  <si>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</si>
  <si>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</si>
  <si>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</si>
  <si>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</si>
  <si>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</si>
  <si>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</si>
  <si>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</si>
  <si>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</si>
  <si>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</si>
  <si>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</si>
  <si>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</si>
  <si>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</si>
  <si>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</si>
  <si>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</si>
  <si>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</si>
  <si>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</si>
  <si>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</si>
  <si>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</si>
  <si>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</si>
  <si>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</si>
  <si>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</si>
  <si>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</si>
  <si>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</si>
  <si>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</si>
  <si>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</si>
  <si>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</si>
  <si>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</si>
  <si>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</si>
  <si>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</si>
  <si>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</si>
  <si>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</si>
  <si>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</si>
  <si>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</si>
  <si>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</si>
  <si>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</si>
  <si>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</si>
  <si>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</si>
  <si>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</si>
  <si>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</si>
  <si>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</si>
  <si>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</si>
  <si>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</si>
  <si>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</si>
  <si>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</si>
  <si>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</si>
  <si>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</si>
  <si>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</si>
  <si>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</si>
  <si>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</si>
  <si>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</si>
  <si>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</si>
  <si>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</si>
  <si>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</si>
  <si>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</si>
  <si>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</si>
  <si>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</si>
  <si>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</si>
  <si>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</si>
  <si>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</si>
  <si>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</si>
  <si>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</si>
  <si>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</si>
  <si>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</si>
  <si>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</si>
  <si>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</si>
  <si>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</si>
  <si>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</si>
  <si>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</si>
  <si>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</si>
  <si>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</si>
  <si>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</si>
  <si>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</si>
  <si>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</si>
  <si>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</si>
  <si>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</si>
  <si>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</si>
  <si>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</si>
  <si>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</si>
  <si>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</si>
  <si>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</si>
  <si>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</si>
  <si>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</si>
  <si>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</si>
  <si>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</si>
  <si>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</si>
  <si>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</si>
  <si>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</si>
  <si>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</si>
  <si>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</si>
  <si>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</si>
  <si>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</si>
  <si>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</si>
  <si>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</si>
  <si>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</si>
  <si>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</si>
  <si>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</si>
  <si>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</si>
  <si>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</si>
  <si>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</si>
  <si>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</si>
  <si>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</si>
  <si>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</si>
  <si>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</si>
  <si>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</si>
  <si>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</si>
  <si>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</si>
  <si>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</si>
  <si>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</si>
  <si>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</si>
  <si>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</si>
  <si>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</si>
  <si>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</si>
  <si>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</si>
  <si>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</si>
  <si>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</si>
  <si>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</si>
  <si>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</si>
  <si>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</si>
  <si>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</si>
  <si>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</si>
  <si>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</si>
  <si>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</si>
  <si>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</si>
  <si>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</si>
  <si>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</si>
  <si>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</si>
  <si>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</si>
  <si>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</si>
  <si>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</si>
  <si>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</si>
  <si>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</si>
  <si>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</si>
  <si>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</si>
  <si>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</si>
  <si>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</si>
  <si>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</si>
  <si>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</si>
  <si>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</si>
  <si>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</si>
  <si>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</si>
  <si>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</si>
  <si>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</si>
  <si>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</si>
  <si>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</si>
  <si>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</si>
  <si>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</si>
  <si>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</si>
  <si>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</si>
  <si>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</si>
  <si>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</si>
  <si>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</si>
  <si>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</si>
  <si>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</si>
  <si>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</si>
  <si>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</si>
  <si>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</si>
  <si>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</si>
  <si>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</si>
  <si>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</si>
  <si>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</si>
  <si>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</si>
  <si>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</si>
  <si>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</si>
  <si>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</si>
  <si>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</si>
  <si>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</si>
  <si>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</si>
  <si>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</si>
  <si>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</si>
  <si>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</si>
  <si>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</si>
  <si>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</si>
  <si>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</si>
  <si>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</si>
  <si>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</si>
  <si>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</si>
  <si>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</si>
  <si>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</si>
  <si>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</si>
  <si>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</si>
  <si>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</si>
  <si>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</si>
  <si>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</si>
  <si>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</si>
  <si>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</si>
  <si>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</si>
  <si>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</si>
  <si>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</si>
  <si>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</si>
  <si>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</si>
  <si>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</si>
  <si>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</si>
  <si>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</si>
  <si>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</si>
  <si>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</si>
  <si>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</si>
  <si>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</si>
  <si>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</si>
  <si>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</si>
  <si>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</si>
  <si>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</si>
  <si>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</si>
  <si>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</si>
  <si>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</si>
  <si>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</si>
  <si>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</si>
  <si>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</si>
  <si>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</si>
  <si>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</si>
  <si>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</si>
  <si>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</si>
  <si>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</si>
  <si>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</si>
  <si>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</si>
  <si>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</si>
  <si>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</si>
  <si>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</si>
  <si>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</si>
  <si>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</si>
  <si>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</si>
  <si>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</si>
  <si>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</si>
  <si>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</si>
  <si>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</si>
  <si>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</si>
  <si>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</si>
  <si>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</si>
  <si>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</si>
  <si>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</si>
  <si>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</si>
  <si>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</si>
  <si>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</si>
  <si>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</si>
  <si>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</si>
  <si>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</si>
  <si>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</si>
  <si>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</si>
  <si>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</si>
  <si>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</si>
  <si>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</si>
  <si>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</si>
  <si>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</si>
  <si>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</si>
  <si>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</si>
  <si>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</si>
  <si>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</si>
  <si>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</si>
  <si>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</si>
  <si>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</si>
  <si>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</si>
  <si>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</si>
  <si>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</si>
  <si>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</si>
  <si>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</si>
  <si>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</si>
  <si>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</si>
  <si>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</si>
  <si>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</si>
  <si>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</si>
  <si>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</si>
  <si>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</si>
  <si>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</si>
  <si>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</si>
  <si>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</si>
  <si>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</si>
  <si>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</si>
  <si>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</si>
  <si>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</si>
  <si>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</si>
  <si>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</si>
  <si>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</si>
  <si>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</si>
  <si>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</si>
  <si>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</si>
  <si>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</si>
  <si>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</si>
  <si>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</si>
  <si>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</si>
  <si>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</si>
  <si>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</si>
  <si>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</si>
  <si>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</si>
  <si>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</si>
  <si>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</si>
  <si>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</si>
  <si>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</si>
  <si>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</si>
  <si>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</si>
  <si>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</si>
  <si>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</si>
  <si>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</si>
  <si>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</si>
  <si>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</si>
  <si>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</si>
  <si>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</si>
  <si>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</si>
  <si>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</si>
  <si>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</si>
  <si>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</si>
  <si>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</si>
  <si>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</si>
  <si>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</si>
  <si>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</si>
  <si>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</si>
  <si>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</si>
  <si>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</si>
  <si>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</si>
  <si>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</si>
  <si>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</si>
  <si>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</si>
  <si>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</si>
  <si>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</si>
  <si>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</si>
  <si>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</si>
  <si>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</si>
  <si>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</si>
  <si>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</si>
  <si>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</si>
  <si>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</si>
  <si>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</si>
  <si>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</si>
  <si>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</si>
  <si>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</si>
  <si>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</si>
  <si>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</si>
  <si>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</si>
  <si>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</si>
  <si>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</si>
  <si>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</si>
  <si>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</si>
  <si>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</si>
  <si>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</si>
  <si>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</si>
  <si>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</si>
  <si>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</si>
  <si>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</si>
  <si>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</si>
  <si>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</si>
  <si>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</si>
  <si>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</si>
  <si>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</si>
  <si>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</si>
  <si>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</si>
  <si>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</si>
  <si>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</si>
  <si>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</si>
  <si>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</si>
  <si>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</si>
  <si>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</si>
  <si>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</si>
  <si>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</si>
  <si>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</si>
  <si>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</si>
  <si>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</si>
  <si>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</si>
  <si>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</si>
  <si>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</si>
  <si>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</si>
  <si>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</si>
  <si>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</si>
  <si>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</si>
  <si>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</si>
  <si>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</si>
  <si>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</si>
  <si>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</si>
  <si>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</si>
  <si>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</si>
  <si>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</si>
  <si>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</si>
  <si>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</si>
  <si>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</si>
  <si>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</si>
  <si>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</si>
  <si>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</si>
  <si>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</si>
  <si>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</si>
  <si>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</si>
  <si>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</si>
  <si>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</si>
  <si>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</si>
  <si>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</si>
  <si>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</si>
  <si>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</si>
  <si>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</si>
  <si>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</si>
  <si>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</si>
  <si>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</si>
  <si>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</si>
  <si>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</si>
  <si>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</si>
  <si>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</si>
  <si>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</si>
  <si>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</si>
  <si>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</si>
  <si>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</si>
  <si>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</si>
  <si>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</si>
  <si>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</si>
  <si>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</si>
  <si>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</si>
  <si>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</si>
  <si>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</si>
  <si>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</si>
  <si>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</si>
  <si>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</si>
  <si>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</si>
  <si>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</si>
  <si>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</si>
  <si>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</si>
  <si>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</si>
  <si>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</si>
  <si>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</si>
  <si>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</si>
  <si>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</si>
  <si>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</si>
  <si>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</si>
  <si>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</si>
  <si>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</si>
  <si>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</si>
  <si>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</si>
  <si>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</si>
  <si>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</si>
  <si>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</si>
  <si>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</si>
  <si>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</si>
  <si>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</si>
  <si>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</si>
  <si>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</si>
  <si>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</si>
  <si>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</si>
  <si>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</si>
  <si>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</si>
  <si>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</si>
  <si>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</si>
  <si>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</si>
  <si>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</si>
  <si>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</si>
  <si>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</si>
  <si>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</si>
  <si>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</si>
  <si>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</si>
  <si>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</si>
  <si>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</si>
  <si>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</si>
  <si>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</si>
  <si>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</si>
  <si>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</si>
  <si>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</si>
  <si>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</si>
  <si>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</si>
  <si>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</si>
  <si>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</si>
  <si>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</si>
  <si>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</si>
  <si>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</si>
  <si>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</si>
  <si>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</si>
  <si>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</si>
  <si>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</si>
  <si>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</si>
  <si>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</si>
  <si>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</si>
  <si>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</si>
  <si>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</si>
  <si>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</si>
  <si>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</si>
  <si>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</si>
  <si>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</si>
  <si>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</si>
  <si>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</si>
  <si>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</si>
  <si>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</si>
  <si>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</si>
  <si>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</si>
  <si>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</si>
  <si>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</si>
  <si>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</si>
  <si>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</si>
  <si>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</si>
  <si>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</si>
  <si>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</si>
  <si>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</si>
  <si>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</si>
  <si>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</si>
  <si>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</si>
  <si>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</si>
  <si>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</si>
  <si>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</si>
  <si>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</si>
  <si>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</si>
  <si>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</si>
  <si>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</si>
  <si>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</si>
  <si>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</si>
  <si>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</si>
  <si>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</si>
  <si>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</si>
  <si>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</si>
  <si>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</si>
  <si>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</si>
  <si>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</si>
  <si>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</si>
  <si>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</si>
  <si>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</si>
  <si>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</si>
  <si>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</si>
  <si>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</si>
  <si>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</si>
  <si>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</si>
  <si>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</si>
  <si>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</si>
  <si>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</si>
  <si>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</si>
  <si>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</si>
  <si>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</si>
  <si>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</si>
  <si>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</si>
  <si>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</si>
  <si>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</si>
  <si>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</si>
  <si>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</si>
  <si>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</si>
  <si>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</si>
  <si>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</si>
  <si>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</si>
  <si>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</si>
  <si>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</si>
  <si>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</si>
  <si>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</si>
  <si>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</si>
  <si>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</si>
  <si>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</si>
  <si>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</si>
  <si>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</si>
  <si>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</si>
  <si>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</si>
  <si>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</si>
  <si>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</si>
  <si>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</si>
  <si>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</si>
  <si>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</si>
  <si>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</si>
  <si>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</si>
  <si>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</si>
  <si>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</si>
  <si>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</si>
  <si>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</si>
  <si>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</si>
  <si>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</si>
  <si>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</si>
  <si>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</si>
  <si>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</si>
  <si>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</si>
  <si>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</si>
  <si>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</si>
  <si>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</si>
  <si>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</si>
  <si>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</si>
  <si>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</si>
  <si>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</si>
  <si>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</si>
  <si>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</si>
  <si>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</si>
  <si>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</si>
  <si>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</si>
  <si>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</si>
  <si>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</si>
  <si>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</si>
  <si>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</si>
  <si>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</si>
  <si>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</si>
  <si>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</si>
  <si>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</si>
  <si>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</si>
  <si>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</si>
  <si>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</si>
  <si>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</si>
  <si>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</si>
  <si>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</si>
  <si>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</si>
  <si>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</si>
  <si>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</si>
  <si>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</si>
  <si>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</si>
  <si>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</si>
  <si>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</si>
  <si>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</si>
  <si>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</si>
  <si>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</si>
  <si>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</si>
  <si>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</si>
  <si>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</si>
  <si>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</si>
  <si>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</si>
  <si>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</si>
  <si>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</si>
  <si>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</si>
  <si>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</si>
  <si>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</si>
  <si>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</si>
  <si>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</si>
  <si>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</si>
  <si>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</si>
  <si>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</si>
  <si>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</si>
  <si>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</si>
  <si>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</si>
  <si>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</si>
  <si>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</si>
  <si>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</si>
  <si>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</si>
  <si>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</si>
  <si>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</si>
  <si>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</si>
  <si>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</si>
  <si>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</si>
  <si>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</si>
  <si>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</si>
  <si>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</si>
  <si>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</si>
  <si>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</si>
  <si>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</si>
  <si>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</si>
  <si>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</si>
  <si>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</si>
  <si>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</si>
  <si>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</si>
  <si>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</si>
  <si>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</si>
  <si>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</si>
  <si>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</si>
  <si>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</si>
  <si>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</si>
  <si>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</si>
  <si>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</si>
  <si>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</si>
  <si>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</si>
  <si>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</si>
  <si>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</si>
  <si>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</si>
  <si>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</si>
  <si>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</si>
  <si>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</si>
  <si>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</si>
  <si>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</si>
  <si>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</si>
  <si>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</si>
  <si>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</si>
  <si>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</si>
  <si>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</si>
  <si>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</si>
  <si>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</si>
  <si>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</si>
  <si>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</si>
  <si>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</si>
  <si>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</si>
  <si>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</si>
  <si>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</si>
  <si>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</si>
  <si>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</si>
  <si>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</si>
  <si>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</si>
  <si>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</si>
  <si>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</si>
  <si>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</si>
  <si>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</si>
  <si>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</si>
  <si>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</si>
  <si>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</si>
  <si>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</si>
  <si>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</si>
  <si>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</si>
  <si>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</si>
  <si>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</si>
  <si>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</si>
  <si>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</si>
  <si>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</si>
  <si>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</si>
  <si>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</si>
  <si>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</si>
  <si>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</si>
  <si>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</si>
  <si>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</si>
  <si>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</si>
  <si>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</si>
  <si>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</si>
  <si>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</si>
  <si>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</si>
  <si>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</si>
  <si>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</si>
  <si>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</si>
  <si>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</si>
  <si>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</si>
  <si>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</si>
  <si>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</si>
  <si>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</si>
  <si>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</si>
  <si>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</si>
  <si>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</si>
  <si>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</si>
  <si>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</si>
  <si>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</si>
  <si>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</si>
  <si>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</si>
  <si>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</si>
  <si>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</si>
  <si>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</si>
  <si>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</si>
  <si>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</si>
  <si>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</si>
  <si>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</si>
  <si>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</si>
  <si>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</si>
  <si>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</si>
  <si>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</si>
  <si>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</si>
  <si>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</si>
  <si>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</si>
  <si>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</si>
  <si>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</si>
  <si>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</si>
  <si>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</si>
  <si>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</si>
  <si>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</si>
  <si>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</si>
  <si>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</si>
  <si>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</si>
  <si>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</si>
  <si>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</si>
  <si>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</si>
  <si>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</si>
  <si>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</si>
  <si>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</si>
  <si>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</si>
  <si>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</si>
  <si>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</si>
  <si>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</si>
  <si>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</si>
  <si>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</si>
  <si>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</si>
  <si>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</si>
  <si>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</si>
  <si>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</si>
  <si>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</si>
  <si>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</si>
  <si>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</si>
  <si>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</si>
  <si>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</si>
  <si>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</si>
  <si>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</si>
  <si>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</si>
  <si>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</si>
  <si>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</si>
  <si>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</si>
  <si>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</si>
  <si>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</si>
  <si>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</si>
  <si>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</si>
  <si>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</si>
  <si>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</si>
  <si>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</si>
  <si>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</si>
  <si>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</si>
  <si>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</si>
  <si>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</si>
  <si>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</si>
  <si>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</si>
  <si>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</si>
  <si>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</si>
  <si>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</si>
  <si>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</si>
  <si>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</si>
  <si>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</si>
  <si>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</si>
  <si>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</si>
  <si>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</si>
  <si>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</si>
  <si>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</si>
  <si>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</si>
  <si>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</si>
  <si>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</si>
  <si>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</si>
  <si>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</si>
  <si>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</si>
  <si>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</si>
  <si>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</si>
  <si>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</si>
  <si>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</si>
  <si>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</si>
  <si>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</si>
  <si>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</si>
  <si>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</si>
  <si>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</si>
  <si>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</si>
  <si>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</si>
  <si>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</si>
  <si>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</si>
  <si>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</si>
  <si>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</si>
  <si>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</si>
  <si>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</si>
  <si>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</si>
  <si>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</si>
  <si>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</si>
  <si>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</si>
  <si>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</si>
  <si>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</si>
  <si>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</si>
  <si>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</si>
  <si>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</si>
  <si>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</si>
  <si>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</si>
  <si>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</si>
  <si>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</si>
  <si>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</si>
  <si>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</si>
  <si>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</si>
  <si>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</si>
  <si>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</si>
  <si>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</si>
  <si>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</si>
  <si>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</si>
  <si>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</si>
  <si>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</si>
  <si>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</si>
  <si>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</si>
  <si>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</si>
  <si>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</si>
  <si>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</si>
  <si>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</si>
  <si>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</si>
  <si>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</si>
  <si>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</si>
  <si>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</si>
  <si>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</si>
  <si>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</si>
  <si>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</si>
  <si>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</si>
  <si>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</si>
  <si>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</si>
  <si>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</si>
  <si>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</si>
  <si>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</si>
  <si>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</si>
  <si>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</si>
  <si>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</si>
  <si>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</si>
  <si>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</si>
  <si>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</si>
  <si>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</si>
  <si>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</si>
  <si>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</si>
  <si>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</si>
  <si>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</si>
  <si>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</si>
  <si>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</si>
  <si>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</si>
  <si>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</si>
  <si>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</si>
  <si>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</si>
  <si>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</si>
  <si>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</si>
  <si>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</si>
  <si>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</si>
  <si>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</si>
  <si>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</si>
  <si>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</si>
  <si>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</si>
  <si>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</si>
  <si>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</si>
  <si>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</si>
  <si>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</si>
  <si>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</si>
  <si>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</si>
  <si>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</si>
  <si>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</si>
  <si>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</si>
  <si>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</si>
  <si>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</si>
  <si>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</si>
  <si>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</si>
  <si>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</si>
  <si>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</si>
  <si>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</si>
  <si>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</si>
  <si>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</si>
  <si>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</si>
  <si>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</si>
  <si>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</si>
  <si>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</si>
  <si>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</si>
  <si>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</si>
  <si>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</si>
  <si>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</si>
  <si>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</si>
  <si>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</si>
  <si>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</si>
  <si>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</si>
  <si>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</si>
  <si>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</si>
  <si>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</si>
  <si>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</si>
  <si>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</si>
  <si>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</si>
  <si>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</si>
  <si>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</si>
  <si>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</si>
  <si>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</si>
  <si>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</si>
  <si>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</si>
  <si>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</si>
  <si>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</si>
  <si>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</si>
  <si>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</si>
  <si>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</si>
  <si>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</si>
  <si>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</si>
  <si>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</si>
  <si>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</si>
  <si>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</si>
  <si>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</si>
  <si>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</si>
  <si>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</si>
  <si>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</si>
  <si>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</si>
  <si>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</si>
  <si>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</si>
  <si>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</si>
  <si>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</si>
  <si>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</si>
  <si>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</si>
  <si>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</si>
  <si>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</si>
  <si>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</si>
  <si>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</si>
  <si>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</si>
  <si>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</si>
  <si>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</si>
  <si>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</si>
  <si>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</si>
  <si>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</si>
  <si>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</si>
  <si>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</si>
  <si>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</si>
  <si>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</si>
  <si>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</si>
  <si>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</si>
  <si>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</si>
  <si>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</si>
  <si>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</si>
  <si>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</si>
  <si>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</si>
  <si>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</si>
  <si>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</si>
  <si>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</si>
  <si>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</si>
  <si>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</si>
  <si>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</si>
  <si>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</si>
  <si>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</si>
  <si>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</si>
  <si>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</si>
  <si>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</si>
  <si>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</si>
  <si>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</si>
  <si>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</si>
  <si>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</si>
  <si>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</si>
  <si>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</si>
  <si>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</si>
  <si>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</si>
  <si>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</si>
  <si>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</si>
  <si>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</si>
  <si>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</si>
  <si>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</si>
  <si>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</si>
  <si>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</si>
  <si>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</si>
  <si>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</si>
  <si>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</si>
  <si>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</si>
  <si>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</si>
  <si>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</si>
  <si>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</si>
  <si>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</si>
  <si>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</si>
  <si>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</si>
  <si>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</si>
  <si>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</si>
  <si>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</si>
  <si>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</si>
  <si>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</si>
  <si>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</si>
  <si>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</si>
  <si>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</si>
  <si>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</si>
  <si>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</si>
  <si>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</si>
  <si>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</si>
  <si>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</si>
  <si>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</si>
  <si>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</si>
  <si>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</si>
  <si>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</si>
  <si>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</si>
  <si>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</si>
  <si>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</si>
  <si>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</si>
  <si>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</si>
  <si>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</si>
  <si>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</si>
  <si>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</si>
  <si>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</si>
  <si>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</si>
  <si>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</si>
  <si>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</si>
  <si>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</si>
  <si>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</si>
  <si>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</si>
  <si>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</si>
  <si>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</si>
  <si>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</si>
  <si>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</si>
  <si>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</si>
  <si>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</si>
  <si>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</si>
  <si>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</si>
  <si>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</si>
  <si>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</si>
  <si>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</si>
  <si>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</si>
  <si>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</si>
  <si>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</si>
  <si>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</si>
  <si>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</si>
  <si>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</si>
  <si>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</si>
  <si>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</si>
  <si>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</si>
  <si>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</si>
  <si>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</si>
  <si>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</si>
  <si>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</si>
  <si>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</si>
  <si>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</si>
  <si>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</si>
  <si>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</si>
  <si>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</si>
  <si>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</si>
  <si>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</si>
  <si>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</si>
  <si>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</si>
  <si>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</si>
  <si>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</si>
  <si>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</si>
  <si>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</si>
  <si>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</si>
  <si>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</si>
  <si>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</si>
  <si>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</si>
  <si>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</si>
  <si>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</si>
  <si>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</si>
  <si>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</si>
  <si>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</si>
  <si>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</si>
  <si>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</si>
  <si>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</si>
  <si>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</si>
  <si>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</si>
  <si>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</si>
  <si>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</si>
  <si>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</si>
  <si>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</si>
  <si>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</si>
  <si>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</si>
  <si>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</si>
  <si>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</si>
  <si>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</si>
  <si>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</si>
  <si>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</si>
  <si>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</si>
  <si>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</si>
  <si>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</si>
  <si>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</si>
  <si>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</si>
  <si>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</si>
  <si>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</si>
  <si>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</si>
  <si>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</si>
  <si>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</si>
  <si>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</si>
  <si>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</si>
  <si>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</si>
  <si>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</si>
  <si>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</si>
  <si>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</si>
  <si>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</si>
  <si>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</si>
  <si>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</si>
  <si>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</si>
  <si>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</si>
  <si>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</si>
  <si>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</si>
  <si>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</si>
  <si>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</si>
  <si>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</si>
  <si>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</si>
  <si>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</si>
  <si>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</si>
  <si>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</si>
  <si>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</si>
  <si>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</si>
  <si>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</si>
  <si>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</si>
  <si>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</si>
  <si>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</si>
  <si>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</si>
  <si>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</si>
  <si>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</si>
  <si>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</si>
  <si>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</si>
  <si>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</si>
  <si>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</si>
  <si>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</si>
  <si>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</si>
  <si>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</si>
  <si>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</si>
  <si>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</si>
  <si>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</si>
  <si>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</si>
  <si>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</si>
  <si>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</si>
  <si>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</si>
  <si>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</si>
  <si>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</si>
  <si>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</si>
  <si>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</si>
  <si>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</si>
  <si>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</si>
  <si>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</si>
  <si>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</si>
  <si>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</si>
  <si>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</si>
  <si>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</si>
  <si>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</si>
  <si>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</si>
  <si>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</si>
  <si>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</si>
  <si>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</si>
  <si>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</si>
  <si>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</si>
  <si>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</si>
  <si>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</si>
  <si>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</si>
  <si>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</si>
  <si>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</si>
  <si>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</si>
  <si>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</si>
  <si>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</si>
  <si>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</si>
  <si>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</si>
  <si>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</si>
  <si>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</si>
  <si>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</si>
  <si>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</si>
  <si>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</si>
  <si>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</si>
  <si>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</si>
  <si>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</si>
  <si>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</si>
  <si>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</si>
  <si>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</si>
  <si>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</si>
  <si>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</si>
  <si>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</si>
  <si>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</si>
  <si>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</si>
  <si>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</si>
  <si>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</si>
  <si>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</si>
  <si>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</si>
  <si>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</si>
  <si>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</si>
  <si>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</si>
  <si>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</si>
  <si>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</si>
  <si>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</si>
  <si>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</si>
  <si>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</si>
  <si>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</si>
  <si>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</si>
  <si>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</si>
  <si>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</si>
  <si>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</si>
  <si>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</si>
  <si>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</si>
  <si>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</si>
  <si>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</si>
  <si>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</si>
  <si>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</si>
  <si>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</si>
  <si>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</si>
  <si>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</si>
  <si>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</si>
  <si>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</si>
  <si>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</si>
  <si>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</si>
  <si>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</si>
  <si>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</si>
  <si>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</si>
  <si>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</si>
  <si>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</si>
  <si>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</si>
  <si>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</si>
  <si>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</si>
  <si>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</si>
  <si>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</si>
  <si>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</si>
  <si>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</si>
  <si>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</si>
  <si>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</si>
  <si>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</si>
  <si>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</si>
  <si>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</si>
  <si>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</si>
  <si>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</si>
  <si>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</si>
  <si>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</si>
  <si>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</si>
  <si>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</si>
  <si>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</si>
  <si>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</si>
  <si>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</si>
  <si>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</si>
  <si>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</si>
  <si>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</si>
  <si>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</si>
  <si>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</si>
  <si>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</si>
  <si>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</si>
  <si>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</si>
  <si>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</si>
  <si>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</si>
  <si>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</si>
  <si>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</si>
  <si>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</si>
  <si>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</si>
  <si>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</si>
  <si>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</si>
  <si>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</si>
  <si>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</si>
  <si>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</si>
  <si>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</si>
  <si>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</si>
  <si>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</si>
  <si>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</si>
  <si>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</si>
  <si>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</si>
  <si>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</si>
  <si>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</si>
  <si>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</si>
  <si>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</si>
  <si>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</si>
  <si>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</si>
  <si>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</si>
  <si>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</si>
  <si>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</si>
  <si>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</si>
  <si>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</si>
  <si>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</si>
  <si>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</si>
  <si>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</si>
  <si>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</si>
  <si>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</si>
  <si>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</si>
  <si>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</si>
  <si>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</si>
  <si>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</si>
  <si>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</si>
  <si>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</si>
  <si>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</si>
  <si>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</si>
  <si>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</si>
  <si>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</si>
  <si>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</si>
  <si>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</si>
  <si>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</si>
  <si>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</si>
  <si>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</si>
  <si>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</si>
  <si>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</si>
  <si>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</si>
  <si>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</si>
  <si>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</si>
  <si>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</si>
  <si>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</si>
  <si>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</si>
  <si>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</si>
  <si>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</si>
  <si>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</si>
  <si>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</si>
  <si>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</si>
  <si>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</si>
  <si>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</si>
  <si>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</si>
  <si>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</si>
  <si>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</si>
  <si>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</si>
  <si>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</si>
  <si>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</si>
  <si>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</si>
  <si>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</si>
  <si>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</si>
  <si>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</si>
  <si>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</si>
  <si>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</si>
  <si>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</si>
  <si>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</si>
  <si>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</si>
  <si>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</si>
  <si>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</si>
  <si>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</si>
  <si>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</si>
  <si>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</si>
  <si>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</si>
  <si>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</si>
  <si>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</si>
  <si>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</si>
  <si>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</si>
  <si>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</si>
  <si>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</si>
  <si>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</si>
  <si>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</si>
  <si>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</si>
  <si>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</si>
  <si>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</si>
  <si>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</si>
  <si>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</si>
  <si>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</si>
  <si>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</si>
  <si>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</si>
  <si>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</si>
  <si>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</si>
  <si>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</si>
  <si>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</si>
  <si>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</si>
  <si>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</si>
  <si>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</si>
  <si>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</si>
  <si>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</si>
  <si>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</si>
  <si>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</si>
  <si>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</si>
  <si>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</si>
  <si>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</si>
  <si>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</si>
  <si>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</si>
  <si>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</si>
  <si>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</si>
  <si>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</si>
  <si>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</si>
  <si>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</si>
  <si>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</si>
  <si>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</si>
  <si>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</si>
  <si>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</si>
  <si>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</si>
  <si>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</si>
  <si>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</si>
  <si>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</si>
  <si>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</si>
  <si>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</si>
  <si>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</si>
  <si>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</si>
  <si>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</si>
  <si>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</si>
  <si>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</si>
  <si>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</si>
  <si>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</si>
  <si>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</si>
  <si>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</si>
  <si>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</si>
  <si>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</si>
  <si>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</si>
  <si>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</si>
  <si>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</si>
  <si>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</si>
  <si>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</si>
  <si>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</si>
  <si>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</si>
  <si>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</si>
  <si>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</si>
  <si>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</si>
  <si>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</si>
  <si>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</si>
  <si>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</si>
  <si>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</si>
  <si>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</si>
  <si>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</si>
  <si>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</si>
  <si>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</si>
  <si>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</si>
  <si>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</si>
  <si>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</si>
  <si>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</si>
  <si>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</si>
  <si>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</si>
  <si>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</si>
  <si>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</si>
  <si>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</si>
  <si>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</si>
  <si>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</si>
  <si>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</si>
  <si>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</si>
  <si>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</si>
  <si>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</si>
  <si>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</si>
  <si>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</si>
  <si>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</si>
  <si>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</si>
  <si>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</si>
  <si>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</si>
  <si>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</si>
  <si>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</si>
  <si>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</si>
  <si>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</si>
  <si>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</si>
  <si>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</si>
  <si>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</si>
  <si>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</si>
  <si>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</si>
  <si>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</si>
  <si>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</si>
  <si>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</si>
  <si>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</si>
  <si>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</si>
  <si>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</si>
  <si>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</si>
  <si>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</si>
  <si>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</si>
  <si>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</si>
  <si>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</si>
  <si>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</si>
  <si>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</si>
  <si>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</si>
  <si>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</si>
  <si>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</si>
  <si>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</si>
  <si>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</si>
  <si>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</si>
  <si>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</si>
  <si>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</si>
  <si>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</si>
  <si>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</si>
  <si>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</si>
  <si>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</si>
  <si>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</si>
  <si>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</si>
  <si>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</si>
  <si>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</si>
  <si>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</si>
  <si>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</si>
  <si>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</si>
  <si>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</si>
  <si>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</si>
  <si>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</si>
  <si>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</si>
  <si>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</si>
  <si>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</si>
  <si>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</si>
  <si>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</si>
  <si>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</si>
  <si>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</si>
  <si>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</si>
  <si>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</si>
  <si>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</si>
  <si>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</si>
  <si>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</si>
  <si>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</si>
  <si>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</si>
  <si>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</si>
  <si>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</si>
  <si>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</si>
  <si>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</si>
  <si>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</si>
  <si>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</si>
  <si>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</si>
  <si>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</si>
  <si>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</si>
  <si>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</si>
  <si>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</si>
  <si>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</si>
  <si>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</si>
  <si>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</si>
  <si>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</si>
  <si>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</si>
  <si>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</si>
  <si>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</si>
  <si>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</si>
  <si>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</si>
  <si>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</si>
  <si>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</si>
  <si>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</si>
  <si>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</si>
  <si>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</si>
  <si>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</si>
  <si>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</si>
  <si>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</si>
  <si>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</si>
  <si>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</si>
  <si>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</si>
  <si>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</si>
  <si>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</si>
  <si>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</si>
  <si>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</si>
  <si>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</si>
  <si>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</si>
  <si>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</si>
  <si>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</si>
  <si>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</si>
  <si>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</si>
  <si>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</si>
  <si>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</si>
  <si>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</si>
  <si>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</si>
  <si>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</si>
  <si>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</si>
  <si>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</si>
  <si>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</si>
  <si>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</si>
  <si>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</si>
  <si>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</si>
  <si>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</si>
  <si>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</si>
  <si>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</si>
  <si>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</si>
  <si>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</si>
  <si>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</si>
  <si>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</si>
  <si>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</si>
  <si>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</si>
  <si>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</si>
  <si>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</si>
  <si>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</si>
  <si>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</si>
  <si>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</si>
  <si>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</si>
  <si>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</si>
  <si>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</si>
  <si>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</si>
  <si>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</si>
  <si>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</si>
  <si>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</si>
  <si>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</si>
  <si>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</si>
  <si>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</si>
  <si>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</si>
  <si>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</si>
  <si>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</si>
  <si>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</si>
  <si>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</si>
  <si>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</si>
  <si>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</si>
  <si>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</si>
  <si>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</si>
  <si>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</si>
  <si>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</si>
  <si>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</si>
  <si>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</si>
  <si>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</si>
  <si>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</si>
  <si>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</si>
  <si>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</si>
  <si>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</si>
  <si>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</si>
  <si>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</si>
  <si>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</si>
  <si>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</si>
  <si>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</si>
  <si>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</si>
  <si>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</si>
  <si>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</si>
  <si>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</si>
  <si>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</si>
  <si>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</si>
  <si>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</si>
  <si>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</si>
  <si>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</si>
  <si>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</si>
  <si>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</si>
  <si>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</si>
  <si>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</si>
  <si>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</si>
  <si>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</si>
  <si>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</si>
  <si>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</si>
  <si>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</si>
  <si>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</si>
  <si>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</si>
  <si>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</si>
  <si>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</si>
  <si>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</si>
  <si>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</si>
  <si>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</si>
  <si>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</si>
  <si>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</si>
  <si>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</si>
  <si>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</si>
  <si>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</si>
  <si>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</si>
  <si>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</si>
  <si>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</si>
  <si>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</si>
  <si>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</si>
  <si>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</si>
  <si>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</si>
  <si>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</si>
  <si>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</si>
  <si>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</si>
  <si>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</si>
  <si>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</si>
  <si>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</si>
  <si>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</si>
  <si>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</si>
  <si>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</si>
  <si>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</si>
  <si>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</si>
  <si>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</si>
  <si>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</si>
  <si>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</si>
  <si>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</si>
  <si>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</si>
  <si>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</si>
  <si>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</si>
  <si>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</si>
  <si>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</si>
  <si>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</si>
  <si>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</si>
  <si>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</si>
  <si>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</si>
  <si>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</si>
  <si>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</si>
  <si>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</si>
  <si>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</si>
  <si>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</si>
  <si>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</si>
  <si>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</si>
  <si>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</si>
  <si>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</si>
  <si>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</si>
  <si>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</si>
  <si>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</si>
  <si>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</si>
  <si>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</si>
  <si>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</si>
  <si>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</si>
  <si>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</si>
  <si>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</si>
  <si>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</si>
  <si>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</si>
  <si>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</si>
  <si>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</si>
  <si>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</si>
  <si>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</si>
  <si>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</si>
  <si>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</si>
  <si>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</si>
  <si>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</si>
  <si>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</si>
  <si>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</si>
  <si>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</si>
  <si>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</si>
  <si>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</si>
  <si>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</si>
  <si>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</si>
  <si>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</si>
  <si>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</si>
  <si>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</si>
  <si>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</si>
  <si>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</si>
  <si>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</si>
  <si>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</si>
  <si>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</si>
  <si>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</si>
  <si>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</si>
  <si>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</si>
  <si>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</si>
  <si>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</si>
  <si>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</si>
  <si>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</si>
  <si>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</si>
  <si>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</si>
  <si>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</si>
  <si>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</si>
  <si>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</si>
  <si>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</si>
  <si>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</si>
  <si>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</si>
  <si>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</si>
  <si>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</si>
  <si>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</si>
  <si>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</si>
  <si>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</si>
  <si>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</si>
  <si>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</si>
  <si>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</si>
  <si>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</si>
  <si>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</si>
  <si>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</si>
  <si>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</si>
  <si>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</si>
  <si>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</si>
  <si>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</si>
  <si>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</si>
  <si>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</si>
  <si>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</si>
  <si>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</si>
  <si>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</si>
  <si>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</si>
  <si>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</si>
  <si>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</si>
  <si>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</si>
  <si>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</si>
  <si>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</si>
  <si>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</si>
  <si>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</si>
  <si>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</si>
  <si>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</si>
  <si>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</si>
  <si>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</si>
  <si>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</si>
  <si>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</si>
  <si>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</si>
  <si>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</si>
  <si>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</si>
  <si>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</si>
  <si>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</si>
  <si>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</si>
  <si>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</si>
  <si>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</si>
  <si>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</si>
  <si>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</si>
  <si>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</si>
  <si>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</si>
  <si>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</si>
  <si>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</si>
  <si>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</si>
  <si>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</si>
  <si>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</si>
  <si>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</si>
  <si>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</si>
  <si>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</si>
  <si>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</si>
  <si>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</si>
  <si>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</si>
  <si>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</si>
  <si>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</si>
  <si>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</si>
  <si>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</si>
  <si>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</si>
  <si>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</si>
  <si>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</si>
  <si>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</si>
  <si>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</si>
  <si>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</si>
  <si>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</si>
  <si>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</si>
  <si>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</si>
  <si>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</si>
  <si>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</si>
  <si>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</si>
  <si>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</si>
  <si>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</si>
  <si>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</si>
  <si>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</si>
  <si>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</si>
  <si>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</si>
  <si>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</si>
  <si>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</si>
  <si>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</si>
  <si>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</si>
  <si>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</si>
  <si>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</si>
  <si>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</si>
  <si>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</si>
  <si>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</si>
  <si>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</si>
  <si>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</si>
  <si>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</si>
  <si>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</si>
  <si>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</si>
  <si>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</si>
  <si>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</si>
  <si>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</si>
  <si>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</si>
  <si>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</si>
  <si>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</si>
  <si>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</si>
  <si>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</si>
  <si>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</si>
  <si>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</si>
  <si>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</si>
  <si>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</si>
  <si>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</si>
  <si>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</si>
  <si>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</si>
  <si>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</si>
  <si>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</si>
  <si>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</si>
  <si>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</si>
  <si>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</si>
  <si>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</si>
  <si>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</si>
  <si>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</si>
  <si>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</si>
  <si>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</si>
  <si>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</si>
  <si>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</si>
  <si>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</si>
  <si>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</si>
  <si>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</si>
  <si>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</si>
  <si>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</si>
  <si>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</si>
  <si>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</si>
  <si>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</si>
  <si>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</si>
  <si>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</si>
  <si>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</si>
  <si>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</si>
  <si>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</si>
  <si>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</si>
  <si>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</si>
  <si>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</si>
  <si>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</si>
  <si>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</si>
  <si>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</si>
  <si>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</si>
  <si>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</si>
  <si>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</si>
  <si>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</si>
  <si>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</si>
  <si>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</si>
  <si>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</si>
  <si>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</si>
  <si>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</si>
  <si>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</si>
  <si>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</si>
  <si>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</si>
  <si>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</si>
  <si>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</si>
  <si>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</si>
  <si>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</si>
  <si>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</si>
  <si>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</si>
  <si>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</si>
  <si>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</si>
  <si>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</si>
  <si>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</si>
  <si>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</si>
  <si>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</si>
  <si>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</si>
  <si>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</si>
  <si>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</si>
  <si>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</si>
  <si>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</si>
  <si>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</si>
  <si>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</si>
  <si>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</si>
  <si>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</si>
  <si>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</si>
  <si>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</si>
  <si>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</si>
  <si>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</si>
  <si>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</si>
  <si>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</si>
  <si>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</si>
  <si>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</si>
  <si>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</si>
  <si>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</si>
  <si>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</si>
  <si>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</si>
  <si>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</si>
  <si>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</si>
  <si>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</si>
  <si>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</si>
  <si>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</si>
  <si>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</si>
  <si>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</si>
  <si>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</si>
  <si>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</si>
  <si>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</si>
  <si>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</si>
  <si>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</si>
  <si>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</si>
  <si>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</si>
  <si>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</si>
  <si>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</si>
  <si>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</si>
  <si>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</si>
  <si>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</si>
  <si>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</si>
  <si>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</si>
  <si>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</si>
  <si>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</si>
  <si>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</si>
  <si>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</si>
  <si>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</si>
  <si>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</si>
  <si>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</si>
  <si>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</si>
  <si>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</si>
  <si>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</si>
  <si>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</si>
  <si>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</si>
  <si>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</si>
  <si>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</si>
  <si>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</si>
  <si>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</si>
  <si>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</si>
  <si>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</si>
  <si>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</si>
  <si>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</si>
  <si>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</si>
  <si>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</si>
  <si>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</si>
  <si>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</si>
  <si>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</si>
  <si>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</si>
  <si>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</si>
  <si>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</si>
  <si>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</si>
  <si>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</si>
  <si>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</si>
  <si>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</si>
  <si>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</si>
  <si>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</si>
  <si>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</si>
  <si>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</si>
  <si>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</si>
  <si>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</si>
  <si>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</si>
  <si>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</si>
  <si>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</si>
  <si>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</si>
  <si>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</si>
  <si>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</si>
  <si>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</si>
  <si>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</si>
  <si>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</si>
  <si>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</si>
  <si>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</si>
  <si>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</si>
  <si>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</si>
  <si>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</si>
  <si>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</si>
  <si>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</si>
  <si>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</si>
  <si>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</si>
  <si>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</si>
  <si>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</si>
  <si>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</si>
  <si>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</si>
  <si>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</si>
  <si>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</si>
  <si>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</si>
  <si>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</si>
  <si>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</si>
  <si>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</si>
  <si>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</si>
  <si>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</si>
  <si>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</si>
  <si>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</si>
  <si>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</si>
  <si>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</si>
  <si>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</si>
  <si>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</si>
  <si>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</si>
  <si>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</si>
  <si>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</si>
  <si>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</si>
  <si>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</si>
  <si>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</si>
  <si>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</si>
  <si>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</si>
  <si>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</si>
  <si>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</si>
  <si>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</si>
  <si>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</si>
  <si>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</si>
  <si>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</si>
  <si>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</si>
  <si>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</si>
  <si>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</si>
  <si>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</si>
  <si>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</si>
  <si>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</si>
  <si>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</si>
  <si>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</si>
  <si>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</si>
  <si>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</si>
  <si>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</si>
  <si>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</si>
  <si>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</si>
  <si>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</si>
  <si>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</si>
  <si>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</si>
  <si>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</si>
  <si>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</si>
  <si>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</si>
  <si>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</si>
  <si>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</si>
  <si>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</si>
  <si>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</si>
  <si>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</si>
  <si>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</si>
  <si>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</si>
  <si>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</si>
  <si>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</si>
  <si>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</si>
  <si>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</si>
  <si>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</si>
  <si>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</si>
  <si>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</si>
  <si>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</si>
  <si>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</si>
  <si>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</si>
  <si>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</si>
  <si>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</si>
  <si>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</si>
  <si>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</si>
  <si>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</si>
  <si>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</si>
  <si>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</si>
  <si>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</si>
  <si>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</si>
  <si>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</si>
  <si>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</si>
  <si>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</si>
  <si>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</si>
  <si>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</si>
  <si>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</si>
  <si>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</si>
  <si>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</si>
  <si>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</si>
  <si>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</si>
  <si>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</si>
  <si>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</si>
  <si>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</si>
  <si>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</si>
  <si>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</si>
  <si>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</si>
  <si>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</si>
  <si>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</si>
  <si>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</si>
  <si>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</si>
  <si>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</si>
  <si>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</si>
  <si>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</si>
  <si>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</si>
  <si>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</si>
  <si>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</si>
  <si>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</si>
  <si>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</si>
  <si>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</si>
  <si>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</si>
  <si>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</si>
  <si>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</si>
  <si>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</si>
  <si>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</si>
  <si>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</si>
  <si>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</si>
  <si>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</si>
  <si>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</si>
  <si>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</si>
  <si>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</si>
  <si>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</si>
  <si>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</si>
  <si>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</si>
  <si>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</si>
  <si>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</si>
  <si>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</si>
  <si>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</si>
  <si>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</si>
  <si>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</si>
  <si>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</si>
  <si>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</si>
  <si>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</si>
  <si>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</si>
  <si>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</si>
  <si>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</si>
  <si>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</si>
  <si>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</si>
  <si>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</si>
  <si>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</si>
  <si>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</si>
  <si>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</si>
  <si>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</si>
  <si>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</si>
  <si>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</si>
  <si>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</si>
  <si>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</si>
  <si>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</si>
  <si>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</si>
  <si>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</si>
  <si>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</si>
  <si>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</si>
  <si>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</si>
  <si>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</si>
  <si>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</si>
  <si>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</si>
  <si>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</si>
  <si>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</si>
  <si>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</si>
  <si>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</si>
  <si>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</si>
  <si>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</si>
  <si>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</si>
  <si>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</si>
  <si>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</si>
  <si>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</si>
  <si>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</si>
  <si>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</si>
  <si>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</si>
  <si>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</si>
  <si>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</si>
  <si>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</si>
  <si>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</si>
  <si>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</si>
  <si>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</si>
  <si>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</si>
  <si>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</si>
  <si>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</si>
  <si>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</si>
  <si>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</si>
  <si>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</si>
  <si>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</si>
  <si>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</si>
  <si>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</si>
  <si>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</si>
  <si>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</si>
  <si>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</si>
  <si>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</si>
  <si>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</si>
  <si>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</si>
  <si>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</si>
  <si>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</si>
  <si>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</si>
  <si>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</si>
  <si>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</si>
  <si>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</si>
  <si>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</si>
  <si>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</si>
  <si>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</si>
  <si>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</si>
  <si>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</si>
  <si>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</si>
  <si>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</si>
  <si>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</si>
  <si>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</si>
  <si>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</si>
  <si>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</si>
  <si>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</si>
  <si>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</si>
  <si>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</si>
  <si>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</si>
  <si>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</si>
  <si>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</si>
  <si>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</si>
  <si>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</si>
  <si>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</si>
  <si>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</si>
  <si>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</si>
  <si>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</si>
  <si>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</si>
  <si>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</si>
  <si>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</si>
  <si>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</si>
  <si>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</si>
  <si>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</si>
  <si>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</si>
  <si>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</si>
  <si>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</si>
  <si>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</si>
  <si>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</si>
  <si>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</si>
  <si>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</si>
  <si>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</si>
  <si>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</si>
  <si>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</si>
  <si>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</si>
  <si>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</si>
  <si>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</si>
  <si>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</si>
  <si>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</si>
  <si>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</si>
  <si>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</si>
  <si>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</si>
  <si>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</si>
  <si>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</si>
  <si>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</si>
  <si>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</si>
  <si>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</si>
  <si>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</si>
  <si>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</si>
  <si>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</si>
  <si>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</si>
  <si>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</si>
  <si>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</si>
  <si>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</si>
  <si>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</si>
  <si>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</si>
  <si>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</si>
  <si>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</si>
  <si>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</si>
  <si>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</si>
  <si>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</si>
  <si>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</si>
  <si>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</si>
  <si>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</si>
  <si>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</si>
  <si>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</si>
  <si>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</si>
  <si>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</si>
  <si>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</si>
  <si>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</si>
  <si>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</si>
  <si>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</si>
  <si>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</si>
  <si>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</si>
  <si>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</si>
  <si>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</si>
  <si>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</si>
  <si>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</si>
  <si>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</si>
  <si>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</si>
  <si>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</si>
  <si>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</si>
  <si>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</si>
  <si>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</si>
  <si>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</si>
  <si>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</si>
  <si>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</si>
  <si>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</si>
  <si>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</si>
  <si>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</si>
  <si>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</si>
  <si>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</si>
  <si>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</si>
  <si>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</si>
  <si>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</si>
  <si>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</si>
  <si>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</si>
  <si>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</si>
  <si>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</si>
  <si>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</si>
  <si>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</si>
  <si>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</si>
  <si>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</si>
  <si>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</si>
  <si>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</si>
  <si>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</si>
  <si>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</si>
  <si>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</si>
  <si>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</si>
  <si>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</si>
  <si>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</si>
  <si>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</si>
  <si>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</si>
  <si>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</si>
  <si>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</si>
  <si>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</si>
  <si>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</si>
  <si>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</si>
  <si>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</si>
  <si>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</si>
  <si>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</si>
  <si>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</si>
  <si>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</si>
  <si>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</si>
  <si>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</si>
  <si>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</si>
  <si>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</si>
  <si>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</si>
  <si>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</si>
  <si>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</si>
  <si>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</si>
  <si>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</si>
  <si>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</si>
  <si>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</si>
  <si>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</si>
  <si>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</si>
  <si>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</si>
  <si>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</si>
  <si>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</si>
  <si>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</si>
  <si>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</si>
  <si>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</si>
  <si>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</si>
  <si>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</si>
  <si>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</si>
  <si>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</si>
  <si>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</si>
  <si>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</si>
  <si>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</si>
  <si>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</si>
  <si>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</si>
  <si>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</si>
  <si>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</si>
  <si>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</si>
  <si>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</si>
  <si>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</si>
  <si>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</si>
  <si>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</si>
  <si>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</si>
  <si>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</si>
  <si>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</si>
  <si>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</si>
  <si>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</si>
  <si>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</si>
  <si>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</si>
  <si>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</si>
  <si>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</si>
  <si>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</si>
  <si>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</si>
  <si>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</si>
  <si>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</si>
  <si>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</si>
  <si>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</si>
  <si>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</si>
  <si>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</si>
  <si>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</si>
  <si>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</si>
  <si>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</si>
  <si>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</si>
  <si>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</si>
  <si>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</si>
  <si>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</si>
  <si>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</si>
  <si>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</si>
  <si>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</si>
  <si>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</si>
  <si>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</si>
  <si>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</si>
  <si>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</si>
  <si>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</si>
  <si>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</si>
  <si>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</si>
  <si>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</si>
  <si>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</si>
  <si>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</si>
  <si>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</si>
  <si>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</si>
  <si>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</si>
  <si>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</si>
  <si>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</si>
  <si>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</si>
  <si>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</si>
  <si>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</si>
  <si>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</si>
  <si>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</si>
  <si>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</si>
  <si>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</si>
  <si>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</si>
  <si>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</si>
  <si>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</si>
  <si>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</si>
  <si>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</si>
  <si>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</si>
  <si>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</si>
  <si>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</si>
  <si>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</si>
  <si>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</si>
  <si>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</si>
  <si>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</si>
  <si>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</si>
  <si>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</si>
  <si>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</si>
  <si>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</si>
  <si>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</si>
  <si>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</si>
  <si>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</si>
  <si>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</si>
  <si>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</si>
  <si>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</si>
  <si>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</si>
  <si>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</si>
  <si>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</si>
  <si>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</si>
  <si>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</si>
  <si>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</si>
  <si>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</si>
  <si>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</si>
  <si>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</si>
  <si>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</si>
  <si>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</si>
  <si>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</si>
  <si>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</si>
  <si>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</si>
  <si>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</si>
  <si>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</si>
  <si>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</si>
  <si>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</si>
  <si>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</si>
  <si>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</si>
  <si>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</si>
  <si>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</si>
  <si>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</si>
  <si>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</si>
  <si>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</si>
  <si>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</si>
  <si>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</si>
  <si>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</si>
  <si>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</si>
  <si>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</si>
  <si>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</si>
  <si>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</si>
  <si>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</si>
  <si>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</si>
  <si>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</si>
  <si>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</si>
  <si>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</si>
  <si>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</si>
  <si>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</si>
  <si>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</si>
  <si>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</si>
  <si>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</si>
  <si>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</si>
  <si>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</si>
  <si>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</si>
  <si>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</si>
  <si>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</si>
  <si>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</si>
  <si>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</si>
  <si>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</si>
  <si>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</si>
  <si>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</si>
  <si>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</si>
  <si>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</si>
  <si>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</si>
  <si>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</si>
  <si>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</si>
  <si>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</si>
  <si>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</si>
  <si>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</si>
  <si>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</si>
  <si>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</si>
  <si>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</si>
  <si>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</si>
  <si>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</si>
  <si>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</si>
  <si>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</si>
  <si>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</si>
  <si>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</si>
  <si>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</si>
  <si>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</si>
  <si>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</si>
  <si>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</si>
  <si>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</si>
  <si>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</si>
  <si>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</si>
  <si>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</si>
  <si>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</si>
  <si>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</si>
  <si>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</si>
  <si>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</si>
  <si>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</si>
  <si>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</si>
  <si>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</si>
  <si>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</si>
  <si>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</si>
  <si>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</si>
  <si>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</si>
  <si>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</si>
  <si>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</si>
  <si>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</si>
  <si>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</si>
  <si>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</si>
  <si>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</si>
  <si>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</si>
  <si>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</si>
  <si>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</si>
  <si>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</si>
  <si>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</si>
  <si>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</si>
  <si>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</si>
  <si>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</si>
  <si>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</si>
  <si>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</si>
  <si>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</si>
  <si>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</si>
  <si>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</si>
  <si>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</si>
  <si>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</si>
  <si>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</si>
  <si>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</si>
  <si>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</si>
  <si>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</si>
  <si>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</si>
  <si>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</si>
  <si>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</si>
  <si>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</si>
  <si>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</si>
  <si>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</si>
  <si>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</si>
  <si>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</si>
  <si>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</si>
  <si>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</si>
  <si>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</si>
  <si>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</si>
  <si>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</si>
  <si>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</si>
  <si>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</si>
  <si>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</si>
  <si>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</si>
  <si>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</si>
  <si>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</si>
  <si>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</si>
  <si>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</si>
  <si>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</si>
  <si>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</si>
  <si>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</si>
  <si>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</si>
  <si>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</si>
  <si>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</si>
  <si>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</si>
  <si>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</si>
  <si>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</si>
  <si>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</si>
  <si>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</si>
  <si>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</si>
  <si>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</si>
  <si>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</si>
  <si>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</si>
  <si>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</si>
  <si>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</si>
  <si>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</si>
  <si>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</si>
  <si>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</si>
  <si>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</si>
  <si>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</si>
  <si>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</si>
  <si>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</si>
  <si>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</si>
  <si>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</si>
  <si>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</si>
  <si>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</si>
  <si>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</si>
  <si>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</si>
  <si>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</si>
  <si>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</si>
  <si>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</si>
  <si>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</si>
  <si>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</si>
  <si>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</si>
  <si>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</si>
  <si>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</si>
  <si>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</si>
  <si>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</si>
  <si>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</si>
  <si>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</si>
  <si>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</si>
  <si>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</si>
  <si>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</si>
  <si>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</si>
  <si>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</si>
  <si>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</si>
  <si>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</si>
  <si>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</si>
  <si>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</si>
  <si>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</si>
  <si>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</si>
  <si>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</si>
  <si>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</si>
  <si>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</si>
  <si>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</si>
  <si>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</si>
  <si>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</si>
  <si>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</si>
  <si>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</si>
  <si>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</si>
  <si>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</si>
  <si>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</si>
  <si>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</si>
  <si>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</si>
  <si>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</si>
  <si>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</si>
  <si>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</si>
  <si>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</si>
  <si>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</si>
  <si>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</si>
  <si>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</si>
  <si>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</si>
  <si>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</si>
  <si>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</si>
  <si>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</si>
  <si>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</si>
  <si>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</si>
  <si>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</si>
  <si>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</si>
  <si>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</si>
  <si>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</si>
  <si>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</si>
  <si>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</si>
  <si>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</si>
  <si>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</si>
  <si>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</si>
  <si>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</si>
  <si>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</si>
  <si>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</si>
  <si>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</si>
  <si>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</si>
  <si>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</si>
  <si>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</si>
  <si>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</si>
  <si>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</si>
  <si>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</si>
  <si>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</si>
  <si>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</si>
  <si>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</si>
  <si>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</si>
  <si>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</si>
  <si>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</si>
  <si>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</si>
  <si>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</si>
  <si>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</si>
  <si>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</si>
  <si>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</si>
  <si>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</si>
  <si>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</si>
  <si>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</si>
  <si>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</si>
  <si>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</si>
  <si>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</si>
  <si>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</si>
  <si>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</si>
  <si>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</si>
  <si>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</si>
  <si>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</si>
  <si>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</si>
  <si>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</si>
  <si>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</si>
  <si>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</si>
  <si>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</si>
  <si>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</si>
  <si>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</si>
  <si>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</si>
  <si>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</si>
  <si>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</si>
  <si>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</si>
  <si>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</si>
  <si>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</si>
  <si>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</si>
  <si>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</si>
  <si>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</si>
  <si>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</si>
  <si>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</si>
  <si>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</si>
  <si>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</si>
  <si>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</si>
  <si>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</si>
  <si>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</si>
  <si>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</si>
  <si>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</si>
  <si>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</si>
  <si>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</si>
  <si>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</si>
  <si>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</si>
  <si>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</si>
  <si>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</si>
  <si>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</si>
  <si>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</si>
  <si>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</si>
  <si>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</si>
  <si>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</si>
  <si>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</si>
  <si>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</si>
  <si>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</si>
  <si>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</si>
  <si>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</si>
  <si>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</si>
  <si>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</si>
  <si>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</si>
  <si>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</si>
  <si>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</si>
  <si>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</si>
  <si>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</si>
  <si>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</si>
  <si>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</si>
  <si>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</si>
  <si>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</si>
  <si>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</si>
  <si>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</si>
  <si>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</si>
  <si>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</si>
  <si>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</si>
  <si>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</si>
  <si>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</si>
  <si>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</si>
  <si>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</si>
  <si>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</si>
  <si>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</si>
  <si>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</si>
  <si>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</si>
  <si>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</si>
  <si>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</si>
  <si>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</si>
  <si>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</si>
  <si>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</si>
  <si>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</si>
  <si>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</si>
  <si>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</si>
  <si>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</si>
  <si>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</si>
  <si>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</si>
  <si>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</si>
  <si>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</si>
  <si>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</si>
  <si>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</si>
  <si>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</si>
  <si>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</si>
  <si>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</si>
  <si>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</si>
  <si>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</si>
  <si>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</si>
  <si>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</si>
  <si>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</si>
  <si>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</si>
  <si>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</si>
  <si>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</si>
  <si>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</si>
  <si>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</si>
  <si>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</si>
  <si>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</si>
  <si>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</si>
  <si>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</si>
  <si>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</si>
  <si>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</si>
  <si>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</si>
  <si>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</si>
  <si>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</si>
  <si>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</si>
  <si>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</si>
  <si>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</si>
  <si>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</si>
  <si>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</si>
  <si>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</si>
  <si>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</si>
  <si>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</si>
  <si>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</si>
  <si>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</si>
  <si>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</si>
  <si>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</si>
  <si>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</si>
  <si>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</si>
  <si>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</si>
  <si>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</si>
  <si>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</si>
  <si>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</si>
  <si>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</si>
  <si>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</si>
  <si>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</si>
  <si>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</si>
  <si>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</si>
  <si>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</si>
  <si>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</si>
  <si>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</si>
  <si>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</si>
  <si>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</si>
  <si>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</si>
  <si>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</si>
  <si>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</si>
  <si>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</si>
  <si>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</si>
  <si>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</si>
  <si>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</si>
  <si>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</si>
  <si>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</si>
  <si>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</si>
  <si>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</si>
  <si>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</si>
  <si>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</si>
  <si>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</si>
  <si>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</si>
  <si>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</si>
  <si>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</si>
  <si>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</si>
  <si>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</si>
  <si>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</si>
  <si>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</si>
  <si>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</si>
  <si>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</si>
  <si>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</si>
  <si>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</si>
  <si>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</si>
  <si>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</si>
  <si>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</si>
  <si>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</si>
  <si>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</si>
  <si>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</si>
  <si>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</si>
  <si>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</si>
  <si>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</si>
  <si>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</si>
  <si>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</si>
  <si>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</si>
  <si>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</si>
  <si>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</si>
  <si>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</si>
  <si>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</si>
  <si>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</si>
  <si>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</si>
  <si>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</si>
  <si>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</si>
  <si>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</si>
  <si>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</si>
  <si>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</si>
  <si>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</si>
  <si>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</si>
  <si>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</si>
  <si>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</si>
  <si>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</si>
  <si>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</si>
  <si>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</si>
  <si>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</si>
  <si>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</si>
  <si>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</si>
  <si>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</si>
  <si>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</si>
  <si>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</si>
  <si>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</si>
  <si>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</si>
  <si>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</si>
  <si>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</si>
  <si>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</si>
  <si>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</si>
  <si>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</si>
  <si>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</si>
  <si>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</si>
  <si>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</si>
  <si>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</si>
  <si>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</si>
  <si>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</si>
  <si>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</si>
  <si>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</si>
  <si>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</si>
  <si>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</si>
  <si>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</si>
  <si>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</si>
  <si>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</si>
  <si>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</si>
  <si>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</si>
  <si>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</si>
  <si>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</si>
  <si>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</si>
  <si>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</si>
  <si>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</si>
  <si>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</si>
  <si>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</si>
  <si>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</si>
  <si>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</si>
  <si>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</si>
  <si>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</si>
  <si>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</si>
  <si>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</si>
  <si>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</si>
  <si>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</si>
  <si>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</si>
  <si>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</si>
  <si>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</si>
  <si>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</si>
  <si>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</si>
  <si>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</si>
  <si>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</si>
  <si>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</si>
  <si>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</si>
  <si>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</si>
  <si>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</si>
  <si>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</si>
  <si>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</si>
  <si>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</si>
  <si>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</si>
  <si>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</si>
  <si>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</si>
  <si>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</si>
  <si>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</si>
  <si>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</si>
  <si>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</si>
  <si>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</si>
  <si>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</si>
  <si>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</si>
  <si>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</si>
  <si>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</si>
  <si>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</si>
  <si>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</si>
  <si>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</si>
  <si>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</si>
  <si>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</si>
  <si>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</si>
  <si>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</si>
  <si>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</si>
  <si>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</si>
  <si>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</si>
  <si>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</si>
  <si>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</si>
  <si>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</si>
  <si>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</si>
  <si>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</si>
  <si>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</si>
  <si>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</si>
  <si>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</si>
  <si>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</si>
  <si>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</si>
  <si>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</si>
  <si>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</si>
  <si>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</si>
  <si>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</si>
  <si>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</si>
  <si>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</si>
  <si>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</si>
  <si>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</si>
  <si>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</si>
  <si>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</si>
  <si>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</si>
  <si>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</si>
  <si>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</si>
  <si>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</si>
  <si>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</si>
  <si>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</si>
  <si>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</si>
  <si>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</si>
  <si>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</si>
  <si>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</si>
  <si>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</si>
  <si>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</si>
  <si>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</si>
  <si>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</si>
  <si>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</si>
  <si>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</si>
  <si>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</si>
  <si>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</si>
  <si>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</si>
  <si>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</si>
  <si>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</si>
  <si>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</si>
  <si>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</si>
  <si>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</si>
  <si>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</si>
  <si>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</si>
  <si>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</si>
  <si>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</si>
  <si>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</si>
  <si>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</si>
  <si>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</si>
  <si>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</si>
  <si>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</si>
  <si>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</si>
  <si>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</si>
  <si>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</si>
  <si>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</si>
  <si>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</si>
  <si>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</si>
  <si>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</si>
  <si>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</si>
  <si>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</si>
  <si>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</si>
  <si>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</si>
  <si>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</si>
  <si>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</si>
  <si>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</si>
  <si>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</si>
  <si>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</si>
  <si>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</si>
  <si>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</si>
  <si>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</si>
  <si>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</si>
  <si>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</si>
  <si>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</si>
  <si>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</si>
  <si>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</si>
  <si>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</si>
  <si>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</si>
  <si>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</si>
  <si>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</si>
  <si>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</si>
  <si>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</si>
  <si>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</si>
  <si>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</si>
  <si>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</si>
  <si>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</si>
  <si>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</si>
  <si>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</si>
  <si>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</si>
  <si>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</si>
  <si>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</si>
  <si>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</si>
  <si>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</si>
  <si>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</si>
  <si>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</si>
  <si>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</si>
  <si>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</si>
  <si>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</si>
  <si>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</si>
  <si>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</si>
  <si>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</si>
  <si>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</si>
  <si>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</si>
  <si>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</si>
  <si>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</si>
  <si>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</si>
  <si>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</si>
  <si>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</si>
  <si>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</si>
  <si>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</si>
  <si>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</si>
  <si>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</si>
  <si>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</si>
  <si>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</si>
  <si>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</si>
  <si>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</si>
  <si>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</si>
  <si>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</si>
  <si>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</si>
  <si>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</si>
  <si>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</si>
  <si>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</si>
  <si>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</si>
  <si>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</si>
  <si>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</si>
  <si>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</si>
  <si>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</si>
  <si>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</si>
  <si>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</si>
  <si>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</si>
  <si>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</si>
  <si>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</si>
  <si>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</si>
  <si>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</si>
  <si>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</si>
  <si>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</si>
  <si>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</si>
  <si>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</si>
  <si>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</si>
  <si>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</si>
  <si>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</si>
  <si>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</si>
  <si>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</si>
  <si>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</si>
  <si>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</si>
  <si>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</si>
  <si>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</si>
  <si>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</si>
  <si>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</si>
  <si>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</si>
  <si>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</si>
  <si>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</si>
  <si>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</si>
  <si>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</si>
  <si>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</si>
  <si>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</si>
  <si>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</si>
  <si>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</si>
  <si>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</si>
  <si>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</si>
  <si>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</si>
  <si>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</si>
  <si>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</si>
  <si>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</si>
  <si>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</si>
  <si>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</si>
  <si>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</si>
  <si>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</si>
  <si>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</si>
  <si>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</si>
  <si>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</si>
  <si>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</si>
  <si>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</si>
  <si>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</si>
  <si>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</si>
  <si>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</si>
  <si>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</si>
  <si>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</si>
  <si>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</si>
  <si>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</si>
  <si>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</si>
  <si>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</si>
  <si>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</si>
  <si>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</si>
  <si>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</si>
  <si>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</si>
  <si>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</si>
  <si>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</si>
  <si>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</si>
  <si>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</si>
  <si>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</si>
  <si>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</si>
  <si>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</si>
  <si>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</si>
  <si>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</si>
  <si>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</si>
  <si>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</si>
  <si>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</si>
  <si>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</si>
  <si>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</si>
  <si>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</si>
  <si>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</si>
  <si>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</si>
  <si>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</si>
  <si>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</si>
  <si>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</si>
  <si>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</si>
  <si>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</si>
  <si>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</si>
  <si>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</si>
  <si>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</si>
  <si>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</si>
  <si>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</si>
  <si>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</si>
  <si>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</si>
  <si>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</si>
  <si>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</si>
  <si>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</si>
  <si>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</si>
  <si>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</si>
  <si>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</si>
  <si>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</si>
  <si>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</si>
  <si>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</si>
  <si>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</si>
  <si>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</si>
  <si>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</si>
  <si>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</si>
  <si>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</si>
  <si>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</si>
  <si>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</si>
  <si>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</si>
  <si>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</si>
  <si>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</si>
  <si>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</si>
  <si>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</si>
  <si>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</si>
  <si>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</si>
  <si>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</si>
  <si>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</si>
  <si>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</si>
  <si>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</si>
  <si>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</si>
  <si>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</si>
  <si>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</si>
  <si>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</si>
  <si>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</si>
  <si>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</si>
  <si>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</si>
  <si>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</si>
  <si>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</si>
  <si>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</si>
  <si>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</si>
  <si>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</si>
  <si>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</si>
  <si>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</si>
  <si>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</si>
  <si>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</si>
  <si>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</si>
  <si>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</si>
  <si>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</si>
  <si>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</si>
  <si>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</si>
  <si>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</si>
  <si>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</si>
  <si>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</si>
  <si>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</si>
  <si>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</si>
  <si>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</si>
  <si>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</si>
  <si>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</si>
  <si>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</si>
  <si>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</si>
  <si>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</si>
  <si>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</si>
  <si>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</si>
  <si>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</si>
  <si>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</si>
  <si>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</si>
  <si>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</si>
  <si>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</si>
  <si>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</si>
  <si>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</si>
  <si>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</si>
  <si>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</si>
  <si>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</si>
  <si>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</si>
  <si>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</si>
  <si>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</si>
  <si>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</si>
  <si>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</si>
  <si>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</si>
  <si>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</si>
  <si>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</si>
  <si>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</si>
  <si>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</si>
  <si>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</si>
  <si>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</si>
  <si>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</si>
  <si>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</si>
  <si>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</si>
  <si>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</si>
  <si>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</si>
  <si>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</si>
  <si>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</si>
  <si>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</si>
  <si>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</si>
  <si>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</si>
  <si>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</si>
  <si>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</si>
  <si>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</si>
  <si>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</si>
  <si>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</si>
  <si>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</si>
  <si>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</si>
  <si>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</si>
  <si>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</si>
  <si>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</si>
  <si>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</si>
  <si>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</si>
  <si>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</si>
  <si>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</si>
  <si>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</si>
  <si>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</si>
  <si>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</si>
  <si>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</si>
  <si>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</si>
  <si>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</si>
  <si>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</si>
  <si>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</si>
  <si>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</si>
  <si>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</si>
  <si>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</si>
  <si>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</si>
  <si>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</si>
  <si>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</si>
  <si>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</si>
  <si>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</si>
  <si>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</si>
  <si>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</si>
  <si>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</si>
  <si>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</si>
  <si>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</si>
  <si>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</si>
  <si>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</si>
  <si>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</si>
  <si>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</si>
  <si>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</si>
  <si>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</si>
  <si>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</si>
  <si>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</si>
  <si>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</si>
  <si>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</si>
  <si>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</si>
  <si>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</si>
  <si>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</si>
  <si>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</si>
  <si>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</si>
  <si>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</si>
  <si>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</si>
  <si>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</si>
  <si>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</si>
  <si>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</si>
  <si>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</si>
  <si>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</si>
  <si>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</si>
  <si>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</si>
  <si>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</si>
  <si>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</si>
  <si>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</si>
  <si>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</si>
  <si>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</si>
  <si>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</si>
  <si>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</si>
  <si>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</si>
  <si>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</si>
  <si>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</si>
  <si>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</si>
  <si>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</si>
  <si>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</si>
  <si>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</si>
  <si>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</si>
  <si>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</si>
  <si>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</si>
  <si>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</si>
  <si>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</si>
  <si>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</si>
  <si>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</si>
  <si>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</si>
  <si>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</si>
  <si>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</si>
  <si>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</si>
  <si>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</si>
  <si>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</si>
  <si>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</si>
  <si>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</si>
  <si>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</si>
  <si>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</si>
  <si>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</si>
  <si>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</si>
  <si>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</si>
  <si>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</si>
  <si>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</si>
  <si>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</si>
  <si>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</si>
  <si>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</si>
  <si>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</si>
  <si>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</si>
  <si>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</si>
  <si>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</si>
  <si>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</si>
  <si>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</si>
  <si>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</si>
  <si>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</si>
  <si>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</si>
  <si>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</si>
  <si>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</si>
  <si>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</si>
  <si>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</si>
  <si>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</si>
  <si>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</si>
  <si>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</si>
  <si>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</si>
  <si>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</si>
  <si>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</si>
  <si>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</si>
  <si>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</si>
  <si>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</si>
  <si>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</si>
  <si>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</si>
  <si>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</si>
  <si>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</si>
  <si>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</si>
  <si>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</si>
  <si>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</si>
  <si>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</si>
  <si>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</si>
  <si>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</si>
  <si>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</si>
  <si>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</si>
  <si>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</si>
  <si>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</si>
  <si>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</si>
  <si>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</si>
  <si>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</si>
  <si>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</si>
  <si>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</si>
  <si>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</si>
  <si>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</si>
  <si>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</si>
  <si>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</si>
  <si>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</si>
  <si>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</si>
  <si>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</si>
  <si>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</si>
  <si>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</si>
  <si>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</si>
  <si>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</si>
  <si>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</si>
  <si>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</si>
  <si>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</si>
  <si>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</si>
  <si>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</si>
  <si>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</si>
  <si>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</si>
  <si>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</si>
  <si>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</si>
  <si>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</si>
  <si>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</si>
  <si>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</si>
  <si>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</si>
  <si>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</si>
  <si>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</si>
  <si>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</si>
  <si>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</si>
  <si>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</si>
  <si>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</si>
  <si>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</si>
  <si>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</si>
  <si>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</si>
  <si>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</si>
  <si>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</si>
  <si>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</si>
  <si>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</si>
  <si>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</si>
  <si>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</si>
  <si>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</si>
  <si>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</si>
  <si>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</si>
  <si>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</si>
  <si>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</si>
  <si>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</si>
  <si>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</si>
  <si>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</si>
  <si>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</si>
  <si>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</si>
  <si>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</si>
  <si>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</si>
  <si>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</si>
  <si>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</si>
  <si>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</si>
  <si>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</si>
  <si>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</si>
  <si>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</si>
  <si>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</si>
  <si>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</si>
  <si>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</si>
  <si>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</si>
  <si>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</si>
  <si>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</si>
  <si>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</si>
  <si>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</si>
  <si>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</si>
  <si>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</si>
  <si>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</si>
  <si>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</si>
  <si>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</si>
  <si>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</si>
  <si>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</si>
  <si>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</si>
  <si>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</si>
  <si>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</si>
  <si>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</si>
  <si>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</si>
  <si>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</si>
  <si>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</si>
  <si>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</si>
  <si>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</si>
  <si>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</si>
  <si>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</si>
  <si>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</si>
  <si>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</si>
  <si>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</si>
  <si>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</si>
  <si>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</si>
  <si>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</si>
  <si>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</si>
  <si>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</si>
  <si>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</si>
  <si>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</si>
  <si>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</si>
  <si>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</si>
  <si>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</si>
  <si>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</si>
  <si>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</si>
  <si>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</si>
  <si>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</si>
  <si>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</si>
  <si>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</si>
  <si>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</si>
  <si>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</si>
  <si>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</si>
  <si>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</si>
  <si>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</si>
  <si>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</si>
  <si>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</si>
  <si>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</si>
  <si>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</si>
  <si>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</si>
  <si>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</si>
  <si>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</si>
  <si>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</si>
  <si>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</si>
  <si>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</si>
  <si>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</si>
  <si>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</si>
  <si>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</si>
  <si>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</si>
  <si>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</si>
  <si>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</si>
  <si>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</si>
  <si>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</si>
  <si>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</si>
  <si>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</si>
  <si>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</si>
  <si>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</si>
  <si>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</si>
  <si>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</si>
  <si>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</si>
  <si>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</si>
  <si>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</si>
  <si>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</si>
  <si>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</si>
  <si>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</si>
  <si>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</si>
  <si>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</si>
  <si>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</si>
  <si>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</si>
  <si>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</si>
  <si>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</si>
  <si>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</si>
  <si>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</si>
  <si>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</si>
  <si>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</si>
  <si>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</si>
  <si>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</si>
  <si>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</si>
  <si>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</si>
  <si>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</si>
  <si>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</si>
  <si>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</si>
  <si>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</si>
  <si>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</si>
  <si>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</si>
  <si>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</si>
  <si>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</si>
  <si>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</si>
  <si>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</si>
  <si>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</si>
  <si>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</si>
  <si>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</si>
  <si>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</si>
  <si>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</si>
  <si>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</si>
  <si>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</si>
  <si>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</si>
  <si>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</si>
  <si>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</si>
  <si>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</si>
  <si>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</si>
  <si>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</si>
  <si>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</si>
  <si>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</si>
  <si>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</si>
  <si>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</si>
  <si>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</si>
  <si>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</si>
  <si>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</si>
  <si>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</si>
  <si>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</si>
  <si>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</si>
  <si>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</si>
  <si>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</si>
  <si>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</si>
  <si>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</si>
  <si>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</si>
  <si>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</si>
  <si>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</si>
  <si>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</si>
  <si>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</si>
  <si>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</si>
  <si>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</si>
  <si>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</si>
  <si>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</si>
  <si>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</si>
  <si>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</si>
  <si>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</si>
  <si>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</si>
  <si>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</si>
  <si>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</si>
  <si>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</si>
  <si>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</si>
  <si>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</si>
  <si>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</si>
  <si>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</si>
  <si>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</si>
  <si>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</si>
  <si>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</si>
  <si>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</si>
  <si>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</si>
  <si>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</si>
  <si>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</si>
  <si>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</si>
  <si>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</si>
  <si>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</si>
  <si>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</si>
  <si>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</si>
  <si>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</si>
  <si>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</si>
  <si>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</si>
  <si>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</si>
  <si>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</si>
  <si>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</si>
  <si>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</si>
  <si>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</si>
  <si>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</si>
  <si>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</si>
  <si>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</si>
  <si>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</si>
  <si>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</si>
  <si>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</si>
  <si>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</si>
  <si>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</si>
  <si>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</si>
  <si>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</si>
  <si>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</si>
  <si>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</si>
  <si>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</si>
  <si>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</si>
  <si>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</si>
  <si>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</si>
  <si>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</si>
  <si>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</si>
  <si>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</si>
  <si>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</si>
  <si>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Budget</t>
  </si>
  <si>
    <t>Column Labels</t>
  </si>
  <si>
    <t>Sum of Gross Revenue</t>
  </si>
  <si>
    <t>Sum of Gross Revenue2</t>
  </si>
  <si>
    <t>Years</t>
  </si>
  <si>
    <t>2011</t>
  </si>
  <si>
    <t>2013</t>
  </si>
  <si>
    <t>2014</t>
  </si>
  <si>
    <t>Profit</t>
  </si>
  <si>
    <t>Profit Margin</t>
  </si>
  <si>
    <t>Sum of Profit Margin</t>
  </si>
  <si>
    <t>Cast+Director Likes</t>
  </si>
  <si>
    <t>Count of Title</t>
  </si>
  <si>
    <t># of Titles</t>
  </si>
  <si>
    <t>Average of IMDb Score (1-10)</t>
  </si>
  <si>
    <t>(All)</t>
  </si>
  <si>
    <t>Japanese Movies in English</t>
  </si>
  <si>
    <t>The Celebration Revenue</t>
  </si>
  <si>
    <t>Comedy Films in Finland</t>
  </si>
  <si>
    <t>PG Rated Family Film Revenue</t>
  </si>
  <si>
    <t>Highest Revenue</t>
  </si>
  <si>
    <t>Budget for A Passage to India</t>
  </si>
  <si>
    <t>Gross Revenue by Genre</t>
  </si>
  <si>
    <t>(Multiple Items)</t>
  </si>
  <si>
    <t>Highest Revenue of 2005 to 2008</t>
  </si>
  <si>
    <t xml:space="preserve"> Top Movie Title that ends with "2"</t>
  </si>
  <si>
    <t>Title Between 1,000,000-3,000,000</t>
  </si>
  <si>
    <t>Title Starts with M</t>
  </si>
  <si>
    <t>Title Starts with M and also contain S</t>
  </si>
  <si>
    <t>Highest Genre Rating</t>
  </si>
  <si>
    <t>Difference from pervious year</t>
  </si>
  <si>
    <t>Highest Profit Margin</t>
  </si>
  <si>
    <t>Average of Cast+Director Likes</t>
  </si>
  <si>
    <t>Cast + Director Likes</t>
  </si>
  <si>
    <t>Title by Country</t>
  </si>
  <si>
    <t>country</t>
  </si>
  <si>
    <t>Top 10 country with most titles</t>
  </si>
  <si>
    <t>Top 10 Country with most Titles</t>
  </si>
  <si>
    <t>Country IMDb Score</t>
  </si>
  <si>
    <t>Budget by Genre</t>
  </si>
  <si>
    <t>IMDb Rank Based on Years</t>
  </si>
  <si>
    <t>Sum of Profit</t>
  </si>
  <si>
    <t>Top 5 Profitable Movie</t>
  </si>
  <si>
    <t>Language produced most no of movies</t>
  </si>
  <si>
    <t>Sum of IMDb Score (1-10)</t>
  </si>
  <si>
    <t>Most IMDb rated Movie</t>
  </si>
  <si>
    <t>2002</t>
  </si>
  <si>
    <t>2005</t>
  </si>
  <si>
    <t>2006</t>
  </si>
  <si>
    <t>2008</t>
  </si>
  <si>
    <t>2009</t>
  </si>
  <si>
    <t>Year Produced Most no of Movies</t>
  </si>
  <si>
    <t>Colour Vs Black&amp;White</t>
  </si>
  <si>
    <t>Which Movie generated highest and lowest gross revenue?</t>
  </si>
  <si>
    <t>"Avatar" generated the highest revenue of $760,505,847 and "Skin Trade" generated the lowest revenue of only $162.</t>
  </si>
  <si>
    <t>Which genre generated highest and lowest revenue?</t>
  </si>
  <si>
    <t>The genre which generated highest revenue is Action of total $67,540,890,818 and lowest were Thriller of total $121,539.</t>
  </si>
  <si>
    <t>Which genre has highest and lowest IMDb rating?</t>
  </si>
  <si>
    <t>"Biography" has the highest IMDb rating of 7.15 out of 10 and Thriller has the lowest of only 5.30.</t>
  </si>
  <si>
    <t>What are the total numbers of sequals released in the dataset and which sequals generated the maximum revenue ?</t>
  </si>
  <si>
    <t>There were total 63 sequals released and "Shrek 2" made the maximum revenue of $ 436,471,036.</t>
  </si>
  <si>
    <t>Which are the top 5 countries that have most numbers of Movie Titles?</t>
  </si>
  <si>
    <t>Which are the top 5 Profitable Movie?</t>
  </si>
  <si>
    <t>Which is the Highest IMDb rated movie?</t>
  </si>
  <si>
    <t>"The Shawshank Redemption" is the highest IMDb rated movie with the rating of 9.3 .</t>
  </si>
  <si>
    <t>Which language produced most numbers of movies?</t>
  </si>
  <si>
    <t>Most of the movies were released in English language and the count is 3543 which is about 98% of all movies.</t>
  </si>
  <si>
    <t xml:space="preserve">Which year produced most numbers movies? </t>
  </si>
  <si>
    <t>In 2002 Most of the movies were released and the count is 189.</t>
  </si>
  <si>
    <t>In the dataset total 3597 movies were colour movie and 128 were black&amp;white.</t>
  </si>
  <si>
    <t>What are numbers of Colour and Black &amp; white movies?</t>
  </si>
  <si>
    <t>$ 458,672,302</t>
  </si>
  <si>
    <t>$ 523,505,874</t>
  </si>
  <si>
    <t>$ 424,449,459</t>
  </si>
  <si>
    <t>$ 502,177,271</t>
  </si>
  <si>
    <t>$ 449,935,665</t>
  </si>
  <si>
    <t>IMDb Data Analysis</t>
  </si>
  <si>
    <t>By Siddhant Singh</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</si>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</sst>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 "/>
  </numFmts>
  <fonts count="8" x14ac:knownFonts="1">
    <font>
      <sz val="11"/>
      <color theme="1"/>
      <name val="Calibri"/>
      <family val="2"/>
      <scheme val="minor"/>
    </font>
    <font>
      <b/>
      <sz val="11"/>
      <color theme="1"/>
      <name val="Calibri"/>
      <family val="2"/>
      <scheme val="minor"/>
    </font>
    <font>
      <b/>
      <sz val="18"/>
      <color theme="1"/>
      <name val="Calibri"/>
      <family val="2"/>
      <scheme val="minor"/>
    </font>
    <font>
      <b/>
      <sz val="16"/>
      <color theme="1"/>
      <name val="Calibri"/>
      <family val="2"/>
      <scheme val="minor"/>
    </font>
    <font>
      <b/>
      <sz val="14"/>
      <color theme="1"/>
      <name val="Calibri"/>
      <family val="2"/>
      <scheme val="minor"/>
    </font>
    <font>
      <sz val="16"/>
      <color theme="1"/>
      <name val="Calibri"/>
      <family val="2"/>
      <scheme val="minor"/>
    </font>
    <font>
      <b/>
      <sz val="22"/>
      <color theme="1"/>
      <name val="Calibri"/>
      <family val="2"/>
      <scheme val="minor"/>
    </font>
    <font>
      <b/>
      <sz val="20"/>
      <color theme="1"/>
      <name val="Calibri"/>
      <family val="2"/>
      <scheme val="minor"/>
    </font>
  </fonts>
  <fills count="9">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0"/>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8" tint="0.59999389629810485"/>
        <bgColor indexed="64"/>
      </patternFill>
    </fill>
  </fills>
  <borders count="1">
    <border>
      <left/>
      <right/>
      <top/>
      <bottom/>
      <diagonal/>
    </border>
  </borders>
  <cellStyleXfs count="1">
    <xf numFmtId="0" fontId="0" fillId="0" borderId="0"/>
  </cellStyleXfs>
  <cellXfs count="36">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0" fontId="1" fillId="3" borderId="0" xfId="0" applyFont="1" applyFill="1"/>
    <xf numFmtId="2" fontId="1" fillId="3" borderId="0" xfId="0" applyNumberFormat="1" applyFont="1" applyFill="1"/>
    <xf numFmtId="2" fontId="0" fillId="0" borderId="0" xfId="0" applyNumberFormat="1"/>
    <xf numFmtId="0" fontId="3" fillId="5" borderId="0" xfId="0" applyFont="1" applyFill="1"/>
    <xf numFmtId="0" fontId="0" fillId="6" borderId="0" xfId="0" applyFill="1" applyAlignment="1">
      <alignment horizontal="left"/>
    </xf>
    <xf numFmtId="0" fontId="0" fillId="6" borderId="0" xfId="0" applyFill="1"/>
    <xf numFmtId="0" fontId="0" fillId="5" borderId="0" xfId="0" applyFill="1"/>
    <xf numFmtId="10" fontId="0" fillId="0" borderId="0" xfId="0" applyNumberFormat="1"/>
    <xf numFmtId="2" fontId="0" fillId="6" borderId="0" xfId="0" applyNumberFormat="1" applyFill="1"/>
    <xf numFmtId="0" fontId="0" fillId="7" borderId="0" xfId="0" applyFill="1" applyAlignment="1">
      <alignment horizontal="left"/>
    </xf>
    <xf numFmtId="2" fontId="0" fillId="7" borderId="0" xfId="0" applyNumberFormat="1" applyFill="1"/>
    <xf numFmtId="165" fontId="0" fillId="0" borderId="0" xfId="0" applyNumberFormat="1"/>
    <xf numFmtId="0" fontId="0" fillId="4" borderId="0" xfId="0" applyFill="1" applyAlignment="1">
      <alignment horizontal="left"/>
    </xf>
    <xf numFmtId="0" fontId="0" fillId="4" borderId="0" xfId="0" applyFill="1"/>
    <xf numFmtId="0" fontId="2" fillId="4" borderId="0" xfId="0" applyFont="1" applyFill="1" applyAlignment="1">
      <alignment horizontal="center"/>
    </xf>
    <xf numFmtId="0" fontId="3" fillId="4" borderId="0" xfId="0" applyFont="1" applyFill="1" applyAlignment="1">
      <alignment horizontal="center"/>
    </xf>
    <xf numFmtId="0" fontId="0" fillId="0" borderId="0" xfId="0" pivotButton="1"/>
    <xf numFmtId="0" fontId="0" fillId="0" borderId="0" xfId="0"/>
    <xf numFmtId="0" fontId="4" fillId="4" borderId="0" xfId="0" applyFont="1" applyFill="1" applyAlignment="1">
      <alignment horizontal="center"/>
    </xf>
    <xf numFmtId="0" fontId="5" fillId="0" borderId="0" xfId="0" applyFont="1"/>
    <xf numFmtId="0" fontId="5" fillId="0" borderId="0" xfId="0" applyFont="1" applyAlignment="1">
      <alignment horizontal="left"/>
    </xf>
    <xf numFmtId="164" fontId="5" fillId="0" borderId="0" xfId="0" applyNumberFormat="1" applyFont="1"/>
    <xf numFmtId="0" fontId="3" fillId="0" borderId="0" xfId="0" applyFont="1"/>
    <xf numFmtId="0" fontId="3" fillId="0" borderId="0" xfId="0" applyFont="1" applyAlignment="1">
      <alignment horizontal="left"/>
    </xf>
    <xf numFmtId="0" fontId="6" fillId="4" borderId="0" xfId="0" applyFont="1" applyFill="1" applyAlignment="1">
      <alignment horizontal="center"/>
    </xf>
    <xf numFmtId="0" fontId="4" fillId="8" borderId="0" xfId="0" applyFont="1" applyFill="1" applyAlignment="1">
      <alignment horizontal="center"/>
    </xf>
    <xf numFmtId="0" fontId="7" fillId="7" borderId="0" xfId="0" applyFont="1" applyFill="1" applyAlignment="1">
      <alignment horizontal="center"/>
    </xf>
  </cellXfs>
  <cellStyles count="1">
    <cellStyle name="Normal" xfId="0" builtinId="0"/>
  </cellStyles>
  <dxfs count="13">
    <dxf>
      <numFmt numFmtId="164" formatCode="[$$-409]#,##0"/>
    </dxf>
    <dxf>
      <numFmt numFmtId="164" formatCode="[$$-409]#,##0"/>
    </dxf>
    <dxf>
      <fill>
        <patternFill patternType="solid">
          <bgColor theme="5" tint="0.39997558519241921"/>
        </patternFill>
      </fill>
    </dxf>
    <dxf>
      <fill>
        <patternFill patternType="solid">
          <bgColor theme="9" tint="0.39997558519241921"/>
        </patternFill>
      </fill>
    </dxf>
    <dxf>
      <numFmt numFmtId="2" formatCode="0.00"/>
    </dxf>
    <dxf>
      <numFmt numFmtId="2" formatCode="0.00"/>
    </dxf>
    <dxf>
      <numFmt numFmtId="164" formatCode="[$$-409]#,##0"/>
    </dxf>
    <dxf>
      <fill>
        <patternFill patternType="solid">
          <bgColor theme="9" tint="0.39997558519241921"/>
        </patternFill>
      </fill>
    </dxf>
    <dxf>
      <fill>
        <patternFill patternType="solid">
          <bgColor theme="9" tint="0.39997558519241921"/>
        </patternFill>
      </fill>
    </dxf>
    <dxf>
      <numFmt numFmtId="164" formatCode="[$$-409]#,##0"/>
    </dxf>
    <dxf>
      <numFmt numFmtId="164" formatCode="[$$-409]#,##0"/>
    </dxf>
    <dxf>
      <fill>
        <patternFill patternType="solid">
          <bgColor theme="8" tint="0.39997558519241921"/>
        </patternFill>
      </fill>
    </dxf>
    <dxf>
      <fill>
        <patternFill patternType="solid">
          <bgColor theme="8"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[IMDb_Data_Analysis_in_Excel.xlsx](5-1)Titles by Country!PivotTable7</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Titles</a:t>
            </a:r>
            <a:r>
              <a:rPr lang="en-US" b="1" baseline="0">
                <a:solidFill>
                  <a:schemeClr val="tx1"/>
                </a:solidFill>
              </a:rPr>
              <a:t> by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'(5-1)Titles by 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'(5-1)Titles by Country'!$A$4:$A$49</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Thailand</c:v>
                </c:pt>
                <c:pt idx="18">
                  <c:v>Iran</c:v>
                </c:pt>
                <c:pt idx="19">
                  <c:v>Norway</c:v>
                </c:pt>
                <c:pt idx="20">
                  <c:v>Netherlands</c:v>
                </c:pt>
                <c:pt idx="21">
                  <c:v>South Africa</c:v>
                </c:pt>
                <c:pt idx="22">
                  <c:v>Russia</c:v>
                </c:pt>
                <c:pt idx="23">
                  <c:v>Israel</c:v>
                </c:pt>
                <c:pt idx="24">
                  <c:v>Czech Republic</c:v>
                </c:pt>
                <c:pt idx="25">
                  <c:v>Argentina</c:v>
                </c:pt>
                <c:pt idx="26">
                  <c:v>Belgium</c:v>
                </c:pt>
                <c:pt idx="27">
                  <c:v>Taiwan</c:v>
                </c:pt>
                <c:pt idx="28">
                  <c:v>Romania</c:v>
                </c:pt>
                <c:pt idx="29">
                  <c:v>Hungary</c:v>
                </c:pt>
                <c:pt idx="30">
                  <c:v>Iceland</c:v>
                </c:pt>
                <c:pt idx="31">
                  <c:v>Poland</c:v>
                </c:pt>
                <c:pt idx="32">
                  <c:v>Colombia</c:v>
                </c:pt>
                <c:pt idx="33">
                  <c:v>New Line</c:v>
                </c:pt>
                <c:pt idx="34">
                  <c:v>Georgia</c:v>
                </c:pt>
                <c:pt idx="35">
                  <c:v>Afghanistan</c:v>
                </c:pt>
                <c:pt idx="36">
                  <c:v>Finland</c:v>
                </c:pt>
                <c:pt idx="37">
                  <c:v>Aruba</c:v>
                </c:pt>
                <c:pt idx="38">
                  <c:v>Sweden</c:v>
                </c:pt>
                <c:pt idx="39">
                  <c:v>Indonesia</c:v>
                </c:pt>
                <c:pt idx="40">
                  <c:v>Philippines</c:v>
                </c:pt>
                <c:pt idx="41">
                  <c:v>Chile</c:v>
                </c:pt>
                <c:pt idx="42">
                  <c:v>West Germany</c:v>
                </c:pt>
                <c:pt idx="43">
                  <c:v>Official site</c:v>
                </c:pt>
                <c:pt idx="44">
                  <c:v>Peru</c:v>
                </c:pt>
              </c:strCache>
            </c:strRef>
          </c:cat>
          <c:val>
            <c:numRef>
              <c:f>'(5-1)Titles by Country'!$B$4:$B$49</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DF71-4119-8AEE-07DA9894FDD0}"/>
            </c:ext>
          </c:extLst>
        </c:ser>
        <c:dLbls>
          <c:dLblPos val="outEnd"/>
          <c:showLegendKey val="0"/>
          <c:showVal val="1"/>
          <c:showCatName val="0"/>
          <c:showSerName val="0"/>
          <c:showPercent val="0"/>
          <c:showBubbleSize val="0"/>
        </c:dLbls>
        <c:gapWidth val="219"/>
        <c:overlap val="-27"/>
        <c:axId val="1173837551"/>
        <c:axId val="1173821743"/>
      </c:barChart>
      <c:catAx>
        <c:axId val="117383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21743"/>
        <c:crosses val="autoZero"/>
        <c:auto val="1"/>
        <c:lblAlgn val="ctr"/>
        <c:lblOffset val="100"/>
        <c:noMultiLvlLbl val="0"/>
      </c:catAx>
      <c:valAx>
        <c:axId val="117382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3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[IMDb_Data_Analysis_in_Excel.xlsx](5-2)Top 10 country  most title!PivotTable6</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10 country with most titles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'(5-2)Top 10 country  most title'!$B$3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'(5-2)Top 10 country  most title'!$A$4:$A$13</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'(5-2)Top 10 country  most title'!$B$4:$B$13</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0EF0-4CB3-B18A-610239CC8357}"/>
            </c:ext>
          </c:extLst>
        </c:ser>
        <c:dLbls>
          <c:dLblPos val="outEnd"/>
          <c:showLegendKey val="0"/>
          <c:showVal val="1"/>
          <c:showCatName val="0"/>
          <c:showSerName val="0"/>
          <c:showPercent val="0"/>
          <c:showBubbleSize val="0"/>
        </c:dLbls>
        <c:gapWidth val="100"/>
        <c:overlap val="-24"/>
        <c:axId val="1109433407"/>
        <c:axId val="1109437983"/>
      </c:barChart>
      <c:catAx>
        <c:axId val="11094334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37983"/>
        <c:crosses val="autoZero"/>
        <c:auto val="1"/>
        <c:lblAlgn val="ctr"/>
        <c:lblOffset val="100"/>
        <c:noMultiLvlLbl val="0"/>
      </c:catAx>
      <c:valAx>
        <c:axId val="110943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3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[IMDb_Data_Analysis_in_Excel.xlsx](5-3)Clustered Bar!PivotTable4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Top 10 Country with most Titles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'(5-3)Clustered Bar'!$B$3</c:f>
              <c:strCache>
                <c:ptCount val="1"/>
                <c:pt idx="0">
                  <c:v>Total</c:v>
                </c:pt>
              </c:strCache>
            </c:strRef>
          </c:tx>
          <c:spPr>
            <a:solidFill>
              <a:schemeClr val="accent1"/>
            </a:solidFill>
            <a:ln>
              <a:noFill/>
            </a:ln>
            <a:effectLst/>
          </c:spPr>
          <c:invertIfNegative val="0"/>
          <c:cat>
            <c:strRef>
              <c:f>'(5-3)Clustered Bar'!$A$4:$A$14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'(5-3)Clustered Bar'!$B$4:$B$14</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EE57-455D-9984-47C237FB99D7}"/>
            </c:ext>
          </c:extLst>
        </c:ser>
        <c:dLbls>
          <c:showLegendKey val="0"/>
          <c:showVal val="0"/>
          <c:showCatName val="0"/>
          <c:showSerName val="0"/>
          <c:showPercent val="0"/>
          <c:showBubbleSize val="0"/>
        </c:dLbls>
        <c:gapWidth val="182"/>
        <c:axId val="1767578079"/>
        <c:axId val="1767562271"/>
      </c:barChart>
      <c:catAx>
        <c:axId val="176757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562271"/>
        <c:crosses val="autoZero"/>
        <c:auto val="1"/>
        <c:lblAlgn val="ctr"/>
        <c:lblOffset val="100"/>
        <c:noMultiLvlLbl val="0"/>
      </c:catAx>
      <c:valAx>
        <c:axId val="176756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57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[IMDb_Data_Analysis_in_Excel.xlsx](5-4)Country IMDb Score!PivotTable5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'(5-4)Country IMDb Score'!$B$3</c:f>
              <c:strCache>
                <c:ptCount val="1"/>
                <c:pt idx="0">
                  <c:v>Count of Title</c:v>
                </c:pt>
              </c:strCache>
            </c:strRef>
          </c:tx>
          <c:spPr>
            <a:solidFill>
              <a:schemeClr val="accent1"/>
            </a:solidFill>
            <a:ln>
              <a:noFill/>
            </a:ln>
            <a:effectLst/>
          </c:spPr>
          <c:invertIfNegative val="0"/>
          <c:cat>
            <c:strRef>
              <c:f>'(5-4)Country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'(5-4)Country IMDb Score'!$B$4:$B$14</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82A1-4423-96C0-0190B7E03029}"/>
            </c:ext>
          </c:extLst>
        </c:ser>
        <c:dLbls>
          <c:showLegendKey val="0"/>
          <c:showVal val="0"/>
          <c:showCatName val="0"/>
          <c:showSerName val="0"/>
          <c:showPercent val="0"/>
          <c:showBubbleSize val="0"/>
        </c:dLbls>
        <c:gapWidth val="219"/>
        <c:overlap val="-27"/>
        <c:axId val="1971822543"/>
        <c:axId val="1971827951"/>
      </c:barChart>
      <c:lineChart>
        <c:grouping val="standard"/>
        <c:varyColors val="0"/>
        <c:ser>
          <c:idx val="1"/>
          <c:order val="1"/>
          <c:tx>
            <c:strRef>
              <c:f>'(5-4)Country IMDb Score'!$C$3</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'(5-4)Country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'(5-4)Country IMDb Score'!$C$4:$C$14</c:f>
              <c:numCache>
                <c:formatCode>0.00</c:formatCode>
                <c:ptCount val="10"/>
                <c:pt idx="0">
                  <c:v>6.3886888586956614</c:v>
                </c:pt>
                <c:pt idx="1">
                  <c:v>6.8338815789473699</c:v>
                </c:pt>
                <c:pt idx="2">
                  <c:v>6.7807692307692324</c:v>
                </c:pt>
                <c:pt idx="3">
                  <c:v>6.2987341772151924</c:v>
                </c:pt>
                <c:pt idx="4">
                  <c:v>6.2206349206349207</c:v>
                </c:pt>
                <c:pt idx="5">
                  <c:v>6.4666666666666668</c:v>
                </c:pt>
                <c:pt idx="6">
                  <c:v>6.9727272727272727</c:v>
                </c:pt>
                <c:pt idx="7">
                  <c:v>6.96875</c:v>
                </c:pt>
                <c:pt idx="8">
                  <c:v>6.6142857142857148</c:v>
                </c:pt>
                <c:pt idx="9">
                  <c:v>7.0142857142857133</c:v>
                </c:pt>
              </c:numCache>
            </c:numRef>
          </c:val>
          <c:smooth val="0"/>
          <c:extLst>
            <c:ext xmlns:c16="http://schemas.microsoft.com/office/drawing/2014/chart" uri="{C3380CC4-5D6E-409C-BE32-E72D297353CC}">
              <c16:uniqueId val="{00000001-82A1-4423-96C0-0190B7E03029}"/>
            </c:ext>
          </c:extLst>
        </c:ser>
        <c:dLbls>
          <c:showLegendKey val="0"/>
          <c:showVal val="0"/>
          <c:showCatName val="0"/>
          <c:showSerName val="0"/>
          <c:showPercent val="0"/>
          <c:showBubbleSize val="0"/>
        </c:dLbls>
        <c:marker val="1"/>
        <c:smooth val="0"/>
        <c:axId val="1971812143"/>
        <c:axId val="1971796751"/>
      </c:lineChart>
      <c:catAx>
        <c:axId val="197182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27951"/>
        <c:crosses val="autoZero"/>
        <c:auto val="1"/>
        <c:lblAlgn val="ctr"/>
        <c:lblOffset val="100"/>
        <c:noMultiLvlLbl val="0"/>
      </c:catAx>
      <c:valAx>
        <c:axId val="197182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22543"/>
        <c:crosses val="autoZero"/>
        <c:crossBetween val="between"/>
      </c:valAx>
      <c:valAx>
        <c:axId val="19717967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12143"/>
        <c:crosses val="max"/>
        <c:crossBetween val="between"/>
      </c:valAx>
      <c:catAx>
        <c:axId val="1971812143"/>
        <c:scaling>
          <c:orientation val="minMax"/>
        </c:scaling>
        <c:delete val="1"/>
        <c:axPos val="b"/>
        <c:numFmt formatCode="General" sourceLinked="1"/>
        <c:majorTickMark val="out"/>
        <c:minorTickMark val="none"/>
        <c:tickLblPos val="nextTo"/>
        <c:crossAx val="1971796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[IMDb_Data_Analysis_in_Excel.xlsx](5-5)Budget by Genre!PivotTable5</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Budget</a:t>
            </a:r>
            <a:r>
              <a:rPr lang="en-IN" sz="1400" b="1" baseline="0"/>
              <a:t> by Genre</a:t>
            </a:r>
            <a:endParaRPr lang="en-IN" sz="1400" b="1"/>
          </a:p>
        </c:rich>
      </c:tx>
      <c:layout>
        <c:manualLayout>
          <c:xMode val="edge"/>
          <c:yMode val="edge"/>
          <c:x val="0.3085438380896029"/>
          <c:y val="0.1153383805363679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2"/>
          </a:solidFill>
          <a:ln w="19050">
            <a:solidFill>
              <a:schemeClr val="lt1"/>
            </a:solidFill>
          </a:ln>
          <a:effectLst/>
        </c:spPr>
      </c:pivotFmt>
      <c:pivotFmt>
        <c:idx val="20"/>
        <c:spPr>
          <a:solidFill>
            <a:schemeClr val="accent3"/>
          </a:solidFill>
          <a:ln w="19050">
            <a:solidFill>
              <a:schemeClr val="lt1"/>
            </a:solidFill>
          </a:ln>
          <a:effectLst/>
        </c:spPr>
      </c:pivotFmt>
      <c:pivotFmt>
        <c:idx val="21"/>
        <c:spPr>
          <a:solidFill>
            <a:schemeClr val="accent4"/>
          </a:solidFill>
          <a:ln w="19050">
            <a:solidFill>
              <a:schemeClr val="lt1"/>
            </a:solidFill>
          </a:ln>
          <a:effectLst/>
        </c:spPr>
      </c:pivotFmt>
      <c:pivotFmt>
        <c:idx val="22"/>
        <c:spPr>
          <a:solidFill>
            <a:schemeClr val="accent5"/>
          </a:solidFill>
          <a:ln w="19050">
            <a:solidFill>
              <a:schemeClr val="lt1"/>
            </a:solidFill>
          </a:ln>
          <a:effectLst/>
        </c:spPr>
      </c:pivotFmt>
    </c:pivotFmts>
    <c:plotArea>
      <c:layout/>
      <c:pieChart>
        <c:varyColors val="1"/>
        <c:ser>
          <c:idx val="0"/>
          <c:order val="0"/>
          <c:tx>
            <c:strRef>
              <c:f>'(5-5)Budget by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75-4330-8165-FD000711E6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75-4330-8165-FD000711E6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75-4330-8165-FD000711E6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675-4330-8165-FD000711E68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675-4330-8165-FD000711E686}"/>
              </c:ext>
            </c:extLst>
          </c:dPt>
          <c:cat>
            <c:strRef>
              <c:f>'(5-5)Budget by Genre'!$A$4:$A$9</c:f>
              <c:strCache>
                <c:ptCount val="5"/>
                <c:pt idx="0">
                  <c:v>Action</c:v>
                </c:pt>
                <c:pt idx="1">
                  <c:v>Adventure</c:v>
                </c:pt>
                <c:pt idx="2">
                  <c:v>Comedy</c:v>
                </c:pt>
                <c:pt idx="3">
                  <c:v>Crime</c:v>
                </c:pt>
                <c:pt idx="4">
                  <c:v>Drama</c:v>
                </c:pt>
              </c:strCache>
            </c:strRef>
          </c:cat>
          <c:val>
            <c:numRef>
              <c:f>'(5-5)Budget by Genre'!$B$4:$B$9</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F675-4330-8165-FD000711E68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[IMDb_Data_Analysis_in_Excel.xlsx]Top 5 profitable movie!PivotTable1</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Top 5 Profitable Movie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profitable movie'!$B$3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B45-4922-A23C-DE810D66EA1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B45-4922-A23C-DE810D66EA1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B45-4922-A23C-DE810D66EA1A}"/>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6B45-4922-A23C-DE810D66EA1A}"/>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6B45-4922-A23C-DE810D66EA1A}"/>
              </c:ext>
            </c:extLst>
          </c:dPt>
          <c:dLbls>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6B45-4922-A23C-DE810D66EA1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6B45-4922-A23C-DE810D66EA1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7-6B45-4922-A23C-DE810D66EA1A}"/>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9-6B45-4922-A23C-DE810D66EA1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movie'!$A$4:$A$9</c:f>
              <c:strCache>
                <c:ptCount val="5"/>
                <c:pt idx="0">
                  <c:v>Avatar</c:v>
                </c:pt>
                <c:pt idx="1">
                  <c:v>E.T. the Extra-Terrestrial</c:v>
                </c:pt>
                <c:pt idx="2">
                  <c:v>Jurassic World</c:v>
                </c:pt>
                <c:pt idx="3">
                  <c:v>Star Wars: Episode IV - A New Hope</c:v>
                </c:pt>
                <c:pt idx="4">
                  <c:v>Titanic</c:v>
                </c:pt>
              </c:strCache>
            </c:strRef>
          </c:cat>
          <c:val>
            <c:numRef>
              <c:f>'Top 5 profitable movie'!$B$4:$B$9</c:f>
              <c:numCache>
                <c:formatCode>[$$-409]#,##0</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A-6B45-4922-A23C-DE810D66EA1A}"/>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[IMDb_Data_Analysis_in_Excel.xlsx]Most Movies(language)!PivotTable2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Language produced most movies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'Most Movies(language)'!$B$3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79C-40AD-92CB-E365A8A6B07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79C-40AD-92CB-E365A8A6B070}"/>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79C-40AD-92CB-E365A8A6B070}"/>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79C-40AD-92CB-E365A8A6B070}"/>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79C-40AD-92CB-E365A8A6B070}"/>
              </c:ext>
            </c:extLst>
          </c:dPt>
          <c:cat>
            <c:strRef>
              <c:f>'Most Movies(language)'!$A$4:$A$9</c:f>
              <c:strCache>
                <c:ptCount val="5"/>
                <c:pt idx="0">
                  <c:v>English</c:v>
                </c:pt>
                <c:pt idx="1">
                  <c:v>French</c:v>
                </c:pt>
                <c:pt idx="2">
                  <c:v>German</c:v>
                </c:pt>
                <c:pt idx="3">
                  <c:v>Mandarin</c:v>
                </c:pt>
                <c:pt idx="4">
                  <c:v>Spanish</c:v>
                </c:pt>
              </c:strCache>
            </c:strRef>
          </c:cat>
          <c:val>
            <c:numRef>
              <c:f>'Most Movies(language)'!$B$4:$B$9</c:f>
              <c:numCache>
                <c:formatCode>General</c:formatCode>
                <c:ptCount val="5"/>
                <c:pt idx="0">
                  <c:v>3543</c:v>
                </c:pt>
                <c:pt idx="1">
                  <c:v>37</c:v>
                </c:pt>
                <c:pt idx="2">
                  <c:v>13</c:v>
                </c:pt>
                <c:pt idx="3">
                  <c:v>14</c:v>
                </c:pt>
                <c:pt idx="4">
                  <c:v>26</c:v>
                </c:pt>
              </c:numCache>
            </c:numRef>
          </c:val>
          <c:extLst>
            <c:ext xmlns:c16="http://schemas.microsoft.com/office/drawing/2014/chart" uri="{C3380CC4-5D6E-409C-BE32-E72D297353CC}">
              <c16:uniqueId val="{0000000A-279C-40AD-92CB-E365A8A6B07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[IMDb_Data_Analysis_in_Excel.xlsx]IMDb rated Movie!PivotTable3</c:name>
    <c:fmtId val="4"/>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Most IMDb Rated Movie</a:t>
            </a:r>
          </a:p>
        </c:rich>
      </c:tx>
      <c:layout>
        <c:manualLayout>
          <c:xMode val="edge"/>
          <c:yMode val="edge"/>
          <c:x val="0.19956233595800521"/>
          <c:y val="0.11794555699375003"/>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'IMDb rated Movie'!$B$3</c:f>
              <c:strCache>
                <c:ptCount val="1"/>
                <c:pt idx="0">
                  <c:v>Total</c:v>
                </c:pt>
              </c:strCache>
            </c:strRef>
          </c:tx>
          <c:spPr>
            <a:gradFill>
              <a:gsLst>
                <a:gs pos="100000">
                  <a:schemeClr val="accent2">
                    <a:alpha val="0"/>
                  </a:schemeClr>
                </a:gs>
                <a:gs pos="50000">
                  <a:schemeClr val="accent2"/>
                </a:gs>
              </a:gsLst>
              <a:lin ang="5400000" scaled="0"/>
            </a:gradFill>
            <a:ln>
              <a:noFill/>
            </a:ln>
            <a:effectLst/>
            <a:sp3d/>
          </c:spPr>
          <c:invertIfNegative val="0"/>
          <c:cat>
            <c:strRef>
              <c:f>'IMDb rated Movie'!$A$4:$A$16</c:f>
              <c:strCache>
                <c:ptCount val="13"/>
                <c:pt idx="0">
                  <c:v>The Shawshank Redemption</c:v>
                </c:pt>
                <c:pt idx="1">
                  <c:v>The Godfather</c:v>
                </c:pt>
                <c:pt idx="2">
                  <c:v>The Godfather: Part II</c:v>
                </c:pt>
                <c:pt idx="3">
                  <c:v>The Dark Knight</c:v>
                </c:pt>
                <c:pt idx="4">
                  <c:v>The Good, the Bad and the Ugly</c:v>
                </c:pt>
                <c:pt idx="5">
                  <c:v>Schindler's List</c:v>
                </c:pt>
                <c:pt idx="6">
                  <c:v>The Lord of the Rings: The Return of the King</c:v>
                </c:pt>
                <c:pt idx="7">
                  <c:v>Pulp Fiction</c:v>
                </c:pt>
                <c:pt idx="8">
                  <c:v>Fight Club</c:v>
                </c:pt>
                <c:pt idx="9">
                  <c:v>The Lord of the Rings: The Fellowship of the Ring</c:v>
                </c:pt>
                <c:pt idx="10">
                  <c:v>Star Wars: Episode V - The Empire Strikes Back</c:v>
                </c:pt>
                <c:pt idx="11">
                  <c:v>Forrest Gump</c:v>
                </c:pt>
                <c:pt idx="12">
                  <c:v>Inception</c:v>
                </c:pt>
              </c:strCache>
            </c:strRef>
          </c:cat>
          <c:val>
            <c:numRef>
              <c:f>'IMDb rated Movie'!$B$4:$B$16</c:f>
              <c:numCache>
                <c:formatCode>General</c:formatCode>
                <c:ptCount val="13"/>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numCache>
            </c:numRef>
          </c:val>
          <c:extLst>
            <c:ext xmlns:c16="http://schemas.microsoft.com/office/drawing/2014/chart" uri="{C3380CC4-5D6E-409C-BE32-E72D297353CC}">
              <c16:uniqueId val="{00000000-9016-4A75-B13B-67AA257115C1}"/>
            </c:ext>
          </c:extLst>
        </c:ser>
        <c:dLbls>
          <c:showLegendKey val="0"/>
          <c:showVal val="0"/>
          <c:showCatName val="0"/>
          <c:showSerName val="0"/>
          <c:showPercent val="0"/>
          <c:showBubbleSize val="0"/>
        </c:dLbls>
        <c:gapWidth val="150"/>
        <c:gapDepth val="0"/>
        <c:shape val="box"/>
        <c:axId val="856868495"/>
        <c:axId val="856870159"/>
        <c:axId val="0"/>
      </c:bar3DChart>
      <c:catAx>
        <c:axId val="85686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70159"/>
        <c:crosses val="autoZero"/>
        <c:auto val="1"/>
        <c:lblAlgn val="ctr"/>
        <c:lblOffset val="100"/>
        <c:noMultiLvlLbl val="0"/>
      </c:catAx>
      <c:valAx>
        <c:axId val="85687015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6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[IMDb_Data_Analysis_in_Excel.xlsx]Colour vs BW!PivotTable5</c:name>
    <c:fmtId val="1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Colour Vs Black&amp;White</a:t>
            </a:r>
          </a:p>
        </c:rich>
      </c:tx>
      <c:layout>
        <c:manualLayout>
          <c:xMode val="edge"/>
          <c:yMode val="edge"/>
          <c:x val="0.26844444444444443"/>
          <c:y val="2.6757072032662588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5"/>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'Colour vs BW'!$B$3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825B-41A0-A16B-598FD15E9FB2}"/>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25B-41A0-A16B-598FD15E9FB2}"/>
              </c:ext>
            </c:extLst>
          </c:dPt>
          <c:dLbls>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825B-41A0-A16B-598FD15E9FB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'Colour vs BW'!$A$4:$A$6</c:f>
              <c:strCache>
                <c:ptCount val="2"/>
                <c:pt idx="0">
                  <c:v>Black and White</c:v>
                </c:pt>
                <c:pt idx="1">
                  <c:v>Color</c:v>
                </c:pt>
              </c:strCache>
            </c:strRef>
          </c:cat>
          <c:val>
            <c:numRef>
              <c:f>'Colour vs BW'!$B$4:$B$6</c:f>
              <c:numCache>
                <c:formatCode>General</c:formatCode>
                <c:ptCount val="2"/>
                <c:pt idx="0">
                  <c:v>128</c:v>
                </c:pt>
                <c:pt idx="1">
                  <c:v>3597</c:v>
                </c:pt>
              </c:numCache>
            </c:numRef>
          </c:val>
          <c:extLst>
            <c:ext xmlns:c16="http://schemas.microsoft.com/office/drawing/2014/chart" uri="{C3380CC4-5D6E-409C-BE32-E72D297353CC}">
              <c16:uniqueId val="{00000004-825B-41A0-A16B-598FD15E9FB2}"/>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[IMDb_Data_Analysis_in_Excel.xlsx]Year vs Movie!PivotTable4</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Year Produced Most Movies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'Year vs Movie'!$B$3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'Year vs Movie'!$A$4:$A$8</c:f>
              <c:strCache>
                <c:ptCount val="5"/>
                <c:pt idx="0">
                  <c:v>2002</c:v>
                </c:pt>
                <c:pt idx="1">
                  <c:v>2005</c:v>
                </c:pt>
                <c:pt idx="2">
                  <c:v>2006</c:v>
                </c:pt>
                <c:pt idx="3">
                  <c:v>2008</c:v>
                </c:pt>
                <c:pt idx="4">
                  <c:v>2009</c:v>
                </c:pt>
              </c:strCache>
            </c:strRef>
          </c:cat>
          <c:val>
            <c:numRef>
              <c:f>'Year vs Movie'!$B$4:$B$8</c:f>
              <c:numCache>
                <c:formatCode>General</c:formatCode>
                <c:ptCount val="5"/>
                <c:pt idx="0">
                  <c:v>189</c:v>
                </c:pt>
                <c:pt idx="1">
                  <c:v>183</c:v>
                </c:pt>
                <c:pt idx="2">
                  <c:v>189</c:v>
                </c:pt>
                <c:pt idx="3">
                  <c:v>182</c:v>
                </c:pt>
                <c:pt idx="4">
                  <c:v>181</c:v>
                </c:pt>
              </c:numCache>
            </c:numRef>
          </c:val>
          <c:extLst>
            <c:ext xmlns:c16="http://schemas.microsoft.com/office/drawing/2014/chart" uri="{C3380CC4-5D6E-409C-BE32-E72D297353CC}">
              <c16:uniqueId val="{00000000-CA17-4986-ABDF-B0AA5A7DF5C6}"/>
            </c:ext>
          </c:extLst>
        </c:ser>
        <c:dLbls>
          <c:showLegendKey val="0"/>
          <c:showVal val="0"/>
          <c:showCatName val="0"/>
          <c:showSerName val="0"/>
          <c:showPercent val="0"/>
          <c:showBubbleSize val="0"/>
        </c:dLbls>
        <c:gapWidth val="150"/>
        <c:shape val="box"/>
        <c:axId val="853783151"/>
        <c:axId val="853784815"/>
        <c:axId val="0"/>
      </c:bar3DChart>
      <c:catAx>
        <c:axId val="853783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84815"/>
        <c:crosses val="autoZero"/>
        <c:auto val="1"/>
        <c:lblAlgn val="ctr"/>
        <c:lblOffset val="100"/>
        <c:noMultiLvlLbl val="0"/>
      </c:catAx>
      <c:valAx>
        <c:axId val="85378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8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[IMDb_Data_Analysis_in_Excel.xlsx](2-3)Gross Revenue by Genre!PivotTable4</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Genre vs gross revenue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6">
                  <a:alpha val="0"/>
                </a:schemeClr>
              </a:gs>
              <a:gs pos="50000">
                <a:schemeClr val="accent6"/>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'(2-3)Gross Revenue by Genre'!$B$3</c:f>
              <c:strCache>
                <c:ptCount val="1"/>
                <c:pt idx="0">
                  <c:v>Total</c:v>
                </c:pt>
              </c:strCache>
            </c:strRef>
          </c:tx>
          <c:spPr>
            <a:gradFill>
              <a:gsLst>
                <a:gs pos="100000">
                  <a:schemeClr val="accent6">
                    <a:alpha val="0"/>
                  </a:schemeClr>
                </a:gs>
                <a:gs pos="50000">
                  <a:schemeClr val="accent6"/>
                </a:gs>
              </a:gsLst>
              <a:lin ang="5400000" scaled="0"/>
            </a:gradFill>
            <a:ln>
              <a:noFill/>
            </a:ln>
            <a:effectLst/>
            <a:sp3d/>
          </c:spPr>
          <c:invertIfNegative val="0"/>
          <c:cat>
            <c:strRef>
              <c:f>'(2-3)Gross Revenue by Genre'!$A$4:$A$20</c:f>
              <c:strCache>
                <c:ptCount val="17"/>
                <c:pt idx="0">
                  <c:v>Action</c:v>
                </c:pt>
                <c:pt idx="1">
                  <c:v>Comedy</c:v>
                </c:pt>
                <c:pt idx="2">
                  <c:v>Adventure</c:v>
                </c:pt>
                <c:pt idx="3">
                  <c:v>Drama</c:v>
                </c:pt>
                <c:pt idx="4">
                  <c:v>Crime</c:v>
                </c:pt>
                <c:pt idx="5">
                  <c:v>Biography</c:v>
                </c:pt>
                <c:pt idx="6">
                  <c:v>Horror</c:v>
                </c:pt>
                <c:pt idx="7">
                  <c:v>Animation</c:v>
                </c:pt>
                <c:pt idx="8">
                  <c:v>Fantasy</c:v>
                </c:pt>
                <c:pt idx="9">
                  <c:v>Mystery</c:v>
                </c:pt>
                <c:pt idx="10">
                  <c:v>Documentary</c:v>
                </c:pt>
                <c:pt idx="11">
                  <c:v>Family</c:v>
                </c:pt>
                <c:pt idx="12">
                  <c:v>Sci-Fi</c:v>
                </c:pt>
                <c:pt idx="13">
                  <c:v>Musical</c:v>
                </c:pt>
                <c:pt idx="14">
                  <c:v>Romance</c:v>
                </c:pt>
                <c:pt idx="15">
                  <c:v>Western</c:v>
                </c:pt>
                <c:pt idx="16">
                  <c:v>Thriller</c:v>
                </c:pt>
              </c:strCache>
            </c:strRef>
          </c:cat>
          <c:val>
            <c:numRef>
              <c:f>'(2-3)Gross Revenue by Genre'!$B$4:$B$20</c:f>
              <c:numCache>
                <c:formatCode>[$$-409]#,##0</c:formatCode>
                <c:ptCount val="17"/>
                <c:pt idx="0">
                  <c:v>67540890818</c:v>
                </c:pt>
                <c:pt idx="1">
                  <c:v>38027993497</c:v>
                </c:pt>
                <c:pt idx="2">
                  <c:v>30971335977</c:v>
                </c:pt>
                <c:pt idx="3">
                  <c:v>20045418442</c:v>
                </c:pt>
                <c:pt idx="4">
                  <c:v>8119707029</c:v>
                </c:pt>
                <c:pt idx="5">
                  <c:v>7494903091</c:v>
                </c:pt>
                <c:pt idx="6">
                  <c:v>5198971387</c:v>
                </c:pt>
                <c:pt idx="7">
                  <c:v>3810674545</c:v>
                </c:pt>
                <c:pt idx="8">
                  <c:v>1399895199</c:v>
                </c:pt>
                <c:pt idx="9">
                  <c:v>1127963819</c:v>
                </c:pt>
                <c:pt idx="10">
                  <c:v>548215042</c:v>
                </c:pt>
                <c:pt idx="11">
                  <c:v>447481433</c:v>
                </c:pt>
                <c:pt idx="12">
                  <c:v>208574725</c:v>
                </c:pt>
                <c:pt idx="13">
                  <c:v>184168000</c:v>
                </c:pt>
                <c:pt idx="14">
                  <c:v>62659016</c:v>
                </c:pt>
                <c:pt idx="15">
                  <c:v>47743768</c:v>
                </c:pt>
                <c:pt idx="16">
                  <c:v>121539</c:v>
                </c:pt>
              </c:numCache>
            </c:numRef>
          </c:val>
          <c:extLst>
            <c:ext xmlns:c16="http://schemas.microsoft.com/office/drawing/2014/chart" uri="{C3380CC4-5D6E-409C-BE32-E72D297353CC}">
              <c16:uniqueId val="{00000000-B0A0-4453-B17C-F83F17BA5E03}"/>
            </c:ext>
          </c:extLst>
        </c:ser>
        <c:dLbls>
          <c:showLegendKey val="0"/>
          <c:showVal val="0"/>
          <c:showCatName val="0"/>
          <c:showSerName val="0"/>
          <c:showPercent val="0"/>
          <c:showBubbleSize val="0"/>
        </c:dLbls>
        <c:gapWidth val="150"/>
        <c:gapDepth val="0"/>
        <c:shape val="box"/>
        <c:axId val="876225087"/>
        <c:axId val="876245471"/>
        <c:axId val="0"/>
      </c:bar3DChart>
      <c:catAx>
        <c:axId val="876225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45471"/>
        <c:crosses val="autoZero"/>
        <c:auto val="1"/>
        <c:lblAlgn val="ctr"/>
        <c:lblOffset val="100"/>
        <c:noMultiLvlLbl val="0"/>
      </c:catAx>
      <c:valAx>
        <c:axId val="876245471"/>
        <c:scaling>
          <c:orientation val="minMax"/>
        </c:scaling>
        <c:delete val="0"/>
        <c:axPos val="l"/>
        <c:majorGridlines>
          <c:spPr>
            <a:ln w="9525" cap="flat" cmpd="sng" algn="ctr">
              <a:solidFill>
                <a:schemeClr val="tx1">
                  <a:lumMod val="5000"/>
                  <a:lumOff val="9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22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[IMDb_Data_Analysis_in_Excel.xlsx](4-1)Highest Genre Rating!PivotTable5</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Highest Genre Rating</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4">
                  <a:alpha val="0"/>
                </a:schemeClr>
              </a:gs>
              <a:gs pos="50000">
                <a:schemeClr val="accent4"/>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'(4-1)Highest Genre Rating'!$B$3</c:f>
              <c:strCache>
                <c:ptCount val="1"/>
                <c:pt idx="0">
                  <c:v>Total</c:v>
                </c:pt>
              </c:strCache>
            </c:strRef>
          </c:tx>
          <c:spPr>
            <a:gradFill>
              <a:gsLst>
                <a:gs pos="100000">
                  <a:schemeClr val="accent4">
                    <a:alpha val="0"/>
                  </a:schemeClr>
                </a:gs>
                <a:gs pos="50000">
                  <a:schemeClr val="accent4"/>
                </a:gs>
              </a:gsLst>
              <a:lin ang="5400000" scaled="0"/>
            </a:gradFill>
            <a:ln>
              <a:noFill/>
            </a:ln>
            <a:effectLst/>
            <a:sp3d/>
          </c:spPr>
          <c:invertIfNegative val="0"/>
          <c:cat>
            <c:strRef>
              <c:f>'(4-1)Highest Genre Rating'!$A$4:$A$21</c:f>
              <c:strCache>
                <c:ptCount val="17"/>
                <c:pt idx="0">
                  <c:v>Biography</c:v>
                </c:pt>
                <c:pt idx="1">
                  <c:v>Documentary</c:v>
                </c:pt>
                <c:pt idx="2">
                  <c:v>Crime</c:v>
                </c:pt>
                <c:pt idx="3">
                  <c:v>Drama</c:v>
                </c:pt>
                <c:pt idx="4">
                  <c:v>Western</c:v>
                </c:pt>
                <c:pt idx="5">
                  <c:v>Animation</c:v>
                </c:pt>
                <c:pt idx="6">
                  <c:v>Musical</c:v>
                </c:pt>
                <c:pt idx="7">
                  <c:v>Sci-Fi</c:v>
                </c:pt>
                <c:pt idx="8">
                  <c:v>Mystery</c:v>
                </c:pt>
                <c:pt idx="9">
                  <c:v>Adventure</c:v>
                </c:pt>
                <c:pt idx="10">
                  <c:v>Family</c:v>
                </c:pt>
                <c:pt idx="11">
                  <c:v>Action</c:v>
                </c:pt>
                <c:pt idx="12">
                  <c:v>Fantasy</c:v>
                </c:pt>
                <c:pt idx="13">
                  <c:v>Comedy</c:v>
                </c:pt>
                <c:pt idx="14">
                  <c:v>Romance</c:v>
                </c:pt>
                <c:pt idx="15">
                  <c:v>Horror</c:v>
                </c:pt>
                <c:pt idx="16">
                  <c:v>Thriller</c:v>
                </c:pt>
              </c:strCache>
            </c:strRef>
          </c:cat>
          <c:val>
            <c:numRef>
              <c:f>'(4-1)Highest Genre Rating'!$B$4:$B$21</c:f>
              <c:numCache>
                <c:formatCode>0.00</c:formatCode>
                <c:ptCount val="17"/>
                <c:pt idx="0">
                  <c:v>7.1495098039215694</c:v>
                </c:pt>
                <c:pt idx="1">
                  <c:v>6.9511627906976754</c:v>
                </c:pt>
                <c:pt idx="2">
                  <c:v>6.9376984126984134</c:v>
                </c:pt>
                <c:pt idx="3">
                  <c:v>6.8261904761904706</c:v>
                </c:pt>
                <c:pt idx="4">
                  <c:v>6.7666666666666657</c:v>
                </c:pt>
                <c:pt idx="5">
                  <c:v>6.7622222222222224</c:v>
                </c:pt>
                <c:pt idx="6">
                  <c:v>6.75</c:v>
                </c:pt>
                <c:pt idx="7">
                  <c:v>6.5874999999999995</c:v>
                </c:pt>
                <c:pt idx="8">
                  <c:v>6.586956521739129</c:v>
                </c:pt>
                <c:pt idx="9">
                  <c:v>6.5558011049723799</c:v>
                </c:pt>
                <c:pt idx="10">
                  <c:v>6.5</c:v>
                </c:pt>
                <c:pt idx="11">
                  <c:v>6.2814444444444453</c:v>
                </c:pt>
                <c:pt idx="12">
                  <c:v>6.234285714285714</c:v>
                </c:pt>
                <c:pt idx="13">
                  <c:v>6.170570866141726</c:v>
                </c:pt>
                <c:pt idx="14">
                  <c:v>6.1333333333333329</c:v>
                </c:pt>
                <c:pt idx="15">
                  <c:v>5.7907284768211955</c:v>
                </c:pt>
                <c:pt idx="16">
                  <c:v>5.3</c:v>
                </c:pt>
              </c:numCache>
            </c:numRef>
          </c:val>
          <c:extLst>
            <c:ext xmlns:c16="http://schemas.microsoft.com/office/drawing/2014/chart" uri="{C3380CC4-5D6E-409C-BE32-E72D297353CC}">
              <c16:uniqueId val="{00000000-9E83-4B49-ADE5-EF4DEE395FC5}"/>
            </c:ext>
          </c:extLst>
        </c:ser>
        <c:dLbls>
          <c:showLegendKey val="0"/>
          <c:showVal val="0"/>
          <c:showCatName val="0"/>
          <c:showSerName val="0"/>
          <c:showPercent val="0"/>
          <c:showBubbleSize val="0"/>
        </c:dLbls>
        <c:gapWidth val="150"/>
        <c:gapDepth val="0"/>
        <c:shape val="box"/>
        <c:axId val="1345631903"/>
        <c:axId val="1345627327"/>
        <c:axId val="0"/>
      </c:bar3DChart>
      <c:catAx>
        <c:axId val="13456319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627327"/>
        <c:crosses val="autoZero"/>
        <c:auto val="1"/>
        <c:lblAlgn val="ctr"/>
        <c:lblOffset val="100"/>
        <c:noMultiLvlLbl val="0"/>
      </c:catAx>
      <c:valAx>
        <c:axId val="1345627327"/>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63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[IMDb_Data_Analysis_in_Excel.xlsx](5-1)Titles by Country!PivotTable7</c:name>
    <c:fmtId val="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Titles</a:t>
            </a:r>
            <a:r>
              <a:rPr lang="en-US" b="1" baseline="0">
                <a:solidFill>
                  <a:schemeClr val="tx1"/>
                </a:solidFill>
              </a:rPr>
              <a:t> by Country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'(5-1)Titles by 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'(5-1)Titles by Country'!$A$4:$A$49</c:f>
              <c:strCache>
                <c:ptCount val="45"/>
                <c:pt idx="0">
                  <c:v>UK</c:v>
                </c:pt>
                <c:pt idx="1">
                  <c:v>France</c:v>
                </c:pt>
                <c:pt idx="2">
                  <c:v>Germany</c:v>
                </c:pt>
                <c:pt idx="3">
                  <c:v>Canada</c:v>
                </c:pt>
                <c:pt idx="4">
                  <c:v>Australia</c:v>
                </c:pt>
                <c:pt idx="5">
                  <c:v>Spain</c:v>
                </c:pt>
                <c:pt idx="6">
                  <c:v>Japan</c:v>
                </c:pt>
                <c:pt idx="7">
                  <c:v>China</c:v>
                </c:pt>
                <c:pt idx="8">
                  <c:v>India</c:v>
                </c:pt>
                <c:pt idx="9">
                  <c:v>Hong Kong</c:v>
                </c:pt>
                <c:pt idx="10">
                  <c:v>Italy</c:v>
                </c:pt>
                <c:pt idx="11">
                  <c:v>Mexico</c:v>
                </c:pt>
                <c:pt idx="12">
                  <c:v>Denmark</c:v>
                </c:pt>
                <c:pt idx="13">
                  <c:v>New Zealand</c:v>
                </c:pt>
                <c:pt idx="14">
                  <c:v>South Korea</c:v>
                </c:pt>
                <c:pt idx="15">
                  <c:v>Ireland</c:v>
                </c:pt>
                <c:pt idx="16">
                  <c:v>Brazil</c:v>
                </c:pt>
                <c:pt idx="17">
                  <c:v>Thailand</c:v>
                </c:pt>
                <c:pt idx="18">
                  <c:v>Iran</c:v>
                </c:pt>
                <c:pt idx="19">
                  <c:v>Norway</c:v>
                </c:pt>
                <c:pt idx="20">
                  <c:v>Netherlands</c:v>
                </c:pt>
                <c:pt idx="21">
                  <c:v>South Africa</c:v>
                </c:pt>
                <c:pt idx="22">
                  <c:v>Russia</c:v>
                </c:pt>
                <c:pt idx="23">
                  <c:v>Israel</c:v>
                </c:pt>
                <c:pt idx="24">
                  <c:v>Czech Republic</c:v>
                </c:pt>
                <c:pt idx="25">
                  <c:v>Argentina</c:v>
                </c:pt>
                <c:pt idx="26">
                  <c:v>Belgium</c:v>
                </c:pt>
                <c:pt idx="27">
                  <c:v>Taiwan</c:v>
                </c:pt>
                <c:pt idx="28">
                  <c:v>Romania</c:v>
                </c:pt>
                <c:pt idx="29">
                  <c:v>Hungary</c:v>
                </c:pt>
                <c:pt idx="30">
                  <c:v>Iceland</c:v>
                </c:pt>
                <c:pt idx="31">
                  <c:v>Poland</c:v>
                </c:pt>
                <c:pt idx="32">
                  <c:v>Colombia</c:v>
                </c:pt>
                <c:pt idx="33">
                  <c:v>New Line</c:v>
                </c:pt>
                <c:pt idx="34">
                  <c:v>Georgia</c:v>
                </c:pt>
                <c:pt idx="35">
                  <c:v>Afghanistan</c:v>
                </c:pt>
                <c:pt idx="36">
                  <c:v>Finland</c:v>
                </c:pt>
                <c:pt idx="37">
                  <c:v>Aruba</c:v>
                </c:pt>
                <c:pt idx="38">
                  <c:v>Sweden</c:v>
                </c:pt>
                <c:pt idx="39">
                  <c:v>Indonesia</c:v>
                </c:pt>
                <c:pt idx="40">
                  <c:v>Philippines</c:v>
                </c:pt>
                <c:pt idx="41">
                  <c:v>Chile</c:v>
                </c:pt>
                <c:pt idx="42">
                  <c:v>West Germany</c:v>
                </c:pt>
                <c:pt idx="43">
                  <c:v>Official site</c:v>
                </c:pt>
                <c:pt idx="44">
                  <c:v>Peru</c:v>
                </c:pt>
              </c:strCache>
            </c:strRef>
          </c:cat>
          <c:val>
            <c:numRef>
              <c:f>'(5-1)Titles by Country'!$B$4:$B$49</c:f>
              <c:numCache>
                <c:formatCode>General</c:formatCode>
                <c:ptCount val="45"/>
                <c:pt idx="0">
                  <c:v>304</c:v>
                </c:pt>
                <c:pt idx="1">
                  <c:v>104</c:v>
                </c:pt>
                <c:pt idx="2">
                  <c:v>79</c:v>
                </c:pt>
                <c:pt idx="3">
                  <c:v>63</c:v>
                </c:pt>
                <c:pt idx="4">
                  <c:v>39</c:v>
                </c:pt>
                <c:pt idx="5">
                  <c:v>22</c:v>
                </c:pt>
                <c:pt idx="6">
                  <c:v>16</c:v>
                </c:pt>
                <c:pt idx="7">
                  <c:v>14</c:v>
                </c:pt>
                <c:pt idx="8">
                  <c:v>14</c:v>
                </c:pt>
                <c:pt idx="9">
                  <c:v>13</c:v>
                </c:pt>
                <c:pt idx="10">
                  <c:v>11</c:v>
                </c:pt>
                <c:pt idx="11">
                  <c:v>10</c:v>
                </c:pt>
                <c:pt idx="12">
                  <c:v>9</c:v>
                </c:pt>
                <c:pt idx="13">
                  <c:v>9</c:v>
                </c:pt>
                <c:pt idx="14">
                  <c:v>8</c:v>
                </c:pt>
                <c:pt idx="15">
                  <c:v>7</c:v>
                </c:pt>
                <c:pt idx="16">
                  <c:v>5</c:v>
                </c:pt>
                <c:pt idx="17">
                  <c:v>4</c:v>
                </c:pt>
                <c:pt idx="18">
                  <c:v>4</c:v>
                </c:pt>
                <c:pt idx="19">
                  <c:v>4</c:v>
                </c:pt>
                <c:pt idx="20">
                  <c:v>3</c:v>
                </c:pt>
                <c:pt idx="21">
                  <c:v>3</c:v>
                </c:pt>
                <c:pt idx="22">
                  <c:v>3</c:v>
                </c:pt>
                <c:pt idx="23">
                  <c:v>3</c:v>
                </c:pt>
                <c:pt idx="24">
                  <c:v>3</c:v>
                </c:pt>
                <c:pt idx="25">
                  <c:v>3</c:v>
                </c:pt>
                <c:pt idx="26">
                  <c:v>2</c:v>
                </c:pt>
                <c:pt idx="27">
                  <c:v>2</c:v>
                </c:pt>
                <c:pt idx="28">
                  <c:v>2</c:v>
                </c:pt>
                <c:pt idx="29">
                  <c:v>2</c:v>
                </c:pt>
                <c:pt idx="30">
                  <c:v>2</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numCache>
            </c:numRef>
          </c:val>
          <c:extLst>
            <c:ext xmlns:c16="http://schemas.microsoft.com/office/drawing/2014/chart" uri="{C3380CC4-5D6E-409C-BE32-E72D297353CC}">
              <c16:uniqueId val="{00000000-9F73-4BB3-BCB5-F890644430BA}"/>
            </c:ext>
          </c:extLst>
        </c:ser>
        <c:dLbls>
          <c:dLblPos val="outEnd"/>
          <c:showLegendKey val="0"/>
          <c:showVal val="1"/>
          <c:showCatName val="0"/>
          <c:showSerName val="0"/>
          <c:showPercent val="0"/>
          <c:showBubbleSize val="0"/>
        </c:dLbls>
        <c:gapWidth val="219"/>
        <c:overlap val="-27"/>
        <c:axId val="1173837551"/>
        <c:axId val="1173821743"/>
      </c:barChart>
      <c:catAx>
        <c:axId val="117383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21743"/>
        <c:crosses val="autoZero"/>
        <c:auto val="1"/>
        <c:lblAlgn val="ctr"/>
        <c:lblOffset val="100"/>
        <c:noMultiLvlLbl val="0"/>
      </c:catAx>
      <c:valAx>
        <c:axId val="117382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83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[IMDb_Data_Analysis_in_Excel.xlsx](5-2)Top 10 country  most title!PivotTable6</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Top</a:t>
            </a:r>
            <a:r>
              <a:rPr lang="en-IN" sz="1600" b="1" baseline="0"/>
              <a:t> 10 country with most titles</a:t>
            </a: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'(5-2)Top 10 country  most title'!$B$3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'(5-2)Top 10 country  most title'!$A$4:$A$13</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'(5-2)Top 10 country  most title'!$B$4:$B$13</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714C-496D-A8B5-A31D3A097BDA}"/>
            </c:ext>
          </c:extLst>
        </c:ser>
        <c:dLbls>
          <c:dLblPos val="outEnd"/>
          <c:showLegendKey val="0"/>
          <c:showVal val="1"/>
          <c:showCatName val="0"/>
          <c:showSerName val="0"/>
          <c:showPercent val="0"/>
          <c:showBubbleSize val="0"/>
        </c:dLbls>
        <c:gapWidth val="219"/>
        <c:overlap val="-27"/>
        <c:axId val="1109433407"/>
        <c:axId val="1109437983"/>
      </c:barChart>
      <c:catAx>
        <c:axId val="1109433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37983"/>
        <c:crosses val="autoZero"/>
        <c:auto val="1"/>
        <c:lblAlgn val="ctr"/>
        <c:lblOffset val="100"/>
        <c:noMultiLvlLbl val="0"/>
      </c:catAx>
      <c:valAx>
        <c:axId val="110943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943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[IMDb_Data_Analysis_in_Excel.xlsx](5-3)Clustered Bar!PivotTable4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Top 10 Country with most Titles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'(5-3)Clustered Bar'!$B$3</c:f>
              <c:strCache>
                <c:ptCount val="1"/>
                <c:pt idx="0">
                  <c:v>Total</c:v>
                </c:pt>
              </c:strCache>
            </c:strRef>
          </c:tx>
          <c:spPr>
            <a:solidFill>
              <a:schemeClr val="accent1"/>
            </a:solidFill>
            <a:ln>
              <a:noFill/>
            </a:ln>
            <a:effectLst/>
          </c:spPr>
          <c:invertIfNegative val="0"/>
          <c:cat>
            <c:strRef>
              <c:f>'(5-3)Clustered Bar'!$A$4:$A$14</c:f>
              <c:strCache>
                <c:ptCount val="10"/>
                <c:pt idx="0">
                  <c:v>China</c:v>
                </c:pt>
                <c:pt idx="1">
                  <c:v>India</c:v>
                </c:pt>
                <c:pt idx="2">
                  <c:v>Japan</c:v>
                </c:pt>
                <c:pt idx="3">
                  <c:v>Spain</c:v>
                </c:pt>
                <c:pt idx="4">
                  <c:v>Australia</c:v>
                </c:pt>
                <c:pt idx="5">
                  <c:v>Canada</c:v>
                </c:pt>
                <c:pt idx="6">
                  <c:v>Germany</c:v>
                </c:pt>
                <c:pt idx="7">
                  <c:v>France</c:v>
                </c:pt>
                <c:pt idx="8">
                  <c:v>UK</c:v>
                </c:pt>
                <c:pt idx="9">
                  <c:v>USA</c:v>
                </c:pt>
              </c:strCache>
            </c:strRef>
          </c:cat>
          <c:val>
            <c:numRef>
              <c:f>'(5-3)Clustered Bar'!$B$4:$B$14</c:f>
              <c:numCache>
                <c:formatCode>General</c:formatCode>
                <c:ptCount val="10"/>
                <c:pt idx="0">
                  <c:v>14</c:v>
                </c:pt>
                <c:pt idx="1">
                  <c:v>14</c:v>
                </c:pt>
                <c:pt idx="2">
                  <c:v>16</c:v>
                </c:pt>
                <c:pt idx="3">
                  <c:v>22</c:v>
                </c:pt>
                <c:pt idx="4">
                  <c:v>39</c:v>
                </c:pt>
                <c:pt idx="5">
                  <c:v>63</c:v>
                </c:pt>
                <c:pt idx="6">
                  <c:v>79</c:v>
                </c:pt>
                <c:pt idx="7">
                  <c:v>104</c:v>
                </c:pt>
                <c:pt idx="8">
                  <c:v>304</c:v>
                </c:pt>
                <c:pt idx="9">
                  <c:v>2944</c:v>
                </c:pt>
              </c:numCache>
            </c:numRef>
          </c:val>
          <c:extLst>
            <c:ext xmlns:c16="http://schemas.microsoft.com/office/drawing/2014/chart" uri="{C3380CC4-5D6E-409C-BE32-E72D297353CC}">
              <c16:uniqueId val="{00000000-9553-4E6B-AE79-05CF6EC95161}"/>
            </c:ext>
          </c:extLst>
        </c:ser>
        <c:dLbls>
          <c:showLegendKey val="0"/>
          <c:showVal val="0"/>
          <c:showCatName val="0"/>
          <c:showSerName val="0"/>
          <c:showPercent val="0"/>
          <c:showBubbleSize val="0"/>
        </c:dLbls>
        <c:gapWidth val="182"/>
        <c:axId val="1767578079"/>
        <c:axId val="1767562271"/>
      </c:barChart>
      <c:catAx>
        <c:axId val="1767578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562271"/>
        <c:crosses val="autoZero"/>
        <c:auto val="1"/>
        <c:lblAlgn val="ctr"/>
        <c:lblOffset val="100"/>
        <c:noMultiLvlLbl val="0"/>
      </c:catAx>
      <c:valAx>
        <c:axId val="176756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57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[IMDb_Data_Analysis_in_Excel.xlsx](5-4)Country IMDb Score!PivotTable5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'(5-4)Country IMDb Score'!$B$3</c:f>
              <c:strCache>
                <c:ptCount val="1"/>
                <c:pt idx="0">
                  <c:v>Count of Title</c:v>
                </c:pt>
              </c:strCache>
            </c:strRef>
          </c:tx>
          <c:spPr>
            <a:solidFill>
              <a:schemeClr val="accent1"/>
            </a:solidFill>
            <a:ln>
              <a:noFill/>
            </a:ln>
            <a:effectLst/>
          </c:spPr>
          <c:invertIfNegative val="0"/>
          <c:cat>
            <c:strRef>
              <c:f>'(5-4)Country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'(5-4)Country IMDb Score'!$B$4:$B$14</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13E2-4B22-B13B-BF3775729791}"/>
            </c:ext>
          </c:extLst>
        </c:ser>
        <c:dLbls>
          <c:showLegendKey val="0"/>
          <c:showVal val="0"/>
          <c:showCatName val="0"/>
          <c:showSerName val="0"/>
          <c:showPercent val="0"/>
          <c:showBubbleSize val="0"/>
        </c:dLbls>
        <c:gapWidth val="219"/>
        <c:overlap val="-27"/>
        <c:axId val="1971822543"/>
        <c:axId val="1971827951"/>
      </c:barChart>
      <c:lineChart>
        <c:grouping val="standard"/>
        <c:varyColors val="0"/>
        <c:ser>
          <c:idx val="1"/>
          <c:order val="1"/>
          <c:tx>
            <c:strRef>
              <c:f>'(5-4)Country IMDb Score'!$C$3</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'(5-4)Country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'(5-4)Country IMDb Score'!$C$4:$C$14</c:f>
              <c:numCache>
                <c:formatCode>0.00</c:formatCode>
                <c:ptCount val="10"/>
                <c:pt idx="0">
                  <c:v>6.3886888586956614</c:v>
                </c:pt>
                <c:pt idx="1">
                  <c:v>6.8338815789473699</c:v>
                </c:pt>
                <c:pt idx="2">
                  <c:v>6.7807692307692324</c:v>
                </c:pt>
                <c:pt idx="3">
                  <c:v>6.2987341772151924</c:v>
                </c:pt>
                <c:pt idx="4">
                  <c:v>6.2206349206349207</c:v>
                </c:pt>
                <c:pt idx="5">
                  <c:v>6.4666666666666668</c:v>
                </c:pt>
                <c:pt idx="6">
                  <c:v>6.9727272727272727</c:v>
                </c:pt>
                <c:pt idx="7">
                  <c:v>6.96875</c:v>
                </c:pt>
                <c:pt idx="8">
                  <c:v>6.6142857142857148</c:v>
                </c:pt>
                <c:pt idx="9">
                  <c:v>7.0142857142857133</c:v>
                </c:pt>
              </c:numCache>
            </c:numRef>
          </c:val>
          <c:smooth val="0"/>
          <c:extLst>
            <c:ext xmlns:c16="http://schemas.microsoft.com/office/drawing/2014/chart" uri="{C3380CC4-5D6E-409C-BE32-E72D297353CC}">
              <c16:uniqueId val="{00000001-13E2-4B22-B13B-BF3775729791}"/>
            </c:ext>
          </c:extLst>
        </c:ser>
        <c:dLbls>
          <c:showLegendKey val="0"/>
          <c:showVal val="0"/>
          <c:showCatName val="0"/>
          <c:showSerName val="0"/>
          <c:showPercent val="0"/>
          <c:showBubbleSize val="0"/>
        </c:dLbls>
        <c:marker val="1"/>
        <c:smooth val="0"/>
        <c:axId val="1971812143"/>
        <c:axId val="1971796751"/>
      </c:lineChart>
      <c:catAx>
        <c:axId val="197182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27951"/>
        <c:crosses val="autoZero"/>
        <c:auto val="1"/>
        <c:lblAlgn val="ctr"/>
        <c:lblOffset val="100"/>
        <c:noMultiLvlLbl val="0"/>
      </c:catAx>
      <c:valAx>
        <c:axId val="197182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22543"/>
        <c:crosses val="autoZero"/>
        <c:crossBetween val="between"/>
      </c:valAx>
      <c:valAx>
        <c:axId val="19717967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12143"/>
        <c:crosses val="max"/>
        <c:crossBetween val="between"/>
      </c:valAx>
      <c:catAx>
        <c:axId val="1971812143"/>
        <c:scaling>
          <c:orientation val="minMax"/>
        </c:scaling>
        <c:delete val="1"/>
        <c:axPos val="b"/>
        <c:numFmt formatCode="General" sourceLinked="1"/>
        <c:majorTickMark val="out"/>
        <c:minorTickMark val="none"/>
        <c:tickLblPos val="nextTo"/>
        <c:crossAx val="1971796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[IMDb_Data_Analysis_in_Excel.xlsx](5-5)Budget by Genre!PivotTable5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Budget</a:t>
            </a:r>
            <a:r>
              <a:rPr lang="en-IN" sz="1400" b="1" baseline="0"/>
              <a:t> by Genre</a:t>
            </a:r>
            <a:endParaRPr lang="en-IN" sz="1400" b="1"/>
          </a:p>
        </c:rich>
      </c:tx>
      <c:layout>
        <c:manualLayout>
          <c:xMode val="edge"/>
          <c:yMode val="edge"/>
          <c:x val="0.3085438380896029"/>
          <c:y val="0.1153383805363679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4"/>
          </a:solidFill>
          <a:ln w="19050">
            <a:solidFill>
              <a:schemeClr val="lt1"/>
            </a:solidFill>
          </a:ln>
          <a:effectLst/>
        </c:spPr>
      </c:pivotFmt>
      <c:pivotFmt>
        <c:idx val="10"/>
        <c:spPr>
          <a:solidFill>
            <a:schemeClr val="accent5"/>
          </a:solidFill>
          <a:ln w="19050">
            <a:solidFill>
              <a:schemeClr val="lt1"/>
            </a:solidFill>
          </a:ln>
          <a:effectLst/>
        </c:spPr>
      </c:pivotFmt>
    </c:pivotFmts>
    <c:plotArea>
      <c:layout/>
      <c:pieChart>
        <c:varyColors val="1"/>
        <c:ser>
          <c:idx val="0"/>
          <c:order val="0"/>
          <c:tx>
            <c:strRef>
              <c:f>'(5-5)Budget by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2E-4AFD-8A5F-424FB9F21B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2E-4AFD-8A5F-424FB9F21B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2E-4AFD-8A5F-424FB9F21BA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2E-4AFD-8A5F-424FB9F21BA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72E-4AFD-8A5F-424FB9F21BA5}"/>
              </c:ext>
            </c:extLst>
          </c:dPt>
          <c:cat>
            <c:strRef>
              <c:f>'(5-5)Budget by Genre'!$A$4:$A$9</c:f>
              <c:strCache>
                <c:ptCount val="5"/>
                <c:pt idx="0">
                  <c:v>Action</c:v>
                </c:pt>
                <c:pt idx="1">
                  <c:v>Adventure</c:v>
                </c:pt>
                <c:pt idx="2">
                  <c:v>Comedy</c:v>
                </c:pt>
                <c:pt idx="3">
                  <c:v>Crime</c:v>
                </c:pt>
                <c:pt idx="4">
                  <c:v>Drama</c:v>
                </c:pt>
              </c:strCache>
            </c:strRef>
          </c:cat>
          <c:val>
            <c:numRef>
              <c:f>'(5-5)Budget by Genre'!$B$4:$B$9</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01A1-432C-857D-88EE71D7C60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[IMDb_Data_Analysis_in_Excel.xlsx](5-4)Country IMDb Score!PivotTable5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'(5-4)Country IMDb Score'!$B$3</c:f>
              <c:strCache>
                <c:ptCount val="1"/>
                <c:pt idx="0">
                  <c:v>Count of Title</c:v>
                </c:pt>
              </c:strCache>
            </c:strRef>
          </c:tx>
          <c:spPr>
            <a:solidFill>
              <a:schemeClr val="accent1"/>
            </a:solidFill>
            <a:ln>
              <a:noFill/>
            </a:ln>
            <a:effectLst/>
          </c:spPr>
          <c:invertIfNegative val="0"/>
          <c:cat>
            <c:strRef>
              <c:f>'(5-4)Country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'(5-4)Country IMDb Score'!$B$4:$B$14</c:f>
              <c:numCache>
                <c:formatCode>General</c:formatCode>
                <c:ptCount val="10"/>
                <c:pt idx="0">
                  <c:v>2944</c:v>
                </c:pt>
                <c:pt idx="1">
                  <c:v>304</c:v>
                </c:pt>
                <c:pt idx="2">
                  <c:v>104</c:v>
                </c:pt>
                <c:pt idx="3">
                  <c:v>79</c:v>
                </c:pt>
                <c:pt idx="4">
                  <c:v>63</c:v>
                </c:pt>
                <c:pt idx="5">
                  <c:v>39</c:v>
                </c:pt>
                <c:pt idx="6">
                  <c:v>22</c:v>
                </c:pt>
                <c:pt idx="7">
                  <c:v>16</c:v>
                </c:pt>
                <c:pt idx="8">
                  <c:v>14</c:v>
                </c:pt>
                <c:pt idx="9">
                  <c:v>14</c:v>
                </c:pt>
              </c:numCache>
            </c:numRef>
          </c:val>
          <c:extLst>
            <c:ext xmlns:c16="http://schemas.microsoft.com/office/drawing/2014/chart" uri="{C3380CC4-5D6E-409C-BE32-E72D297353CC}">
              <c16:uniqueId val="{00000000-52F1-4F9C-BEA9-E2B5B2C1DDC4}"/>
            </c:ext>
          </c:extLst>
        </c:ser>
        <c:dLbls>
          <c:showLegendKey val="0"/>
          <c:showVal val="0"/>
          <c:showCatName val="0"/>
          <c:showSerName val="0"/>
          <c:showPercent val="0"/>
          <c:showBubbleSize val="0"/>
        </c:dLbls>
        <c:gapWidth val="219"/>
        <c:overlap val="-27"/>
        <c:axId val="1971822543"/>
        <c:axId val="1971827951"/>
      </c:barChart>
      <c:lineChart>
        <c:grouping val="standard"/>
        <c:varyColors val="0"/>
        <c:ser>
          <c:idx val="1"/>
          <c:order val="1"/>
          <c:tx>
            <c:strRef>
              <c:f>'(5-4)Country IMDb Score'!$C$3</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'(5-4)Country IMDb Score'!$A$4:$A$14</c:f>
              <c:strCache>
                <c:ptCount val="10"/>
                <c:pt idx="0">
                  <c:v>USA</c:v>
                </c:pt>
                <c:pt idx="1">
                  <c:v>UK</c:v>
                </c:pt>
                <c:pt idx="2">
                  <c:v>France</c:v>
                </c:pt>
                <c:pt idx="3">
                  <c:v>Germany</c:v>
                </c:pt>
                <c:pt idx="4">
                  <c:v>Canada</c:v>
                </c:pt>
                <c:pt idx="5">
                  <c:v>Australia</c:v>
                </c:pt>
                <c:pt idx="6">
                  <c:v>Spain</c:v>
                </c:pt>
                <c:pt idx="7">
                  <c:v>Japan</c:v>
                </c:pt>
                <c:pt idx="8">
                  <c:v>India</c:v>
                </c:pt>
                <c:pt idx="9">
                  <c:v>China</c:v>
                </c:pt>
              </c:strCache>
            </c:strRef>
          </c:cat>
          <c:val>
            <c:numRef>
              <c:f>'(5-4)Country IMDb Score'!$C$4:$C$14</c:f>
              <c:numCache>
                <c:formatCode>0.00</c:formatCode>
                <c:ptCount val="10"/>
                <c:pt idx="0">
                  <c:v>6.3886888586956614</c:v>
                </c:pt>
                <c:pt idx="1">
                  <c:v>6.8338815789473699</c:v>
                </c:pt>
                <c:pt idx="2">
                  <c:v>6.7807692307692324</c:v>
                </c:pt>
                <c:pt idx="3">
                  <c:v>6.2987341772151924</c:v>
                </c:pt>
                <c:pt idx="4">
                  <c:v>6.2206349206349207</c:v>
                </c:pt>
                <c:pt idx="5">
                  <c:v>6.4666666666666668</c:v>
                </c:pt>
                <c:pt idx="6">
                  <c:v>6.9727272727272727</c:v>
                </c:pt>
                <c:pt idx="7">
                  <c:v>6.96875</c:v>
                </c:pt>
                <c:pt idx="8">
                  <c:v>6.6142857142857148</c:v>
                </c:pt>
                <c:pt idx="9">
                  <c:v>7.0142857142857133</c:v>
                </c:pt>
              </c:numCache>
            </c:numRef>
          </c:val>
          <c:smooth val="0"/>
          <c:extLst>
            <c:ext xmlns:c16="http://schemas.microsoft.com/office/drawing/2014/chart" uri="{C3380CC4-5D6E-409C-BE32-E72D297353CC}">
              <c16:uniqueId val="{00000001-52F1-4F9C-BEA9-E2B5B2C1DDC4}"/>
            </c:ext>
          </c:extLst>
        </c:ser>
        <c:dLbls>
          <c:showLegendKey val="0"/>
          <c:showVal val="0"/>
          <c:showCatName val="0"/>
          <c:showSerName val="0"/>
          <c:showPercent val="0"/>
          <c:showBubbleSize val="0"/>
        </c:dLbls>
        <c:marker val="1"/>
        <c:smooth val="0"/>
        <c:axId val="1971812143"/>
        <c:axId val="1971796751"/>
      </c:lineChart>
      <c:catAx>
        <c:axId val="197182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27951"/>
        <c:crosses val="autoZero"/>
        <c:auto val="1"/>
        <c:lblAlgn val="ctr"/>
        <c:lblOffset val="100"/>
        <c:noMultiLvlLbl val="0"/>
      </c:catAx>
      <c:valAx>
        <c:axId val="1971827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22543"/>
        <c:crosses val="autoZero"/>
        <c:crossBetween val="between"/>
      </c:valAx>
      <c:valAx>
        <c:axId val="19717967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812143"/>
        <c:crosses val="max"/>
        <c:crossBetween val="between"/>
      </c:valAx>
      <c:catAx>
        <c:axId val="1971812143"/>
        <c:scaling>
          <c:orientation val="minMax"/>
        </c:scaling>
        <c:delete val="1"/>
        <c:axPos val="b"/>
        <c:numFmt formatCode="General" sourceLinked="1"/>
        <c:majorTickMark val="out"/>
        <c:minorTickMark val="none"/>
        <c:tickLblPos val="nextTo"/>
        <c:crossAx val="19717967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[IMDb_Data_Analysis_in_Excel.xlsx](5-5)Budget by Genre!PivotTable5</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a:t>Budget</a:t>
            </a:r>
            <a:r>
              <a:rPr lang="en-IN" sz="1400" b="1" baseline="0"/>
              <a:t> by Genre</a:t>
            </a:r>
            <a:endParaRPr lang="en-IN" sz="1400" b="1"/>
          </a:p>
        </c:rich>
      </c:tx>
      <c:layout>
        <c:manualLayout>
          <c:xMode val="edge"/>
          <c:yMode val="edge"/>
          <c:x val="0.3085438380896029"/>
          <c:y val="0.11533838053636797"/>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4"/>
          </a:solidFill>
          <a:ln w="19050">
            <a:solidFill>
              <a:schemeClr val="lt1"/>
            </a:solidFill>
          </a:ln>
          <a:effectLst/>
        </c:spPr>
      </c:pivotFmt>
      <c:pivotFmt>
        <c:idx val="12"/>
        <c:spPr>
          <a:solidFill>
            <a:schemeClr val="accent5"/>
          </a:solidFill>
          <a:ln w="19050">
            <a:solidFill>
              <a:schemeClr val="lt1"/>
            </a:solidFill>
          </a:ln>
          <a:effectLst/>
        </c:spPr>
      </c:pivotFmt>
    </c:pivotFmts>
    <c:plotArea>
      <c:layout/>
      <c:pieChart>
        <c:varyColors val="1"/>
        <c:ser>
          <c:idx val="0"/>
          <c:order val="0"/>
          <c:tx>
            <c:strRef>
              <c:f>'(5-5)Budget by Genre'!$B$3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A7-4030-939A-1EC704517F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A7-4030-939A-1EC704517F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A7-4030-939A-1EC704517F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A7-4030-939A-1EC704517F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AA7-4030-939A-1EC704517FFC}"/>
              </c:ext>
            </c:extLst>
          </c:dPt>
          <c:cat>
            <c:strRef>
              <c:f>'(5-5)Budget by Genre'!$A$4:$A$9</c:f>
              <c:strCache>
                <c:ptCount val="5"/>
                <c:pt idx="0">
                  <c:v>Action</c:v>
                </c:pt>
                <c:pt idx="1">
                  <c:v>Adventure</c:v>
                </c:pt>
                <c:pt idx="2">
                  <c:v>Comedy</c:v>
                </c:pt>
                <c:pt idx="3">
                  <c:v>Crime</c:v>
                </c:pt>
                <c:pt idx="4">
                  <c:v>Drama</c:v>
                </c:pt>
              </c:strCache>
            </c:strRef>
          </c:cat>
          <c:val>
            <c:numRef>
              <c:f>'(5-5)Budget by Genre'!$B$4:$B$9</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7AA7-4030-939A-1EC704517FF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[IMDb_Data_Analysis_in_Excel.xlsx]Top 5 profitable movie!PivotTable1</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Top 5 Profitable Movie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profitable movie'!$B$3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1419-41E7-A759-71F91050014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419-41E7-A759-71F91050014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1419-41E7-A759-71F91050014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419-41E7-A759-71F91050014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1419-41E7-A759-71F910500141}"/>
              </c:ext>
            </c:extLst>
          </c:dPt>
          <c:dLbls>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1419-41E7-A759-71F910500141}"/>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4-1419-41E7-A759-71F910500141}"/>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5-1419-41E7-A759-71F910500141}"/>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6-1419-41E7-A759-71F91050014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profitable movie'!$A$4:$A$9</c:f>
              <c:strCache>
                <c:ptCount val="5"/>
                <c:pt idx="0">
                  <c:v>Avatar</c:v>
                </c:pt>
                <c:pt idx="1">
                  <c:v>E.T. the Extra-Terrestrial</c:v>
                </c:pt>
                <c:pt idx="2">
                  <c:v>Jurassic World</c:v>
                </c:pt>
                <c:pt idx="3">
                  <c:v>Star Wars: Episode IV - A New Hope</c:v>
                </c:pt>
                <c:pt idx="4">
                  <c:v>Titanic</c:v>
                </c:pt>
              </c:strCache>
            </c:strRef>
          </c:cat>
          <c:val>
            <c:numRef>
              <c:f>'Top 5 profitable movie'!$B$4:$B$9</c:f>
              <c:numCache>
                <c:formatCode>[$$-409]#,##0</c:formatCode>
                <c:ptCount val="5"/>
                <c:pt idx="0">
                  <c:v>523505847</c:v>
                </c:pt>
                <c:pt idx="1">
                  <c:v>424449459</c:v>
                </c:pt>
                <c:pt idx="2">
                  <c:v>502177271</c:v>
                </c:pt>
                <c:pt idx="3">
                  <c:v>449935665</c:v>
                </c:pt>
                <c:pt idx="4">
                  <c:v>458672302</c:v>
                </c:pt>
              </c:numCache>
            </c:numRef>
          </c:val>
          <c:extLst>
            <c:ext xmlns:c16="http://schemas.microsoft.com/office/drawing/2014/chart" uri="{C3380CC4-5D6E-409C-BE32-E72D297353CC}">
              <c16:uniqueId val="{00000000-1419-41E7-A759-71F910500141}"/>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[IMDb_Data_Analysis_in_Excel.xlsx]Most Movies(language)!PivotTable2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Language produced most movies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'Most Movies(language)'!$B$3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57F-47D2-AD64-2685ABA206D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57F-47D2-AD64-2685ABA206D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57F-47D2-AD64-2685ABA206D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57F-47D2-AD64-2685ABA206D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57F-47D2-AD64-2685ABA206DF}"/>
              </c:ext>
            </c:extLst>
          </c:dPt>
          <c:cat>
            <c:strRef>
              <c:f>'Most Movies(language)'!$A$4:$A$9</c:f>
              <c:strCache>
                <c:ptCount val="5"/>
                <c:pt idx="0">
                  <c:v>English</c:v>
                </c:pt>
                <c:pt idx="1">
                  <c:v>French</c:v>
                </c:pt>
                <c:pt idx="2">
                  <c:v>German</c:v>
                </c:pt>
                <c:pt idx="3">
                  <c:v>Mandarin</c:v>
                </c:pt>
                <c:pt idx="4">
                  <c:v>Spanish</c:v>
                </c:pt>
              </c:strCache>
            </c:strRef>
          </c:cat>
          <c:val>
            <c:numRef>
              <c:f>'Most Movies(language)'!$B$4:$B$9</c:f>
              <c:numCache>
                <c:formatCode>General</c:formatCode>
                <c:ptCount val="5"/>
                <c:pt idx="0">
                  <c:v>3543</c:v>
                </c:pt>
                <c:pt idx="1">
                  <c:v>37</c:v>
                </c:pt>
                <c:pt idx="2">
                  <c:v>13</c:v>
                </c:pt>
                <c:pt idx="3">
                  <c:v>14</c:v>
                </c:pt>
                <c:pt idx="4">
                  <c:v>26</c:v>
                </c:pt>
              </c:numCache>
            </c:numRef>
          </c:val>
          <c:extLst>
            <c:ext xmlns:c16="http://schemas.microsoft.com/office/drawing/2014/chart" uri="{C3380CC4-5D6E-409C-BE32-E72D297353CC}">
              <c16:uniqueId val="{00000000-0A8D-4318-9508-90B9D564BC6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[IMDb_Data_Analysis_in_Excel.xlsx]IMDb rated Movie!PivotTable3</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a:t>Most IMDb Rated Movie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00000">
                <a:schemeClr val="accent2">
                  <a:alpha val="0"/>
                </a:schemeClr>
              </a:gs>
              <a:gs pos="50000">
                <a:schemeClr val="accent2"/>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'IMDb rated Movie'!$B$3</c:f>
              <c:strCache>
                <c:ptCount val="1"/>
                <c:pt idx="0">
                  <c:v>Total</c:v>
                </c:pt>
              </c:strCache>
            </c:strRef>
          </c:tx>
          <c:spPr>
            <a:gradFill>
              <a:gsLst>
                <a:gs pos="100000">
                  <a:schemeClr val="accent2">
                    <a:alpha val="0"/>
                  </a:schemeClr>
                </a:gs>
                <a:gs pos="50000">
                  <a:schemeClr val="accent2"/>
                </a:gs>
              </a:gsLst>
              <a:lin ang="5400000" scaled="0"/>
            </a:gradFill>
            <a:ln>
              <a:noFill/>
            </a:ln>
            <a:effectLst/>
            <a:sp3d/>
          </c:spPr>
          <c:invertIfNegative val="0"/>
          <c:cat>
            <c:strRef>
              <c:f>'IMDb rated Movie'!$A$4:$A$16</c:f>
              <c:strCache>
                <c:ptCount val="13"/>
                <c:pt idx="0">
                  <c:v>The Shawshank Redemption</c:v>
                </c:pt>
                <c:pt idx="1">
                  <c:v>The Godfather</c:v>
                </c:pt>
                <c:pt idx="2">
                  <c:v>The Godfather: Part II</c:v>
                </c:pt>
                <c:pt idx="3">
                  <c:v>The Dark Knight</c:v>
                </c:pt>
                <c:pt idx="4">
                  <c:v>The Good, the Bad and the Ugly</c:v>
                </c:pt>
                <c:pt idx="5">
                  <c:v>Schindler's List</c:v>
                </c:pt>
                <c:pt idx="6">
                  <c:v>The Lord of the Rings: The Return of the King</c:v>
                </c:pt>
                <c:pt idx="7">
                  <c:v>Pulp Fiction</c:v>
                </c:pt>
                <c:pt idx="8">
                  <c:v>Fight Club</c:v>
                </c:pt>
                <c:pt idx="9">
                  <c:v>The Lord of the Rings: The Fellowship of the Ring</c:v>
                </c:pt>
                <c:pt idx="10">
                  <c:v>Star Wars: Episode V - The Empire Strikes Back</c:v>
                </c:pt>
                <c:pt idx="11">
                  <c:v>Forrest Gump</c:v>
                </c:pt>
                <c:pt idx="12">
                  <c:v>Inception</c:v>
                </c:pt>
              </c:strCache>
            </c:strRef>
          </c:cat>
          <c:val>
            <c:numRef>
              <c:f>'IMDb rated Movie'!$B$4:$B$16</c:f>
              <c:numCache>
                <c:formatCode>General</c:formatCode>
                <c:ptCount val="13"/>
                <c:pt idx="0">
                  <c:v>9.3000000000000007</c:v>
                </c:pt>
                <c:pt idx="1">
                  <c:v>9.1999999999999993</c:v>
                </c:pt>
                <c:pt idx="2">
                  <c:v>9</c:v>
                </c:pt>
                <c:pt idx="3">
                  <c:v>9</c:v>
                </c:pt>
                <c:pt idx="4">
                  <c:v>8.9</c:v>
                </c:pt>
                <c:pt idx="5">
                  <c:v>8.9</c:v>
                </c:pt>
                <c:pt idx="6">
                  <c:v>8.9</c:v>
                </c:pt>
                <c:pt idx="7">
                  <c:v>8.9</c:v>
                </c:pt>
                <c:pt idx="8">
                  <c:v>8.8000000000000007</c:v>
                </c:pt>
                <c:pt idx="9">
                  <c:v>8.8000000000000007</c:v>
                </c:pt>
                <c:pt idx="10">
                  <c:v>8.8000000000000007</c:v>
                </c:pt>
                <c:pt idx="11">
                  <c:v>8.8000000000000007</c:v>
                </c:pt>
                <c:pt idx="12">
                  <c:v>8.8000000000000007</c:v>
                </c:pt>
              </c:numCache>
            </c:numRef>
          </c:val>
          <c:extLst>
            <c:ext xmlns:c16="http://schemas.microsoft.com/office/drawing/2014/chart" uri="{C3380CC4-5D6E-409C-BE32-E72D297353CC}">
              <c16:uniqueId val="{00000000-0BF1-4686-A2ED-338ECD3182C6}"/>
            </c:ext>
          </c:extLst>
        </c:ser>
        <c:dLbls>
          <c:showLegendKey val="0"/>
          <c:showVal val="0"/>
          <c:showCatName val="0"/>
          <c:showSerName val="0"/>
          <c:showPercent val="0"/>
          <c:showBubbleSize val="0"/>
        </c:dLbls>
        <c:gapWidth val="150"/>
        <c:gapDepth val="0"/>
        <c:shape val="box"/>
        <c:axId val="856868495"/>
        <c:axId val="856870159"/>
        <c:axId val="0"/>
      </c:bar3DChart>
      <c:catAx>
        <c:axId val="8568684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70159"/>
        <c:crosses val="autoZero"/>
        <c:auto val="1"/>
        <c:lblAlgn val="ctr"/>
        <c:lblOffset val="100"/>
        <c:noMultiLvlLbl val="0"/>
      </c:catAx>
      <c:valAx>
        <c:axId val="856870159"/>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86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[IMDb_Data_Analysis_in_Excel.xlsx]Year vs Movie!PivotTable4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Year Produced Most Movies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'Year vs Movie'!$B$3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'Year vs Movie'!$A$4:$A$8</c:f>
              <c:strCache>
                <c:ptCount val="5"/>
                <c:pt idx="0">
                  <c:v>2002</c:v>
                </c:pt>
                <c:pt idx="1">
                  <c:v>2005</c:v>
                </c:pt>
                <c:pt idx="2">
                  <c:v>2006</c:v>
                </c:pt>
                <c:pt idx="3">
                  <c:v>2008</c:v>
                </c:pt>
                <c:pt idx="4">
                  <c:v>2009</c:v>
                </c:pt>
              </c:strCache>
            </c:strRef>
          </c:cat>
          <c:val>
            <c:numRef>
              <c:f>'Year vs Movie'!$B$4:$B$8</c:f>
              <c:numCache>
                <c:formatCode>General</c:formatCode>
                <c:ptCount val="5"/>
                <c:pt idx="0">
                  <c:v>189</c:v>
                </c:pt>
                <c:pt idx="1">
                  <c:v>183</c:v>
                </c:pt>
                <c:pt idx="2">
                  <c:v>189</c:v>
                </c:pt>
                <c:pt idx="3">
                  <c:v>182</c:v>
                </c:pt>
                <c:pt idx="4">
                  <c:v>181</c:v>
                </c:pt>
              </c:numCache>
            </c:numRef>
          </c:val>
          <c:extLst>
            <c:ext xmlns:c16="http://schemas.microsoft.com/office/drawing/2014/chart" uri="{C3380CC4-5D6E-409C-BE32-E72D297353CC}">
              <c16:uniqueId val="{00000000-273F-4925-A4F2-81841717CBB0}"/>
            </c:ext>
          </c:extLst>
        </c:ser>
        <c:dLbls>
          <c:showLegendKey val="0"/>
          <c:showVal val="0"/>
          <c:showCatName val="0"/>
          <c:showSerName val="0"/>
          <c:showPercent val="0"/>
          <c:showBubbleSize val="0"/>
        </c:dLbls>
        <c:gapWidth val="150"/>
        <c:shape val="box"/>
        <c:axId val="853783151"/>
        <c:axId val="853784815"/>
        <c:axId val="0"/>
      </c:bar3DChart>
      <c:catAx>
        <c:axId val="85378315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84815"/>
        <c:crosses val="autoZero"/>
        <c:auto val="1"/>
        <c:lblAlgn val="ctr"/>
        <c:lblOffset val="100"/>
        <c:noMultiLvlLbl val="0"/>
      </c:catAx>
      <c:valAx>
        <c:axId val="85378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8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[IMDb_Data_Analysis_in_Excel.xlsx]Colour vs BW!PivotTable5</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Colour Vs Black&amp;White</a:t>
            </a:r>
          </a:p>
        </c:rich>
      </c:tx>
      <c:layout>
        <c:manualLayout>
          <c:xMode val="edge"/>
          <c:yMode val="edge"/>
          <c:x val="0.26844444444444443"/>
          <c:y val="2.6757072032662588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'Colour vs BW'!$B$3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B792-4CF3-9064-5221B8D1F2B8}"/>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792-4CF3-9064-5221B8D1F2B8}"/>
              </c:ext>
            </c:extLst>
          </c:dPt>
          <c:dLbls>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1"/>
              <c:showCatName val="1"/>
              <c:showSerName val="0"/>
              <c:showPercent val="0"/>
              <c:showBubbleSize val="0"/>
              <c:extLst>
                <c:ext xmlns:c16="http://schemas.microsoft.com/office/drawing/2014/chart" uri="{C3380CC4-5D6E-409C-BE32-E72D297353CC}">
                  <c16:uniqueId val="{00000003-B792-4CF3-9064-5221B8D1F2B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'Colour vs BW'!$A$4:$A$6</c:f>
              <c:strCache>
                <c:ptCount val="2"/>
                <c:pt idx="0">
                  <c:v>Black and White</c:v>
                </c:pt>
                <c:pt idx="1">
                  <c:v>Color</c:v>
                </c:pt>
              </c:strCache>
            </c:strRef>
          </c:cat>
          <c:val>
            <c:numRef>
              <c:f>'Colour vs BW'!$B$4:$B$6</c:f>
              <c:numCache>
                <c:formatCode>General</c:formatCode>
                <c:ptCount val="2"/>
                <c:pt idx="0">
                  <c:v>128</c:v>
                </c:pt>
                <c:pt idx="1">
                  <c:v>3597</c:v>
                </c:pt>
              </c:numCache>
            </c:numRef>
          </c:val>
          <c:extLst>
            <c:ext xmlns:c16="http://schemas.microsoft.com/office/drawing/2014/chart" uri="{C3380CC4-5D6E-409C-BE32-E72D297353CC}">
              <c16:uniqueId val="{00000000-B792-4CF3-9064-5221B8D1F2B8}"/>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5">
  <a:schemeClr val="accent2"/>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15</xdr:col>
      <xdr:colOff>21771</xdr:colOff>
      <xdr:row>17</xdr:row>
      <xdr:rowOff>174171</xdr:rowOff>
    </xdr:to>
    <xdr:graphicFrame macro="">
      <xdr:nvGraphicFramePr>
        <xdr:cNvPr id="3" name="Chart 2">
          <a:extLst>
            <a:ext uri="{FF2B5EF4-FFF2-40B4-BE49-F238E27FC236}">
              <a16:creationId xmlns:a16="http://schemas.microsoft.com/office/drawing/2014/main" id="{AF08B5FB-C26F-4806-80F2-3A2DC87CE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9797</xdr:colOff>
      <xdr:row>3</xdr:row>
      <xdr:rowOff>2</xdr:rowOff>
    </xdr:from>
    <xdr:to>
      <xdr:col>28</xdr:col>
      <xdr:colOff>10885</xdr:colOff>
      <xdr:row>18</xdr:row>
      <xdr:rowOff>0</xdr:rowOff>
    </xdr:to>
    <xdr:graphicFrame macro="">
      <xdr:nvGraphicFramePr>
        <xdr:cNvPr id="5" name="Chart 4">
          <a:extLst>
            <a:ext uri="{FF2B5EF4-FFF2-40B4-BE49-F238E27FC236}">
              <a16:creationId xmlns:a16="http://schemas.microsoft.com/office/drawing/2014/main" id="{D3D38E35-8F1D-461D-8660-2991FCDCC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20</xdr:row>
      <xdr:rowOff>10885</xdr:rowOff>
    </xdr:from>
    <xdr:to>
      <xdr:col>9</xdr:col>
      <xdr:colOff>598714</xdr:colOff>
      <xdr:row>36</xdr:row>
      <xdr:rowOff>54428</xdr:rowOff>
    </xdr:to>
    <xdr:graphicFrame macro="">
      <xdr:nvGraphicFramePr>
        <xdr:cNvPr id="7" name="Chart 6">
          <a:extLst>
            <a:ext uri="{FF2B5EF4-FFF2-40B4-BE49-F238E27FC236}">
              <a16:creationId xmlns:a16="http://schemas.microsoft.com/office/drawing/2014/main" id="{25F30564-1DB1-487F-92AA-39E5057B6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272142</xdr:colOff>
      <xdr:row>20</xdr:row>
      <xdr:rowOff>21769</xdr:rowOff>
    </xdr:from>
    <xdr:to>
      <xdr:col>20</xdr:col>
      <xdr:colOff>228600</xdr:colOff>
      <xdr:row>36</xdr:row>
      <xdr:rowOff>65314</xdr:rowOff>
    </xdr:to>
    <xdr:graphicFrame macro="">
      <xdr:nvGraphicFramePr>
        <xdr:cNvPr id="9" name="Chart 8">
          <a:extLst>
            <a:ext uri="{FF2B5EF4-FFF2-40B4-BE49-F238E27FC236}">
              <a16:creationId xmlns:a16="http://schemas.microsoft.com/office/drawing/2014/main" id="{8121A0CB-4752-4A75-9887-9D02C5AED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598714</xdr:colOff>
      <xdr:row>19</xdr:row>
      <xdr:rowOff>163285</xdr:rowOff>
    </xdr:from>
    <xdr:to>
      <xdr:col>28</xdr:col>
      <xdr:colOff>0</xdr:colOff>
      <xdr:row>35</xdr:row>
      <xdr:rowOff>163286</xdr:rowOff>
    </xdr:to>
    <xdr:graphicFrame macro="">
      <xdr:nvGraphicFramePr>
        <xdr:cNvPr id="11" name="Chart 10">
          <a:extLst>
            <a:ext uri="{FF2B5EF4-FFF2-40B4-BE49-F238E27FC236}">
              <a16:creationId xmlns:a16="http://schemas.microsoft.com/office/drawing/2014/main" id="{FA8B91F2-F7CA-41AC-AF9E-165AF5BFE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272142</xdr:colOff>
      <xdr:row>38</xdr:row>
      <xdr:rowOff>21771</xdr:rowOff>
    </xdr:from>
    <xdr:to>
      <xdr:col>10</xdr:col>
      <xdr:colOff>10884</xdr:colOff>
      <xdr:row>54</xdr:row>
      <xdr:rowOff>10885</xdr:rowOff>
    </xdr:to>
    <xdr:graphicFrame macro="">
      <xdr:nvGraphicFramePr>
        <xdr:cNvPr id="13" name="Chart 12">
          <a:extLst>
            <a:ext uri="{FF2B5EF4-FFF2-40B4-BE49-F238E27FC236}">
              <a16:creationId xmlns:a16="http://schemas.microsoft.com/office/drawing/2014/main" id="{2D223625-9C67-4913-AAF9-98454DEC0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283029</xdr:colOff>
      <xdr:row>38</xdr:row>
      <xdr:rowOff>32657</xdr:rowOff>
    </xdr:from>
    <xdr:to>
      <xdr:col>18</xdr:col>
      <xdr:colOff>424542</xdr:colOff>
      <xdr:row>53</xdr:row>
      <xdr:rowOff>163285</xdr:rowOff>
    </xdr:to>
    <xdr:graphicFrame macro="">
      <xdr:nvGraphicFramePr>
        <xdr:cNvPr id="15" name="Chart 14">
          <a:extLst>
            <a:ext uri="{FF2B5EF4-FFF2-40B4-BE49-F238E27FC236}">
              <a16:creationId xmlns:a16="http://schemas.microsoft.com/office/drawing/2014/main" id="{69B54F7D-64CF-49EC-895C-51496C0CC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87085</xdr:colOff>
      <xdr:row>38</xdr:row>
      <xdr:rowOff>21770</xdr:rowOff>
    </xdr:from>
    <xdr:to>
      <xdr:col>28</xdr:col>
      <xdr:colOff>0</xdr:colOff>
      <xdr:row>54</xdr:row>
      <xdr:rowOff>32656</xdr:rowOff>
    </xdr:to>
    <xdr:graphicFrame macro="">
      <xdr:nvGraphicFramePr>
        <xdr:cNvPr id="17" name="Chart 16">
          <a:extLst>
            <a:ext uri="{FF2B5EF4-FFF2-40B4-BE49-F238E27FC236}">
              <a16:creationId xmlns:a16="http://schemas.microsoft.com/office/drawing/2014/main" id="{4448C489-36AA-470C-AEA9-9D5AB4A1F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261258</xdr:colOff>
      <xdr:row>56</xdr:row>
      <xdr:rowOff>10886</xdr:rowOff>
    </xdr:from>
    <xdr:to>
      <xdr:col>10</xdr:col>
      <xdr:colOff>10885</xdr:colOff>
      <xdr:row>71</xdr:row>
      <xdr:rowOff>163286</xdr:rowOff>
    </xdr:to>
    <xdr:graphicFrame macro="">
      <xdr:nvGraphicFramePr>
        <xdr:cNvPr id="19" name="Chart 18">
          <a:extLst>
            <a:ext uri="{FF2B5EF4-FFF2-40B4-BE49-F238E27FC236}">
              <a16:creationId xmlns:a16="http://schemas.microsoft.com/office/drawing/2014/main" id="{D21A4AD3-79DD-4575-B60B-56BF6650B1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272142</xdr:colOff>
      <xdr:row>56</xdr:row>
      <xdr:rowOff>0</xdr:rowOff>
    </xdr:from>
    <xdr:to>
      <xdr:col>18</xdr:col>
      <xdr:colOff>498928</xdr:colOff>
      <xdr:row>71</xdr:row>
      <xdr:rowOff>172358</xdr:rowOff>
    </xdr:to>
    <xdr:graphicFrame macro="">
      <xdr:nvGraphicFramePr>
        <xdr:cNvPr id="21" name="Chart 20">
          <a:extLst>
            <a:ext uri="{FF2B5EF4-FFF2-40B4-BE49-F238E27FC236}">
              <a16:creationId xmlns:a16="http://schemas.microsoft.com/office/drawing/2014/main" id="{28DBB954-BFEA-4334-98CD-D41817035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449580</xdr:colOff>
      <xdr:row>0</xdr:row>
      <xdr:rowOff>240030</xdr:rowOff>
    </xdr:from>
    <xdr:to>
      <xdr:col>14</xdr:col>
      <xdr:colOff>22860</xdr:colOff>
      <xdr:row>17</xdr:row>
      <xdr:rowOff>167640</xdr:rowOff>
    </xdr:to>
    <xdr:graphicFrame macro="">
      <xdr:nvGraphicFramePr>
        <xdr:cNvPr id="2" name="Chart 1">
          <a:extLst>
            <a:ext uri="{FF2B5EF4-FFF2-40B4-BE49-F238E27FC236}">
              <a16:creationId xmlns:a16="http://schemas.microsoft.com/office/drawing/2014/main" id="{08FD9E53-0C47-F33A-D991-56C21BBA9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160020</xdr:colOff>
      <xdr:row>0</xdr:row>
      <xdr:rowOff>194310</xdr:rowOff>
    </xdr:from>
    <xdr:to>
      <xdr:col>12</xdr:col>
      <xdr:colOff>464820</xdr:colOff>
      <xdr:row>16</xdr:row>
      <xdr:rowOff>152400</xdr:rowOff>
    </xdr:to>
    <xdr:graphicFrame macro="">
      <xdr:nvGraphicFramePr>
        <xdr:cNvPr id="2" name="Chart 1">
          <a:extLst>
            <a:ext uri="{FF2B5EF4-FFF2-40B4-BE49-F238E27FC236}">
              <a16:creationId xmlns:a16="http://schemas.microsoft.com/office/drawing/2014/main" id="{C5FC939C-8A17-16A8-2DDF-B1D48BA06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114300</xdr:colOff>
      <xdr:row>2</xdr:row>
      <xdr:rowOff>7620</xdr:rowOff>
    </xdr:from>
    <xdr:to>
      <xdr:col>16</xdr:col>
      <xdr:colOff>281940</xdr:colOff>
      <xdr:row>21</xdr:row>
      <xdr:rowOff>15240</xdr:rowOff>
    </xdr:to>
    <xdr:graphicFrame macro="">
      <xdr:nvGraphicFramePr>
        <xdr:cNvPr id="3" name="Chart 2">
          <a:extLst>
            <a:ext uri="{FF2B5EF4-FFF2-40B4-BE49-F238E27FC236}">
              <a16:creationId xmlns:a16="http://schemas.microsoft.com/office/drawing/2014/main" id="{93FC6CE2-C351-ADB0-273C-E153D78AE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83820</xdr:colOff>
      <xdr:row>0</xdr:row>
      <xdr:rowOff>114300</xdr:rowOff>
    </xdr:from>
    <xdr:to>
      <xdr:col>15</xdr:col>
      <xdr:colOff>7620</xdr:colOff>
      <xdr:row>20</xdr:row>
      <xdr:rowOff>167640</xdr:rowOff>
    </xdr:to>
    <xdr:graphicFrame macro="">
      <xdr:nvGraphicFramePr>
        <xdr:cNvPr id="2" name="Chart 1">
          <a:extLst>
            <a:ext uri="{FF2B5EF4-FFF2-40B4-BE49-F238E27FC236}">
              <a16:creationId xmlns:a16="http://schemas.microsoft.com/office/drawing/2014/main" id="{32860532-09B4-367A-A9D4-880863311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304800</xdr:colOff>
      <xdr:row>0</xdr:row>
      <xdr:rowOff>45720</xdr:rowOff>
    </xdr:from>
    <xdr:to>
      <xdr:col>12</xdr:col>
      <xdr:colOff>586740</xdr:colOff>
      <xdr:row>20</xdr:row>
      <xdr:rowOff>3810</xdr:rowOff>
    </xdr:to>
    <xdr:graphicFrame macro="">
      <xdr:nvGraphicFramePr>
        <xdr:cNvPr id="2" name="Chart 1">
          <a:extLst>
            <a:ext uri="{FF2B5EF4-FFF2-40B4-BE49-F238E27FC236}">
              <a16:creationId xmlns:a16="http://schemas.microsoft.com/office/drawing/2014/main" id="{73DC95A6-19F7-7D83-B24D-0B20C3902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312420</xdr:colOff>
      <xdr:row>0</xdr:row>
      <xdr:rowOff>125730</xdr:rowOff>
    </xdr:from>
    <xdr:to>
      <xdr:col>13</xdr:col>
      <xdr:colOff>571500</xdr:colOff>
      <xdr:row>18</xdr:row>
      <xdr:rowOff>83820</xdr:rowOff>
    </xdr:to>
    <xdr:graphicFrame macro="">
      <xdr:nvGraphicFramePr>
        <xdr:cNvPr id="4" name="Chart 3">
          <a:extLst>
            <a:ext uri="{FF2B5EF4-FFF2-40B4-BE49-F238E27FC236}">
              <a16:creationId xmlns:a16="http://schemas.microsoft.com/office/drawing/2014/main" id="{76825A24-F111-DEAA-7B8B-3C492541F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464820</xdr:colOff>
      <xdr:row>0</xdr:row>
      <xdr:rowOff>3810</xdr:rowOff>
    </xdr:from>
    <xdr:to>
      <xdr:col>12</xdr:col>
      <xdr:colOff>251460</xdr:colOff>
      <xdr:row>16</xdr:row>
      <xdr:rowOff>160020</xdr:rowOff>
    </xdr:to>
    <xdr:graphicFrame macro="">
      <xdr:nvGraphicFramePr>
        <xdr:cNvPr id="2" name="Chart 1">
          <a:extLst>
            <a:ext uri="{FF2B5EF4-FFF2-40B4-BE49-F238E27FC236}">
              <a16:creationId xmlns:a16="http://schemas.microsoft.com/office/drawing/2014/main" id="{C4958F4E-2136-6568-E976-7EA7FE84E5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251460</xdr:colOff>
      <xdr:row>0</xdr:row>
      <xdr:rowOff>22860</xdr:rowOff>
    </xdr:from>
    <xdr:to>
      <xdr:col>9</xdr:col>
      <xdr:colOff>579120</xdr:colOff>
      <xdr:row>14</xdr:row>
      <xdr:rowOff>0</xdr:rowOff>
    </xdr:to>
    <xdr:graphicFrame macro="">
      <xdr:nvGraphicFramePr>
        <xdr:cNvPr id="3" name="Chart 2">
          <a:extLst>
            <a:ext uri="{FF2B5EF4-FFF2-40B4-BE49-F238E27FC236}">
              <a16:creationId xmlns:a16="http://schemas.microsoft.com/office/drawing/2014/main" id="{A5C3BFB0-021B-47D4-9E9D-6AB8771EE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16</xdr:row>
      <xdr:rowOff>167640</xdr:rowOff>
    </xdr:from>
    <xdr:to>
      <xdr:col>10</xdr:col>
      <xdr:colOff>7620</xdr:colOff>
      <xdr:row>29</xdr:row>
      <xdr:rowOff>45720</xdr:rowOff>
    </xdr:to>
    <xdr:graphicFrame macro="">
      <xdr:nvGraphicFramePr>
        <xdr:cNvPr id="5" name="Chart 4">
          <a:extLst>
            <a:ext uri="{FF2B5EF4-FFF2-40B4-BE49-F238E27FC236}">
              <a16:creationId xmlns:a16="http://schemas.microsoft.com/office/drawing/2014/main" id="{67D6DA62-E67F-46B0-AEAE-80A33076A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114300</xdr:colOff>
      <xdr:row>17</xdr:row>
      <xdr:rowOff>175260</xdr:rowOff>
    </xdr:from>
    <xdr:to>
      <xdr:col>3</xdr:col>
      <xdr:colOff>198120</xdr:colOff>
      <xdr:row>33</xdr:row>
      <xdr:rowOff>76200</xdr:rowOff>
    </xdr:to>
    <mc:AlternateContent xmlns:mc="http://schemas.openxmlformats.org/markup-compatibility/2006" xmlns:a14="http://schemas.microsoft.com/office/drawing/2010/main">
      <mc:Choice Requires="a14">
        <xdr:graphicFrame macro="">
          <xdr:nvGraphicFramePr>
            <xdr:cNvPr id="6" name="Genre">
              <a:extLst>
                <a:ext uri="{FF2B5EF4-FFF2-40B4-BE49-F238E27FC236}">
                  <a16:creationId xmlns:a16="http://schemas.microsoft.com/office/drawing/2014/main" id="{77F49297-7187-754C-F26E-7EE37A7466F2}"/>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866900" y="3368040"/>
              <a:ext cx="1828800" cy="2910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342900</xdr:colOff>
      <xdr:row>0</xdr:row>
      <xdr:rowOff>34290</xdr:rowOff>
    </xdr:from>
    <xdr:to>
      <xdr:col>10</xdr:col>
      <xdr:colOff>38100</xdr:colOff>
      <xdr:row>14</xdr:row>
      <xdr:rowOff>133350</xdr:rowOff>
    </xdr:to>
    <xdr:graphicFrame macro="">
      <xdr:nvGraphicFramePr>
        <xdr:cNvPr id="2" name="Chart 1">
          <a:extLst>
            <a:ext uri="{FF2B5EF4-FFF2-40B4-BE49-F238E27FC236}">
              <a16:creationId xmlns:a16="http://schemas.microsoft.com/office/drawing/2014/main" id="{2064746D-52A4-86FC-7B14-01341F9B4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266700</xdr:colOff>
      <xdr:row>0</xdr:row>
      <xdr:rowOff>26670</xdr:rowOff>
    </xdr:from>
    <xdr:to>
      <xdr:col>9</xdr:col>
      <xdr:colOff>571500</xdr:colOff>
      <xdr:row>14</xdr:row>
      <xdr:rowOff>163830</xdr:rowOff>
    </xdr:to>
    <xdr:graphicFrame macro="">
      <xdr:nvGraphicFramePr>
        <xdr:cNvPr id="3" name="Chart 2">
          <a:extLst>
            <a:ext uri="{FF2B5EF4-FFF2-40B4-BE49-F238E27FC236}">
              <a16:creationId xmlns:a16="http://schemas.microsoft.com/office/drawing/2014/main" id="{0055466A-5640-15D3-B3F9-B89329B80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129540</xdr:colOff>
      <xdr:row>0</xdr:row>
      <xdr:rowOff>125730</xdr:rowOff>
    </xdr:from>
    <xdr:to>
      <xdr:col>9</xdr:col>
      <xdr:colOff>434340</xdr:colOff>
      <xdr:row>15</xdr:row>
      <xdr:rowOff>41910</xdr:rowOff>
    </xdr:to>
    <xdr:graphicFrame macro="">
      <xdr:nvGraphicFramePr>
        <xdr:cNvPr id="2" name="Chart 1">
          <a:extLst>
            <a:ext uri="{FF2B5EF4-FFF2-40B4-BE49-F238E27FC236}">
              <a16:creationId xmlns:a16="http://schemas.microsoft.com/office/drawing/2014/main" id="{8003CB7D-B251-2DB0-00A7-E71E430DDB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327660</xdr:colOff>
      <xdr:row>0</xdr:row>
      <xdr:rowOff>171450</xdr:rowOff>
    </xdr:from>
    <xdr:to>
      <xdr:col>10</xdr:col>
      <xdr:colOff>22860</xdr:colOff>
      <xdr:row>15</xdr:row>
      <xdr:rowOff>125730</xdr:rowOff>
    </xdr:to>
    <xdr:graphicFrame macro="">
      <xdr:nvGraphicFramePr>
        <xdr:cNvPr id="3" name="Chart 2">
          <a:extLst>
            <a:ext uri="{FF2B5EF4-FFF2-40B4-BE49-F238E27FC236}">
              <a16:creationId xmlns:a16="http://schemas.microsoft.com/office/drawing/2014/main" id="{F6D9BCD5-DDD6-DD4E-AE26-50C81BE2E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251460</xdr:colOff>
      <xdr:row>0</xdr:row>
      <xdr:rowOff>41910</xdr:rowOff>
    </xdr:from>
    <xdr:to>
      <xdr:col>11</xdr:col>
      <xdr:colOff>350520</xdr:colOff>
      <xdr:row>15</xdr:row>
      <xdr:rowOff>76200</xdr:rowOff>
    </xdr:to>
    <xdr:graphicFrame macro="">
      <xdr:nvGraphicFramePr>
        <xdr:cNvPr id="4" name="Chart 3">
          <a:extLst>
            <a:ext uri="{FF2B5EF4-FFF2-40B4-BE49-F238E27FC236}">
              <a16:creationId xmlns:a16="http://schemas.microsoft.com/office/drawing/2014/main" id="{F86F46D9-A397-3C81-E283-1812E448F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17.88565960648" createdVersion="7" refreshedVersion="7" minRefreshableVersion="3" recordCount="3725" xr:uid="{144C3AF5-A48D-4FE8-BAE0-E2EC77694370}">
  <cacheSource type="worksheet">
    <worksheetSource ref="A1:R3726" sheet="IMDb Movie Database"/>
  </cacheSource>
  <cacheFields count="20">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9" base="1">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0.812568402776" createdVersion="7" refreshedVersion="7" minRefreshableVersion="3" recordCount="3725" xr:uid="{352C53E0-FBDC-4AA5-882D-5E7572F7C4AD}">
  <cacheSource type="worksheet">
    <worksheetSource ref="A1:T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1">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sharedItems containsSemiMixedTypes="0" containsString="0" containsNumber="1" containsInteger="1" minValue="-12213298588" maxValue="523505847"/>
    </cacheField>
    <cacheField name="Profit Margin" numFmtId="2">
      <sharedItems containsSemiMixedTypes="0" containsString="0" containsNumber="1" minValue="-55554.555555555555" maxValue="0.99986100465483363" count="3719">
        <n v="0.96666666666666667"/>
        <n v="-225.97181766597313"/>
        <n v="0.86502849002849003"/>
        <n v="0.80913043478260871"/>
        <n v="0.79700000000000004"/>
        <n v="-8.1886428374529086"/>
        <n v="0.9891848330153088"/>
        <n v="0.97998039599028419"/>
        <n v="0.87388871183264383"/>
        <n v="0.9701570680628272"/>
        <n v="0.96915776986951363"/>
        <n v="0.60784313725490191"/>
        <n v="0.91120507399577166"/>
        <n v="-289.14759682099157"/>
        <n v="-0.2516914749661705"/>
        <n v="0.52890187499999997"/>
        <n v="0.88888888888888884"/>
        <n v="0.95799999999999996"/>
        <n v="0.86111111111111116"/>
        <n v="0.90520833333333328"/>
        <n v="-6.4332586290841114"/>
        <n v="0.88970588235294112"/>
        <n v="0.88464608"/>
        <n v="0.97478290624999997"/>
        <n v="0.86254295532646053"/>
        <n v="0.9315368392488097"/>
        <n v="-1.5"/>
        <n v="0.46121212121212118"/>
        <n v="0.91935483870967738"/>
        <n v="0.79697624190064797"/>
        <n v="0.94285714285714284"/>
        <n v="-8.7368083805011598E-2"/>
        <n v="0.94129158512720157"/>
        <n v="0.94134897360703818"/>
        <n v="0.76388888888888884"/>
        <n v="-11.863804470172054"/>
        <n v="0.90154132579080215"/>
        <n v="-254.49653734955962"/>
        <n v="0.94975929986913032"/>
        <n v="0.85849056603773588"/>
        <n v="0.80327868852459017"/>
        <n v="0.77958236658932711"/>
        <n v="0.78841714709051269"/>
        <n v="0.40476190476190477"/>
        <n v="0.94135407574512087"/>
        <n v="-58.495035882943519"/>
        <n v="0.69298245614035092"/>
        <n v="0.9"/>
        <n v="-4"/>
        <n v="-0.72413793103448276"/>
        <n v="0.95488721804511278"/>
        <n v="0.83561643835616439"/>
        <n v="0.82"/>
        <n v="-2.2802818612562263"/>
        <n v="0.96706192358366272"/>
        <n v="0.9445931195735886"/>
        <n v="0.95549686151999935"/>
        <n v="0.99324347826086956"/>
        <n v="0.80225988700564976"/>
        <n v="-14.316281206922959"/>
        <n v="0.96089262581575541"/>
        <n v="0.96553884711779447"/>
        <n v="0.98735860600820169"/>
        <n v="0.97824267782426777"/>
        <n v="0.77312390924956365"/>
        <n v="0.38095238095238093"/>
        <n v="0.99729310735927934"/>
        <n v="0.96755504055619934"/>
        <n v="0.96923076923076923"/>
        <n v="0.81323172770516039"/>
        <n v="0.96071428571428574"/>
        <n v="0.64"/>
        <n v="0.99181133639783259"/>
        <n v="0.48818897637795278"/>
        <n v="0.89795918367346939"/>
        <n v="0.84878511301636794"/>
        <n v="0.97058823529411764"/>
        <n v="-8"/>
        <n v="0.97613549821535295"/>
        <n v="0.70085470085470081"/>
        <n v="0.97881355932203384"/>
        <n v="-13"/>
        <n v="0.9669166299073666"/>
        <n v="0.99361702127659579"/>
        <n v="0.80567879622211602"/>
        <n v="0.59021895257013857"/>
        <n v="-0.84615384615384615"/>
        <n v="0.86058301647655255"/>
        <n v="0.60025380710659904"/>
        <n v="0.78082191780821919"/>
        <n v="0.45773524720893144"/>
        <n v="0.57472660996354796"/>
        <n v="0.70890410958904104"/>
        <n v="0.95803357314148685"/>
        <n v="0.84924623115577891"/>
        <n v="-9"/>
        <n v="0.79623185679801878"/>
        <n v="-28.333333333333332"/>
        <n v="0.89051094890510951"/>
        <n v="0.85673352435530081"/>
        <n v="-396.79005524861878"/>
        <n v="-4.1428571428571432"/>
        <n v="0.93796499351487761"/>
        <n v="0.50092421441774493"/>
        <n v="0.50184501845018448"/>
        <n v="0.95322293947048364"/>
        <n v="0.90646258503401356"/>
        <n v="-0.22451114453832169"/>
        <n v="-2"/>
        <n v="0.76232634968924173"/>
        <n v="0.550561797752809"/>
        <n v="0.93455497382198949"/>
        <n v="0.77785209859234872"/>
        <n v="0.96208530805687209"/>
        <n v="0.92573474760669294"/>
        <n v="-7.5"/>
        <n v="-16.5"/>
        <n v="0.88276670574443139"/>
        <n v="-2.1648824641774866"/>
        <n v="0.94440120093405977"/>
        <n v="-1.25"/>
        <n v="0.88197971939498088"/>
        <n v="-1.3529411764705883"/>
        <n v="-3.7037037037037035E-2"/>
        <n v="0.46762409150051215"/>
        <n v="0.64539007092198586"/>
        <n v="0.97585926414498658"/>
        <n v="0.550321199143469"/>
        <n v="0.88950276243093918"/>
        <n v="0.82638888888888884"/>
        <n v="-2.7497717326457751"/>
        <n v="0.86031331592689297"/>
        <n v="0.49784791965566716"/>
        <n v="-8.830996925306675E-2"/>
        <n v="0.70370370370370372"/>
        <n v="0.87584650112866813"/>
        <n v="0.95785036880927288"/>
        <n v="0.5901639344262295"/>
        <n v="0.75570032573289903"/>
        <n v="0.35135135135135137"/>
        <n v="0.59499263622974963"/>
        <n v="0.4407158836689038"/>
        <n v="0.89486467610302456"/>
        <n v="0.35"/>
        <n v="0.609375"/>
        <n v="-0.2558139534883721"/>
        <n v="0.66101694915254239"/>
        <n v="0.84918560225216166"/>
        <n v="0.60526315789473684"/>
        <n v="0.93208828522920206"/>
        <n v="0.39393939393939392"/>
        <n v="0.65116279069767447"/>
        <n v="0.94036475471810632"/>
        <n v="0.31818181818181818"/>
        <n v="-0.45985401459854014"/>
        <n v="6.6225165562913907E-3"/>
        <n v="0.89749999999999996"/>
        <n v="0.94478527607361962"/>
        <n v="0.92576095025983662"/>
        <n v="0.84433225210407337"/>
        <n v="-4.6603773584905657"/>
        <n v="0.94458128078817738"/>
        <n v="0.88538681948424069"/>
        <n v="0.77748691099476441"/>
        <n v="-1.9069767441860466"/>
        <n v="-1.2393822393822393"/>
        <n v="-0.47058823529411764"/>
        <n v="0.91189427312775329"/>
        <n v="0.83072916666666663"/>
        <n v="0.92666666666666664"/>
        <n v="0.85691558458282591"/>
        <n v="0.40357852882703776"/>
        <n v="0.90978575817392549"/>
        <n v="-0.51072615570550917"/>
        <n v="0.89671361502347413"/>
        <n v="0.66006842541436461"/>
        <n v="0.64408725602755457"/>
        <n v="0.83333333333333337"/>
        <n v="0.70747682325574146"/>
        <n v="0.21686746987951808"/>
        <n v="0.84072350434963938"/>
        <n v="0.69696969696969702"/>
        <n v="0.81679389312977102"/>
        <n v="-3.2349752489224342"/>
        <n v="-1.5241861578382514"/>
        <n v="0.78286384976525825"/>
        <n v="0.61383290688901238"/>
        <n v="-1.2522522522522523"/>
        <n v="0.94960918487130297"/>
        <n v="-1.7118644067796611"/>
        <n v="-1.1477961095925853"/>
        <n v="-1.4566689656993737"/>
        <n v="0.84593307219673808"/>
        <n v="0.19761838694375872"/>
        <n v="0.35479516875784006"/>
        <n v="0.56503711284587732"/>
        <n v="0.95651018218406558"/>
        <n v="0.58695652173913049"/>
        <n v="-6.3412466214071612"/>
        <n v="0.97548161807870593"/>
        <n v="0.84699950928917622"/>
        <n v="0.7721330205029604"/>
        <n v="-6.6776139204353511"/>
        <n v="0.73610730198362018"/>
        <n v="0.68678719421174717"/>
        <n v="0.41439385028816805"/>
        <n v="0.22857142857142856"/>
        <n v="0.91514960188645744"/>
        <n v="0.72860649067430838"/>
        <n v="0.93443832959353668"/>
        <n v="0.89953832278113643"/>
        <n v="0.91249999999999998"/>
        <n v="0.81778548504683912"/>
        <n v="0.75"/>
        <n v="-3.9154233611766642"/>
        <n v="0.39220441381154691"/>
        <n v="0.91062633302021267"/>
        <n v="0.21428571428571427"/>
        <n v="0.89509561510161562"/>
        <n v="0.93133767192274497"/>
        <n v="0.98087448363496499"/>
        <n v="-2.5477814157609564"/>
        <n v="-0.10773903575555244"/>
        <n v="0.88010790141313311"/>
        <n v="-2.2670577988263423"/>
        <n v="0.16948615469534198"/>
        <n v="0.74889323857881074"/>
        <n v="-2.6650277414407504"/>
        <n v="-8.1608803863019927E-2"/>
        <n v="0.40450399078077737"/>
        <n v="-8.4113150802690134E-2"/>
        <n v="0.61970934892592611"/>
        <n v="0.47708530989402337"/>
        <n v="0.41390105950473038"/>
        <n v="0.48149275901397293"/>
        <n v="0.29174949809303552"/>
        <n v="0.67221907450557461"/>
        <n v="0.65790992084035571"/>
        <n v="0.85821320278145186"/>
        <n v="0.65444044034161031"/>
        <n v="-2503.7704491736536"/>
        <n v="0.79543594686276886"/>
        <n v="0.84343574891039541"/>
        <n v="0.90682797623842348"/>
        <n v="-0.55105351587537399"/>
        <n v="0.72928002564259597"/>
        <n v="0.85545194550245585"/>
        <n v="0.59654178674351588"/>
        <n v="0.65580925991590777"/>
        <n v="0.85393845310701866"/>
        <n v="0.71859522737505632"/>
        <n v="-1.7563735273194736"/>
        <n v="0.2190267167315664"/>
        <n v="-0.4436263894903999"/>
        <n v="0.53100132077844708"/>
        <n v="0.58807340696658494"/>
        <n v="0.25608353629263775"/>
        <n v="0.85534536626509861"/>
        <n v="-0.17284340300997414"/>
        <n v="0.55313696475776863"/>
        <n v="0.46957127667463888"/>
        <n v="-0.15321233060752379"/>
        <n v="0.74008608265769926"/>
        <n v="0.16403786430782036"/>
        <n v="0.6925188608930728"/>
        <n v="0.8659953330641329"/>
        <n v="0.70934550779173144"/>
        <n v="0.63912529565224019"/>
        <n v="0.66244725738396626"/>
        <n v="0.86066264609660892"/>
        <n v="0.75299517434082253"/>
        <n v="0.34275679872084697"/>
        <n v="0.8000048513108925"/>
        <n v="0.82891737790094056"/>
        <n v="0.7640263208672069"/>
        <n v="0.92963910225648716"/>
        <n v="0.65142161420236622"/>
        <n v="0.32910920611256056"/>
        <n v="0.74231793946429958"/>
        <n v="0.11426903723701541"/>
        <n v="0.7565574867230257"/>
        <n v="7.6932351977809454E-2"/>
        <n v="0.77910381534299911"/>
        <n v="-0.39360275019141133"/>
        <n v="0.79989273902799274"/>
        <n v="0.43427673345262774"/>
        <n v="0.97614207869296765"/>
        <n v="0.67561022369355561"/>
        <n v="0.95149888649526915"/>
        <n v="0.49646847804826255"/>
        <n v="0.1326099636872681"/>
        <n v="-0.28176754822765665"/>
        <n v="-10.334141835450929"/>
        <n v="-1.9005026697235443"/>
        <n v="-1.1154462480974205"/>
        <n v="0.18793690009853573"/>
        <n v="0.23029988286263789"/>
        <n v="-0.89477409934755348"/>
        <n v="0.82763004235991711"/>
        <n v="0.41656819843486703"/>
        <n v="0.54372603969978128"/>
        <n v="0.54388533558022434"/>
        <n v="0.88057034046486193"/>
        <n v="0.27422924869917387"/>
        <n v="3.6039829523258265E-2"/>
        <n v="0.40446312350584052"/>
        <n v="0.64515320439430912"/>
        <n v="0.57716701902748413"/>
        <n v="0.89891160235926715"/>
        <n v="0.46622705411522503"/>
        <n v="-0.20533606131419188"/>
        <n v="0.93701035238008112"/>
        <n v="0.71571553394177212"/>
        <n v="0.89809925132920532"/>
        <n v="0.92342271207484294"/>
        <n v="0.38094294770206022"/>
        <n v="-0.14120214821196611"/>
        <n v="0.9215274207742522"/>
        <n v="6.5992531209275812E-2"/>
        <n v="0.80480915117160379"/>
        <n v="-0.86798030513645086"/>
        <n v="0.19011413721464235"/>
        <n v="0.75412384108423913"/>
        <n v="0.4556702955118232"/>
        <n v="0.34001652598618931"/>
        <n v="-24.742381685153511"/>
        <n v="-5.9019066517125358"/>
        <n v="0.47420326875734486"/>
        <n v="0.89565955758713356"/>
        <n v="0.55752212389380529"/>
        <n v="0.50170610845525998"/>
        <n v="-1.3992763234202548"/>
        <n v="0.75625348181147711"/>
        <n v="-2.0935908061709334"/>
        <n v="0.41498425889788049"/>
        <n v="0.74068051138840429"/>
        <n v="-3.0654939458987296"/>
        <n v="0.43186255141608398"/>
        <n v="0.72429807208158392"/>
        <n v="0.60945652595020794"/>
        <n v="-2.9175826093521957"/>
        <n v="0.70996978851963743"/>
        <n v="-2.515622768403516"/>
        <n v="0.9812628512400734"/>
        <n v="0.59940710114473961"/>
        <n v="-0.83065099887856475"/>
        <n v="0.83408872124066247"/>
        <n v="0.68216357812513961"/>
        <n v="0.50205852423327391"/>
        <n v="0.66520486299451731"/>
        <n v="-8.0042765145951295E-2"/>
        <n v="0.42714599048379692"/>
        <n v="0.73542055380366256"/>
        <n v="0.59886397743561737"/>
        <n v="0.85465894574188961"/>
        <n v="0.59762206134769014"/>
        <n v="0.71699483780188811"/>
        <n v="0.62776426329406199"/>
        <n v="0.87117565315174583"/>
        <n v="9.8670358512878198E-2"/>
        <n v="-0.13032735236555343"/>
        <n v="0.50869516818525096"/>
        <n v="0.42938659058487877"/>
        <n v="0.51528541388384952"/>
        <n v="5.8584299068939874E-2"/>
        <n v="0.99657017423514882"/>
        <n v="-0.18709491313507168"/>
        <n v="-0.16547638894016986"/>
        <n v="-0.44172347743702756"/>
        <n v="0.89630471242773502"/>
        <n v="0.75817293767652982"/>
        <n v="-3.5454545454545454"/>
        <n v="0.31492499425159792"/>
        <n v="0.12089451971577553"/>
        <n v="-1.7858969261318733"/>
        <n v="0.79217508198881947"/>
        <n v="0.45970194782130391"/>
        <n v="-6.5236829416826438"/>
        <n v="0.43846663581664758"/>
        <n v="0.57326186892098197"/>
        <n v="-0.28893931710521908"/>
        <n v="0.79499075490308313"/>
        <n v="0.96322882859837888"/>
        <n v="0.44793529525628051"/>
        <n v="0.68848322482165669"/>
        <n v="0.80296473835283688"/>
        <n v="0.56014160068210306"/>
        <n v="0.85764765297012691"/>
        <n v="0.83565788408704056"/>
        <n v="8.7803476380951512E-2"/>
        <n v="0.12887027623441871"/>
        <n v="-6.7836881916779923"/>
        <n v="0.16715458518700432"/>
        <n v="0.78215489272195904"/>
        <n v="0.13674886360494426"/>
        <n v="-1.3212713881945708"/>
        <n v="0.79409641418482213"/>
        <n v="0.29140317936764465"/>
        <n v="0.84311331460901207"/>
        <n v="0.82342257500336336"/>
        <n v="-2.5803538821777146"/>
        <n v="-0.39954111845807999"/>
        <n v="-70.428571428571431"/>
        <n v="0.7069272393260756"/>
        <n v="-242.57294907483217"/>
        <n v="0.87455197132616491"/>
        <n v="0.88594890510948909"/>
        <n v="0.64524854773624229"/>
        <n v="0.32399055227222773"/>
        <n v="-0.83285129344315778"/>
        <n v="0.66375435693525131"/>
        <n v="0.49120115994505847"/>
        <n v="-1.1970398860904938"/>
        <n v="-2.5108232575249918"/>
        <n v="0.20114795039528199"/>
        <n v="0.77099358772677196"/>
        <n v="0.14867270335113381"/>
        <n v="0.45272792418005098"/>
        <n v="-1.0080834922866884"/>
        <n v="0.60150023441162681"/>
        <n v="0.73033067184918565"/>
        <n v="6.25E-2"/>
        <n v="0.7347620815871837"/>
        <n v="0.7607079910913761"/>
        <n v="-7.9622895159137244"/>
        <n v="0.55342990838287087"/>
        <n v="0.8256885303052941"/>
        <n v="-40.836252906125424"/>
        <n v="0.49901912300640106"/>
        <n v="0.55756178671770396"/>
        <n v="-5.8502625900745023E-2"/>
        <n v="0.2312972704134775"/>
        <n v="-0.19953580145457891"/>
        <n v="-0.69721656483367278"/>
        <n v="0.65977620487024924"/>
        <n v="0.83383413877618839"/>
        <n v="-1.9991293527488969"/>
        <n v="-0.29077681295470548"/>
        <n v="-0.4943509424908753"/>
        <n v="0.49185621727441348"/>
        <n v="0.92701031058699579"/>
        <n v="-2.6392961876832845E-2"/>
        <n v="0.33734939759036142"/>
        <n v="-0.12612612612612611"/>
        <n v="0.87418945969672712"/>
        <n v="-2.0573471704336863"/>
        <n v="0.61030524400542296"/>
        <n v="0.83317722563631935"/>
        <n v="0.91461235374803951"/>
        <n v="-0.63980932297192483"/>
        <n v="-0.88000723658170144"/>
        <n v="0.91060723103216334"/>
        <n v="0.43000785221182791"/>
        <n v="0.54906775620714998"/>
        <n v="0.70001979869328623"/>
        <n v="0.41302382731943632"/>
        <n v="0.55777114667896355"/>
        <n v="-0.29565566655005765"/>
        <n v="-0.83875328849533437"/>
        <n v="-48.110077863236356"/>
        <n v="0.92587788381358282"/>
        <n v="-64.558724227226534"/>
        <n v="-0.6439038046674046"/>
        <n v="-5.0206265761626914E-2"/>
        <n v="-0.6494667464331868"/>
        <n v="0.7938112785148177"/>
        <n v="0.5374583904175757"/>
        <n v="-4.7166754214793827E-2"/>
        <n v="0.51148133395688578"/>
        <n v="0.54628989211602152"/>
        <n v="0.65520653645656446"/>
        <n v="-9.4552603725766886"/>
        <n v="0.82678798320848068"/>
        <n v="0.89356261415867899"/>
        <n v="0.84992337337572277"/>
        <n v="3.8784983206932848E-2"/>
        <n v="0.84810129064397788"/>
        <n v="0.22009650338690251"/>
        <n v="0.11790034595595592"/>
        <n v="0.21551647057164322"/>
        <n v="-82.88658533662489"/>
        <n v="0.39257592800899888"/>
        <n v="0.21384943539110796"/>
        <n v="-7.6724297052851775E-2"/>
        <n v="-1.5147692798978125"/>
        <n v="0.72314507198228128"/>
        <n v="0.63968427229752278"/>
        <n v="-0.64982372623379425"/>
        <n v="0.5495495495495496"/>
        <n v="0.71127702112771429"/>
        <n v="0.45661361867986755"/>
        <n v="0.53703703703703709"/>
        <n v="4.7619047619047616E-2"/>
        <n v="-0.22530827106646589"/>
        <n v="0.50163560205220081"/>
        <n v="0.78810406322466198"/>
        <n v="0.38288619756234371"/>
        <n v="0.37601236144471484"/>
        <n v="0.42013129102844637"/>
        <n v="-7.9090909090909092"/>
        <n v="0.71812940422805893"/>
        <n v="0.72683044092298532"/>
        <n v="0.10011248593925759"/>
        <n v="-0.46274903468536999"/>
        <n v="7.0055292187464757E-2"/>
        <n v="0.58030994630742128"/>
        <n v="0.45609360651538344"/>
        <n v="-1.6441036488630354"/>
        <n v="0.66946405844721624"/>
        <n v="-0.1416685028501754"/>
        <n v="-4.1046363676551048"/>
        <n v="-4.6588520614389655"/>
        <n v="0.79776762421449576"/>
        <n v="-1.6769421985271196"/>
        <n v="0.88738860973950262"/>
        <n v="-1.8267738830591913"/>
        <n v="-0.92502415905319613"/>
        <n v="0.74417386171758682"/>
        <n v="0.92123894484080981"/>
        <n v="-2.6870546038038605"/>
        <n v="0.26279318843906968"/>
        <n v="0.6115819209039548"/>
        <n v="-1.3076923076923077"/>
        <n v="0.11392405063291139"/>
        <n v="0.76804501534923453"/>
        <n v="0.67041310421517675"/>
        <n v="0.61358313817330212"/>
        <n v="-1.2164254760672593"/>
        <n v="0.41719555198982844"/>
        <n v="0.38355226395647157"/>
        <n v="0.49143608025375984"/>
        <n v="-5.1510707907053872"/>
        <n v="4.6153846153846156E-2"/>
        <n v="0.50676796788275935"/>
        <n v="0.99756016629906508"/>
        <n v="0.87358056255638306"/>
        <n v="-0.26342036699329452"/>
        <n v="0.56631446144141306"/>
        <n v="-2.8830482352251781"/>
        <n v="0.50359515007497579"/>
        <n v="-0.71705719791182232"/>
        <n v="-3.8076923076923075"/>
        <n v="0.74218283310643995"/>
        <n v="-12.21338100217832"/>
        <n v="5.6603773584905662E-2"/>
        <n v="0.84358399781501447"/>
        <n v="-0.19942228626159925"/>
        <n v="-5.0251256281407036E-3"/>
        <n v="-0.24750499001996007"/>
        <n v="-0.98308777418454862"/>
        <n v="0.83232026828757077"/>
        <n v="0.76975839222745779"/>
        <n v="0.63203558878192423"/>
        <n v="-14.322946418720964"/>
        <n v="-0.11411547165403271"/>
        <n v="0.80973863272759028"/>
        <n v="-19.459635000111597"/>
        <n v="-5.8854716548083541"/>
        <n v="-5.7250852404554227"/>
        <n v="-0.18466818233991447"/>
        <n v="0.29027679205110007"/>
        <n v="-1.4330057274901229"/>
        <n v="-0.97044334975369462"/>
        <n v="0.21926051716760411"/>
        <n v="-1.4326782890912775"/>
        <n v="-0.11073545301930049"/>
        <n v="1.2132202000787923E-2"/>
        <n v="-0.96794222121638507"/>
        <n v="-1.0587819299062986"/>
        <n v="-0.10011432388053766"/>
        <n v="0.2"/>
        <n v="-1.1958703652905474"/>
        <n v="0.62367816957061684"/>
        <n v="-5.1787072243346008"/>
        <n v="-0.46198830409356723"/>
        <n v="-0.27346183841899191"/>
        <n v="0.52991739977167418"/>
        <n v="0.26224594079950797"/>
        <n v="0.58123244338829716"/>
        <n v="-1.7580413952900773"/>
        <n v="-1.4474811339995921"/>
        <n v="-3.0774396397355552"/>
        <n v="0.6893123446561723"/>
        <n v="0.51016079122747715"/>
        <n v="0.75500128854622306"/>
        <n v="0.67452328825580687"/>
        <n v="9.4701423016655042E-3"/>
        <n v="0.26991223128207065"/>
        <n v="-13.699886346668194"/>
        <n v="-8.2415388290662847E-2"/>
        <n v="0.62320919809648301"/>
        <n v="-0.17766210518877923"/>
        <n v="-0.85409795909372543"/>
        <n v="-0.79933390223577405"/>
        <n v="-7.3928571428571432"/>
        <n v="-0.77364048151359355"/>
        <n v="-1.5383096652576933"/>
        <n v="0.55792614467716806"/>
        <n v="-1.4826216484607746"/>
        <n v="-1.2385987048661813"/>
        <n v="3.5629714284894087E-2"/>
        <n v="0.69416789549846969"/>
        <n v="0.41369958777437876"/>
        <n v="0.6870867927147245"/>
        <n v="0.85437075028364207"/>
        <n v="0.7503405632117166"/>
        <n v="-0.28289473684210525"/>
        <n v="0.62959901765426329"/>
        <n v="0.84641808866529478"/>
        <n v="0.17449724818657683"/>
        <n v="0.96363698169624579"/>
        <n v="0.11547088631575193"/>
        <n v="0.33100520667497729"/>
        <n v="0.51087502534074969"/>
        <n v="-0.21951219512195122"/>
        <n v="0.9556139675742279"/>
        <n v="-7.3687864379335102E-3"/>
        <n v="-0.65655703042141089"/>
        <n v="0.21867767313766129"/>
        <n v="0.39713034042040113"/>
        <n v="0.65671317101291105"/>
        <n v="-1.9611617789820075"/>
        <n v="0.75342459803396522"/>
        <n v="-9.1847596885581968"/>
        <n v="-0.42657670380011242"/>
        <n v="-1.2057836333109209"/>
        <n v="1.1746485780327761E-3"/>
        <n v="-0.44592343936603196"/>
        <n v="1.8617539017536235E-2"/>
        <n v="-0.95030906547760619"/>
        <n v="-1.8121890910275634E-2"/>
        <n v="0.58064553329831725"/>
        <n v="-1.6010224098888792"/>
        <n v="0.44032657884375814"/>
        <n v="0.4397380610652557"/>
        <n v="0.1644165952954649"/>
        <n v="0.78790173305493916"/>
        <n v="-0.86988747592519877"/>
        <n v="0.61934455393874221"/>
        <n v="-0.17541499642644456"/>
        <n v="-0.38284757355193388"/>
        <n v="0.21707221021297984"/>
        <n v="0.81845380738675144"/>
        <n v="-2.6893203883495147"/>
        <n v="0.15730100365450464"/>
        <n v="-2.4486135034156669"/>
        <n v="1.4333945085632523E-4"/>
        <n v="0.8781969049346332"/>
        <n v="0.50759098890119358"/>
        <n v="-0.57072635203412203"/>
        <n v="0.18506669119917754"/>
        <n v="-646.37489480157956"/>
        <n v="0.31358480199873123"/>
        <n v="0.14233514352077942"/>
        <n v="0.66133259635693853"/>
        <n v="0.68441392789006761"/>
        <n v="-0.16512089611330955"/>
        <n v="0.43149342243574823"/>
        <n v="0.28185548434798041"/>
        <n v="-7.9818283578214464"/>
        <n v="-5.3077067561146212"/>
        <n v="0.97917796955885783"/>
        <n v="0.80548993842675942"/>
        <n v="0.25806601690990216"/>
        <n v="1.4214993506042691E-2"/>
        <n v="0.10761945740585868"/>
        <n v="0.77721382676044692"/>
        <n v="-83.594615552720072"/>
        <n v="0.25391439434201379"/>
        <n v="-0.72732809653119457"/>
        <n v="-0.89231390346417394"/>
        <n v="0.16577279221352345"/>
        <n v="-1.1521343792706416"/>
        <n v="-1.2542331681105656"/>
        <n v="0.59518352051485102"/>
        <n v="0.28715129323631239"/>
        <n v="-6.3997336095900543"/>
        <n v="0.13950573898042445"/>
        <n v="-3.8319557047893027E-2"/>
        <n v="-1.91742874362633"/>
        <n v="0.47750049193328686"/>
        <n v="0.92771401925370345"/>
        <n v="0.46456368222554179"/>
        <n v="0.71760948171782057"/>
        <n v="-0.49682224637095446"/>
        <n v="0.76460616985229524"/>
        <n v="-0.23071470064095623"/>
        <n v="0.45163901885435831"/>
        <n v="0.99124840458415564"/>
        <n v="0.69733347003771606"/>
        <n v="0.55365674153551336"/>
        <n v="-4.0611852102768813"/>
        <n v="0.45824607289930619"/>
        <n v="0.75192311954141278"/>
        <n v="0.20090380975501468"/>
        <n v="-3.7365547210377676"/>
        <n v="0.64021244016258161"/>
        <n v="-0.19622294995996042"/>
        <n v="0.39124460721860199"/>
        <n v="0.16498285459295337"/>
        <n v="0.63723859965519369"/>
        <n v="0.43764188576401231"/>
        <n v="-0.71814220719420507"/>
        <n v="-9.6052340807151104"/>
        <n v="-14.032225333057742"/>
        <n v="-1043.299625226972"/>
        <n v="0.76316032701795744"/>
        <n v="0.43539234078092243"/>
        <n v="-0.84689216463650563"/>
        <n v="-19.886128825642597"/>
        <n v="-8.9270691321094358"/>
        <n v="-14.751617691136881"/>
        <n v="0.827546788453278"/>
        <n v="0.27229539989359869"/>
        <n v="-2.328590369439413"/>
        <n v="0.14522331126470878"/>
        <n v="-0.91955896213286037"/>
        <n v="-8.4875028833114232"/>
        <n v="-4.7079430655819516"/>
        <n v="0.75884420781166306"/>
        <n v="-0.29699986488839336"/>
        <n v="-9.5712715125375283"/>
        <n v="6.5329039925011184E-2"/>
        <n v="-1.0057296232155275"/>
        <n v="-0.46364448736402664"/>
        <n v="0.92367652865500405"/>
        <n v="-3.593490359102898E-2"/>
        <n v="-1.2966120379216579"/>
        <n v="-9.2685997010411109E-2"/>
        <n v="-310.62355874104082"/>
        <n v="0.68132641410617967"/>
        <n v="-0.44909107573638279"/>
        <n v="-0.2119367920668169"/>
        <n v="-3.5471620564790496"/>
        <n v="0.12771804148625332"/>
        <n v="-0.17898543351707036"/>
        <n v="-0.10829625593403003"/>
        <n v="1.9607843137254902E-2"/>
        <n v="-12.740038472107722"/>
        <n v="-0.16098253487533484"/>
        <n v="-258.2722228704028"/>
        <n v="0.69635887315632106"/>
        <n v="0.12233113764786356"/>
        <n v="0.39238980381481986"/>
        <n v="-5.1921729538444152"/>
        <n v="0.4872368114744095"/>
        <n v="0.701813504004976"/>
        <n v="-0.89577005674166166"/>
        <n v="0.65134542083119062"/>
        <n v="-4.4273520244100588"/>
        <n v="0.8882196558283203"/>
        <n v="0.21567354547111503"/>
        <n v="0.2628661054575569"/>
        <n v="-5.8146919149692181E-2"/>
        <n v="0.43940543208222038"/>
        <n v="-4.2192680214885418E-2"/>
        <n v="-0.11736154884784382"/>
        <n v="-37.844606038005566"/>
        <n v="-0.15834519203013497"/>
        <n v="0.30546388436755523"/>
        <n v="-3.3672890053499289"/>
        <n v="-0.34595323009931878"/>
        <n v="-1.4077348350244168"/>
        <n v="0.35715263760629928"/>
        <n v="0.22765513627870651"/>
        <n v="-43.467501667531316"/>
        <n v="0.36600010735731514"/>
        <n v="-0.13097292247248474"/>
        <n v="0.60535325678475693"/>
        <n v="-1.3845026404392571"/>
        <n v="0.48171971831287974"/>
        <n v="-31.603557048073945"/>
        <n v="0.30155114189213328"/>
        <n v="-3.469543413792564"/>
        <n v="-0.88316311979867734"/>
        <n v="7.0563977794976765E-2"/>
        <n v="0.4660367285995477"/>
        <n v="-3.0371746631583321"/>
        <n v="-19.172067737803463"/>
        <n v="-0.30316878521813639"/>
        <n v="0.13849205439836851"/>
        <n v="0.50401114167173244"/>
        <n v="0.16702734382678966"/>
        <n v="0.19314673178032307"/>
        <n v="0.60428234685894244"/>
        <n v="-0.75149802786055842"/>
        <n v="0.45227191350528451"/>
        <n v="0.53700970774895274"/>
        <n v="0"/>
        <n v="-2.5318762426528143"/>
        <n v="-0.15984603739761169"/>
        <n v="-3.9726566044960276"/>
        <n v="-0.43632539702906625"/>
        <n v="0.50028134160467652"/>
        <n v="0.46910665249181427"/>
        <n v="0.66037664811935026"/>
        <n v="0.39983507467852164"/>
        <n v="-2.4735537511601668"/>
        <n v="-2.9485114111979782"/>
        <n v="-957.43145845884226"/>
        <n v="-7.9124465930703269E-2"/>
        <n v="6.996858818906608E-2"/>
        <n v="0.7370350759598836"/>
        <n v="-0.15769364850192272"/>
        <n v="-1.0176506319113641"/>
        <n v="-4.5697623173553099"/>
        <n v="-0.82146558946406012"/>
        <n v="-0.77767211821424775"/>
        <n v="0.253845203040866"/>
        <n v="-65.615911686334215"/>
        <n v="0.7047271413040076"/>
        <n v="-0.29257750294707668"/>
        <n v="-0.28550108765443588"/>
        <n v="0.62967068954902838"/>
        <n v="0.9813489090666061"/>
        <n v="-2.9795325604547781E-2"/>
        <n v="-0.66811848578879818"/>
        <n v="-0.32181057382608863"/>
        <n v="0.4761123379298946"/>
        <n v="0.51839218947717203"/>
        <n v="0.47356269894577419"/>
        <n v="-46.147571900047147"/>
        <n v="0.67610510428233428"/>
        <n v="0.75060185259727519"/>
        <n v="-0.64359389556078439"/>
        <n v="5.8253302577859378E-2"/>
        <n v="-15.065031246485775"/>
        <n v="-1.8108070135428735E-2"/>
        <n v="0.24264704954224325"/>
        <n v="8.7644184151357635E-2"/>
        <n v="0.25864989693194856"/>
        <n v="0.70234994716711563"/>
        <n v="-0.24133340148073804"/>
        <n v="-4.1483115288611252"/>
        <n v="-1.0283225769584123"/>
        <n v="0.17281789467578676"/>
        <n v="0.450735518419491"/>
        <n v="-413.86127927809395"/>
        <n v="0.51944700030869984"/>
        <n v="0.1398669764139483"/>
        <n v="0.21105972884729757"/>
        <n v="0.6256079658644319"/>
        <n v="0.2039353508999239"/>
        <n v="-0.76073712907761404"/>
        <n v="0.38463015349170082"/>
        <n v="0.30682247079355135"/>
        <n v="-0.12399799793476608"/>
        <n v="-1.6218945479839233"/>
        <n v="0.48465539094952487"/>
        <n v="0.80461448484003784"/>
        <n v="0.30842271969681251"/>
        <n v="-5.5589228851955934E-2"/>
        <n v="-0.58164690671251473"/>
        <n v="0.76117426553598466"/>
        <n v="-0.71013788304279069"/>
        <n v="-0.429130399161892"/>
        <n v="0.52230577271181278"/>
        <n v="0.87615121471012458"/>
        <n v="0.2132777169948725"/>
        <n v="0.86967642946598256"/>
        <n v="0.63204989445482629"/>
        <n v="1.1925808473180826E-2"/>
        <n v="-2.0222649310094837E-2"/>
        <n v="0.87897763696332787"/>
        <n v="-0.53565713668560777"/>
        <n v="0.32782020427275121"/>
        <n v="-31.15752556844858"/>
        <n v="-0.61953992359010646"/>
        <n v="0.43835536210171638"/>
        <n v="-1.5248215203667252"/>
        <n v="0.58088970200943479"/>
        <n v="0.12429673730478386"/>
        <n v="-0.10242935742920529"/>
        <n v="-2.2585238328433133"/>
        <n v="-1.9523488782234113"/>
        <n v="-15.179362252684966"/>
        <n v="0.8846668826266475"/>
        <n v="0.89187724351648034"/>
        <n v="0.24468002514783904"/>
        <n v="0.71882209401509456"/>
        <n v="-0.91737494497133909"/>
        <n v="-0.910773112049162"/>
        <n v="0.27182054607845441"/>
        <n v="-0.23300496981416202"/>
        <n v="0.11749618809661619"/>
        <n v="-1.6874198784954766"/>
        <n v="0.83933742520463372"/>
        <n v="0.33682016099132711"/>
        <n v="0.35959196747042471"/>
        <n v="0.43129436614826083"/>
        <n v="0.75580810424063649"/>
        <n v="-0.71759991656586641"/>
        <n v="0.79079983553930933"/>
        <n v="-0.32102335829727791"/>
        <n v="4.7035260721623021E-2"/>
        <n v="0.17125352725799886"/>
        <n v="0.82659879165367967"/>
        <n v="-67.426754861150712"/>
        <n v="-2.3052467486888686"/>
        <n v="-1.4717442555427629"/>
        <n v="0.45450900582902587"/>
        <n v="-2.028160107731249"/>
        <n v="-10.034596909623202"/>
        <n v="-6.6757673976385243"/>
        <n v="0.72514452489856851"/>
        <n v="0.18531549648598059"/>
        <n v="-4.533153966925572"/>
        <n v="-2.5773695601624125"/>
        <n v="0.74059689295808606"/>
        <n v="-1.0827669141901632"/>
        <n v="0.67375086219490898"/>
        <n v="0.4003524094624013"/>
        <n v="0.74255032021333722"/>
        <n v="-259.41666666666669"/>
        <n v="0.55165442599184833"/>
        <n v="5.314130786561197E-2"/>
        <n v="-1.2694204364404966"/>
        <n v="0.54443519194983414"/>
        <n v="-1.4594745667970934"/>
        <n v="0.46234954860212224"/>
        <n v="-0.24136154448588099"/>
        <n v="0.2474721563557658"/>
        <n v="-9.9138904604499967"/>
        <n v="8.8644732087069175E-2"/>
        <n v="-0.16827301210258946"/>
        <n v="-0.32215609017818497"/>
        <n v="-0.70162676869584761"/>
        <n v="-2.3441199781071611"/>
        <n v="0.66815488140850998"/>
        <n v="-0.42173107416474365"/>
        <n v="0.36995726042071791"/>
        <n v="0.16872148325025743"/>
        <n v="0.61406703109426308"/>
        <n v="-98.627492804404326"/>
        <n v="0.12535648154579351"/>
        <n v="-0.70473408918401625"/>
        <n v="0.53483910647782573"/>
        <n v="-20.101700605235141"/>
        <n v="-3.996308976743431"/>
        <n v="-1.5210084033613445"/>
        <n v="0.50011215340901016"/>
        <n v="0.22966365194338553"/>
        <n v="-0.6129711976425517"/>
        <n v="-2.0263895112602874"/>
        <n v="-0.13934257329309394"/>
        <n v="-0.94995023726994487"/>
        <n v="-74.278530563083407"/>
        <n v="0.1500981447775703"/>
        <n v="-1.2140461471935347"/>
        <n v="-3.0043908145281302"/>
        <n v="-0.42857142857142855"/>
        <n v="-0.64803533031416227"/>
        <n v="-0.50373178514506745"/>
        <n v="-4.1686316658549091E-2"/>
        <n v="-0.18118344068223738"/>
        <n v="-1345.7581607131406"/>
        <n v="-5.1476728094359752"/>
        <n v="-0.47320823503760612"/>
        <n v="-0.7648628673042781"/>
        <n v="-1.1918296010971288"/>
        <n v="-2.1502643465569804"/>
        <n v="0.63795001089598058"/>
        <n v="7.620572935359067E-2"/>
        <n v="-48.496099184077522"/>
        <n v="4.0066921048932586E-2"/>
        <n v="0.38663432773852652"/>
        <n v="-1.8479196658820647"/>
        <n v="-3.5204385681915293"/>
        <n v="-1.0608648084278036"/>
        <n v="-4.8225490828757378"/>
        <n v="-54.486945507063488"/>
        <n v="0.53992646316036741"/>
        <n v="0.8420707905362943"/>
        <n v="-0.36520759346666254"/>
        <n v="0.85571703224363627"/>
        <n v="-1.5037638177335053"/>
        <n v="0.59621820276029847"/>
        <n v="0.75766243817755441"/>
        <n v="0.42048368749506909"/>
        <n v="0.43217003743939542"/>
        <n v="5.0103294481748641E-2"/>
        <n v="-0.40575798470535313"/>
        <n v="-0.14085504596556836"/>
        <n v="0.54291655997305299"/>
        <n v="0.16365367093660962"/>
        <n v="-1.5998027575526717"/>
        <n v="-0.46117679053033672"/>
        <n v="-2.1911156337353859"/>
        <n v="-1.1344997553534897"/>
        <n v="0.73587592859787243"/>
        <n v="-20.554395210613386"/>
        <n v="0.99957304524779644"/>
        <n v="0.27806619200521476"/>
        <n v="-0.97938797323867455"/>
        <n v="-1.9903175014461922"/>
        <n v="-1.1575687464722579"/>
        <n v="7.4778261601654863E-2"/>
        <n v="0.56140791392928557"/>
        <n v="0.1227002890318729"/>
        <n v="0.25003314656132503"/>
        <n v="-1.347645003070409"/>
        <n v="-2.0225432067154001"/>
        <n v="-1.818575792442584"/>
        <n v="-9.0051776794491154"/>
        <n v="0.63240282292926253"/>
        <n v="-26.598314040224754"/>
        <n v="-0.29151844339997912"/>
        <n v="-1.0371243395294436"/>
        <n v="0.40525997593126772"/>
        <n v="-0.40174955165040588"/>
        <n v="-0.18262640713535952"/>
        <n v="0.8637145767566744"/>
        <n v="-0.84725697117835785"/>
        <n v="-0.61345856783609065"/>
        <n v="0.50794747855988776"/>
        <n v="-3.2258064516129031E-2"/>
        <n v="0.30740192262917621"/>
        <n v="-0.23470127945920083"/>
        <n v="-9.8381502890173405"/>
        <n v="0.7604563880711912"/>
        <n v="-6.3572819994790863E-2"/>
        <n v="0.2086003510253143"/>
        <n v="-0.89678762892346964"/>
        <n v="-0.61244627933664608"/>
        <n v="0.63388350702842167"/>
        <n v="0.75647373975160326"/>
        <n v="0.49256145841896359"/>
        <n v="-1.3007855265251811"/>
        <n v="0.69746010382753243"/>
        <n v="-0.49456582897834434"/>
        <n v="-1.5915492860411296"/>
        <n v="-0.2697642730429986"/>
        <n v="-0.16104771325577624"/>
        <n v="0.38908508873793635"/>
        <n v="-100.32817858701752"/>
        <n v="-2.6709951133902767"/>
        <n v="-0.84488501938605176"/>
        <n v="0.53480394212455973"/>
        <n v="0.62851752115685589"/>
        <n v="-185.47273502224354"/>
        <n v="-1466.2489082969432"/>
        <n v="-5.9520385317897571E-2"/>
        <n v="-3.5761019482296432"/>
        <n v="-1.0492103903349923"/>
        <n v="-0.26715958470534157"/>
        <n v="0.67778745668456508"/>
        <n v="0.74480994031291647"/>
        <n v="0.77267468824947738"/>
        <n v="-0.36174023320754711"/>
        <n v="0.52769421081215406"/>
        <n v="0.43227653249948128"/>
        <n v="0.22433163080590199"/>
        <n v="0.8537018194373226"/>
        <n v="-21.333891680625349"/>
        <n v="0.61477628787798821"/>
        <n v="-6.8309516798957546"/>
        <n v="-4.8042867282255992E-2"/>
        <n v="0.26579466215960357"/>
        <n v="0.57862767742899957"/>
        <n v="0.64941685401829985"/>
        <n v="0.76204073862554733"/>
        <n v="0.25970123285572932"/>
        <n v="0.88287454720861624"/>
        <n v="-2.0787799660901252"/>
        <n v="0.4807218506325483"/>
        <n v="7.43971477842124E-2"/>
        <n v="0.55079307482639395"/>
        <n v="0.1515248447010166"/>
        <n v="-3.7129764120392095E-2"/>
        <n v="0.72180239350092723"/>
        <n v="-2.1684105246148535"/>
        <n v="0.5858180434147916"/>
        <n v="0.5684990336442054"/>
        <n v="0.16938103607662117"/>
        <n v="-0.63668531942369033"/>
        <n v="0.31086155110748548"/>
        <n v="0.82631422238396135"/>
        <n v="-1.6725137704612665"/>
        <n v="0.45116681030288419"/>
        <n v="0.11454804643325786"/>
        <n v="-3.6977579949968877"/>
        <n v="0.5515465813050533"/>
        <n v="-5.128055525085502"/>
        <n v="-0.66491346653880501"/>
        <n v="-0.42936819924477904"/>
        <n v="0.26678301598174731"/>
        <n v="-0.17176606237388867"/>
        <n v="-0.29764863335743774"/>
        <n v="0.52697953919231222"/>
        <n v="-4.1962390233271396"/>
        <n v="-11.185194650022593"/>
        <n v="0.18998615524336543"/>
        <n v="-1.0282499212595351"/>
        <n v="-0.29332426109474985"/>
        <n v="-0.66868935655100026"/>
        <n v="0.45337512074032543"/>
        <n v="-5.4907610507204048"/>
        <n v="-1.333531683526433"/>
        <n v="0.43688547228779806"/>
        <n v="0.66912325603892164"/>
        <n v="0.64748576665030477"/>
        <n v="0.34446256982677159"/>
        <n v="-2.4886154848012652"/>
        <n v="0.57868193113889477"/>
        <n v="-0.47844877540498615"/>
        <n v="0.41967705287977441"/>
        <n v="0.85337088602694922"/>
        <n v="0.83384806038248316"/>
        <n v="-0.2282386811664337"/>
        <n v="4.63804775011354E-2"/>
        <n v="0.47286446141000887"/>
        <n v="0.42865454363902533"/>
        <n v="-0.19371193140740248"/>
        <n v="0.41379002386843122"/>
        <n v="0.30207513998627877"/>
        <n v="-0.99393041446665842"/>
        <n v="-4.6580927700890582"/>
        <n v="-0.91194407039579795"/>
        <n v="-0.93979992580265281"/>
        <n v="-3.0061247925041972"/>
        <n v="-0.45543091692276189"/>
        <n v="0.74059345386716147"/>
        <n v="-0.24678675347257817"/>
        <n v="0.2652078777430823"/>
        <n v="0.7723478823807316"/>
        <n v="0.55335876353698121"/>
        <n v="0.60785050864011214"/>
        <n v="0.55125798317657204"/>
        <n v="-0.43211488998493414"/>
        <n v="3.3701706374077989E-2"/>
        <n v="0.34592073799251244"/>
        <n v="3.3940396405871848E-2"/>
        <n v="-5.4405570073158174E-2"/>
        <n v="0.80061879286841331"/>
        <n v="0.78336331224030786"/>
        <n v="0.41001673585859283"/>
        <n v="0.28140304353228301"/>
        <n v="-3.5713906339098163"/>
        <n v="0.94795393020691432"/>
        <n v="-1.3738047061025684"/>
        <n v="-1.9230083448042181"/>
        <n v="-0.32454256508595203"/>
        <n v="-0.2569572900242163"/>
        <n v="0.42688746018300627"/>
        <n v="0.46149671309832385"/>
        <n v="0.98515836029564541"/>
        <n v="-48.513284414208329"/>
        <n v="-0.12332584430715031"/>
        <n v="-0.7666144132846946"/>
        <n v="-0.11986380485172707"/>
        <n v="0.20806804437749099"/>
        <n v="-0.70302796953793867"/>
        <n v="-2.2875238797515816"/>
        <n v="-1.8749412074523075"/>
        <n v="0.13902437456434633"/>
        <n v="0.19075232960333915"/>
        <n v="-0.95470129606795218"/>
        <n v="-0.62289904653205652"/>
        <n v="-0.66849400129688696"/>
        <n v="0.92140017106466765"/>
        <n v="2.9386146209635543E-2"/>
        <n v="0.23337421675623393"/>
        <n v="-0.11764164023388306"/>
        <n v="-0.86998078703003368"/>
        <n v="0.5715164717637925"/>
        <n v="-75.946752847029856"/>
        <n v="0.34127349092838083"/>
        <n v="-0.14077431612308194"/>
        <n v="-0.4054567436790823"/>
        <n v="0.58087747910097942"/>
        <n v="-31.697048764378525"/>
        <n v="-26.188997519003976"/>
        <n v="-1.3143630586460178"/>
        <n v="-0.19411742561104089"/>
        <n v="-2.2964165446882663"/>
        <n v="0.61323844826237539"/>
        <n v="0.19570381299957981"/>
        <n v="0.2105191938415697"/>
        <n v="0.34789110545360064"/>
        <n v="0.78094066997105493"/>
        <n v="-9.531648512647839E-2"/>
        <n v="0.35637660418143324"/>
        <n v="-6.9471015490172459"/>
        <n v="0.61707856513408543"/>
        <n v="-0.717125545573714"/>
        <n v="0.5558342152985265"/>
        <n v="0.2758008616521348"/>
        <n v="-0.59411770566609212"/>
        <n v="-1.8365935420357891"/>
        <n v="0.52320321084875188"/>
        <n v="0.8692849615071444"/>
        <n v="-0.72304610264202041"/>
        <n v="-1.6685927976459454"/>
        <n v="0.66024051831457087"/>
        <n v="-0.15897652459171663"/>
        <n v="-0.27199455067358536"/>
        <n v="-0.83899461236451289"/>
        <n v="-241.24806201550388"/>
        <n v="-1099.2068388857106"/>
        <n v="0.18983182772130291"/>
        <n v="-1.3191610805254592"/>
        <n v="0.72309447462714671"/>
        <n v="-1.6385252121638123"/>
        <n v="0.79324150591308618"/>
        <n v="0.48722152296211874"/>
        <n v="-0.58040089946437723"/>
        <n v="-1.7359259636546827"/>
        <n v="-0.42794179123802778"/>
        <n v="-16.759886336727444"/>
        <n v="0.44317906887847075"/>
        <n v="-0.92663049112869744"/>
        <n v="0.32282339440664992"/>
        <n v="-1.6423322769424393"/>
        <n v="0.15315663854548395"/>
        <n v="-0.49598450830250457"/>
        <n v="0.43329001780036053"/>
        <n v="0.63636646405938435"/>
        <n v="-0.25259757421953777"/>
        <n v="-1.5987993546981294"/>
        <n v="-41.403665938265917"/>
        <n v="-1.2327990741326507"/>
        <n v="0.35743075799684648"/>
        <n v="0.5412538333455249"/>
        <n v="0.17302272539457597"/>
        <n v="0.17350911889077186"/>
        <n v="-0.17238190309524748"/>
        <n v="-5.1823122672187703"/>
        <n v="9.0867369986215363E-2"/>
        <n v="-1186.0610347215352"/>
        <n v="-19.361069634858151"/>
        <n v="0.53250821760950851"/>
        <n v="0.36255386984205262"/>
        <n v="-1.2074467049550341"/>
        <n v="-48.451881723860694"/>
        <n v="-0.32304005575757749"/>
        <n v="0.36242478278826673"/>
        <n v="-3.2636849504058749"/>
        <n v="-4.3804693191227448"/>
        <n v="0.16055064214823334"/>
        <n v="-5.2705083618119299E-2"/>
        <n v="-0.10765424528427281"/>
        <n v="-0.90307154882948559"/>
        <n v="-0.12889460575452413"/>
        <n v="-2.3196591042065888"/>
        <n v="-4.1481593458280717"/>
        <n v="0.52058233265992904"/>
        <n v="0.47786791490380787"/>
        <n v="0.60637098449554827"/>
        <n v="-97.202010462977839"/>
        <n v="-0.34649500137775291"/>
        <n v="0.13224626434496098"/>
        <n v="-0.28174484007772999"/>
        <n v="-0.98079879673075765"/>
        <n v="-43.093266076404809"/>
        <n v="0.61483445825744365"/>
        <n v="0.45369975015454711"/>
        <n v="-5.5421081976377424"/>
        <n v="0.95267053578540417"/>
        <n v="-3.2565738914140261"/>
        <n v="0.12772701281154913"/>
        <n v="0.26811545651664342"/>
        <n v="0.7331199502791792"/>
        <n v="0.62926781332319537"/>
        <n v="0.34656677136980463"/>
        <n v="-0.66879921640215323"/>
        <n v="-0.54355310489215125"/>
        <n v="-4.6730509946169833E-2"/>
        <n v="0.48665897041508011"/>
        <n v="-7.3734438739570614"/>
        <n v="-1.9206673731326038E-2"/>
        <n v="0.32126954197341095"/>
        <n v="0.85760949118175578"/>
        <n v="4.3313769764290452E-2"/>
        <n v="0.38694848352949524"/>
        <n v="0.12310254736956194"/>
        <n v="-4.1581687984948461"/>
        <n v="0.81052901026639079"/>
        <n v="-0.15669139223038825"/>
        <n v="0.94029039408578741"/>
        <n v="-108.8780353807274"/>
        <n v="5.8151071437922641E-2"/>
        <n v="0.30605276393112085"/>
        <n v="-26.117614517686107"/>
        <n v="-2.682222214411448"/>
        <n v="-12.864454072332151"/>
        <n v="0.49556726127756673"/>
        <n v="0.87201213939260291"/>
        <n v="0.60332163697860264"/>
        <n v="8.5148600358388241E-2"/>
        <n v="-1.0776837648959539"/>
        <n v="-0.69223063072820068"/>
        <n v="0.57764195975080979"/>
        <n v="-1.9626147642894316"/>
        <n v="-0.13388143001886293"/>
        <n v="0.68783953303790879"/>
        <n v="0.5365467534824736"/>
        <n v="-2.6724681717512371"/>
        <n v="-1.5841756771847744"/>
        <n v="-4.1482281527032132"/>
        <n v="0.20881876497760021"/>
        <n v="0.29485190769379782"/>
        <n v="0.44448067664920077"/>
        <n v="8.904798834467266E-2"/>
        <n v="0.15205167368835598"/>
        <n v="0.37324168746119035"/>
        <n v="-0.61174137474084966"/>
        <n v="-2.3545391210471904"/>
        <n v="0.60201372916434637"/>
        <n v="0.85720291979167096"/>
        <n v="-0.13685872189484996"/>
        <n v="-3.531688100947159"/>
        <n v="0.36866401730028947"/>
        <n v="-4.9240056411941957E-2"/>
        <n v="0.43964869335181"/>
        <n v="-3.0110491032631224"/>
        <n v="0.43531773598100049"/>
        <n v="-19.455252090526763"/>
        <n v="0.77582832777915633"/>
        <n v="0.1586812408924958"/>
        <n v="-3.5151823004853822"/>
        <n v="-0.89056870893858897"/>
        <n v="-3422.7653976405791"/>
        <n v="0.68941911809192025"/>
        <n v="-0.72642369148889874"/>
        <n v="0.93509413567943511"/>
        <n v="-0.58867812646394202"/>
        <n v="-0.1465758322538919"/>
        <n v="-59.958589867399027"/>
        <n v="0.60546770825821905"/>
        <n v="-2.6942628098562933"/>
        <n v="0.78147974559434941"/>
        <n v="-2.4682750214032589"/>
        <n v="0.73704662253340214"/>
        <n v="0.2598372441312865"/>
        <n v="-0.67117596363209153"/>
        <n v="-2132.7126600284496"/>
        <n v="-2.2952407167851545"/>
        <n v="-879.56267955223393"/>
        <n v="0.70366837238231672"/>
        <n v="0.63812694506767031"/>
        <n v="-1.5902968487383924"/>
        <n v="0.49108359752705544"/>
        <n v="0.51486983363599514"/>
        <n v="-0.47853454309493876"/>
        <n v="-0.11602704575387468"/>
        <n v="-0.48293428630927526"/>
        <n v="0.82378278346392153"/>
        <n v="-1.281955361910514"/>
        <n v="0.65818211232996804"/>
        <n v="0.59888172810003115"/>
        <n v="4.3195286487311559E-2"/>
        <n v="-2.0686074878406426"/>
        <n v="-0.33415823843082831"/>
        <n v="0.60384649210030295"/>
        <n v="0.42053801356722492"/>
        <n v="0.52230775036567345"/>
        <n v="-0.36884835745801819"/>
        <n v="0.18871511576408395"/>
        <n v="-12.407919104362922"/>
        <n v="0.40992147025120401"/>
        <n v="0.73016609491110795"/>
        <n v="0.50942242536058435"/>
        <n v="0.3241554840737339"/>
        <n v="-186.672493100276"/>
        <n v="-0.40207366071275569"/>
        <n v="-13.866879176315425"/>
        <n v="0.85318227061399832"/>
        <n v="0.38001991508885608"/>
        <n v="-0.14847104432692437"/>
        <n v="0.82247426537021695"/>
        <n v="0.55192151604877437"/>
        <n v="0.64874427147955549"/>
        <n v="-1.6004209431401708"/>
        <n v="0.73318501007190207"/>
        <n v="-1.3322272667779731"/>
        <n v="0.2604763690770166"/>
        <n v="0.5385332858863513"/>
        <n v="0.14590853552487809"/>
        <n v="0.45061264734421641"/>
        <n v="-78.6918581484925"/>
        <n v="-374.50264492396985"/>
        <n v="-0.8678642332920089"/>
        <n v="0.40696868723504842"/>
        <n v="0.70433523807299736"/>
        <n v="-2.3946537113749025"/>
        <n v="-1.3211845628227938"/>
        <n v="-3.8968711931198681"/>
        <n v="0.84015973370611641"/>
        <n v="0.892440869518909"/>
        <n v="0.93419908041898869"/>
        <n v="0.68626647166384913"/>
        <n v="-4.5079060483417894"/>
        <n v="0.33860126808264135"/>
        <n v="-0.90843212872970136"/>
        <n v="-1.6040140877162146"/>
        <n v="-1.1545873318883235"/>
        <n v="0.2522138209829799"/>
        <n v="-1.3292713945906864"/>
        <n v="0.81171963377774248"/>
        <n v="0.70763131958557324"/>
        <n v="0.68376604669142016"/>
        <n v="0.32624894580418384"/>
        <n v="0.73635568149551711"/>
        <n v="-1.6745220350527315"/>
        <n v="-52.764927448070758"/>
        <n v="0.56368811527412876"/>
        <n v="-1.0546791207617106"/>
        <n v="0.29702182484968909"/>
        <n v="-1.1224354612321932"/>
        <n v="0.6773210505232683"/>
        <n v="-0.65570443159225344"/>
        <n v="0.52166248459787046"/>
        <n v="-5.5822424263821064"/>
        <n v="-0.65436426255554947"/>
        <n v="0.11361410950558606"/>
        <n v="-0.23283888275209089"/>
        <n v="0.61199395101443754"/>
        <n v="-39.343932020474547"/>
        <n v="-0.99575536097310369"/>
        <n v="0.64537851428562509"/>
        <n v="-0.73746800525062828"/>
        <n v="0.68474237146596195"/>
        <n v="3.0048460565662974E-2"/>
        <n v="-15.806468473586113"/>
        <n v="-7.2713533257457454"/>
        <n v="0.14853294117914187"/>
        <n v="-2.1798854378130628"/>
        <n v="-4.3093830603071588"/>
        <n v="0.53445177157007151"/>
        <n v="0.39364012778064134"/>
        <n v="0.20205741516074952"/>
        <n v="-0.28733864593962194"/>
        <n v="-13.813811551386996"/>
        <n v="-0.16359028908769069"/>
        <n v="0.15373051537746515"/>
        <n v="0.50429039963843603"/>
        <n v="0.61827779806525252"/>
        <n v="-2.145179108776806"/>
        <n v="-363.87329480585208"/>
        <n v="0.78078106100358868"/>
        <n v="-1.0995612351256368E-2"/>
        <n v="-2.3062065969980057"/>
        <n v="-1.1144458943502005"/>
        <n v="0.66550899708513767"/>
        <n v="-0.92245951780870372"/>
        <n v="0.3161191809212951"/>
        <n v="-14.846521160387923"/>
        <n v="0.92220065952990493"/>
        <n v="0.4931478588643744"/>
        <n v="0.45251230566582112"/>
        <n v="-0.14944078600529317"/>
        <n v="-1.8434393480312041"/>
        <n v="0.37630803796737294"/>
        <n v="-0.36048694137892795"/>
        <n v="-1.7684364196393156"/>
        <n v="0.41671035020068953"/>
        <n v="0.45119598013129136"/>
        <n v="0.41374053821198131"/>
        <n v="0.8436198053431464"/>
        <n v="-2.4354816545279649"/>
        <n v="0.26477848933857651"/>
        <n v="-0.76896513416892953"/>
        <n v="0.22735533001199146"/>
        <n v="-26.322031119793447"/>
        <n v="-2.0742398173491652"/>
        <n v="0.60381390917449718"/>
        <n v="-0.56863389775813666"/>
        <n v="0.97929070044305933"/>
        <n v="0.28298889235072472"/>
        <n v="-6.6344677897986717"/>
        <n v="0.62021868377860001"/>
        <n v="0.49637160397470664"/>
        <n v="-179.36926507723084"/>
        <n v="0.72080931452286801"/>
        <n v="-6.1166905965387972"/>
        <n v="-0.40520243037067383"/>
        <n v="-0.15481807919834772"/>
        <n v="2.6831709520943312E-2"/>
        <n v="0.61426896253780161"/>
        <n v="0.48673456940195509"/>
        <n v="0.16065860536647986"/>
        <n v="-0.39338623649303633"/>
        <n v="0.16523973252459734"/>
        <n v="0.58697627145637621"/>
        <n v="0.2311722295872719"/>
        <n v="-2.6860454009158876"/>
        <n v="0.45201254979982736"/>
        <n v="1.1549305032672002E-2"/>
        <n v="-0.7129168996085985"/>
        <n v="0.68416299838804695"/>
        <n v="-1.2848862666703225"/>
        <n v="0.56870361623040755"/>
        <n v="-0.17661293532962713"/>
        <n v="-3.8727363094382468"/>
        <n v="0.65569035168196188"/>
        <n v="-9.26676401424784E-2"/>
        <n v="-3.8751831240660977"/>
        <n v="0.55592104033022272"/>
        <n v="-0.39146958181399349"/>
        <n v="0.62983895004069246"/>
        <n v="-0.7890967008198071"/>
        <n v="-11.516584474428617"/>
        <n v="-0.85367938520375197"/>
        <n v="-0.82746391085108906"/>
        <n v="0.70129090750274858"/>
        <n v="-15.704390749108404"/>
        <n v="0.70242185895594322"/>
        <n v="-21.670072013750758"/>
        <n v="0.67003539629293352"/>
        <n v="0.50604664763738816"/>
        <n v="-0.14493765814451404"/>
        <n v="0.35457820911459492"/>
        <n v="-1.0601570569561616"/>
        <n v="0.5422404975465499"/>
        <n v="-5.7442859037680325"/>
        <n v="0.11101312500222246"/>
        <n v="-0.91192410251278178"/>
        <n v="0.6432593933725872"/>
        <n v="-6.1067204844395508"/>
        <n v="-2.6253605173850869"/>
        <n v="-34.702081431347445"/>
        <n v="0.39900711166904618"/>
        <n v="-0.7903733059636977"/>
        <n v="0.72391827936426179"/>
        <n v="0.60360255904277949"/>
        <n v="9.1649602925978305E-2"/>
        <n v="0.55129379773780973"/>
        <n v="-7.6283201722348329E-2"/>
        <n v="-1.3098872336151421"/>
        <n v="0.73543938399071218"/>
        <n v="0.3870447619756896"/>
        <n v="-25.599753508950815"/>
        <n v="0.56904555959843495"/>
        <n v="0.33585465046196289"/>
        <n v="0.60025519708218278"/>
        <n v="-37.069133546520483"/>
        <n v="0.42602142020532902"/>
        <n v="-0.76011138967261604"/>
        <n v="-0.41131261264149049"/>
        <n v="0.16984389151567411"/>
        <n v="-0.19547681782162646"/>
        <n v="0.37312684031153492"/>
        <n v="-0.33925536298901632"/>
        <n v="-52.999214556879174"/>
        <n v="-2.6725594281762013"/>
        <n v="0.21704029329879401"/>
        <n v="0.35696691410436915"/>
        <n v="0.34607074180557978"/>
        <n v="-0.6130817054919302"/>
        <n v="5.217717272981031E-2"/>
        <n v="0.71435819929314126"/>
        <n v="3.9940964817855806E-2"/>
        <n v="-34.930725561118166"/>
        <n v="0.71116069305258667"/>
        <n v="2.1174563605973331E-2"/>
        <n v="-1.8109229042064361"/>
        <n v="0.50426339148880861"/>
        <n v="0.40196924445856635"/>
        <n v="-0.23086762443348549"/>
        <n v="-0.29795775433060362"/>
        <n v="-0.37492759192087965"/>
        <n v="0.4501485539996099"/>
        <n v="-1.1114294208264641"/>
        <n v="-3.5561241598507047"/>
        <n v="0.47294888596008183"/>
        <n v="-4.6196543038434692"/>
        <n v="6.0670728499851265E-2"/>
        <n v="0.70028791841117832"/>
        <n v="-0.88422421966738163"/>
        <n v="-6.9072868359262829"/>
        <n v="-5.6492112335538511E-2"/>
        <n v="-7.4971585501808198"/>
        <n v="0.75102088604302908"/>
        <n v="0.66610272378558055"/>
        <n v="-1.2588574143171942"/>
        <n v="-0.19182550721114022"/>
        <n v="0.71142999251218542"/>
        <n v="-37.042485848195263"/>
        <n v="0.17392198439749854"/>
        <n v="-0.22825809174383743"/>
        <n v="0.13304955540758318"/>
        <n v="0.42390108243321639"/>
        <n v="0.65765663539401531"/>
        <n v="0.25223732790791925"/>
        <n v="-1.0186866258567395"/>
        <n v="0.27193536134844315"/>
        <n v="-3.1442188147534189"/>
        <n v="-0.34892692862827623"/>
        <n v="0.80966817058611329"/>
        <n v="0.4403282500644376"/>
        <n v="0.75317645491385898"/>
        <n v="0.76411336501194072"/>
        <n v="0.63487355312103577"/>
        <n v="-1.4379510971389424"/>
        <n v="-8.5404944520258006"/>
        <n v="-3.3510119871157213"/>
        <n v="0.54746590222122371"/>
        <n v="-0.1811433418334642"/>
        <n v="-7.4760128835395827"/>
        <n v="0.32872467018061402"/>
        <n v="6.8492970879714177E-2"/>
        <n v="0.39650598912942697"/>
        <n v="0.70293599790237171"/>
        <n v="-1.4988883278792042"/>
        <n v="0.17280555239383455"/>
        <n v="0.44371641934563566"/>
        <n v="-0.15335952484663201"/>
        <n v="-0.13406666809370055"/>
        <n v="0.52744379605532765"/>
        <n v="-3.6912613129909747E-2"/>
        <n v="-638.53488372093022"/>
        <n v="0.41720370374039828"/>
        <n v="-1.5437444554320072"/>
        <n v="-0.70958727998680193"/>
        <n v="0.51626669890037746"/>
        <n v="-0.25123291128651409"/>
        <n v="0.67929965887104715"/>
        <n v="0.10092144762675628"/>
        <n v="0.57202857513847227"/>
        <n v="-0.44698495400674548"/>
        <n v="-3.6662483428645302E-2"/>
        <n v="0.49893312841702553"/>
        <n v="-2.8184662939207152"/>
        <n v="0.91024548667185867"/>
        <n v="0.24197893695294567"/>
        <n v="0.53364871699038097"/>
        <n v="0.19866118721871004"/>
        <n v="-11.145768657115234"/>
        <n v="-0.59699533206781741"/>
        <n v="-2.0476088204301197E-2"/>
        <n v="0.86944497053285952"/>
        <n v="9.9661202510504698E-2"/>
        <n v="-4.0557139679265504"/>
        <n v="0.72263885256536486"/>
        <n v="-0.33748375661174534"/>
        <n v="0.67832102877760181"/>
        <n v="-0.37533294518381327"/>
        <n v="0.48071429288963746"/>
        <n v="0.62282705523252024"/>
        <n v="0.98360703142945183"/>
        <n v="0.95919565770833948"/>
        <n v="-0.22233617926606389"/>
        <n v="-8.8906685498499591"/>
        <n v="-15.854027269816122"/>
        <n v="-0.11546321478394789"/>
        <n v="0.8728912661046766"/>
        <n v="0.54156782200362141"/>
        <n v="0.33049571914180648"/>
        <n v="-21.333592403005209"/>
        <n v="0.36547820734903141"/>
        <n v="0.31414861847327324"/>
        <n v="0.40470284750471275"/>
        <n v="0.56363668892537733"/>
        <n v="0.5692723576412837"/>
        <n v="0.27588972033487685"/>
        <n v="0.27549304509548639"/>
        <n v="-634.7516828721017"/>
        <n v="0.17314671585451483"/>
        <n v="-1.717422072260782"/>
        <n v="-1.2823824420883494"/>
        <n v="0.35789883953057267"/>
        <n v="0.65998760332697115"/>
        <n v="-0.6258567747885071"/>
        <n v="0.99963176546500587"/>
        <n v="-0.61190187819037123"/>
        <n v="-0.33022776585479852"/>
        <n v="-0.74807755171250412"/>
        <n v="-2.5806102792159895"/>
        <n v="-0.82112210259473473"/>
        <n v="-26.34227608043004"/>
        <n v="-8.5150516598845594E-2"/>
        <n v="0.61183326297811225"/>
        <n v="-0.9285621990237618"/>
        <n v="-0.18705330030230027"/>
        <n v="-50.179691898254774"/>
        <n v="-0.60637357631125866"/>
        <n v="0.43463436654907939"/>
        <n v="0.58235834017761001"/>
        <n v="-0.26000607952933374"/>
        <n v="-0.17359236623303934"/>
        <n v="-1.5518354331536501"/>
        <n v="0.60161818008404921"/>
        <n v="0.75067586203794179"/>
        <n v="0.46712608261196209"/>
        <n v="-7.7123794246979849E-2"/>
        <n v="-0.85445034385806273"/>
        <n v="-3.9609993646004233"/>
        <n v="0.55020398249393898"/>
        <n v="-1.1545908135788776"/>
        <n v="-0.78598349646191412"/>
        <n v="-22.777254678174859"/>
        <n v="-29.142429532241916"/>
        <n v="0.91288251545115706"/>
        <n v="-0.35670580405883534"/>
        <n v="-3.1788683477024953"/>
        <n v="0.67389035759009319"/>
        <n v="-3.1066203905303591"/>
        <n v="-2.5622755024292738"/>
        <n v="0.58717024190998168"/>
        <n v="0.57268235193069594"/>
        <n v="-9.8285910474305034"/>
        <n v="0.4442978780097695"/>
        <n v="-2.2106739146170891"/>
        <n v="-3.7343911856998662"/>
        <n v="0.18276124350270867"/>
        <n v="0.48825017755392702"/>
        <n v="0.3398072783249933"/>
        <n v="-44.892435779272681"/>
        <n v="0.37901997628154382"/>
        <n v="0.61113068420000638"/>
        <n v="-5.3167080815963192"/>
        <n v="-6.6202001453674777"/>
        <n v="-1.0474346843625271"/>
        <n v="-5.6309569797113124"/>
        <n v="-0.11958642821829747"/>
        <n v="-3.5197712435882305"/>
        <n v="-3.4789693354082907"/>
        <n v="0.52194807525197462"/>
        <n v="0.20701362823206576"/>
        <n v="0.69097985284912233"/>
        <n v="-3.5825392174747717"/>
        <n v="-2521.7043390514632"/>
        <n v="0.25262604785564963"/>
        <n v="0.72288915276683785"/>
        <n v="0.53390592702485939"/>
        <n v="-1.3258671705011817"/>
        <n v="-2.7429985584573378"/>
        <n v="-2.9952991310424153"/>
        <n v="-0.24051982819220247"/>
        <n v="-6.043269592743853E-2"/>
        <n v="5.0498693879216039E-3"/>
        <n v="-7.7659496000206912E-2"/>
        <n v="-1.4876420163731623"/>
        <n v="0.21883836890951711"/>
        <n v="-0.88686767987632653"/>
        <n v="0.18590974762089585"/>
        <n v="0.96691346768916309"/>
        <n v="0.20559629751383712"/>
        <n v="-0.71268583392476081"/>
        <n v="0.35002269720741352"/>
        <n v="0.48809124480067073"/>
        <n v="-1.4831518149356615"/>
        <n v="0.88085931156331132"/>
        <n v="-35.159639643362638"/>
        <n v="0.55846616921087799"/>
        <n v="-114.64826209878596"/>
        <n v="-2162.9401021379726"/>
        <n v="-0.49955399515299165"/>
        <n v="-9.0184841031703495"/>
        <n v="0.82505871554330223"/>
        <n v="-1.4536799746998332"/>
        <n v="-0.52747199849242876"/>
        <n v="-2.2836721699917679"/>
        <n v="0.41393895787445972"/>
        <n v="-91.16328498305613"/>
        <n v="-0.41097671024910343"/>
        <n v="-0.19574707203991079"/>
        <n v="0.94961302509347767"/>
        <n v="-310.2162330387153"/>
        <n v="0.45962298810364166"/>
        <n v="-37.468936333910371"/>
        <n v="0.51622209864169488"/>
        <n v="-1.1419208174712197"/>
        <n v="0.9066527571807087"/>
        <n v="0.53561003917155858"/>
        <n v="-0.74402644781227578"/>
        <n v="0.50617731032887769"/>
        <n v="0.47866272191869186"/>
        <n v="-0.11797888930626767"/>
        <n v="-0.4861771186357679"/>
        <n v="-1.1988410788209967"/>
        <n v="0.25445939785880739"/>
        <n v="-15.168976584627076"/>
        <n v="-8.0569635913686408"/>
        <n v="-4.095049204376223"/>
        <n v="-0.72080515221577524"/>
        <n v="0.17124410417875988"/>
        <n v="-16.503632003640757"/>
        <n v="0.42844269628025233"/>
        <n v="-37.012489818083083"/>
        <n v="-0.38525375216757579"/>
        <n v="0.61513193469712613"/>
        <n v="0.54688200444901458"/>
        <n v="-7.6884986823333196E-2"/>
        <n v="-0.16927138432202343"/>
        <n v="0.2621486751101364"/>
        <n v="-0.56877492461196077"/>
        <n v="-0.71035556154180002"/>
        <n v="-0.71382064631898012"/>
        <n v="0.10097982154346713"/>
        <n v="0.5396794757501614"/>
        <n v="0.17210730151686501"/>
        <n v="0.80243910539871399"/>
        <n v="0.7134337682304257"/>
        <n v="0.70126301813614289"/>
        <n v="-5.0318548959114073"/>
        <n v="0.56502273898004141"/>
        <n v="-0.37612772520307286"/>
        <n v="0.98709253479148573"/>
        <n v="-0.71329862391885823"/>
        <n v="0.99101950124285609"/>
        <n v="0.42198203032303078"/>
        <n v="-1.140050008688603"/>
        <n v="-1.8235730703735251"/>
        <n v="0.21592815811070049"/>
        <n v="0.12372685278676449"/>
        <n v="-0.27290659055024696"/>
        <n v="0.98352010547132496"/>
        <n v="-0.44064817642753829"/>
        <n v="-0.33382638670326614"/>
        <n v="0.46883378939485493"/>
        <n v="0.11312710240610982"/>
        <n v="-6.5459738456546512"/>
        <n v="0.43095912408676051"/>
        <n v="0.97824250300566218"/>
        <n v="4.971631240466947E-2"/>
        <n v="0.16285395476581802"/>
        <n v="0.29478925658446459"/>
        <n v="0.13626136813919018"/>
        <n v="0.53347190420384238"/>
        <n v="0.702920028745458"/>
        <n v="0.47537543445471836"/>
        <n v="0.65633458436403558"/>
        <n v="0.83217323783263319"/>
        <n v="-0.85380963175925473"/>
        <n v="-0.23910962043470196"/>
        <n v="-0.14924274599774418"/>
        <n v="-0.90275400095056835"/>
        <n v="0.46434964750309948"/>
        <n v="0.31972962654006837"/>
        <n v="-5183.1669298322568"/>
        <n v="-27.416266734023743"/>
        <n v="0.99436222349741976"/>
        <n v="-1.1955530828748835"/>
        <n v="-2.0989729315044343"/>
        <n v="-10.529599544580819"/>
        <n v="-0.54051160390365638"/>
        <n v="8.466355619070412E-2"/>
        <n v="-3.7754294070585845"/>
        <n v="-7.2032526012601239E-2"/>
        <n v="-6.7263105908865999"/>
        <n v="0.57398255816430332"/>
        <n v="-558.70149253731347"/>
        <n v="-541.86549463398342"/>
        <n v="-0.51525253198698096"/>
        <n v="-0.82173111821239253"/>
        <n v="0.3306198231777106"/>
        <n v="-0.71356770004394954"/>
        <n v="0.90923602500950507"/>
        <n v="-3.6033854611934606"/>
        <n v="0.64809955514505269"/>
        <n v="0.11821330667011924"/>
        <n v="-1.0827496427459538"/>
        <n v="-3.6208841784622439"/>
        <n v="-0.21306389142313942"/>
        <n v="-3.7965145327728518"/>
        <n v="-450.10910618175029"/>
        <n v="-59.088570552995115"/>
        <n v="-0.36649901936126089"/>
        <n v="-246.9614562701187"/>
        <n v="0.57960864402400292"/>
        <n v="2.0256144827280512E-2"/>
        <n v="-3.7930711363652705"/>
        <n v="0.64878025068871559"/>
        <n v="-0.51322500648711156"/>
        <n v="0.22110573932260266"/>
        <n v="0.47458586266604436"/>
        <n v="-1.450384462259148"/>
        <n v="-1.2405187966083924"/>
        <n v="-7.421917375080433"/>
        <n v="-0.88890214268559009"/>
        <n v="-0.31353426374392934"/>
        <n v="-2.1486787529627716"/>
        <n v="-0.42645823258972065"/>
        <n v="-1.3958342602930174"/>
        <n v="-1.9303592140883146"/>
        <n v="-0.22110668069863612"/>
        <n v="-0.79689204023821814"/>
        <n v="0.46492354762571608"/>
        <n v="-1.3380653958449928"/>
        <n v="-0.84178420170982926"/>
        <n v="-0.41469870778472739"/>
        <n v="0.6732949672723233"/>
        <n v="-1.525029353466234"/>
        <n v="0.80033193318597329"/>
        <n v="-1.6073585573177587E-2"/>
        <n v="-0.37389159006152467"/>
        <n v="-26.486744253288233"/>
        <n v="-1.3977117785696156"/>
        <n v="-2.8966188064461766"/>
        <n v="0.14100132003554292"/>
        <n v="-2.5147017043374347"/>
        <n v="0.61118580056375871"/>
        <n v="-1.1977829676533521E-3"/>
        <n v="0.26951766261001903"/>
        <n v="5.0328027450322124E-2"/>
        <n v="0.57115129886325078"/>
        <n v="-15.129032258064516"/>
        <n v="0.56862262801220576"/>
        <n v="0.51980776944626472"/>
        <n v="0.83137782396526538"/>
        <n v="0.75650115818484831"/>
        <n v="0.90010132579811908"/>
        <n v="0.27345445587015887"/>
        <n v="0.27333971082699127"/>
        <n v="-0.10797998429726446"/>
        <n v="-29.612244897959183"/>
        <n v="-0.42754431507161866"/>
        <n v="0.55392385527791055"/>
        <n v="-0.1869530124867457"/>
        <n v="0.25006010768236925"/>
        <n v="0.90042088110392615"/>
        <n v="-0.81395074273767976"/>
        <n v="-0.17771910904607224"/>
        <n v="0.74346976637278561"/>
        <n v="0.38922927480720954"/>
        <n v="1.1879321540172922E-2"/>
        <n v="0.89083430537114272"/>
        <n v="-540.2971025139384"/>
        <n v="-3.9323128838325885"/>
        <n v="-1.1404682274247491"/>
        <n v="-13.067294419680145"/>
        <n v="2.143928666838241E-2"/>
        <n v="-12.953455922195531"/>
        <n v="-74.978027154546908"/>
        <n v="-0.761721511652108"/>
        <n v="-1.1238234530395994"/>
        <n v="0.14553919766301554"/>
        <n v="-12761.394837866535"/>
        <n v="0.28692090044110835"/>
        <n v="0.38689280259861136"/>
        <n v="0.39584476529294116"/>
        <n v="9.365069045645083E-2"/>
        <n v="-0.29107848627502875"/>
        <n v="-1.3361336567476767"/>
        <n v="0.76191396789800314"/>
        <n v="0.48500885041718622"/>
        <n v="5.7504151942235918E-2"/>
        <n v="0.48274862703640442"/>
        <n v="0.40045068122292471"/>
        <n v="0.24244724448063729"/>
        <n v="0.41288901191256022"/>
        <n v="0.60580068126877806"/>
        <n v="0.65722425253194239"/>
        <n v="-0.50130889595100747"/>
        <n v="0.89847141524036278"/>
        <n v="6.3927773415854552E-2"/>
        <n v="0.63966619396876878"/>
        <n v="-10.769262856802335"/>
        <n v="-2.0598772071276779"/>
        <n v="-1.706746289037304"/>
        <n v="-0.11736230983690661"/>
        <n v="-19.943504895544269"/>
        <n v="-0.20103643646359873"/>
        <n v="0.14417584561845134"/>
        <n v="5.0681935981475183E-2"/>
        <n v="-1.7428071044105224"/>
        <n v="-2.7435367837428681"/>
        <n v="-2.5412127520487688"/>
        <n v="-19841.488437026084"/>
        <n v="0.26592717801853194"/>
        <n v="-0.10523407278755822"/>
        <n v="-2.2451306814125407"/>
        <n v="-1.0722901852813931"/>
        <n v="-1.270986458380267"/>
        <n v="0.61167404940745629"/>
        <n v="-1.0922420345338146"/>
        <n v="-190.36176807492757"/>
        <n v="0.89665820671993701"/>
        <n v="0.35036604274955235"/>
        <n v="0.48521724089825474"/>
        <n v="-0.49094418917043742"/>
        <n v="-3.6244966524424855"/>
        <n v="7.1633061193224254E-2"/>
        <n v="0.27650960160386245"/>
        <n v="0.35600241677266375"/>
        <n v="-0.81250768050129607"/>
        <n v="-0.47744500791382866"/>
        <n v="-0.14852058852287217"/>
        <n v="0.31654872689772379"/>
        <n v="0.46948926670684399"/>
        <n v="-13.946491560214433"/>
        <n v="-322.70421203920705"/>
        <n v="-0.91003807961060545"/>
        <n v="-24.159929089255854"/>
        <n v="-0.1060952151095261"/>
        <n v="0.2703138500008157"/>
        <n v="0.55063252361058812"/>
        <n v="-0.37563185780423636"/>
        <n v="0.41497665382433818"/>
        <n v="-0.89387173989647106"/>
        <n v="0.95403624561481359"/>
        <n v="-0.57878523133249271"/>
        <n v="0.46018064352999105"/>
        <n v="0.45260714925717072"/>
        <n v="-12.122281888626537"/>
        <n v="-3.9380840680594962"/>
        <n v="0.70283689909988645"/>
        <n v="-3.258081902533704"/>
        <n v="1.6044147973735778E-2"/>
        <n v="0.73781929626584897"/>
        <n v="0.76199952183873165"/>
        <n v="-0.27624140575846756"/>
        <n v="0.70430428533279377"/>
        <n v="-1.1058720135225062"/>
        <n v="-1.3219219138715783"/>
        <n v="-1.0150418846606146"/>
        <n v="0.38294849116251117"/>
        <n v="-136.30161935145176"/>
        <n v="0.5531109067007296"/>
        <n v="0.46494065558716902"/>
        <n v="0.86541519719288407"/>
        <n v="0.58582641180238526"/>
        <n v="0.3771040413278014"/>
        <n v="0.73359069892666628"/>
        <n v="-1.8044664923168341"/>
        <n v="-52.266005102883291"/>
        <n v="-6.8689799106910128"/>
        <n v="1.9975102663488144E-2"/>
        <n v="-0.10321454654572493"/>
        <n v="-2.5196488306693037"/>
        <n v="-3.602348372062095"/>
        <n v="-0.65357089958622361"/>
        <n v="0.48139022911743284"/>
        <n v="-2.8648043140878157"/>
        <n v="-2.96347120808404"/>
        <n v="0.20448302454281242"/>
        <n v="-1.359957561669821"/>
        <n v="0.50445494999950447"/>
        <n v="-0.53867221819602995"/>
        <n v="-1.3222537916856811"/>
        <n v="-88.79737222956399"/>
        <n v="-5.223007010482842E-2"/>
        <n v="-15.798931655142459"/>
        <n v="0.92206456171707363"/>
        <n v="-1.3610520848089909"/>
        <n v="-15.240445204737879"/>
        <n v="0.35911799870700772"/>
        <n v="0.10053686444431638"/>
        <n v="0.79625378628380494"/>
        <n v="0.52030682454683785"/>
        <n v="-0.76426090178912898"/>
        <n v="0.52509553494821959"/>
        <n v="-61.920782734537219"/>
        <n v="-8.602331446075107"/>
        <n v="-2.2101079880327172"/>
        <n v="-3.8750771237200974"/>
        <n v="-1.9860997058691789"/>
        <n v="-2.0187016111565175"/>
        <n v="0.88905054224883229"/>
        <n v="0.25746479919063664"/>
        <n v="-1.2445735430513214"/>
        <n v="-4.8802967589764368"/>
        <n v="-3.0091372538382063E-2"/>
        <n v="-3.4210408297267958"/>
        <n v="-7.6028412316974556"/>
        <n v="-0.8351697809361911"/>
        <n v="0.23400780648177488"/>
        <n v="-0.79971922323295597"/>
        <n v="-29.029643548131084"/>
        <n v="0.81367743054220676"/>
        <n v="0.76572635472751494"/>
        <n v="0.43656454347795798"/>
        <n v="-27.685284563759929"/>
        <n v="0.82099933742904752"/>
        <n v="-33.575413917098039"/>
        <n v="-2.3355168828145505"/>
        <n v="-1.3176590645072264"/>
        <n v="-148.58583422149923"/>
        <n v="-0.40984301967335618"/>
        <n v="0.69134716468418955"/>
        <n v="-3.6927779086541395"/>
        <n v="0.50832429100731524"/>
        <n v="-0.58730274570534258"/>
        <n v="-60.300239377434771"/>
        <n v="-6.6161905255143765"/>
        <n v="-98.820323417847874"/>
        <n v="-1.6548456172341399"/>
        <n v="0.21352561347509036"/>
        <n v="0.35469008023138232"/>
        <n v="-4.6835717679807392"/>
        <n v="0.27115340935047788"/>
        <n v="0.2975372357949736"/>
        <n v="-10.963382478908557"/>
        <n v="-4.8947368421052628"/>
        <n v="8.7589766177411446E-2"/>
        <n v="0.59300697179057327"/>
        <n v="0.42990424728747018"/>
        <n v="-3.7744721252675979"/>
        <n v="0.44565213575141516"/>
        <n v="-0.59634127094519473"/>
        <n v="-0.74318487057776228"/>
        <n v="-0.24949808108332197"/>
        <n v="0.85992867350165969"/>
        <n v="0.50830306286503912"/>
        <n v="0.10183504441341877"/>
        <n v="-2.2619091721391018"/>
        <n v="-1.1538025894828459"/>
        <n v="0.7928650030384633"/>
        <n v="0.49031654589911389"/>
        <n v="-50.037767948281726"/>
        <n v="-30.180375638489057"/>
        <n v="0.56880868379066318"/>
        <n v="0.20110339034601923"/>
        <n v="0.14290462594086573"/>
        <n v="-5.8540148153338016"/>
        <n v="0.58802451534277045"/>
        <n v="-42.721398918207676"/>
        <n v="-1.7089284792766295"/>
        <n v="0.32261345252136725"/>
        <n v="0.50976503319926347"/>
        <n v="0.57799090331258152"/>
        <n v="-0.33279731779337862"/>
        <n v="-707.3156254426973"/>
        <n v="-33.768580329327996"/>
        <n v="0.9901716646536598"/>
        <n v="-3.2312255986730878"/>
        <n v="0.43603619528722065"/>
        <n v="-25.835731776860889"/>
        <n v="0.5378761427098363"/>
        <n v="-10.084876902441998"/>
        <n v="-2.5743073926329081E-2"/>
        <n v="-1.6806192301904919"/>
        <n v="0.2856703714499782"/>
        <n v="-1.3115355428220803"/>
        <n v="-3.586353702043557"/>
        <n v="-1.1652735236668907"/>
        <n v="0.51373151141747186"/>
        <n v="-75.047692767321223"/>
        <n v="0.21941721533180114"/>
        <n v="0.74025713801214332"/>
        <n v="-2.0283815407644963"/>
        <n v="0.49493119768424743"/>
        <n v="-0.85640899214813249"/>
        <n v="-135.82140149183121"/>
        <n v="-6.7093869495497716"/>
        <n v="0.59043619993538821"/>
        <n v="-0.19526817235926414"/>
        <n v="-1385.9625520110958"/>
        <n v="-10.300387777152876"/>
        <n v="0.49155208133720446"/>
        <n v="-14.892187400673828"/>
        <n v="-36.511347182522712"/>
        <n v="-1.4915838616732739"/>
        <n v="-0.61618549745958728"/>
        <n v="-212.71154985753071"/>
        <n v="-0.65591320573512768"/>
        <n v="0.74450143127104473"/>
        <n v="-0.17309101270209915"/>
        <n v="-0.38142324547069489"/>
        <n v="-3.7620582641491742"/>
        <n v="0.86642165727043208"/>
        <n v="-9.8612731922512034E-2"/>
        <n v="-10.87056337693787"/>
        <n v="-0.2002940987273904"/>
        <n v="0.90511062172089984"/>
        <n v="0.46584306789829011"/>
        <n v="-1.5058776927456907"/>
        <n v="-9.0818342485958521"/>
        <n v="-0.12458691954418033"/>
        <n v="-1.8177730661037637E-2"/>
        <n v="-0.33178585735756638"/>
        <n v="0.60098752097200236"/>
        <n v="0.56151412330321715"/>
        <n v="0.14328158563728713"/>
        <n v="-0.17484883611641969"/>
        <n v="-5.9237213617575177"/>
        <n v="-0.49352103109107537"/>
        <n v="-74.942500678058039"/>
        <n v="-828.0306159552033"/>
        <n v="-8.2611222648515028E-3"/>
        <n v="0.48393535929129877"/>
        <n v="0.64117830347135008"/>
        <n v="-1.6763421238133511"/>
        <n v="-8.4728007472145226"/>
        <n v="-21.635301382247313"/>
        <n v="0.57504295253357263"/>
        <n v="0.46812613234173511"/>
        <n v="-1.6378480448839077"/>
        <n v="-20.739130434782609"/>
        <n v="1.2798913999829313E-2"/>
        <n v="0.76331346941625411"/>
        <n v="-220.30888397091368"/>
        <n v="-0.8233618233618234"/>
        <n v="0.65845619553416956"/>
        <n v="-1.4798920867664642"/>
        <n v="-0.77648870493677324"/>
        <n v="0.87523447030039536"/>
        <n v="0.50387936021825785"/>
        <n v="-0.12335594049718386"/>
        <n v="0.6196120061482111"/>
        <n v="-35.648293655447404"/>
        <n v="-9.0802895059146103"/>
        <n v="0.40631026878412047"/>
        <n v="-7.8724920352876322E-3"/>
        <n v="-6.4223051616180207E-2"/>
        <n v="-0.99363836429046415"/>
        <n v="0.52294154468048115"/>
        <n v="2.9822606297486141E-2"/>
        <n v="-61.175407797527612"/>
        <n v="-155.56802880851731"/>
        <n v="0.61002316722371241"/>
        <n v="0.81614551837081639"/>
        <n v="5.3260947990740694E-2"/>
        <n v="-4.4637469012753811E-2"/>
        <n v="0.13552710427975173"/>
        <n v="0.50746685975585049"/>
        <n v="-0.77726219796362006"/>
        <n v="-0.18220078498132122"/>
        <n v="0.42759803797259111"/>
        <n v="-1.2204138185233582"/>
        <n v="0.56185855724151545"/>
        <n v="-8.6171107634703663"/>
        <n v="0.14133995188498422"/>
        <n v="0.42538282995536125"/>
        <n v="0.32010531236318535"/>
        <n v="0.71940055428171423"/>
        <n v="-0.36010935279196449"/>
        <n v="-2.4519304871936338"/>
        <n v="-23.524135964875306"/>
        <n v="0.4890639111815272"/>
        <n v="0.64095560957072562"/>
        <n v="0.2610816508470406"/>
        <n v="-2.4931163949697446"/>
        <n v="-0.34440811396797483"/>
        <n v="-5547.9385903229386"/>
        <n v="0.59825036023132538"/>
        <n v="0.23548831148591468"/>
        <n v="0.65920439789908603"/>
        <n v="0.82276820642399673"/>
        <n v="-6.1384425266171334E-2"/>
        <n v="0.20250831338562947"/>
        <n v="0.4888714537262549"/>
        <n v="-1.4106296340937585"/>
        <n v="0.20950033683798724"/>
        <n v="0.24645943786288513"/>
        <n v="0.66171756595381903"/>
        <n v="0.82635796443835918"/>
        <n v="-0.65383884939123571"/>
        <n v="0.18184234573261077"/>
        <n v="0.59504986935549509"/>
        <n v="-179.01800180018003"/>
        <n v="-3.5743003607598216"/>
        <n v="-1.4517114989355486"/>
        <n v="-0.62153695109758056"/>
        <n v="-0.56180694816675103"/>
        <n v="0.19767486174934962"/>
        <n v="0.52337723452668028"/>
        <n v="-20.067534087270154"/>
        <n v="-0.49314437690786522"/>
        <n v="0.68658727685588705"/>
        <n v="0.40399490296441015"/>
        <n v="0.10303042452459474"/>
        <n v="-8.6082707995042131"/>
        <n v="0.10394270585766392"/>
        <n v="0.28575509970858809"/>
        <n v="-2.0091361672804586"/>
        <n v="0.65266012121800532"/>
        <n v="0.4762113894900139"/>
        <n v="-2.6615702725541496E-2"/>
        <n v="0.19128602605939257"/>
        <n v="0.50243847314390577"/>
        <n v="-0.77190984239216331"/>
        <n v="-0.7442855569885346"/>
        <n v="-0.84852959534906669"/>
        <n v="4.2995027450012879E-2"/>
        <n v="0.72391749152758"/>
        <n v="0.23152363810234905"/>
        <n v="0.86410379715734131"/>
        <n v="-24.40650406504065"/>
        <n v="0.41086064265913314"/>
        <n v="5.2285144275844922E-2"/>
        <n v="0.40169022511405278"/>
        <n v="0.11594091934964756"/>
        <n v="-0.18486106804909094"/>
        <n v="-0.82566218684462156"/>
        <n v="0.48372258999652595"/>
        <n v="-1797.2377270275131"/>
        <n v="0.79327320493986075"/>
        <n v="-19.079313287485569"/>
        <n v="-0.22573169110429939"/>
        <n v="-152.33503705596729"/>
        <n v="-2.0377485827637134"/>
        <n v="-0.12551123534087272"/>
        <n v="-1.467896065544358"/>
        <n v="-4.1630550140721931"/>
        <n v="0.54666573783513395"/>
        <n v="-4.8989683069912596E-2"/>
        <n v="-1.0996766917829992"/>
        <n v="-1.0994730322689006"/>
        <n v="0.75015668611126385"/>
        <n v="-2.1944860614989681"/>
        <n v="-0.46071705314707984"/>
        <n v="-495.27791563275434"/>
        <n v="-2.3816031565728375"/>
        <n v="0.3344132908363267"/>
        <n v="0.49669891107034653"/>
        <n v="-0.74494506863068377"/>
        <n v="1.4556762830488004E-2"/>
        <n v="-8.460737937559129"/>
        <n v="0.42594142803849133"/>
        <n v="-10.586232466168202"/>
        <n v="-5.9160467047399551E-2"/>
        <n v="5.0107650436437536E-2"/>
        <n v="0.28572712221828928"/>
        <n v="-2.0456450828567743"/>
        <n v="-1.1173713258463882"/>
        <n v="0.36880955234534341"/>
        <n v="-0.80714528620428538"/>
        <n v="0.48630289336196697"/>
        <n v="0.3952760171910934"/>
        <n v="0.43003094020044214"/>
        <n v="0.6612865707831046"/>
        <n v="0.41494514666108256"/>
        <n v="-3.9985991425902889"/>
        <n v="9.4485461737709567E-2"/>
        <n v="-12.230088661439165"/>
        <n v="-0.76359222573275054"/>
        <n v="0.18267061178848343"/>
        <n v="0.94773258373031022"/>
        <n v="-14.65582240035069"/>
        <n v="0.79829793714257768"/>
        <n v="-1.0169107885062305"/>
        <n v="0.20077896192650269"/>
        <n v="-1.3336335941891191"/>
        <n v="0.18228261555736761"/>
        <n v="-8.8148569015674543"/>
        <n v="-8.5564321217051589"/>
        <n v="-6.9628506474461149"/>
        <n v="-2.6062961121723713"/>
        <n v="0.49005577137641843"/>
        <n v="-24.225571792765621"/>
        <n v="-2.5077608331493222"/>
        <n v="0.23202658048161764"/>
        <n v="-10.536979480328297"/>
        <n v="-7.6672136641512489"/>
        <n v="0.21828234351917955"/>
        <n v="0.66340621733146965"/>
        <n v="-0.39842048406325054"/>
        <n v="0.35031263420104652"/>
        <n v="0.27440020320208897"/>
        <n v="0.98092802735514228"/>
        <n v="0.44114146631960804"/>
        <n v="0.99986100465483363"/>
        <n v="-0.64288496902036574"/>
        <n v="3.0394394965973178E-2"/>
        <n v="0.58204991310399745"/>
        <n v="0.27338076500246011"/>
        <n v="-75.820255965092869"/>
        <n v="-1.7191192324560078E-2"/>
        <n v="-1.8455195380614624"/>
        <n v="0.50835196925193882"/>
        <n v="0.11152667969879333"/>
        <n v="-3.1016916638480683"/>
        <n v="5.771666862386971E-4"/>
        <n v="-9.5889042095498098"/>
        <n v="0.84194785736533806"/>
        <n v="-9.3135797028751455"/>
        <n v="-0.29855800668195376"/>
        <n v="0.50110173107877254"/>
        <n v="0.63310999651739852"/>
        <n v="0.23335284311677573"/>
        <n v="-0.82551217417117773"/>
        <n v="0.77182427842158008"/>
        <n v="-6.0746913257753858"/>
        <n v="0.83534110974460696"/>
        <n v="-0.69872460096704314"/>
        <n v="-0.41000453765096662"/>
        <n v="-5.8756639312983658"/>
        <n v="-2.6408518136903312"/>
        <n v="-6.6824937989470889"/>
        <n v="0.51571097437234936"/>
        <n v="-10.099690762615353"/>
        <n v="0.51846966320355758"/>
        <n v="0.75727347411817536"/>
        <n v="-1.5683641827403101"/>
        <n v="-735.01570166830231"/>
        <n v="0.50374086750860447"/>
        <n v="-0.92030507999765043"/>
        <n v="0.27889274846856049"/>
        <n v="-27.516969307756273"/>
        <n v="-4.3080267848339586"/>
        <n v="-0.47503658617532496"/>
        <n v="-0.26599048848686097"/>
        <n v="-4.9001426148757767"/>
        <n v="-4.7949178570393762"/>
        <n v="0.87693216500935312"/>
        <n v="-25.364442276701414"/>
        <n v="-40.476565740356698"/>
        <n v="0.29667257357508209"/>
        <n v="8.7376095619256952E-2"/>
        <n v="0.52508308601569431"/>
        <n v="-0.59251530546553643"/>
        <n v="0.59046016823787073"/>
        <n v="-5.8494312362766756"/>
        <n v="-309.13040983733657"/>
        <n v="0.37840174308085928"/>
        <n v="-4.615725716724544"/>
        <n v="0.73535243950289086"/>
        <n v="-67.227143906791227"/>
        <n v="0.37191262728282976"/>
        <n v="-55.021885883418456"/>
        <n v="0.52942640083658699"/>
        <n v="0.89511020010823583"/>
        <n v="-0.91077750027829107"/>
        <n v="-0.11274343154228821"/>
        <n v="0.26478771848189586"/>
        <n v="-6.46798103132818"/>
        <n v="-0.22929774785628035"/>
        <n v="0.72818563312116769"/>
        <n v="-0.64822644653503658"/>
        <n v="-0.96681510875897503"/>
        <n v="0.56874970621073739"/>
        <n v="0.60940710185381641"/>
        <n v="-0.71386459327136764"/>
        <n v="-1.6235245146772272"/>
        <n v="0.50223446946656458"/>
        <n v="-2.1067343437676112"/>
        <n v="-1.6178558713271483"/>
        <n v="-0.79058547758182507"/>
        <n v="0.27268658945986313"/>
        <n v="0.78835367637230502"/>
        <n v="-7.1343349628033135"/>
        <n v="-0.77753210591186361"/>
        <n v="-0.31517135468409985"/>
        <n v="-0.23744365919019708"/>
        <n v="0.386796817329639"/>
        <n v="-0.47524955382921308"/>
        <n v="7.0567186374514951E-2"/>
        <n v="-0.54030011823623758"/>
        <n v="-2.509255731548761E-2"/>
        <n v="-5.9870611061686478"/>
        <n v="0.68763393475962342"/>
        <n v="-0.38477038057111768"/>
        <n v="-0.24775023700322557"/>
        <n v="-77.137208938896705"/>
        <n v="-0.7637114810703669"/>
        <n v="0.2020083852958873"/>
        <n v="-47.971596474045057"/>
        <n v="-1.738369346693533"/>
        <n v="0.40160172070622008"/>
        <n v="-0.21752110268451227"/>
        <n v="0.20879688893398307"/>
        <n v="0.98505297777715595"/>
        <n v="-309.11170912899956"/>
        <n v="-3.7236209388668979"/>
        <n v="3.1925748213621412E-3"/>
        <n v="0.5228793278323971"/>
        <n v="0.33408829408212509"/>
        <n v="-0.88241307715591699"/>
        <n v="0.60140957517833937"/>
        <n v="-13.385756949759182"/>
        <n v="-402.38846308995562"/>
        <n v="0.38609496187012787"/>
        <n v="-0.51354280261207219"/>
        <n v="-648.60374171755234"/>
        <n v="0.77715614847626635"/>
        <n v="-0.84355698342457919"/>
        <n v="0.34195020007214505"/>
        <n v="0.68493489415886621"/>
        <n v="-0.12204303708273034"/>
        <n v="0.87852874144148019"/>
        <n v="-8.7276509920582743"/>
        <n v="-0.93370486249424722"/>
        <n v="0.41642424561808894"/>
        <n v="-2.4718541413896395"/>
        <n v="0.56016085294612739"/>
        <n v="0.55753108639097382"/>
        <n v="-6.024504433358522E-2"/>
        <n v="0.43359466708988476"/>
        <n v="0.39645772963340692"/>
        <n v="0.43968325192355467"/>
        <n v="-0.85902113242272282"/>
        <n v="-39.089801154586276"/>
        <n v="-6.4404040419679037E-2"/>
        <n v="0.16658780735297132"/>
        <n v="0.13067543432650622"/>
        <n v="0.63814560478082027"/>
        <n v="0.66193122464061593"/>
        <n v="0.58086355143547841"/>
        <n v="0.13978059096286916"/>
        <n v="-20.062262575645114"/>
        <n v="-4.0838599647383473"/>
        <n v="0.21532981884790331"/>
        <n v="0.37181987739054728"/>
        <n v="-4.6840523301646213"/>
        <n v="-0.14038315375176771"/>
        <n v="-1.0885695512457692"/>
        <n v="0.1951157045321264"/>
        <n v="0.71417041153712391"/>
        <n v="0.22927108437788105"/>
        <n v="-4.5940084004150979E-3"/>
        <n v="-2938.5913967958454"/>
        <n v="-0.32210950504186459"/>
        <n v="-72.622793616903792"/>
        <n v="0.69086817726030891"/>
        <n v="-430.2823461759632"/>
        <n v="-1.2543753613216686"/>
        <n v="-0.90968647085802534"/>
        <n v="0.54356822704486507"/>
        <n v="-3.4035354602241852"/>
        <n v="-0.18787116779323476"/>
        <n v="0.62135328902472631"/>
        <n v="-882.25470757439666"/>
        <n v="-1.9852694013724563"/>
        <n v="0.80762827750436628"/>
        <n v="-59.608653489632353"/>
        <n v="-0.52986684738328083"/>
        <n v="-0.49713904214740839"/>
        <n v="-2.1609997258710791"/>
        <n v="0.58374401446192226"/>
        <n v="0.80962444667477629"/>
        <n v="-0.64312270989772313"/>
        <n v="0.2137445908486961"/>
        <n v="-1.2627285028287678"/>
        <n v="0.69143591569458374"/>
        <n v="-32.013324177638097"/>
        <n v="0.89385730650390416"/>
        <n v="-0.22899220513354696"/>
        <n v="-1.7316594619527754"/>
        <n v="0.3530329363068988"/>
        <n v="0.60349029905399509"/>
        <n v="-1.2911082090407129"/>
        <n v="-2.0472211095632922"/>
        <n v="0.24287304090086903"/>
        <n v="0.33638089347685646"/>
        <n v="-0.3528225327976362"/>
        <n v="-163.39707373208756"/>
        <n v="-0.28958092304517957"/>
        <n v="-5.8139231162341716"/>
        <n v="0.82758738286950584"/>
        <n v="-40.992987171142417"/>
        <n v="0.33396810613031741"/>
        <n v="-0.38418558008615394"/>
        <n v="-4.6824203246537204"/>
        <n v="-37.920008679161938"/>
        <n v="-0.58882570548821989"/>
        <n v="-0.17655546633081812"/>
        <n v="0.65311376587250392"/>
        <n v="-8.0164397401157224E-3"/>
        <n v="2.3419203238833831E-2"/>
        <n v="-3.1710658376673315"/>
        <n v="0.61780394093822377"/>
        <n v="-1.1964599216151344"/>
        <n v="-76.829491150786851"/>
        <n v="0.25588215852215218"/>
        <n v="0.6254731304311546"/>
        <n v="0.48172982579965096"/>
        <n v="4.4585987261146494E-2"/>
        <n v="-0.11508917107913647"/>
        <n v="-0.99853620257093434"/>
        <n v="-0.92673574884465004"/>
        <n v="-80.927816132133188"/>
        <n v="-202.94844183390438"/>
        <n v="-0.41911765821314589"/>
        <n v="-0.30524169775845622"/>
        <n v="-120.20792353511567"/>
        <n v="-2771.387025228722"/>
        <n v="-0.18092754773309147"/>
        <n v="6.3806118460005529E-2"/>
        <n v="-1.3403835046025983"/>
        <n v="0.54096660727157098"/>
        <n v="0.70873542187688243"/>
        <n v="-0.26495636975737252"/>
        <n v="-2.0330789102491225"/>
        <n v="-0.18066658467593161"/>
        <n v="-1.8887179195838706"/>
        <n v="0.38654284697062219"/>
        <n v="0.77131185771267718"/>
        <n v="-0.42982197810818634"/>
        <n v="-47.889730002523343"/>
        <n v="-5.8069163715868424"/>
        <n v="0.16679271945651844"/>
        <n v="-37.339148104129123"/>
        <n v="0.80673752174039648"/>
        <n v="-2.811360522308846"/>
        <n v="-0.22002932601919942"/>
        <n v="9.7228165470132882E-2"/>
        <n v="0.44649170250932713"/>
        <n v="0.33228730755281705"/>
        <n v="1.6361320662290586E-2"/>
        <n v="0.19573521260107413"/>
        <n v="0.34304919773168024"/>
        <n v="0.44266445922159769"/>
        <n v="-16.285277955912171"/>
        <n v="0.16999547884680122"/>
        <n v="0.76661197607305975"/>
        <n v="0.5640091387670717"/>
        <n v="-21.949149275036376"/>
        <n v="-6.368382271672254"/>
        <n v="-0.81525979998257347"/>
        <n v="0.28337571398173395"/>
        <n v="0.10016950107108324"/>
        <n v="0.23695102799388226"/>
        <n v="-206.22320899940794"/>
        <n v="-0.79842338761329357"/>
        <n v="0.68822991709238479"/>
        <n v="-0.20400572463785871"/>
        <n v="0.76845687373434668"/>
        <n v="5.4919628475044772E-2"/>
        <n v="-0.45085136538461318"/>
        <n v="9.5814006357719236E-2"/>
        <n v="0.23834601396546987"/>
        <n v="0.23637999171581381"/>
        <n v="-40.578504836966061"/>
        <n v="-112.29794121455393"/>
        <n v="-0.78568509118025531"/>
        <n v="0.55699954016552267"/>
        <n v="0.65849077026455094"/>
        <n v="0.6421390067289795"/>
        <n v="-0.12464141370844613"/>
        <n v="-0.68867405063370313"/>
        <n v="-2.325137466298453"/>
        <n v="0.68836531509270571"/>
        <n v="-0.802568299312861"/>
        <n v="-10.778868239224103"/>
        <n v="-2.8422059795098997"/>
        <n v="0.2999155231397922"/>
        <n v="-58.075334684492269"/>
        <n v="0.80361865360948914"/>
        <n v="0.48906174876110248"/>
        <n v="-0.91439070011520129"/>
        <n v="0.37395104577058635"/>
        <n v="8.7772143445304276E-2"/>
        <n v="-1.0379701002613357"/>
        <n v="-7.4927634270589785"/>
        <n v="-33.965034965034967"/>
        <n v="-2.5774242415372779"/>
        <n v="-1.8905639707099153"/>
        <n v="0.10054578881534684"/>
        <n v="-99.065042277480359"/>
        <n v="0.19916889748180661"/>
        <n v="-2.1805142349701061"/>
        <n v="0.20297617198966558"/>
        <n v="0.45042974790800361"/>
        <n v="-0.46732710081256174"/>
        <n v="0.8226161292923666"/>
        <n v="2.4039545605304729E-2"/>
        <n v="0.33279910557716896"/>
        <n v="-18.180512599199215"/>
        <n v="-92.070254746582989"/>
        <n v="-0.96077854672976448"/>
        <n v="0.7405881825724806"/>
        <n v="0.2866881262581038"/>
        <n v="-3.8109957553119007"/>
        <n v="-0.47929249384799233"/>
        <n v="-37.636775671908389"/>
        <n v="-1.3713685032125267"/>
        <n v="0.2602308911859747"/>
        <n v="0.19829714751007352"/>
        <n v="-0.90484326878152843"/>
        <n v="-0.44747992779584128"/>
        <n v="-0.16536433317886151"/>
        <n v="-1.4403839817295285"/>
        <n v="0.18269964767816413"/>
        <n v="-0.25606835932652361"/>
        <n v="0.55071160093797045"/>
        <n v="0.62295865574505249"/>
        <n v="-3.0138979843084082"/>
        <n v="0.17206749120354828"/>
        <n v="0.57425193190636492"/>
        <n v="0.52070076287320721"/>
        <n v="-0.99814252670717296"/>
        <n v="0.74853691523541133"/>
        <n v="-5.3864301132952699"/>
        <n v="-0.21671737223656445"/>
        <n v="0.43935982741252927"/>
        <n v="0.54215646492495018"/>
        <n v="-2.4185675456114604"/>
        <n v="0.37771251484767571"/>
        <n v="-0.60086327085501945"/>
        <n v="0.2458084919656866"/>
        <n v="1.2637804136097264E-2"/>
        <n v="0.57503512387821754"/>
        <n v="0.37459436972577453"/>
        <n v="-1.0246154774362173"/>
        <n v="0.31827552121142766"/>
        <n v="0.21491281824926431"/>
        <n v="-20.41298753208974"/>
        <n v="-0.3207785989841011"/>
        <n v="0.11764169645777209"/>
        <n v="1.9316614624056601E-3"/>
        <n v="-3.3457271369719153"/>
        <n v="-52.821313240043054"/>
        <n v="0.70889493080694499"/>
        <n v="-0.96252319529253028"/>
        <n v="0.390070320419238"/>
        <n v="0.52094901915509295"/>
        <n v="0.70051036029502123"/>
        <n v="0.15370767915665684"/>
        <n v="-3.0663994228965938"/>
        <n v="-4.9728885208656051E-2"/>
        <n v="0.24333725347691262"/>
        <n v="0.24980010298577476"/>
        <n v="-1.0611750573496195"/>
        <n v="0.29255839344296225"/>
        <n v="-20.860551541715399"/>
        <n v="-751.90621800148574"/>
        <n v="-2.1957971974214372"/>
        <n v="-0.24885147692778117"/>
        <n v="-0.65900129070300417"/>
        <n v="-1.3534236744694168"/>
        <n v="0.78963736405603902"/>
        <n v="-9.1822970583343793"/>
        <n v="-3.0601389405263128E-2"/>
        <n v="3.1703545404061319E-2"/>
        <n v="-36.747469429516535"/>
        <n v="0.60244910146810848"/>
        <n v="0.56941814167386084"/>
        <n v="-0.91238329860206213"/>
        <n v="-2.4399346137228624"/>
        <n v="-0.33821704492068427"/>
        <n v="-13.578056380633052"/>
        <n v="-0.52949759651218076"/>
        <n v="0.41793708139659819"/>
        <n v="-1.0589639224909895"/>
        <n v="-1.0756352131306344"/>
        <n v="-38.5824056207016"/>
        <n v="-3.0306290186211031"/>
        <n v="-598.40059940059939"/>
        <n v="-0.59591442078085488"/>
        <n v="0.8866967864376053"/>
        <n v="0.22097956561236312"/>
        <n v="-6.3428456122543109E-2"/>
        <n v="-21.24407084291682"/>
        <n v="0.39819191575553425"/>
        <n v="0.6072961238556609"/>
        <n v="-78.599613941872377"/>
        <n v="-189.39030011523624"/>
        <n v="-50.785745110562566"/>
        <n v="0.87378899230935392"/>
        <n v="-2.5746230382603343E-2"/>
        <n v="-7.9410782940422617"/>
        <n v="-4.2019271059156571"/>
        <n v="0.36962647847355473"/>
        <n v="-0.9645958608244144"/>
        <n v="-3.3037436462400893E-3"/>
        <n v="-2.390961595325356"/>
        <n v="0.54158769878094415"/>
        <n v="-0.96505883537311477"/>
        <n v="-0.477849021216046"/>
        <n v="0.22877850639014077"/>
        <n v="-96.543406816033141"/>
        <n v="-2.7046406445651332"/>
        <n v="-84.324232081911262"/>
        <n v="-515.84928674798425"/>
        <n v="-10.473732037872495"/>
        <n v="-5.9966309460257224E-3"/>
        <n v="0.75601879223775981"/>
        <n v="-439.97932688915546"/>
        <n v="0.90083017047690372"/>
        <n v="-8.4699315105414907"/>
        <n v="-0.89448172521357205"/>
        <n v="-0.52782991072950947"/>
        <n v="0.38496938992653662"/>
        <n v="0.83143622331860445"/>
        <n v="0.57262656984664062"/>
        <n v="0.62474932962054064"/>
        <n v="-4.3989679872692333"/>
        <n v="-2.184313235980083"/>
        <n v="0.16486211929265379"/>
        <n v="0.73501952773590351"/>
        <n v="0.50258245386615785"/>
        <n v="0.23584648505212019"/>
        <n v="0.40268869818343228"/>
        <n v="0.70171855451379761"/>
        <n v="-0.20926502397377211"/>
        <n v="-1.8267501776612487"/>
        <n v="-0.29496466973790847"/>
        <n v="-0.15079945654646465"/>
        <n v="-2.4083674056461652"/>
        <n v="0.16612472185812138"/>
        <n v="-0.38448932153769966"/>
        <n v="-0.17791133547268206"/>
        <n v="0.68779057139696498"/>
        <n v="1.7974664401025103E-2"/>
        <n v="-24.03730558532213"/>
        <n v="0.40152946207918011"/>
        <n v="0.20248750527205603"/>
        <n v="-8.2648100713935371"/>
        <n v="-2.1198872847121781"/>
        <n v="0.44601349580372535"/>
        <n v="-18.597712412478398"/>
        <n v="0.87845051749084435"/>
        <n v="0.63923324076058297"/>
        <n v="-1.9164212012155644"/>
        <n v="-0.39450016740340643"/>
        <n v="-149.69643280015501"/>
        <n v="-13.42489390490533"/>
        <n v="-0.95062773036247983"/>
        <n v="-0.41311207423976981"/>
        <n v="0.23403161503257444"/>
        <n v="0.17534686526721247"/>
        <n v="0.258120648475752"/>
        <n v="6.1089160716989874E-2"/>
        <n v="0.44282020342857242"/>
        <n v="0.68755796580839335"/>
        <n v="0.72564791773031945"/>
        <n v="0.70223184675064221"/>
        <n v="0.76562974965960451"/>
        <n v="-3.9825741842879001E-2"/>
        <n v="0.35290222059865944"/>
        <n v="-15.901113276331513"/>
        <n v="0.86301713258421053"/>
        <n v="0.25534300700684998"/>
        <n v="-0.84796014190208735"/>
        <n v="-0.84419502731252838"/>
        <n v="-1.6149979071581266"/>
        <n v="-1.3089617522584795"/>
        <n v="-3.3328681919085973E-2"/>
        <n v="-6.9898916456551543"/>
        <n v="-28.798857710454431"/>
        <n v="-1.2293995549604011"/>
        <n v="-0.98905949083714173"/>
        <n v="-0.79802392675389933"/>
        <n v="-1.8551462941271781"/>
        <n v="0.50617645478225082"/>
        <n v="-1.618274777137477"/>
        <n v="-0.52710942985186182"/>
        <n v="-17.279339645798625"/>
        <n v="0.28306302718391996"/>
        <n v="-2.9718501738677414"/>
        <n v="0.24098845255011941"/>
        <n v="-20.64478739407582"/>
        <n v="6.0810192087795464E-2"/>
        <n v="8.3265568981388035E-3"/>
        <n v="0.45312018195675929"/>
        <n v="0.97221766231742812"/>
        <n v="0.35909233733906926"/>
        <n v="-0.25983101256712932"/>
        <n v="0.82938686818534368"/>
        <n v="-3.4594509713727919"/>
        <n v="0.37556595839541684"/>
        <n v="-0.59572821429395884"/>
        <n v="-373.42292067351195"/>
        <n v="-0.53103979036322724"/>
        <n v="-1511.6184221001513"/>
        <n v="-0.43695366684800424"/>
        <n v="0.35271987110163094"/>
        <n v="-0.64820403447383557"/>
        <n v="-0.22868322369968455"/>
        <n v="0.43419243040001088"/>
        <n v="0.32607189276348131"/>
        <n v="-135.11961102459955"/>
        <n v="7.2858832373247751E-2"/>
        <n v="-184.31696613888394"/>
        <n v="-0.18189409165234113"/>
        <n v="0.60511400678293792"/>
        <n v="-5.5765556751108427"/>
        <n v="-0.48617289998790553"/>
        <n v="0.12362034162667808"/>
        <n v="-1.1070286260909141"/>
        <n v="-0.29059135670318953"/>
        <n v="-1.9860439769626708"/>
        <n v="-0.70794309680143253"/>
        <n v="-0.20708593934565594"/>
        <n v="-5.2187894504455761"/>
        <n v="-1.2650793196708176E-2"/>
        <n v="0.30853813651719253"/>
        <n v="0.96460172146076328"/>
        <n v="-7.0281197795626318E-2"/>
        <n v="4.0117950306266366E-2"/>
        <n v="0.23077940814936909"/>
        <n v="-1.2037197180124657"/>
        <n v="-1.250418465313625"/>
        <n v="0.42663632069316154"/>
        <n v="0.35810073606256576"/>
        <n v="0.16041455370996016"/>
        <n v="-1.3250525134907538"/>
        <n v="2.1381850350464036E-3"/>
        <n v="-0.90078410670773879"/>
        <n v="-4.1011559219319098"/>
        <n v="7.0249952650365766E-2"/>
        <n v="-0.30010270811394102"/>
        <n v="0.56208395923395782"/>
        <n v="-0.9051084530614617"/>
        <n v="-0.22728811300279847"/>
        <n v="0.41373056091764099"/>
        <n v="-4.899942396294632E-2"/>
        <n v="0.36678245893695061"/>
        <n v="0.30780457017375956"/>
        <n v="0.37484568944967317"/>
        <n v="0.53208548330305538"/>
        <n v="-2.9583446428894558"/>
        <n v="-34.194109047593265"/>
        <n v="0.29221111360672231"/>
        <n v="-11.249279519650072"/>
        <n v="-6.7601914594436874"/>
        <n v="0.65364798720991291"/>
        <n v="-0.29477389119522979"/>
        <n v="-14.014601700153399"/>
        <n v="0.43814269978669368"/>
        <n v="6.619956723952744E-2"/>
        <n v="0.15632022612474036"/>
        <n v="0.40353015903615724"/>
        <n v="-0.48490724943598434"/>
        <n v="-1.166715027746086"/>
        <n v="0.48853523600953352"/>
        <n v="0.35787471943138521"/>
        <n v="0.22316197720463984"/>
        <n v="-14.449844287640786"/>
        <n v="0.73282549658682972"/>
        <n v="-1.8988928033246821"/>
        <n v="0.9176358524545134"/>
        <n v="0.83175695205510569"/>
        <n v="-59.474679716792423"/>
        <n v="0.8919272089116651"/>
        <n v="-0.14012318392533329"/>
        <n v="0.95608690937350538"/>
        <n v="-80.911596603725144"/>
        <n v="0.68220571100807481"/>
        <n v="-6.2565786104232177E-2"/>
        <n v="-7.9522727095804884"/>
        <n v="-0.65646379623261442"/>
        <n v="-471.28723460081233"/>
        <n v="0.16121440653176433"/>
        <n v="-9.3241792277513937"/>
        <n v="-1.7997597806108236"/>
        <n v="0.58727953001291389"/>
        <n v="-1.3755296876913292"/>
        <n v="-0.15374339461304024"/>
        <n v="0.31552411129361801"/>
        <n v="-74.940235035027428"/>
        <n v="-0.47860844669565539"/>
        <n v="0.59858195277620452"/>
        <n v="0.77372788628074674"/>
        <n v="-5.3521837499929941"/>
        <n v="-6.944563191143895"/>
        <n v="-1.4217963609926427"/>
        <n v="0.83324953053329365"/>
        <n v="0.51805428529056596"/>
        <n v="-77.764466538954764"/>
        <n v="1.1925403599556917E-2"/>
        <n v="0.77781850715354539"/>
        <n v="-162.19098498642938"/>
        <n v="-0.22612912054331646"/>
        <n v="0.529312839469537"/>
        <n v="0.45441810581168018"/>
        <n v="-0.33397831820246193"/>
        <n v="0.66706949038792995"/>
        <n v="-67.265210342179373"/>
        <n v="0.69379120326430821"/>
        <n v="0.20135026114049498"/>
        <n v="0.22111710422555264"/>
        <n v="-5.7737827512396018"/>
        <n v="-140.24626285929517"/>
        <n v="0.24434453959586036"/>
        <n v="-1165.2487608606916"/>
        <n v="0.77119301136510054"/>
        <n v="-4.700217577304926"/>
        <n v="-1.6306176181581362"/>
        <n v="0.92956250426146847"/>
        <n v="0.45766596156581429"/>
        <n v="-0.24713932962198923"/>
        <n v="-1.6538036802285987"/>
        <n v="0.4365305324683541"/>
        <n v="-5.7214961512713041"/>
        <n v="0.92401643068702821"/>
        <n v="0.71725326247323096"/>
        <n v="-1.153293340503226"/>
        <n v="-11.69314326164962"/>
        <n v="0.8005840017159348"/>
        <n v="0.16220269311380522"/>
        <n v="0.38969436468188573"/>
        <n v="0.45671023705688202"/>
        <n v="0.15593731104205974"/>
        <n v="0.8077795973656815"/>
        <n v="-3.2894191182841639"/>
        <n v="0.2074132495685384"/>
        <n v="-4.465440547085512E-2"/>
        <n v="-9.0933269957383239E-2"/>
        <n v="0.20675572305584189"/>
        <n v="0.94206629984785739"/>
        <n v="0.40649210040392131"/>
        <n v="0.60145003106697004"/>
        <n v="0.48809963075381202"/>
        <n v="-1.5841687246046692"/>
        <n v="0.57209987337294188"/>
        <n v="-3.6699354969829416"/>
        <n v="-0.25640984968783714"/>
        <n v="0.40420868415412681"/>
        <n v="6.0497347337747774E-2"/>
        <n v="-39.717717636200767"/>
        <n v="0.37279081243911366"/>
        <n v="-0.63946529604453317"/>
        <n v="-0.1009386525692953"/>
        <n v="0.2412003906300389"/>
        <n v="-12.707137222430472"/>
        <n v="-0.71536603711275049"/>
        <n v="0.20079985726285451"/>
        <n v="0.25461230994850065"/>
        <n v="-1.1096278916435107"/>
        <n v="-0.21469091555901818"/>
        <n v="-24.318528818000722"/>
        <n v="-3.2674131794788637"/>
        <n v="-1.960111315972741"/>
        <n v="0.41673239228505454"/>
        <n v="0.70220026188338802"/>
        <n v="-1.302896010942495"/>
        <n v="-8.9070937180028689E-2"/>
        <n v="-1.4898223325029085"/>
        <n v="0.10183040855183913"/>
        <n v="-42.145649756890855"/>
        <n v="-6.5134803993360801E-2"/>
        <n v="6.1786706589876145E-2"/>
        <n v="-6.52907676764405E-2"/>
        <n v="-1.3561816191915705"/>
        <n v="-4.5354264215743862"/>
        <n v="0.82303444763179068"/>
        <n v="0.22351287647141035"/>
        <n v="0.82192010618164357"/>
        <n v="-18.013575693044835"/>
        <n v="-0.3947775622691469"/>
        <n v="-4.5338616997407133"/>
        <n v="9.2175978587844751E-2"/>
        <n v="-45.071534727038539"/>
        <n v="0.15649718586373634"/>
        <n v="-5.2938423335278699"/>
        <n v="0.92621472695021856"/>
        <n v="-54.805647531530191"/>
        <n v="-300.10764598343906"/>
        <n v="0.34628791460054736"/>
        <n v="-6.0161275045528821"/>
        <n v="-1.4423490116737683"/>
        <n v="0.70079199654495716"/>
        <n v="0.30742934724962834"/>
        <n v="0.33867238110162684"/>
        <n v="0.13716128565211819"/>
        <n v="0.19376166196270572"/>
        <n v="0.56156590846112719"/>
        <n v="-2.6759460052868944E-2"/>
        <n v="-0.96335078534031415"/>
        <n v="0.64602264101488083"/>
        <n v="-8.9640036687453614E-2"/>
        <n v="0.79846467974606716"/>
        <n v="0.95192669536373742"/>
        <n v="-7.0337639346253825E-2"/>
        <n v="-47.418334409296321"/>
        <n v="-3.7069531882369354E-2"/>
        <n v="-1.059263828282657"/>
        <n v="0.20840930542567146"/>
        <n v="0.12888919897455248"/>
        <n v="-9.5715238835810193E-2"/>
        <n v="-0.28710204749970542"/>
        <n v="-0.11546185498916209"/>
        <n v="0.37333927946160428"/>
        <n v="0.47380526211711904"/>
        <n v="-326.9285844416105"/>
        <n v="-0.53736941488104417"/>
        <n v="-0.3003875805183735"/>
        <n v="-4.7754227871666451E-2"/>
        <n v="-0.62487650938528672"/>
        <n v="-0.32552840997087923"/>
        <n v="0.33094496385922589"/>
        <n v="0.44852900627132813"/>
        <n v="0.84070383417906325"/>
        <n v="-3.4559871014026706"/>
        <n v="0.10316626892517756"/>
        <n v="0.58954174251023139"/>
        <n v="0.41495772466235842"/>
        <n v="0.29936328211038837"/>
        <n v="-1.4214386037946267"/>
        <n v="-1.2538793937042443"/>
        <n v="0.60622222129115655"/>
        <n v="-2.3218316117339226"/>
        <n v="-1.8902252005671778"/>
        <n v="0.19619959324817265"/>
        <n v="-0.74049733899229608"/>
        <n v="0.66418232481875084"/>
        <n v="-20.913371226073991"/>
        <n v="0.78437597825923366"/>
        <n v="-4.6911736005057092"/>
        <n v="-0.40404518919441423"/>
        <n v="-0.40011541618080715"/>
        <n v="0.75794239709232658"/>
        <n v="-10.053453025035335"/>
        <n v="-0.44537449704839044"/>
        <n v="-135.36363636363637"/>
        <n v="-10201.974058395745"/>
        <n v="-0.47939936385827353"/>
        <n v="0.12208648671332036"/>
        <n v="-1.3493443762960551"/>
        <n v="-0.21482029740380146"/>
        <n v="0.51487968783400528"/>
        <n v="-0.11945018577275833"/>
        <n v="0.68560378060825022"/>
        <n v="-248.44320712694878"/>
        <n v="0.85268605210976345"/>
        <n v="0.69484309735330341"/>
        <n v="-8.6772944865227544"/>
        <n v="0.56607994890157476"/>
        <n v="0.31012940954717771"/>
        <n v="-0.37392890220195463"/>
        <n v="0.49224787754535293"/>
        <n v="0.73204213369489779"/>
        <n v="-0.11993085244233007"/>
        <n v="0.57104680691666654"/>
        <n v="0.22868808018345557"/>
        <n v="-518.57048839625907"/>
        <n v="-2.691794430647525"/>
        <n v="-1.405414769051242"/>
        <n v="-32.695497532740795"/>
        <n v="0.17134003724031019"/>
        <n v="0.17026608695370785"/>
        <n v="3.8574382711875292E-2"/>
        <n v="0.44658679839505289"/>
        <n v="0.50896067385523147"/>
        <n v="0.173795383341354"/>
        <n v="-0.83127885820788705"/>
        <n v="0.3526432691160567"/>
        <n v="-3.0260149583710052"/>
        <n v="0.74465205650849986"/>
        <n v="-0.42984991866298738"/>
        <n v="-0.12413559593350693"/>
        <n v="-9.2856081079156577E-2"/>
        <n v="0.26381732068522412"/>
        <n v="-1.3147675676478066"/>
        <n v="0.92056996451701456"/>
        <n v="4.4905688298580559E-3"/>
        <n v="0.92503736662385905"/>
        <n v="0.69663627484600377"/>
        <n v="-1.1694151620100262"/>
        <n v="-0.83921463082977399"/>
        <n v="0.82859854183351822"/>
        <n v="-0.35323673929488247"/>
        <n v="0.11854013322031842"/>
        <n v="-38.489388890614393"/>
        <n v="-0.51548006051311879"/>
        <n v="0.67284090139815889"/>
        <n v="-1.9995593647293213"/>
        <n v="-6.1724348981992403"/>
        <n v="-2.2068415893904794"/>
        <n v="0.85920337110932965"/>
        <n v="-0.98866807215782671"/>
        <n v="-1.0171321759477159"/>
        <n v="0.22033758101567019"/>
        <n v="-4.799350282971389"/>
        <n v="-1.0215633423180592"/>
        <n v="-1.7770614180462264E-2"/>
        <n v="-2.3318029251896961"/>
        <n v="0.94479081765295936"/>
        <n v="0.81416236411242338"/>
        <n v="-2.7640348682477089"/>
        <n v="0.15260088757210738"/>
        <n v="0.6240003579516592"/>
        <n v="-0.25452132622273993"/>
        <n v="-181.3597349705185"/>
        <n v="-2.3027498695413802"/>
        <n v="-374.37537537537537"/>
        <n v="0.5510462001009534"/>
        <n v="0.38576692233012905"/>
        <n v="-1.6116122877999726"/>
        <n v="-985.19329388560163"/>
        <n v="0.82919747629023066"/>
        <n v="-133.37473754934072"/>
        <n v="0.84929675938621785"/>
        <n v="0.66933052220187939"/>
        <n v="0.3166988354136504"/>
        <n v="-0.90838250503035678"/>
        <n v="-0.10519820624630821"/>
        <n v="-0.48897995301204689"/>
        <n v="-9.3376268943701284"/>
        <n v="7.2649478857710822E-2"/>
        <n v="0.85450894951824274"/>
        <n v="0.52782682564065908"/>
        <n v="0.42688791615960858"/>
        <n v="0.78169805880219057"/>
        <n v="0.41109894868578456"/>
        <n v="-983.49421609648039"/>
        <n v="-1.3683372058569225"/>
        <n v="0.25031527054191449"/>
        <n v="-2.6094274302441192"/>
        <n v="0.23901074440729972"/>
        <n v="0.19146620391798014"/>
        <n v="0.52458279366877403"/>
        <n v="-4.1121740568206997E-3"/>
        <n v="0.58998614422029005"/>
        <n v="3.9820515569334344E-2"/>
        <n v="0.64325787011556912"/>
        <n v="-0.39942637512883467"/>
        <n v="0.54865713084497481"/>
        <n v="0.32984152420510965"/>
        <n v="0.69522940143907797"/>
        <n v="0.93843988661963851"/>
        <n v="-1.2579539249448588"/>
        <n v="-466.18056528848399"/>
        <n v="-0.25683681522377277"/>
        <n v="-1.563116749967961"/>
        <n v="-0.3090281205420855"/>
        <n v="0.64840614926218143"/>
        <n v="0.53680773542198457"/>
        <n v="-33.830923730029689"/>
        <n v="-0.51487877958941708"/>
        <n v="0.90720949040547061"/>
        <n v="-7.1532720582109438E-2"/>
        <n v="0.67643792216923881"/>
        <n v="0.73845497166944252"/>
        <n v="-1.6715228336583177"/>
        <n v="-0.72622589905050672"/>
        <n v="0.78071887370196535"/>
        <n v="-2.7953178219310551E-2"/>
        <n v="-0.98499134808437749"/>
        <n v="0.40158157637230807"/>
        <n v="-0.16289353495153711"/>
        <n v="-0.53499078804797606"/>
        <n v="-0.40231169826213542"/>
        <n v="0.24826454352518224"/>
        <n v="-0.94757936918267782"/>
        <n v="-0.75233450383437073"/>
        <n v="0.32619712673807949"/>
        <n v="0.8128645398763209"/>
        <n v="4.8777626404242026E-2"/>
        <n v="-0.51076274936461097"/>
        <n v="-6.8306626102977892E-4"/>
        <n v="-0.14095617946715863"/>
        <n v="0.84101617614983726"/>
        <n v="0.93757405277988981"/>
        <n v="0.34288402556553066"/>
        <n v="-9.5983565146214034E-2"/>
        <n v="0.30320641046823338"/>
        <n v="0.64598694697231396"/>
        <n v="5.8684785254051845E-2"/>
        <n v="-190.12627986348122"/>
        <n v="0.67823350710225527"/>
        <n v="0.77130173406343583"/>
        <n v="-0.89542203859734548"/>
        <n v="-1.0651727207204975"/>
        <n v="0.12224013263669069"/>
        <n v="-2.4477177933470404"/>
        <n v="0.64702836623002491"/>
        <n v="-0.10457560725038127"/>
        <n v="-134.48095739876561"/>
        <n v="0.28645557342772926"/>
        <n v="-9.3246038749564969E-2"/>
        <n v="-4.3346691344846082"/>
        <n v="-0.46154855746618928"/>
        <n v="0.44212696796573886"/>
        <n v="0.98121891319297161"/>
        <n v="-9.0291793618565749E-2"/>
        <n v="-8.2131409780451886E-2"/>
        <n v="-4.7311603479448433E-2"/>
        <n v="-820.01806239737277"/>
        <n v="-7.8137735923153151E-2"/>
        <n v="0.40594300361732194"/>
        <n v="0.80882318032664058"/>
        <n v="-5.219638344397743"/>
        <n v="-4.1561248834071263"/>
        <n v="-1.368825623113"/>
        <n v="-1.1486745256586117"/>
        <n v="0.58638879648355036"/>
        <n v="3.8987938978296825E-2"/>
        <n v="-0.95392713097430015"/>
        <n v="0.51787200273077294"/>
        <n v="-17.792100176927622"/>
        <n v="-2.7375353197087713"/>
        <n v="0.2671337091997833"/>
        <n v="-0.77127232036609561"/>
        <n v="0.29851793675606075"/>
        <n v="0.71499716859865681"/>
        <n v="-0.62439308613319344"/>
        <n v="0.83325368417647494"/>
        <n v="-112.87360030366294"/>
        <n v="0.5894613679435281"/>
        <n v="0.7600269345768631"/>
        <n v="-0.97958967356362503"/>
        <n v="0.68705285951491757"/>
        <n v="0.47528904358922586"/>
        <n v="0.86892008336027293"/>
        <n v="0.48166105712857848"/>
        <n v="-0.18703116948447474"/>
        <n v="-13.940015836416787"/>
        <n v="-1.8918804877768102E-2"/>
        <n v="-0.1232161902820651"/>
        <n v="-5397.1106612685562"/>
        <n v="2.6815396198901512E-2"/>
        <n v="-0.7933911527423354"/>
        <n v="0.12888618326216889"/>
        <n v="0.5821176264498481"/>
        <n v="0.6470663181799492"/>
        <n v="0.19283662351650649"/>
        <n v="0.79782663634066209"/>
        <n v="0.4936859719661712"/>
        <n v="0.57895332069147698"/>
        <n v="-3.5695121366895139"/>
        <n v="-0.36611226663090224"/>
        <n v="0.93756506188813293"/>
        <n v="0.52406634667426133"/>
        <n v="0.21540694912757502"/>
        <n v="0.27794725960156574"/>
        <n v="-49.453291288923928"/>
        <n v="-1.1479758046057129"/>
        <n v="-0.43702432498975718"/>
        <n v="0.73354260364328394"/>
        <n v="-21.985208558588376"/>
        <n v="-2.4751060776130189"/>
        <n v="0.33754478197273863"/>
        <n v="0.85291066264334836"/>
        <n v="-0.28799139930863199"/>
        <n v="0.60583578209785882"/>
        <n v="-1.2501351487423713"/>
        <n v="-2.0855916907484242"/>
        <n v="0.63029177250078161"/>
        <n v="0.50521812428067214"/>
        <n v="-1.4938800184347611"/>
        <n v="-617.49668922360479"/>
        <n v="0.46115642835441573"/>
        <n v="-3.1306210845637374"/>
        <n v="-0.77731664592114968"/>
        <n v="-38.835876190096798"/>
        <n v="0.48646535081349257"/>
        <n v="0.14933722452951897"/>
        <n v="-2.3681941427103856"/>
        <n v="-58.039196122305597"/>
        <n v="0.34887989436027061"/>
        <n v="0.81682642699357144"/>
        <n v="-1.75711828202857"/>
        <n v="0.15198450140781988"/>
        <n v="0.79350611229379431"/>
        <n v="0.87742691140372209"/>
        <n v="-0.23589312628161446"/>
        <n v="-0.78406781702386386"/>
        <n v="0.54381611957674347"/>
        <n v="6.9899792956903614E-2"/>
        <n v="0.29839143783571859"/>
        <n v="-0.99034356952435287"/>
        <n v="0.68657733899588524"/>
        <n v="1.3412637258518392E-2"/>
        <n v="0.62568929316663369"/>
        <n v="0.94409188511106024"/>
        <n v="-6.1120092903186374E-2"/>
        <n v="-0.30444089510908146"/>
        <n v="-0.71518512469491147"/>
        <n v="0.63514961461711195"/>
        <n v="0.40150458007971584"/>
        <n v="-0.3421575269485938"/>
        <n v="0.10204487728275906"/>
        <n v="0.10001794094669895"/>
        <n v="0.58041297852588591"/>
        <n v="-0.11202223923166946"/>
        <n v="0.7396901978670587"/>
        <n v="0.16756563272011929"/>
        <n v="0.94017337588154981"/>
        <n v="0.88753053011877292"/>
        <n v="0.51099320527014747"/>
        <n v="-1.9920889169037066"/>
        <n v="-9.7556662194102124"/>
        <n v="0.92243469909177545"/>
        <n v="2.6145049086637093E-2"/>
        <n v="-0.34707267636698691"/>
        <n v="0.56188789578089127"/>
        <n v="0.74277919025345762"/>
        <n v="-7.2732635306270303"/>
        <n v="0.68017832233317332"/>
        <n v="-1.7515391766211621"/>
        <n v="0.72062442675624561"/>
        <n v="0.22686141832822596"/>
        <n v="-3.2043314704541208"/>
        <n v="0.25508866346290976"/>
        <n v="0.32040371190961914"/>
        <n v="0.31870285565698053"/>
        <n v="0.36278075816073513"/>
        <n v="-0.34798541052923759"/>
        <n v="0.81942596670489298"/>
        <n v="-843.95141529362058"/>
        <n v="0.29218155781677929"/>
        <n v="0.65366015069800987"/>
        <n v="-5.1651885199052101"/>
        <n v="-0.94228997400509729"/>
        <n v="8.4728886223695093E-2"/>
        <n v="-0.86667092660621281"/>
        <n v="0.47869604155658713"/>
        <n v="-0.98750912976515248"/>
        <n v="-0.64404569394839928"/>
        <n v="-0.31274440565949202"/>
        <n v="0.68176277117160022"/>
        <n v="0.24544244777945032"/>
        <n v="-2.8699212307302111"/>
        <n v="-240.54589371980677"/>
        <n v="-0.57847326270179111"/>
        <n v="9.5190485023140509E-2"/>
        <n v="-0.55306464693715462"/>
        <n v="-0.41244465586510765"/>
        <n v="0.60755143914391274"/>
        <n v="0.57983072724542395"/>
        <n v="0.37527895746802309"/>
        <n v="6.7002006878683198E-2"/>
        <n v="0.6505052203336249"/>
        <n v="-7.590784761613393"/>
        <n v="0.16942153514751021"/>
        <n v="-6.0493815048902144"/>
        <n v="0.67962026030213096"/>
        <n v="-5255.5180824222034"/>
        <n v="-114.26866465685406"/>
        <n v="0.75884022576243193"/>
        <n v="-157.01856425503027"/>
        <n v="-0.60665194300223202"/>
        <n v="0.11558610062563439"/>
        <n v="0.74938492312806637"/>
        <n v="-4.0511173071483411"/>
        <n v="0.8544261072452185"/>
        <n v="-0.47324093559049557"/>
        <n v="0.27871340166421443"/>
        <n v="-1.8655872073133313"/>
        <n v="-7.6043392912236971"/>
        <n v="-4.8536857595900358"/>
        <n v="-2.2441360477818924"/>
        <n v="0.27492595336671766"/>
        <n v="0.1651209809271888"/>
        <n v="0.73053989177679945"/>
        <n v="0.12910649415068828"/>
        <n v="0.69386234770555488"/>
        <n v="-7.0614971308627865"/>
        <n v="-0.33179904164628832"/>
        <n v="-0.29852791934655032"/>
        <n v="-312.31592689295042"/>
        <n v="-292.64879603993626"/>
        <n v="0.67002970194640898"/>
        <n v="-2.7416841070720324"/>
        <n v="-1.4078868485812115"/>
        <n v="0.7636771830320217"/>
        <n v="-0.92521063649356772"/>
        <n v="0.95343325005646218"/>
        <n v="-3.0585486224271339"/>
        <n v="-0.54561841223085628"/>
        <n v="-0.47850290569472009"/>
        <n v="0.63514137323154851"/>
        <n v="0.56488178273155032"/>
        <n v="0.76745373654871019"/>
        <n v="0.14432445772182873"/>
        <n v="9.4687809126391839E-2"/>
        <n v="0.23086238516727339"/>
        <n v="-330.78500331785006"/>
        <n v="0.68463648076703343"/>
        <n v="0.17619700924817713"/>
        <n v="-8309.9264238572468"/>
        <n v="-7.6237116713744948"/>
        <n v="-0.62601821863079632"/>
        <n v="-1.2177109054159605"/>
        <n v="0.47257351379617341"/>
        <n v="0.75393859681330133"/>
        <n v="-1.0518773693027983"/>
        <n v="6.1040339332905036E-2"/>
        <n v="0.73906178034869885"/>
        <n v="8.7602063114214881E-2"/>
        <n v="-3.413474796448672E-2"/>
        <n v="0.76897953002697217"/>
        <n v="-8.9760574620909814"/>
        <n v="6.1378457251127137E-2"/>
        <n v="-2.4787848048071242"/>
        <n v="0.12979128217944819"/>
        <n v="-7.7861438217463552E-2"/>
        <n v="0.74299763121944706"/>
        <n v="0.71236235531970293"/>
        <n v="0.58178046303265651"/>
        <n v="-150.054549574215"/>
        <n v="0.83205928451205913"/>
        <n v="-0.18766632277128475"/>
        <n v="0.92286133374154322"/>
        <n v="0.24340536401385887"/>
        <n v="0.76412106910710154"/>
        <n v="-5.0225726021127182"/>
        <n v="-6.4248771182836926"/>
        <n v="0.52096922980064109"/>
        <n v="0.30938158159352741"/>
        <n v="0.25838600586798255"/>
        <n v="0.57482689903919859"/>
        <n v="0.58273527320941154"/>
        <n v="0.13570523330697307"/>
        <n v="-22.586018208406056"/>
        <n v="0.84226631754944947"/>
        <n v="-0.3802950459534728"/>
        <n v="0.34551687800709491"/>
        <n v="0.18482350433874092"/>
        <n v="1.7152909515689648E-2"/>
        <n v="-26.84487619471922"/>
        <n v="0.55749322948837299"/>
        <n v="0.43645986527160913"/>
        <n v="0.1432545707428147"/>
        <n v="-0.25127742018056648"/>
        <n v="0.13288216614359227"/>
        <n v="0.59400524382827069"/>
        <n v="0.66595491938297346"/>
        <n v="-0.77663326220179496"/>
        <n v="0.14507134700207514"/>
        <n v="-158.07325791389459"/>
        <n v="-1.1536127353581447"/>
        <n v="-516.77701070072487"/>
        <n v="0.20660030142654667"/>
        <n v="-196.41387819563715"/>
        <n v="1.6842793818169662E-2"/>
        <n v="0.63633197610837011"/>
        <n v="0.4896897762912848"/>
        <n v="-1.3268182422550192"/>
        <n v="0.86877107270013676"/>
        <n v="-0.3762725032768704"/>
        <n v="0.22814997325355885"/>
        <n v="0.18077757056221264"/>
        <n v="-2.4104590278470801"/>
        <n v="0.78201131618891973"/>
        <n v="-1.4711743687817531"/>
        <n v="0.12230045752243004"/>
        <n v="-5.144705190228642E-2"/>
        <n v="0.60936690962247975"/>
        <n v="0.86369801859854167"/>
        <n v="-0.18696458871172542"/>
        <n v="0.14955630651623564"/>
        <n v="-1.0444496055438932"/>
        <n v="-192.6258374317469"/>
        <n v="-0.14299740496726671"/>
        <n v="0.79366317771329276"/>
        <n v="-120.55591572123177"/>
        <n v="0.68391146913405376"/>
        <n v="0.25437226164070709"/>
        <n v="0.31409053659218611"/>
        <n v="0.52060014725245873"/>
        <n v="-0.30038262996593484"/>
        <n v="-1.0714917266641404"/>
        <n v="2.303474989191345E-2"/>
        <n v="-0.51485567315859593"/>
        <n v="0.88004518697806533"/>
        <n v="-0.1166432725504834"/>
        <n v="0.73667869115678752"/>
        <n v="0.74878021374692938"/>
        <n v="-0.23565980956861149"/>
        <n v="0.45318976283746393"/>
        <n v="-15.812373907195695"/>
        <n v="0.9016153577639453"/>
        <n v="0.27762276948791531"/>
        <n v="0.84593267658541826"/>
        <n v="-0.5837037840442324"/>
        <n v="-2.4453431622083066"/>
        <n v="0.81362967904123351"/>
        <n v="0.21694452376576792"/>
        <n v="-0.70628061589973368"/>
        <n v="-0.61629692796908087"/>
        <n v="-132.54700854700855"/>
        <n v="-2.333343492094452"/>
        <n v="0.61587216225559871"/>
        <n v="-4.5306836507169512"/>
        <n v="-3.7789199743365108E-2"/>
        <n v="-3.7270815812829676"/>
        <n v="-55554.555555555555"/>
        <n v="0.63146718141543945"/>
        <n v="-296.02970297029702"/>
        <n v="0.7054485092499817"/>
        <n v="0.73199545464291071"/>
        <n v="0.46220499983530028"/>
        <n v="0.76336445110520934"/>
        <n v="0.34510825203419854"/>
        <n v="0.69288744993009732"/>
        <n v="1.4068906418491773E-2"/>
        <n v="2.8447178709630625E-2"/>
        <n v="3.0033328202788484E-3"/>
        <n v="-0.18092478180298832"/>
        <n v="0.45829212824199111"/>
        <n v="-1.2905413215944956"/>
        <n v="0.90389916100523948"/>
        <n v="0.25664310552388209"/>
        <n v="0.4455416313070083"/>
        <n v="0.57680035097808968"/>
        <n v="2.0024313588770139E-2"/>
        <n v="-5.5873901707080993"/>
        <n v="0.59436118533635596"/>
        <n v="0.62919441153973332"/>
        <n v="0.84635890130460167"/>
        <n v="-6.2070006183278936"/>
        <n v="-6.1456528525529672E-2"/>
        <n v="-2.7191946413418555"/>
        <n v="0.76722189146823883"/>
        <n v="0.66801286149420425"/>
        <n v="0.10292776184833789"/>
        <n v="0.39963661204854073"/>
        <n v="0.34618922498049076"/>
        <n v="0.52327669471142468"/>
        <n v="0.87415971900144895"/>
        <n v="0.58202440793548393"/>
        <n v="-4.3692492357768584"/>
        <n v="0.63180121831453873"/>
        <n v="0.42257456968244694"/>
        <n v="0.52527065407932361"/>
        <n v="-24.606008876749744"/>
        <n v="-3.3450860379176541"/>
        <n v="0.14435238531758077"/>
        <n v="-0.64655762430275143"/>
        <n v="0.43773562121304127"/>
        <n v="0.96829153523508027"/>
        <n v="0.5021236583435793"/>
        <n v="-0.32029480598663912"/>
        <n v="0.74793767186067828"/>
        <n v="0.60399133437997543"/>
        <n v="-2671.48674891987"/>
        <n v="-0.67203948688452231"/>
        <n v="0.14498851304892454"/>
        <n v="-6.3748082328144579E-2"/>
        <n v="-0.76261845451041443"/>
        <n v="-4.7915164048499145E-2"/>
        <n v="-1.3236765209915127"/>
        <n v="-29.525030525030527"/>
        <n v="0.27854586190166852"/>
        <n v="0.4553277215864685"/>
        <n v="-1.774107109879963"/>
        <n v="0.1528612757752546"/>
        <n v="-8.863148810257675"/>
        <n v="0.44679606060708738"/>
        <n v="0.71292516598471167"/>
        <n v="-3.2788552485789695"/>
        <n v="-0.46512225199839013"/>
        <n v="-17.832072526077713"/>
        <n v="0.21803768120021833"/>
        <n v="-12.176773740154022"/>
        <n v="-0.5521424190133265"/>
        <n v="-40.454729362799355"/>
        <n v="0.52771131253555248"/>
        <n v="-1.355757783137599E-2"/>
        <n v="-7.9047195013357081"/>
        <n v="-15.005121638924455"/>
        <n v="0.68098551049860734"/>
        <n v="0.66736554274916593"/>
        <n v="-0.86974706248713385"/>
        <n v="0.82287618729749645"/>
        <n v="0.59940728301595037"/>
        <n v="-896.62887879248206"/>
        <n v="-0.27176039849109096"/>
        <n v="0.41039986248952526"/>
        <n v="-1.1384953379286866"/>
        <n v="0.75925062181802672"/>
        <n v="6.9584580657963413E-2"/>
        <n v="-12.133503943803612"/>
        <n v="0.45719575729348205"/>
        <n v="0.5572956982732894"/>
        <n v="0.27519696522470016"/>
        <n v="-0.55326342198221889"/>
        <n v="0.23876619789231276"/>
        <n v="-1.428463417607732E-2"/>
        <n v="-0.1398166702584461"/>
        <n v="0.52855921118338633"/>
        <n v="-3.0023034056560229"/>
        <n v="0.50905356701661619"/>
        <n v="0.8084309684059755"/>
        <n v="0.15381892634283764"/>
        <n v="-15.929138857029191"/>
        <n v="-6.3010251564565065E-2"/>
        <n v="-2.7150139354183245"/>
        <n v="0.77000118423323582"/>
        <n v="0.64782556941322811"/>
        <n v="-15.079117835279085"/>
        <n v="-2.1151100124464222"/>
        <n v="0.35323037648650013"/>
        <n v="2.3624924603503031E-2"/>
        <n v="-63.798932723461029"/>
        <n v="0.77579145502756075"/>
        <n v="0.53108884476070206"/>
        <n v="0.61771638972617748"/>
        <n v="-629.63063063063066"/>
        <n v="0.77978127876607051"/>
        <n v="0.23077267848553334"/>
        <n v="-6.888853418266482"/>
        <n v="0.81675552985083566"/>
        <n v="-3.0009579436447926"/>
        <n v="-3.2900266204731854"/>
        <n v="0.62488352633492694"/>
        <n v="0.57769194288311676"/>
        <n v="0.84190704155849561"/>
        <n v="-0.11749458729432782"/>
        <n v="-2.6493531851658867"/>
        <n v="0.46263109786078815"/>
        <n v="-13.15855695987465"/>
        <n v="0.11429987380817125"/>
        <n v="-0.8909131450268738"/>
        <n v="0.29115367780532314"/>
        <n v="-1.1178139923970478"/>
        <n v="0.3600063896962053"/>
        <n v="0.63946787044018338"/>
        <n v="0.42768736361551413"/>
        <n v="-0.22454584655915738"/>
        <n v="0.55543878414285708"/>
        <n v="-0.69008533409860395"/>
        <n v="-71.442770211532888"/>
        <n v="0.82611856838200903"/>
        <n v="0.16315417038427221"/>
        <n v="-0.72736526035545723"/>
        <n v="-1.1331334532591899"/>
        <n v="0.41146247455310875"/>
        <n v="-23.447646180625728"/>
        <n v="0.60134019176277143"/>
        <n v="0.88695953942794747"/>
        <n v="-0.35409430725212288"/>
        <n v="0.75013121051081"/>
        <n v="0.99560590582076425"/>
        <n v="0.88576987596733214"/>
        <n v="-2.7591706141873917"/>
        <n v="0.18693464586227068"/>
        <n v="0.43195143519919604"/>
        <n v="0.53503663672178614"/>
        <n v="-2.2899438479695013"/>
        <n v="0.87208827862335825"/>
        <n v="-59.635387170388427"/>
        <n v="9.1693513134205304E-2"/>
        <n v="-0.65073004196397877"/>
        <n v="0.52720951486648748"/>
        <n v="0.23948470648684286"/>
        <n v="0.26484971714847816"/>
        <n v="0.25325251681139754"/>
        <n v="0.69762537344022313"/>
        <n v="-9.6461409069979744"/>
        <n v="0.54460374889086394"/>
        <n v="-0.55978344216254361"/>
        <n v="-3.9617110105594788"/>
        <n v="0.92315865862066104"/>
        <n v="-2.4525270623867694"/>
        <n v="0.86077017483924523"/>
        <n v="-118.7277049909349"/>
        <n v="-1.0338722149130684"/>
        <n v="0.68184207258618579"/>
        <n v="-2.4266649161304179"/>
        <n v="0.4734976731654264"/>
        <n v="-5.9281836606062956"/>
        <n v="0.44289848774794499"/>
        <n v="0.66971962829526355"/>
      </sharedItems>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1.47192048611" createdVersion="7" refreshedVersion="7" minRefreshableVersion="3" recordCount="3725" xr:uid="{6FADE159-286C-4DEA-9431-DE89545CA0CF}">
  <cacheSource type="worksheet">
    <worksheetSource ref="A1:V3726" sheet="IMDb Movie Database"/>
  </cacheSource>
  <cacheFields count="24">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3" base="1">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Profit" numFmtId="0">
      <sharedItems containsSemiMixedTypes="0" containsString="0" containsNumber="1" containsInteger="1" minValue="-12213298588" maxValue="523505847"/>
    </cacheField>
    <cacheField name="Profit Margin" numFmtId="2">
      <sharedItems containsSemiMixedTypes="0" containsString="0" containsNumber="1" minValue="-55554.555555555555" maxValue="0.99986100465483363"/>
    </cacheField>
    <cacheField name="Cast+Director Likes" numFmtId="0">
      <sharedItems containsSemiMixedTypes="0" containsString="0" containsNumber="1" containsInteger="1" minValue="0" maxValue="657015"/>
    </cacheField>
    <cacheField name="# of Titles" numFmtId="0">
      <sharedItems containsNonDate="0" containsString="0" containsBlank="1"/>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1749062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n v="4.8"/>
    <n v="1"/>
    <n v="110"/>
    <x v="0"/>
    <x v="0"/>
  </r>
  <r>
    <x v="1"/>
    <x v="1"/>
    <s v="Black and White"/>
    <x v="1"/>
    <x v="1"/>
    <x v="1"/>
    <x v="0"/>
    <s v="Brigitte Helm"/>
    <s v="Fritz Lang"/>
    <n v="136"/>
    <n v="203"/>
    <n v="756"/>
    <n v="12000"/>
    <n v="8.3000000000000007"/>
    <n v="260"/>
    <n v="145"/>
    <x v="1"/>
    <x v="1"/>
  </r>
  <r>
    <x v="2"/>
    <x v="2"/>
    <s v="Black and White"/>
    <x v="2"/>
    <x v="0"/>
    <x v="0"/>
    <x v="1"/>
    <s v="Anita Page"/>
    <s v="Harry Beaumont"/>
    <n v="77"/>
    <n v="109"/>
    <n v="4"/>
    <n v="167"/>
    <n v="6.3"/>
    <n v="36"/>
    <n v="100"/>
    <x v="2"/>
    <x v="2"/>
  </r>
  <r>
    <x v="3"/>
    <x v="3"/>
    <s v="Black and White"/>
    <x v="3"/>
    <x v="0"/>
    <x v="0"/>
    <x v="2"/>
    <s v="Ginger Rogers"/>
    <s v="Lloyd Bacon"/>
    <n v="610"/>
    <n v="995"/>
    <n v="24"/>
    <n v="439"/>
    <n v="7.7"/>
    <n v="65"/>
    <n v="89"/>
    <x v="3"/>
    <x v="3"/>
  </r>
  <r>
    <x v="4"/>
    <x v="4"/>
    <s v="Black and White"/>
    <x v="3"/>
    <x v="0"/>
    <x v="0"/>
    <x v="3"/>
    <s v="Ginger Rogers"/>
    <s v="Mark Sandrich"/>
    <n v="610"/>
    <n v="824"/>
    <n v="10"/>
    <n v="1000"/>
    <n v="7.8"/>
    <n v="66"/>
    <n v="81"/>
    <x v="0"/>
    <x v="4"/>
  </r>
  <r>
    <x v="5"/>
    <x v="5"/>
    <s v="Black and White"/>
    <x v="3"/>
    <x v="0"/>
    <x v="0"/>
    <x v="4"/>
    <s v="Paulette Goddard"/>
    <s v="Charles Chaplin"/>
    <n v="309"/>
    <n v="352"/>
    <n v="0"/>
    <n v="0"/>
    <n v="8.6"/>
    <n v="120"/>
    <n v="87"/>
    <x v="4"/>
    <x v="5"/>
  </r>
  <r>
    <x v="6"/>
    <x v="6"/>
    <s v="Color"/>
    <x v="4"/>
    <x v="0"/>
    <x v="0"/>
    <x v="3"/>
    <s v="Adriana Caselotti"/>
    <s v="William Cottrell"/>
    <n v="82"/>
    <n v="229"/>
    <n v="0"/>
    <n v="0"/>
    <n v="7.7"/>
    <n v="145"/>
    <n v="83"/>
    <x v="5"/>
    <x v="6"/>
  </r>
  <r>
    <x v="7"/>
    <x v="7"/>
    <s v="Color"/>
    <x v="1"/>
    <x v="0"/>
    <x v="0"/>
    <x v="4"/>
    <s v="Hattie McDaniel"/>
    <s v="Victor Fleming"/>
    <n v="503"/>
    <n v="1862"/>
    <n v="149"/>
    <n v="16000"/>
    <n v="8.1999999999999993"/>
    <n v="157"/>
    <n v="226"/>
    <x v="6"/>
    <x v="7"/>
  </r>
  <r>
    <x v="8"/>
    <x v="8"/>
    <s v="Black and White"/>
    <x v="5"/>
    <x v="0"/>
    <x v="0"/>
    <x v="1"/>
    <s v="Margaret Hamilton"/>
    <s v="Victor Fleming"/>
    <n v="695"/>
    <n v="2509"/>
    <n v="149"/>
    <n v="14000"/>
    <n v="8.1"/>
    <n v="213"/>
    <n v="102"/>
    <x v="7"/>
    <x v="8"/>
  </r>
  <r>
    <x v="9"/>
    <x v="9"/>
    <s v="Color"/>
    <x v="4"/>
    <x v="0"/>
    <x v="0"/>
    <x v="4"/>
    <s v="Leopold Stokowski"/>
    <s v="James Algar"/>
    <n v="16"/>
    <n v="16"/>
    <n v="11"/>
    <n v="3000"/>
    <n v="7.8"/>
    <n v="99"/>
    <n v="120"/>
    <x v="8"/>
    <x v="9"/>
  </r>
  <r>
    <x v="10"/>
    <x v="10"/>
    <s v="Color"/>
    <x v="4"/>
    <x v="0"/>
    <x v="0"/>
    <x v="3"/>
    <s v="Mel Blanc"/>
    <s v="Norman Ferguson"/>
    <n v="1000"/>
    <n v="1178"/>
    <n v="3"/>
    <n v="0"/>
    <n v="7.5"/>
    <n v="105"/>
    <n v="88"/>
    <x v="9"/>
    <x v="10"/>
  </r>
  <r>
    <x v="11"/>
    <x v="11"/>
    <s v="Color"/>
    <x v="1"/>
    <x v="0"/>
    <x v="0"/>
    <x v="2"/>
    <s v="Joseph Cotten"/>
    <s v="King Vidor"/>
    <n v="469"/>
    <n v="2037"/>
    <n v="54"/>
    <n v="403"/>
    <n v="6.9"/>
    <n v="32"/>
    <n v="144"/>
    <x v="10"/>
    <x v="11"/>
  </r>
  <r>
    <x v="12"/>
    <x v="12"/>
    <s v="Black and White"/>
    <x v="1"/>
    <x v="0"/>
    <x v="0"/>
    <x v="0"/>
    <s v="Myrna Loy"/>
    <s v="William Wyler"/>
    <n v="749"/>
    <n v="1941"/>
    <n v="355"/>
    <n v="0"/>
    <n v="8.1"/>
    <n v="97"/>
    <n v="172"/>
    <x v="11"/>
    <x v="12"/>
  </r>
  <r>
    <x v="13"/>
    <x v="13"/>
    <s v="Black and White"/>
    <x v="0"/>
    <x v="0"/>
    <x v="0"/>
    <x v="0"/>
    <s v="Rita Hayworth"/>
    <s v="Orson Welles"/>
    <n v="1000"/>
    <n v="1055"/>
    <n v="0"/>
    <n v="0"/>
    <n v="7.7"/>
    <n v="90"/>
    <n v="92"/>
    <x v="12"/>
    <x v="13"/>
  </r>
  <r>
    <x v="14"/>
    <x v="14"/>
    <s v="Color"/>
    <x v="5"/>
    <x v="0"/>
    <x v="0"/>
    <x v="3"/>
    <s v="Gladys Cooper"/>
    <s v="Vincente Minnelli"/>
    <n v="89"/>
    <n v="282"/>
    <n v="136"/>
    <n v="359"/>
    <n v="7.1"/>
    <n v="41"/>
    <n v="102"/>
    <x v="13"/>
    <x v="14"/>
  </r>
  <r>
    <x v="15"/>
    <x v="15"/>
    <s v="Color"/>
    <x v="6"/>
    <x v="0"/>
    <x v="0"/>
    <x v="1"/>
    <s v="Keenan Wynn"/>
    <s v="George Sidney"/>
    <n v="277"/>
    <n v="731"/>
    <n v="24"/>
    <n v="456"/>
    <n v="7"/>
    <n v="21"/>
    <n v="107"/>
    <x v="14"/>
    <x v="15"/>
  </r>
  <r>
    <x v="16"/>
    <x v="16"/>
    <s v="Color"/>
    <x v="1"/>
    <x v="0"/>
    <x v="0"/>
    <x v="0"/>
    <s v="Gloria Grahame"/>
    <s v="Cecil B. DeMille"/>
    <n v="232"/>
    <n v="825"/>
    <n v="309"/>
    <n v="625"/>
    <n v="6.7"/>
    <n v="44"/>
    <n v="152"/>
    <x v="15"/>
    <x v="16"/>
  </r>
  <r>
    <x v="17"/>
    <x v="17"/>
    <s v="Black and White"/>
    <x v="5"/>
    <x v="0"/>
    <x v="0"/>
    <x v="3"/>
    <s v="Kenneth Tobey"/>
    <s v="EugÃ¨ne LouriÃ©"/>
    <n v="57"/>
    <n v="205"/>
    <n v="7"/>
    <n v="465"/>
    <n v="6.7"/>
    <n v="67"/>
    <n v="80"/>
    <x v="16"/>
    <x v="17"/>
  </r>
  <r>
    <x v="18"/>
    <x v="18"/>
    <s v="Color"/>
    <x v="1"/>
    <x v="0"/>
    <x v="0"/>
    <x v="2"/>
    <s v="Richard Burton"/>
    <s v="Henry Koster"/>
    <n v="726"/>
    <n v="1920"/>
    <n v="28"/>
    <n v="0"/>
    <n v="6.8"/>
    <n v="42"/>
    <n v="135"/>
    <x v="15"/>
    <x v="18"/>
  </r>
  <r>
    <x v="19"/>
    <x v="19"/>
    <s v="Black and White"/>
    <x v="0"/>
    <x v="0"/>
    <x v="0"/>
    <x v="0"/>
    <s v="Marlon Brando"/>
    <s v="Elia Kazan"/>
    <n v="10000"/>
    <n v="11094"/>
    <n v="603"/>
    <n v="0"/>
    <n v="8.1999999999999993"/>
    <n v="134"/>
    <n v="108"/>
    <x v="17"/>
    <x v="19"/>
  </r>
  <r>
    <x v="20"/>
    <x v="20"/>
    <s v="Black and White"/>
    <x v="7"/>
    <x v="2"/>
    <x v="2"/>
    <x v="2"/>
    <s v="Takashi Shimura"/>
    <s v="Akira Kurosawa"/>
    <n v="304"/>
    <n v="338"/>
    <n v="0"/>
    <n v="11000"/>
    <n v="8.6999999999999993"/>
    <n v="153"/>
    <n v="202"/>
    <x v="18"/>
    <x v="6"/>
  </r>
  <r>
    <x v="21"/>
    <x v="21"/>
    <s v="Color"/>
    <x v="5"/>
    <x v="0"/>
    <x v="3"/>
    <x v="5"/>
    <s v="William Holden"/>
    <s v="David Lean"/>
    <n v="682"/>
    <n v="1035"/>
    <n v="767"/>
    <n v="0"/>
    <n v="8.1999999999999993"/>
    <n v="122"/>
    <n v="161"/>
    <x v="19"/>
    <x v="20"/>
  </r>
  <r>
    <x v="22"/>
    <x v="22"/>
    <s v="Black and White"/>
    <x v="3"/>
    <x v="0"/>
    <x v="0"/>
    <x v="0"/>
    <s v="Nehemiah Persoff"/>
    <s v="Billy Wilder"/>
    <n v="105"/>
    <n v="527"/>
    <n v="0"/>
    <n v="10000"/>
    <n v="8.3000000000000007"/>
    <n v="181"/>
    <n v="120"/>
    <x v="20"/>
    <x v="21"/>
  </r>
  <r>
    <x v="23"/>
    <x v="23"/>
    <s v="Black and White"/>
    <x v="8"/>
    <x v="0"/>
    <x v="0"/>
    <x v="6"/>
    <s v="Janet Leigh"/>
    <s v="Alfred Hitchcock"/>
    <n v="606"/>
    <n v="1885"/>
    <n v="13000"/>
    <n v="18000"/>
    <n v="8.5"/>
    <n v="290"/>
    <n v="108"/>
    <x v="21"/>
    <x v="22"/>
  </r>
  <r>
    <x v="24"/>
    <x v="24"/>
    <s v="Color"/>
    <x v="0"/>
    <x v="0"/>
    <x v="0"/>
    <x v="2"/>
    <s v="Rita Moreno"/>
    <s v="Jerome Robbins"/>
    <n v="804"/>
    <n v="1802"/>
    <n v="34"/>
    <n v="0"/>
    <n v="7.6"/>
    <n v="120"/>
    <n v="152"/>
    <x v="22"/>
    <x v="1"/>
  </r>
  <r>
    <x v="25"/>
    <x v="25"/>
    <s v="Color"/>
    <x v="7"/>
    <x v="0"/>
    <x v="3"/>
    <x v="3"/>
    <s v="Ursula Andress"/>
    <s v="Terence Young"/>
    <n v="650"/>
    <n v="1421"/>
    <n v="92"/>
    <n v="5000"/>
    <n v="7.3"/>
    <n v="184"/>
    <n v="110"/>
    <x v="23"/>
    <x v="23"/>
  </r>
  <r>
    <x v="26"/>
    <x v="26"/>
    <s v="Color"/>
    <x v="5"/>
    <x v="0"/>
    <x v="3"/>
    <x v="5"/>
    <s v="Claude Rains"/>
    <s v="David Lean"/>
    <n v="607"/>
    <n v="1076"/>
    <n v="767"/>
    <n v="11000"/>
    <n v="8.4"/>
    <n v="181"/>
    <n v="227"/>
    <x v="24"/>
    <x v="24"/>
  </r>
  <r>
    <x v="27"/>
    <x v="27"/>
    <s v="Color"/>
    <x v="6"/>
    <x v="0"/>
    <x v="3"/>
    <x v="3"/>
    <s v="Martin Landau"/>
    <s v="Joseph L. Mankiewicz"/>
    <n v="940"/>
    <n v="2957"/>
    <n v="311"/>
    <n v="0"/>
    <n v="7"/>
    <n v="72"/>
    <n v="251"/>
    <x v="25"/>
    <x v="25"/>
  </r>
  <r>
    <x v="28"/>
    <x v="28"/>
    <s v="Color"/>
    <x v="7"/>
    <x v="0"/>
    <x v="3"/>
    <x v="3"/>
    <s v="Robert Shaw"/>
    <s v="Terence Young"/>
    <n v="559"/>
    <n v="1456"/>
    <n v="92"/>
    <n v="0"/>
    <n v="7.5"/>
    <n v="167"/>
    <n v="115"/>
    <x v="26"/>
    <x v="6"/>
  </r>
  <r>
    <x v="29"/>
    <x v="29"/>
    <s v="Color"/>
    <x v="7"/>
    <x v="0"/>
    <x v="0"/>
    <x v="3"/>
    <s v="Jonathan Winters"/>
    <s v="Stanley Kramer"/>
    <n v="924"/>
    <n v="4109"/>
    <n v="176"/>
    <n v="0"/>
    <n v="7.6"/>
    <n v="61"/>
    <n v="197"/>
    <x v="27"/>
    <x v="26"/>
  </r>
  <r>
    <x v="30"/>
    <x v="30"/>
    <s v="Color"/>
    <x v="7"/>
    <x v="3"/>
    <x v="4"/>
    <x v="6"/>
    <s v="Clint Eastwood"/>
    <s v="Sergio Leone"/>
    <n v="16000"/>
    <n v="16534"/>
    <n v="0"/>
    <n v="0"/>
    <n v="8"/>
    <n v="122"/>
    <n v="99"/>
    <x v="28"/>
    <x v="27"/>
  </r>
  <r>
    <x v="31"/>
    <x v="31"/>
    <s v="Black and White"/>
    <x v="3"/>
    <x v="0"/>
    <x v="3"/>
    <x v="3"/>
    <s v="Paul McCartney"/>
    <s v="Richard Lester"/>
    <n v="785"/>
    <n v="2538"/>
    <n v="44"/>
    <n v="0"/>
    <n v="7.7"/>
    <n v="105"/>
    <n v="87"/>
    <x v="29"/>
    <x v="28"/>
  </r>
  <r>
    <x v="32"/>
    <x v="32"/>
    <s v="Color"/>
    <x v="7"/>
    <x v="0"/>
    <x v="3"/>
    <x v="3"/>
    <s v="Honor Blackman"/>
    <s v="Guy Hamilton"/>
    <n v="387"/>
    <n v="1198"/>
    <n v="82"/>
    <n v="0"/>
    <n v="7.8"/>
    <n v="164"/>
    <n v="110"/>
    <x v="30"/>
    <x v="20"/>
  </r>
  <r>
    <x v="33"/>
    <x v="33"/>
    <s v="Color"/>
    <x v="3"/>
    <x v="0"/>
    <x v="0"/>
    <x v="3"/>
    <s v="Ed Wynn"/>
    <s v="Robert Stevenson"/>
    <n v="382"/>
    <n v="2045"/>
    <n v="55"/>
    <n v="0"/>
    <n v="7.8"/>
    <n v="145"/>
    <n v="139"/>
    <x v="31"/>
    <x v="1"/>
  </r>
  <r>
    <x v="34"/>
    <x v="34"/>
    <s v="Color"/>
    <x v="1"/>
    <x v="0"/>
    <x v="0"/>
    <x v="3"/>
    <s v="Jeremy Brett"/>
    <s v="George Cukor"/>
    <n v="453"/>
    <n v="1164"/>
    <n v="165"/>
    <n v="0"/>
    <n v="7.9"/>
    <n v="82"/>
    <n v="170"/>
    <x v="32"/>
    <x v="29"/>
  </r>
  <r>
    <x v="35"/>
    <x v="35"/>
    <s v="Black and White"/>
    <x v="1"/>
    <x v="0"/>
    <x v="0"/>
    <x v="0"/>
    <s v="Yaphet Kotto"/>
    <s v="Michael Roemer"/>
    <n v="581"/>
    <n v="835"/>
    <n v="0"/>
    <n v="363"/>
    <n v="8.1"/>
    <n v="24"/>
    <n v="95"/>
    <x v="33"/>
    <x v="30"/>
  </r>
  <r>
    <x v="36"/>
    <x v="36"/>
    <s v="Color"/>
    <x v="1"/>
    <x v="0"/>
    <x v="0"/>
    <x v="7"/>
    <s v="Julie Christie"/>
    <s v="David Lean"/>
    <n v="597"/>
    <n v="1966"/>
    <n v="767"/>
    <n v="7000"/>
    <n v="8"/>
    <n v="89"/>
    <n v="200"/>
    <x v="34"/>
    <x v="31"/>
  </r>
  <r>
    <x v="37"/>
    <x v="37"/>
    <s v="Color"/>
    <x v="5"/>
    <x v="0"/>
    <x v="0"/>
    <x v="3"/>
    <s v="James Coburn"/>
    <s v="Sam Peckinpah"/>
    <n v="773"/>
    <n v="2888"/>
    <n v="541"/>
    <n v="251"/>
    <n v="6.8"/>
    <n v="53"/>
    <n v="152"/>
    <x v="35"/>
    <x v="32"/>
  </r>
  <r>
    <x v="38"/>
    <x v="38"/>
    <s v="Color"/>
    <x v="6"/>
    <x v="0"/>
    <x v="0"/>
    <x v="4"/>
    <s v="Martin Landau"/>
    <s v="George Stevens"/>
    <n v="940"/>
    <n v="1934"/>
    <n v="126"/>
    <n v="1000"/>
    <n v="6.6"/>
    <n v="27"/>
    <n v="225"/>
    <x v="14"/>
    <x v="33"/>
  </r>
  <r>
    <x v="39"/>
    <x v="39"/>
    <s v="Color"/>
    <x v="6"/>
    <x v="0"/>
    <x v="0"/>
    <x v="4"/>
    <s v="Eleanor Parker"/>
    <s v="Robert Wise"/>
    <n v="354"/>
    <n v="1495"/>
    <n v="338"/>
    <n v="15000"/>
    <n v="8"/>
    <n v="119"/>
    <n v="174"/>
    <x v="36"/>
    <x v="34"/>
  </r>
  <r>
    <x v="40"/>
    <x v="40"/>
    <s v="Color"/>
    <x v="7"/>
    <x v="0"/>
    <x v="3"/>
    <x v="3"/>
    <s v="Desmond Llewelyn"/>
    <s v="Terence Young"/>
    <n v="244"/>
    <n v="1164"/>
    <n v="92"/>
    <n v="0"/>
    <n v="7"/>
    <n v="129"/>
    <n v="130"/>
    <x v="37"/>
    <x v="35"/>
  </r>
  <r>
    <x v="41"/>
    <x v="41"/>
    <s v="Color"/>
    <x v="9"/>
    <x v="3"/>
    <x v="4"/>
    <x v="3"/>
    <s v="Clint Eastwood"/>
    <s v="Sergio Leone"/>
    <n v="16000"/>
    <n v="16089"/>
    <n v="0"/>
    <n v="20000"/>
    <n v="8.9"/>
    <n v="181"/>
    <n v="142"/>
    <x v="38"/>
    <x v="36"/>
  </r>
  <r>
    <x v="42"/>
    <x v="42"/>
    <s v="Color"/>
    <x v="7"/>
    <x v="0"/>
    <x v="3"/>
    <x v="3"/>
    <s v="Donald Pleasence"/>
    <s v="Lewis Gilbert"/>
    <n v="742"/>
    <n v="2127"/>
    <n v="43"/>
    <n v="0"/>
    <n v="6.9"/>
    <n v="130"/>
    <n v="117"/>
    <x v="39"/>
    <x v="37"/>
  </r>
  <r>
    <x v="43"/>
    <x v="43"/>
    <s v="Color"/>
    <x v="5"/>
    <x v="0"/>
    <x v="3"/>
    <x v="4"/>
    <s v="Keir Dullea"/>
    <s v="Stanley Kubrick"/>
    <n v="273"/>
    <n v="727"/>
    <n v="0"/>
    <n v="24000"/>
    <n v="8.3000000000000007"/>
    <n v="285"/>
    <n v="161"/>
    <x v="40"/>
    <x v="38"/>
  </r>
  <r>
    <x v="44"/>
    <x v="44"/>
    <s v="Color"/>
    <x v="1"/>
    <x v="0"/>
    <x v="3"/>
    <x v="4"/>
    <s v="Oliver Reed"/>
    <s v="Carol Reed"/>
    <n v="695"/>
    <n v="1593"/>
    <n v="82"/>
    <n v="0"/>
    <n v="7.5"/>
    <n v="56"/>
    <n v="153"/>
    <x v="41"/>
    <x v="39"/>
  </r>
  <r>
    <x v="45"/>
    <x v="45"/>
    <s v="Color"/>
    <x v="6"/>
    <x v="0"/>
    <x v="0"/>
    <x v="8"/>
    <s v="Katharine Ross"/>
    <s v="George Roy Hill"/>
    <n v="640"/>
    <n v="2169"/>
    <n v="131"/>
    <n v="0"/>
    <n v="8.1"/>
    <n v="130"/>
    <n v="110"/>
    <x v="42"/>
    <x v="1"/>
  </r>
  <r>
    <x v="46"/>
    <x v="46"/>
    <s v="Color"/>
    <x v="0"/>
    <x v="4"/>
    <x v="5"/>
    <x v="6"/>
    <s v="Catherine Deneuve"/>
    <s v="FranÃ§ois Truffaut"/>
    <n v="963"/>
    <n v="1694"/>
    <n v="0"/>
    <n v="278"/>
    <n v="7.2"/>
    <n v="35"/>
    <n v="123"/>
    <x v="43"/>
    <x v="40"/>
  </r>
  <r>
    <x v="47"/>
    <x v="47"/>
    <s v="Color"/>
    <x v="7"/>
    <x v="0"/>
    <x v="3"/>
    <x v="8"/>
    <s v="Telly Savalas"/>
    <s v="Peter R. Hunt"/>
    <n v="803"/>
    <n v="1769"/>
    <n v="13"/>
    <n v="0"/>
    <n v="6.8"/>
    <n v="143"/>
    <n v="142"/>
    <x v="44"/>
    <x v="41"/>
  </r>
  <r>
    <x v="48"/>
    <x v="48"/>
    <s v="Color"/>
    <x v="3"/>
    <x v="0"/>
    <x v="0"/>
    <x v="9"/>
    <s v="Charles Napier"/>
    <s v="Russ Meyer"/>
    <n v="503"/>
    <n v="731"/>
    <n v="199"/>
    <n v="0"/>
    <n v="6.2"/>
    <n v="101"/>
    <n v="109"/>
    <x v="45"/>
    <x v="42"/>
  </r>
  <r>
    <x v="49"/>
    <x v="49"/>
    <s v="Color"/>
    <x v="3"/>
    <x v="0"/>
    <x v="0"/>
    <x v="4"/>
    <s v="Rock Hudson"/>
    <s v="Blake Edwards"/>
    <n v="638"/>
    <n v="788"/>
    <n v="688"/>
    <n v="104"/>
    <n v="6.2"/>
    <n v="22"/>
    <n v="143"/>
    <x v="16"/>
    <x v="43"/>
  </r>
  <r>
    <x v="50"/>
    <x v="50"/>
    <s v="Color"/>
    <x v="7"/>
    <x v="0"/>
    <x v="2"/>
    <x v="4"/>
    <s v="Joseph Cotten"/>
    <s v="Richard Fleischer"/>
    <n v="469"/>
    <n v="1548"/>
    <n v="130"/>
    <n v="0"/>
    <n v="7.5"/>
    <n v="79"/>
    <n v="160"/>
    <x v="46"/>
    <x v="43"/>
  </r>
  <r>
    <x v="51"/>
    <x v="51"/>
    <s v="Color"/>
    <x v="10"/>
    <x v="0"/>
    <x v="0"/>
    <x v="6"/>
    <s v="Joe Cocker"/>
    <s v="Michael Wadleigh"/>
    <n v="262"/>
    <n v="778"/>
    <n v="14"/>
    <n v="0"/>
    <n v="8.1"/>
    <n v="53"/>
    <n v="215"/>
    <x v="47"/>
    <x v="44"/>
  </r>
  <r>
    <x v="52"/>
    <x v="52"/>
    <s v="Color"/>
    <x v="7"/>
    <x v="0"/>
    <x v="3"/>
    <x v="10"/>
    <s v="Desmond Llewelyn"/>
    <s v="Guy Hamilton"/>
    <n v="244"/>
    <n v="1105"/>
    <n v="82"/>
    <n v="0"/>
    <n v="6.7"/>
    <n v="120"/>
    <n v="120"/>
    <x v="48"/>
    <x v="45"/>
  </r>
  <r>
    <x v="53"/>
    <x v="53"/>
    <s v="Color"/>
    <x v="1"/>
    <x v="0"/>
    <x v="0"/>
    <x v="4"/>
    <s v="Topol"/>
    <s v="Norman Jewison"/>
    <n v="402"/>
    <n v="934"/>
    <n v="278"/>
    <n v="0"/>
    <n v="8"/>
    <n v="66"/>
    <n v="181"/>
    <x v="49"/>
    <x v="35"/>
  </r>
  <r>
    <x v="54"/>
    <x v="54"/>
    <s v="Color"/>
    <x v="1"/>
    <x v="0"/>
    <x v="0"/>
    <x v="0"/>
    <s v="Don Brooks"/>
    <s v="James Bidgood"/>
    <n v="0"/>
    <n v="0"/>
    <n v="0"/>
    <n v="85"/>
    <n v="6.7"/>
    <n v="8"/>
    <n v="65"/>
    <x v="50"/>
    <x v="46"/>
  </r>
  <r>
    <x v="55"/>
    <x v="55"/>
    <s v="Color"/>
    <x v="0"/>
    <x v="0"/>
    <x v="0"/>
    <x v="6"/>
    <s v="John Amos"/>
    <s v="Melvin Van Peebles"/>
    <n v="982"/>
    <n v="1631"/>
    <n v="101"/>
    <n v="566"/>
    <n v="5.5"/>
    <n v="38"/>
    <n v="97"/>
    <x v="51"/>
    <x v="47"/>
  </r>
  <r>
    <x v="56"/>
    <x v="56"/>
    <s v="Color"/>
    <x v="3"/>
    <x v="0"/>
    <x v="0"/>
    <x v="11"/>
    <s v="Divine"/>
    <s v="John Waters"/>
    <n v="462"/>
    <n v="760"/>
    <n v="0"/>
    <n v="0"/>
    <n v="6.1"/>
    <n v="73"/>
    <n v="108"/>
    <x v="52"/>
    <x v="48"/>
  </r>
  <r>
    <x v="57"/>
    <x v="57"/>
    <s v="Color"/>
    <x v="0"/>
    <x v="0"/>
    <x v="0"/>
    <x v="6"/>
    <s v="Al Pacino"/>
    <s v="Francis Ford Coppola"/>
    <n v="14000"/>
    <n v="28122"/>
    <n v="0"/>
    <n v="43000"/>
    <n v="9.1999999999999993"/>
    <n v="208"/>
    <n v="175"/>
    <x v="53"/>
    <x v="1"/>
  </r>
  <r>
    <x v="58"/>
    <x v="58"/>
    <s v="Color"/>
    <x v="3"/>
    <x v="0"/>
    <x v="0"/>
    <x v="5"/>
    <s v="Harrison Ford"/>
    <s v="George Lucas"/>
    <n v="11000"/>
    <n v="14954"/>
    <n v="0"/>
    <n v="0"/>
    <n v="7.5"/>
    <n v="100"/>
    <n v="112"/>
    <x v="54"/>
    <x v="49"/>
  </r>
  <r>
    <x v="59"/>
    <x v="59"/>
    <s v="Color"/>
    <x v="7"/>
    <x v="0"/>
    <x v="3"/>
    <x v="5"/>
    <s v="Yaphet Kotto"/>
    <s v="Guy Hamilton"/>
    <n v="581"/>
    <n v="1865"/>
    <n v="82"/>
    <n v="0"/>
    <n v="6.8"/>
    <n v="136"/>
    <n v="121"/>
    <x v="55"/>
    <x v="41"/>
  </r>
  <r>
    <x v="60"/>
    <x v="60"/>
    <s v="Color"/>
    <x v="0"/>
    <x v="0"/>
    <x v="0"/>
    <x v="6"/>
    <s v="Robert De Niro"/>
    <s v="Martin Scorsese"/>
    <n v="22000"/>
    <n v="23737"/>
    <n v="17000"/>
    <n v="0"/>
    <n v="7.4"/>
    <n v="112"/>
    <n v="112"/>
    <x v="56"/>
    <x v="47"/>
  </r>
  <r>
    <x v="61"/>
    <x v="61"/>
    <s v="Color"/>
    <x v="8"/>
    <x v="0"/>
    <x v="0"/>
    <x v="6"/>
    <s v="Ellen Burstyn"/>
    <s v="William Friedkin"/>
    <n v="1000"/>
    <n v="2466"/>
    <n v="607"/>
    <n v="18000"/>
    <n v="8"/>
    <n v="304"/>
    <n v="132"/>
    <x v="57"/>
    <x v="11"/>
  </r>
  <r>
    <x v="62"/>
    <x v="62"/>
    <s v="Color"/>
    <x v="3"/>
    <x v="0"/>
    <x v="0"/>
    <x v="5"/>
    <s v="Eileen Brennan"/>
    <s v="George Roy Hill"/>
    <n v="1000"/>
    <n v="2387"/>
    <n v="131"/>
    <n v="0"/>
    <n v="8.3000000000000007"/>
    <n v="119"/>
    <n v="129"/>
    <x v="58"/>
    <x v="50"/>
  </r>
  <r>
    <x v="63"/>
    <x v="63"/>
    <s v="Color"/>
    <x v="5"/>
    <x v="0"/>
    <x v="0"/>
    <x v="4"/>
    <s v="Frances Bavier"/>
    <s v="Joe Camp"/>
    <n v="407"/>
    <n v="1090"/>
    <n v="24"/>
    <n v="816"/>
    <n v="6.1"/>
    <n v="5"/>
    <n v="86"/>
    <x v="59"/>
    <x v="47"/>
  </r>
  <r>
    <x v="64"/>
    <x v="64"/>
    <s v="Color"/>
    <x v="3"/>
    <x v="0"/>
    <x v="0"/>
    <x v="6"/>
    <s v="Madeline Kahn"/>
    <s v="Mel Brooks"/>
    <n v="1000"/>
    <n v="4701"/>
    <n v="0"/>
    <n v="12000"/>
    <n v="7.8"/>
    <n v="121"/>
    <n v="93"/>
    <x v="60"/>
    <x v="10"/>
  </r>
  <r>
    <x v="65"/>
    <x v="65"/>
    <s v="Color"/>
    <x v="0"/>
    <x v="0"/>
    <x v="0"/>
    <x v="6"/>
    <s v="Robert De Niro"/>
    <s v="Francis Ford Coppola"/>
    <n v="22000"/>
    <n v="39960"/>
    <n v="0"/>
    <n v="14000"/>
    <n v="9"/>
    <n v="149"/>
    <n v="220"/>
    <x v="61"/>
    <x v="51"/>
  </r>
  <r>
    <x v="66"/>
    <x v="66"/>
    <s v="Color"/>
    <x v="7"/>
    <x v="0"/>
    <x v="3"/>
    <x v="5"/>
    <s v="Christopher Lee"/>
    <s v="Guy Hamilton"/>
    <n v="16000"/>
    <n v="17611"/>
    <n v="82"/>
    <n v="2000"/>
    <n v="6.8"/>
    <n v="118"/>
    <n v="125"/>
    <x v="62"/>
    <x v="51"/>
  </r>
  <r>
    <x v="67"/>
    <x v="67"/>
    <s v="Color"/>
    <x v="8"/>
    <x v="0"/>
    <x v="0"/>
    <x v="6"/>
    <s v="Gunnar Hansen"/>
    <s v="Tobe Hooper"/>
    <n v="383"/>
    <n v="1094"/>
    <n v="365"/>
    <n v="0"/>
    <n v="7.5"/>
    <n v="277"/>
    <n v="88"/>
    <x v="63"/>
    <x v="52"/>
  </r>
  <r>
    <x v="68"/>
    <x v="68"/>
    <s v="Black and White"/>
    <x v="3"/>
    <x v="0"/>
    <x v="0"/>
    <x v="5"/>
    <s v="Madeline Kahn"/>
    <s v="Mel Brooks"/>
    <n v="1000"/>
    <n v="2703"/>
    <n v="0"/>
    <n v="14000"/>
    <n v="8"/>
    <n v="129"/>
    <n v="106"/>
    <x v="64"/>
    <x v="8"/>
  </r>
  <r>
    <x v="69"/>
    <x v="69"/>
    <s v="Color"/>
    <x v="5"/>
    <x v="0"/>
    <x v="0"/>
    <x v="5"/>
    <s v="Roy Scheider"/>
    <s v="Steven Spielberg"/>
    <n v="813"/>
    <n v="2047"/>
    <n v="14000"/>
    <n v="21000"/>
    <n v="8"/>
    <n v="385"/>
    <n v="130"/>
    <x v="65"/>
    <x v="11"/>
  </r>
  <r>
    <x v="70"/>
    <x v="70"/>
    <s v="Color"/>
    <x v="5"/>
    <x v="0"/>
    <x v="3"/>
    <x v="5"/>
    <s v="Eric Idle"/>
    <s v="Terry Gilliam"/>
    <n v="795"/>
    <n v="2158"/>
    <n v="0"/>
    <n v="14000"/>
    <n v="8.3000000000000007"/>
    <n v="131"/>
    <n v="91"/>
    <x v="66"/>
    <x v="53"/>
  </r>
  <r>
    <x v="71"/>
    <x v="71"/>
    <s v="Color"/>
    <x v="1"/>
    <x v="0"/>
    <x v="0"/>
    <x v="6"/>
    <s v="Scatman Crothers"/>
    <s v="Milos Forman"/>
    <n v="888"/>
    <n v="2176"/>
    <n v="869"/>
    <n v="32000"/>
    <n v="8.6999999999999993"/>
    <n v="149"/>
    <n v="133"/>
    <x v="67"/>
    <x v="54"/>
  </r>
  <r>
    <x v="72"/>
    <x v="72"/>
    <s v="Color"/>
    <x v="7"/>
    <x v="0"/>
    <x v="0"/>
    <x v="5"/>
    <s v="Farrah Fawcett"/>
    <s v="Michael Anderson"/>
    <n v="1000"/>
    <n v="2951"/>
    <n v="23"/>
    <n v="0"/>
    <n v="6.8"/>
    <n v="112"/>
    <n v="119"/>
    <x v="20"/>
    <x v="35"/>
  </r>
  <r>
    <x v="73"/>
    <x v="73"/>
    <s v="Color"/>
    <x v="1"/>
    <x v="0"/>
    <x v="0"/>
    <x v="5"/>
    <s v="Sylvester Stallone"/>
    <s v="John G. Avildsen"/>
    <n v="13000"/>
    <n v="16094"/>
    <n v="80"/>
    <n v="0"/>
    <n v="8.1"/>
    <n v="141"/>
    <n v="145"/>
    <x v="68"/>
    <x v="55"/>
  </r>
  <r>
    <x v="74"/>
    <x v="74"/>
    <s v="Black and White"/>
    <x v="1"/>
    <x v="0"/>
    <x v="0"/>
    <x v="5"/>
    <s v="Ryan O'Neal"/>
    <s v="Richard Attenborough"/>
    <n v="385"/>
    <n v="669"/>
    <n v="0"/>
    <n v="0"/>
    <n v="7.4"/>
    <n v="56"/>
    <n v="175"/>
    <x v="69"/>
    <x v="56"/>
  </r>
  <r>
    <x v="75"/>
    <x v="75"/>
    <s v="Color"/>
    <x v="3"/>
    <x v="0"/>
    <x v="0"/>
    <x v="5"/>
    <s v="Woody Allen"/>
    <s v="Woody Allen"/>
    <n v="11000"/>
    <n v="12691"/>
    <n v="11000"/>
    <n v="0"/>
    <n v="8.1"/>
    <n v="154"/>
    <n v="93"/>
    <x v="70"/>
    <x v="16"/>
  </r>
  <r>
    <x v="76"/>
    <x v="76"/>
    <s v="Color"/>
    <x v="1"/>
    <x v="0"/>
    <x v="0"/>
    <x v="5"/>
    <s v="Bob Balaban"/>
    <s v="Steven Spielberg"/>
    <n v="559"/>
    <n v="1591"/>
    <n v="14000"/>
    <n v="0"/>
    <n v="7.7"/>
    <n v="171"/>
    <n v="135"/>
    <x v="71"/>
    <x v="57"/>
  </r>
  <r>
    <x v="77"/>
    <x v="77"/>
    <s v="Color"/>
    <x v="8"/>
    <x v="0"/>
    <x v="0"/>
    <x v="5"/>
    <s v="Woody Strode"/>
    <s v="John 'Bud' Cardos"/>
    <n v="423"/>
    <n v="516"/>
    <n v="8"/>
    <n v="0"/>
    <n v="5.9"/>
    <n v="95"/>
    <n v="97"/>
    <x v="72"/>
    <x v="47"/>
  </r>
  <r>
    <x v="78"/>
    <x v="78"/>
    <s v="Color"/>
    <x v="5"/>
    <x v="0"/>
    <x v="3"/>
    <x v="5"/>
    <s v="Catherine Deneuve"/>
    <s v="Dick Richards"/>
    <n v="963"/>
    <n v="2209"/>
    <n v="6"/>
    <n v="122"/>
    <n v="6.3"/>
    <n v="6"/>
    <n v="107"/>
    <x v="73"/>
    <x v="35"/>
  </r>
  <r>
    <x v="79"/>
    <x v="79"/>
    <s v="Color"/>
    <x v="7"/>
    <x v="0"/>
    <x v="0"/>
    <x v="5"/>
    <s v="Harrison Ford"/>
    <s v="George Lucas"/>
    <n v="11000"/>
    <n v="13485"/>
    <n v="0"/>
    <n v="33000"/>
    <n v="8.6999999999999993"/>
    <n v="282"/>
    <n v="125"/>
    <x v="74"/>
    <x v="31"/>
  </r>
  <r>
    <x v="80"/>
    <x v="80"/>
    <s v="Color"/>
    <x v="7"/>
    <x v="0"/>
    <x v="3"/>
    <x v="5"/>
    <s v="Caroline Munro"/>
    <s v="Lewis Gilbert"/>
    <n v="456"/>
    <n v="1326"/>
    <n v="43"/>
    <n v="0"/>
    <n v="7.1"/>
    <n v="112"/>
    <n v="123"/>
    <x v="75"/>
    <x v="58"/>
  </r>
  <r>
    <x v="81"/>
    <x v="81"/>
    <s v="Color"/>
    <x v="3"/>
    <x v="0"/>
    <x v="0"/>
    <x v="6"/>
    <s v="John Belushi"/>
    <s v="John Landis"/>
    <n v="1000"/>
    <n v="3468"/>
    <n v="644"/>
    <n v="0"/>
    <n v="7.6"/>
    <n v="94"/>
    <n v="109"/>
    <x v="76"/>
    <x v="20"/>
  </r>
  <r>
    <x v="82"/>
    <x v="82"/>
    <s v="Color"/>
    <x v="7"/>
    <x v="0"/>
    <x v="6"/>
    <x v="5"/>
    <s v="Christopher Lee"/>
    <s v="James Fargo"/>
    <n v="16000"/>
    <n v="17250"/>
    <n v="109"/>
    <n v="76"/>
    <n v="6.5"/>
    <n v="2"/>
    <n v="127"/>
    <x v="73"/>
    <x v="58"/>
  </r>
  <r>
    <x v="83"/>
    <x v="83"/>
    <s v="Color"/>
    <x v="2"/>
    <x v="0"/>
    <x v="0"/>
    <x v="7"/>
    <s v="Olivia Newton-John"/>
    <s v="Randal Kleiser"/>
    <n v="1000"/>
    <n v="5127"/>
    <n v="116"/>
    <n v="13000"/>
    <n v="7.2"/>
    <n v="124"/>
    <n v="110"/>
    <x v="77"/>
    <x v="1"/>
  </r>
  <r>
    <x v="84"/>
    <x v="84"/>
    <s v="Color"/>
    <x v="8"/>
    <x v="0"/>
    <x v="0"/>
    <x v="6"/>
    <s v="Jamie Lee Curtis"/>
    <s v="John Carpenter"/>
    <n v="2000"/>
    <n v="4400"/>
    <n v="0"/>
    <n v="12000"/>
    <n v="7.9"/>
    <n v="318"/>
    <n v="101"/>
    <x v="78"/>
    <x v="59"/>
  </r>
  <r>
    <x v="85"/>
    <x v="85"/>
    <s v="Color"/>
    <x v="5"/>
    <x v="0"/>
    <x v="0"/>
    <x v="5"/>
    <s v="Roy Scheider"/>
    <s v="Jeannot Szwarc"/>
    <n v="813"/>
    <n v="1520"/>
    <n v="82"/>
    <n v="0"/>
    <n v="5.7"/>
    <n v="75"/>
    <n v="131"/>
    <x v="79"/>
    <x v="33"/>
  </r>
  <r>
    <x v="86"/>
    <x v="86"/>
    <s v="Color"/>
    <x v="7"/>
    <x v="0"/>
    <x v="0"/>
    <x v="5"/>
    <s v="Marlon Brando"/>
    <s v="Richard Donner"/>
    <n v="10000"/>
    <n v="12940"/>
    <n v="503"/>
    <n v="0"/>
    <n v="7.3"/>
    <n v="169"/>
    <n v="188"/>
    <x v="80"/>
    <x v="60"/>
  </r>
  <r>
    <x v="87"/>
    <x v="87"/>
    <s v="Color"/>
    <x v="5"/>
    <x v="0"/>
    <x v="0"/>
    <x v="4"/>
    <s v="Lena Horne"/>
    <s v="Sidney Lumet"/>
    <n v="738"/>
    <n v="1458"/>
    <n v="0"/>
    <n v="0"/>
    <n v="5.2"/>
    <n v="32"/>
    <n v="118"/>
    <x v="81"/>
    <x v="61"/>
  </r>
  <r>
    <x v="88"/>
    <x v="88"/>
    <s v="Color"/>
    <x v="8"/>
    <x v="0"/>
    <x v="3"/>
    <x v="6"/>
    <s v="Tom Skerritt"/>
    <s v="Ridley Scott"/>
    <n v="1000"/>
    <n v="2524"/>
    <n v="0"/>
    <n v="23000"/>
    <n v="8.5"/>
    <n v="392"/>
    <n v="116"/>
    <x v="82"/>
    <x v="31"/>
  </r>
  <r>
    <x v="89"/>
    <x v="89"/>
    <s v="Color"/>
    <x v="1"/>
    <x v="0"/>
    <x v="0"/>
    <x v="6"/>
    <s v="Harrison Ford"/>
    <s v="Francis Ford Coppola"/>
    <n v="11000"/>
    <n v="25313"/>
    <n v="0"/>
    <n v="19000"/>
    <n v="8.5"/>
    <n v="261"/>
    <n v="289"/>
    <x v="83"/>
    <x v="62"/>
  </r>
  <r>
    <x v="90"/>
    <x v="90"/>
    <s v="Color"/>
    <x v="6"/>
    <x v="0"/>
    <x v="0"/>
    <x v="5"/>
    <s v="Clint Eastwood"/>
    <s v="Don Siegel"/>
    <n v="16000"/>
    <n v="17568"/>
    <n v="152"/>
    <n v="0"/>
    <n v="7.6"/>
    <n v="53"/>
    <n v="112"/>
    <x v="84"/>
    <x v="11"/>
  </r>
  <r>
    <x v="91"/>
    <x v="91"/>
    <s v="Color"/>
    <x v="7"/>
    <x v="0"/>
    <x v="3"/>
    <x v="5"/>
    <s v="Desmond Llewelyn"/>
    <s v="Lewis Gilbert"/>
    <n v="244"/>
    <n v="1008"/>
    <n v="43"/>
    <n v="0"/>
    <n v="6.3"/>
    <n v="121"/>
    <n v="126"/>
    <x v="85"/>
    <x v="63"/>
  </r>
  <r>
    <x v="92"/>
    <x v="92"/>
    <s v="Color"/>
    <x v="5"/>
    <x v="0"/>
    <x v="0"/>
    <x v="5"/>
    <s v="Leonard Nimoy"/>
    <s v="Robert Wise"/>
    <n v="12000"/>
    <n v="16007"/>
    <n v="338"/>
    <n v="0"/>
    <n v="6.4"/>
    <n v="134"/>
    <n v="143"/>
    <x v="86"/>
    <x v="64"/>
  </r>
  <r>
    <x v="93"/>
    <x v="93"/>
    <s v="Color"/>
    <x v="1"/>
    <x v="0"/>
    <x v="0"/>
    <x v="6"/>
    <s v="David Keith"/>
    <s v="Mark Rydell"/>
    <n v="563"/>
    <n v="1097"/>
    <n v="43"/>
    <n v="1000"/>
    <n v="6.9"/>
    <n v="32"/>
    <n v="125"/>
    <x v="87"/>
    <x v="65"/>
  </r>
  <r>
    <x v="94"/>
    <x v="94"/>
    <s v="Color"/>
    <x v="3"/>
    <x v="0"/>
    <x v="0"/>
    <x v="5"/>
    <s v="Peter Graves"/>
    <s v="Jim Abrahams"/>
    <n v="628"/>
    <n v="2726"/>
    <n v="104"/>
    <n v="16000"/>
    <n v="7.8"/>
    <n v="134"/>
    <n v="88"/>
    <x v="88"/>
    <x v="66"/>
  </r>
  <r>
    <x v="95"/>
    <x v="95"/>
    <s v="Color"/>
    <x v="3"/>
    <x v="0"/>
    <x v="0"/>
    <x v="6"/>
    <s v="Bill Murray"/>
    <s v="Harold Ramis"/>
    <n v="13000"/>
    <n v="14921"/>
    <n v="11000"/>
    <n v="0"/>
    <n v="7.4"/>
    <n v="71"/>
    <n v="98"/>
    <x v="89"/>
    <x v="1"/>
  </r>
  <r>
    <x v="96"/>
    <x v="96"/>
    <s v="Color"/>
    <x v="6"/>
    <x v="0"/>
    <x v="0"/>
    <x v="5"/>
    <s v="Steve Guttenberg"/>
    <s v="Nancy Walker"/>
    <n v="801"/>
    <n v="1462"/>
    <n v="42"/>
    <n v="1000"/>
    <n v="4.5"/>
    <n v="26"/>
    <n v="124"/>
    <x v="90"/>
    <x v="33"/>
  </r>
  <r>
    <x v="97"/>
    <x v="97"/>
    <s v="Color"/>
    <x v="11"/>
    <x v="0"/>
    <x v="0"/>
    <x v="9"/>
    <s v="Angie Dickinson"/>
    <s v="Brian De Palma"/>
    <n v="754"/>
    <n v="2442"/>
    <n v="0"/>
    <n v="0"/>
    <n v="7.1"/>
    <n v="121"/>
    <n v="104"/>
    <x v="91"/>
    <x v="67"/>
  </r>
  <r>
    <x v="98"/>
    <x v="98"/>
    <s v="Color"/>
    <x v="5"/>
    <x v="0"/>
    <x v="0"/>
    <x v="6"/>
    <s v="Jeff Bridges"/>
    <s v="Michael Cimino"/>
    <n v="12000"/>
    <n v="14255"/>
    <n v="517"/>
    <n v="1000"/>
    <n v="6.8"/>
    <n v="102"/>
    <n v="325"/>
    <x v="92"/>
    <x v="68"/>
  </r>
  <r>
    <x v="99"/>
    <x v="99"/>
    <s v="Color"/>
    <x v="1"/>
    <x v="0"/>
    <x v="0"/>
    <x v="6"/>
    <s v="Adam Baldwin"/>
    <s v="Robert Redford"/>
    <n v="2000"/>
    <n v="5122"/>
    <n v="0"/>
    <n v="0"/>
    <n v="7.8"/>
    <n v="62"/>
    <n v="124"/>
    <x v="93"/>
    <x v="1"/>
  </r>
  <r>
    <x v="100"/>
    <x v="100"/>
    <s v="Color"/>
    <x v="3"/>
    <x v="0"/>
    <x v="0"/>
    <x v="6"/>
    <s v="Eileen Brennan"/>
    <s v="Howard Zieff"/>
    <n v="1000"/>
    <n v="2419"/>
    <n v="6"/>
    <n v="855"/>
    <n v="6.1"/>
    <n v="25"/>
    <n v="109"/>
    <x v="94"/>
    <x v="39"/>
  </r>
  <r>
    <x v="101"/>
    <x v="101"/>
    <s v="Black and White"/>
    <x v="6"/>
    <x v="0"/>
    <x v="0"/>
    <x v="6"/>
    <s v="Robert De Niro"/>
    <s v="Martin Scorsese"/>
    <n v="22000"/>
    <n v="23008"/>
    <n v="17000"/>
    <n v="0"/>
    <n v="8.3000000000000007"/>
    <n v="151"/>
    <n v="121"/>
    <x v="95"/>
    <x v="69"/>
  </r>
  <r>
    <x v="102"/>
    <x v="102"/>
    <s v="Color"/>
    <x v="7"/>
    <x v="0"/>
    <x v="3"/>
    <x v="5"/>
    <s v="M. Emmet Walsh"/>
    <s v="Jerry Jameson"/>
    <n v="521"/>
    <n v="1883"/>
    <n v="5"/>
    <n v="328"/>
    <n v="4.7"/>
    <n v="32"/>
    <n v="119"/>
    <x v="96"/>
    <x v="70"/>
  </r>
  <r>
    <x v="103"/>
    <x v="103"/>
    <s v="Color"/>
    <x v="7"/>
    <x v="0"/>
    <x v="0"/>
    <x v="5"/>
    <s v="Harrison Ford"/>
    <s v="Irvin Kershner"/>
    <n v="11000"/>
    <n v="12643"/>
    <n v="883"/>
    <n v="17000"/>
    <n v="8.8000000000000007"/>
    <n v="223"/>
    <n v="127"/>
    <x v="97"/>
    <x v="69"/>
  </r>
  <r>
    <x v="104"/>
    <x v="95"/>
    <s v="Color"/>
    <x v="7"/>
    <x v="0"/>
    <x v="0"/>
    <x v="5"/>
    <s v="Margot Kidder"/>
    <s v="Richard Lester"/>
    <n v="593"/>
    <n v="2908"/>
    <n v="44"/>
    <n v="0"/>
    <n v="6.8"/>
    <n v="121"/>
    <n v="116"/>
    <x v="98"/>
    <x v="71"/>
  </r>
  <r>
    <x v="105"/>
    <x v="104"/>
    <s v="Color"/>
    <x v="7"/>
    <x v="0"/>
    <x v="0"/>
    <x v="6"/>
    <s v="John Belushi"/>
    <s v="John Landis"/>
    <n v="1000"/>
    <n v="2566"/>
    <n v="644"/>
    <n v="14000"/>
    <n v="7.9"/>
    <n v="125"/>
    <n v="148"/>
    <x v="99"/>
    <x v="72"/>
  </r>
  <r>
    <x v="106"/>
    <x v="105"/>
    <s v="Color"/>
    <x v="12"/>
    <x v="0"/>
    <x v="0"/>
    <x v="6"/>
    <s v="Jamie Lee Curtis"/>
    <s v="John Carpenter"/>
    <n v="2000"/>
    <n v="4877"/>
    <n v="0"/>
    <n v="7000"/>
    <n v="6.8"/>
    <n v="212"/>
    <n v="89"/>
    <x v="100"/>
    <x v="73"/>
  </r>
  <r>
    <x v="107"/>
    <x v="106"/>
    <s v="Color"/>
    <x v="6"/>
    <x v="0"/>
    <x v="3"/>
    <x v="5"/>
    <s v="Alice Krige"/>
    <s v="Hugh Hudson"/>
    <n v="368"/>
    <n v="1651"/>
    <n v="46"/>
    <n v="0"/>
    <n v="7.2"/>
    <n v="90"/>
    <n v="125"/>
    <x v="101"/>
    <x v="50"/>
  </r>
  <r>
    <x v="108"/>
    <x v="107"/>
    <s v="Color"/>
    <x v="5"/>
    <x v="1"/>
    <x v="7"/>
    <x v="6"/>
    <s v="JÃ¼rgen Prochnow"/>
    <s v="Wolfgang Petersen"/>
    <n v="362"/>
    <n v="469"/>
    <n v="249"/>
    <n v="11000"/>
    <n v="8.4"/>
    <n v="96"/>
    <n v="293"/>
    <x v="102"/>
    <x v="58"/>
  </r>
  <r>
    <x v="109"/>
    <x v="108"/>
    <s v="Color"/>
    <x v="7"/>
    <x v="0"/>
    <x v="0"/>
    <x v="5"/>
    <s v="Ian McDiarmid"/>
    <s v="Matthew Robbins"/>
    <n v="1000"/>
    <n v="1263"/>
    <n v="25"/>
    <n v="0"/>
    <n v="6.7"/>
    <n v="60"/>
    <n v="108"/>
    <x v="24"/>
    <x v="69"/>
  </r>
  <r>
    <x v="110"/>
    <x v="109"/>
    <s v="Color"/>
    <x v="7"/>
    <x v="0"/>
    <x v="3"/>
    <x v="6"/>
    <s v="Donald Pleasence"/>
    <s v="John Carpenter"/>
    <n v="742"/>
    <n v="2270"/>
    <n v="0"/>
    <n v="0"/>
    <n v="7.2"/>
    <n v="201"/>
    <n v="106"/>
    <x v="103"/>
    <x v="1"/>
  </r>
  <r>
    <x v="111"/>
    <x v="110"/>
    <s v="Color"/>
    <x v="7"/>
    <x v="0"/>
    <x v="3"/>
    <x v="5"/>
    <s v="Julian Glover"/>
    <s v="John Glen"/>
    <n v="844"/>
    <n v="2118"/>
    <n v="46"/>
    <n v="2000"/>
    <n v="6.8"/>
    <n v="112"/>
    <n v="127"/>
    <x v="104"/>
    <x v="74"/>
  </r>
  <r>
    <x v="112"/>
    <x v="111"/>
    <s v="Color"/>
    <x v="8"/>
    <x v="0"/>
    <x v="0"/>
    <x v="6"/>
    <s v="Betsy Palmer"/>
    <s v="Steve Miner"/>
    <n v="309"/>
    <n v="707"/>
    <n v="49"/>
    <n v="0"/>
    <n v="6.1"/>
    <n v="242"/>
    <n v="87"/>
    <x v="105"/>
    <x v="75"/>
  </r>
  <r>
    <x v="113"/>
    <x v="112"/>
    <s v="Black and White"/>
    <x v="7"/>
    <x v="0"/>
    <x v="8"/>
    <x v="6"/>
    <s v="Vernon Wells"/>
    <s v="George Miller"/>
    <n v="745"/>
    <n v="1396"/>
    <n v="750"/>
    <n v="0"/>
    <n v="7.6"/>
    <n v="177"/>
    <n v="87"/>
    <x v="106"/>
    <x v="6"/>
  </r>
  <r>
    <x v="114"/>
    <x v="113"/>
    <s v="Color"/>
    <x v="3"/>
    <x v="0"/>
    <x v="9"/>
    <x v="6"/>
    <s v="Art Hindle"/>
    <s v="Bob Clark"/>
    <n v="110"/>
    <n v="582"/>
    <n v="84"/>
    <n v="0"/>
    <n v="6.2"/>
    <n v="75"/>
    <n v="94"/>
    <x v="107"/>
    <x v="16"/>
  </r>
  <r>
    <x v="115"/>
    <x v="114"/>
    <s v="Color"/>
    <x v="7"/>
    <x v="0"/>
    <x v="0"/>
    <x v="5"/>
    <s v="Harrison Ford"/>
    <s v="Steven Spielberg"/>
    <n v="11000"/>
    <n v="12906"/>
    <n v="14000"/>
    <n v="16000"/>
    <n v="8.5"/>
    <n v="234"/>
    <n v="115"/>
    <x v="108"/>
    <x v="69"/>
  </r>
  <r>
    <x v="116"/>
    <x v="115"/>
    <s v="Color"/>
    <x v="5"/>
    <x v="0"/>
    <x v="0"/>
    <x v="5"/>
    <s v="Tippi Hedren"/>
    <s v="Noel Marshall"/>
    <n v="634"/>
    <n v="1262"/>
    <n v="4"/>
    <n v="0"/>
    <n v="6.4"/>
    <n v="50"/>
    <n v="102"/>
    <x v="90"/>
    <x v="29"/>
  </r>
  <r>
    <x v="117"/>
    <x v="116"/>
    <s v="Color"/>
    <x v="5"/>
    <x v="0"/>
    <x v="0"/>
    <x v="5"/>
    <s v="Frank Langella"/>
    <s v="Franklin J. Schaffner"/>
    <n v="902"/>
    <n v="2079"/>
    <n v="76"/>
    <n v="106"/>
    <n v="5.2"/>
    <n v="2"/>
    <n v="118"/>
    <x v="109"/>
    <x v="58"/>
  </r>
  <r>
    <x v="118"/>
    <x v="117"/>
    <s v="Color"/>
    <x v="7"/>
    <x v="0"/>
    <x v="0"/>
    <x v="6"/>
    <s v="Bill Murray"/>
    <s v="Ivan Reitman"/>
    <n v="13000"/>
    <n v="27378"/>
    <n v="425"/>
    <n v="0"/>
    <n v="6.9"/>
    <n v="52"/>
    <n v="117"/>
    <x v="110"/>
    <x v="39"/>
  </r>
  <r>
    <x v="119"/>
    <x v="118"/>
    <s v="Black and White"/>
    <x v="8"/>
    <x v="3"/>
    <x v="4"/>
    <x v="9"/>
    <s v="Catriona MacColl"/>
    <s v="Lucio Fulci"/>
    <n v="48"/>
    <n v="123"/>
    <n v="385"/>
    <n v="2000"/>
    <n v="6.9"/>
    <n v="203"/>
    <n v="82"/>
    <x v="111"/>
    <x v="76"/>
  </r>
  <r>
    <x v="120"/>
    <x v="119"/>
    <s v="Color"/>
    <x v="8"/>
    <x v="0"/>
    <x v="0"/>
    <x v="6"/>
    <s v="Patrick Macnee"/>
    <s v="Joe Dante"/>
    <n v="1000"/>
    <n v="4438"/>
    <n v="287"/>
    <n v="0"/>
    <n v="6.6"/>
    <n v="161"/>
    <n v="91"/>
    <x v="112"/>
    <x v="73"/>
  </r>
  <r>
    <x v="121"/>
    <x v="120"/>
    <s v="Color"/>
    <x v="7"/>
    <x v="0"/>
    <x v="0"/>
    <x v="5"/>
    <s v="Jason Robards"/>
    <s v="William A. Fraker"/>
    <n v="372"/>
    <n v="927"/>
    <n v="28"/>
    <n v="346"/>
    <n v="5"/>
    <n v="25"/>
    <n v="98"/>
    <x v="14"/>
    <x v="69"/>
  </r>
  <r>
    <x v="122"/>
    <x v="121"/>
    <s v="Color"/>
    <x v="5"/>
    <x v="0"/>
    <x v="3"/>
    <x v="5"/>
    <s v="Shelley Duvall"/>
    <s v="Terry Gilliam"/>
    <n v="629"/>
    <n v="2730"/>
    <n v="0"/>
    <n v="0"/>
    <n v="7"/>
    <n v="139"/>
    <n v="103"/>
    <x v="113"/>
    <x v="18"/>
  </r>
  <r>
    <x v="123"/>
    <x v="122"/>
    <s v="Color"/>
    <x v="3"/>
    <x v="0"/>
    <x v="0"/>
    <x v="5"/>
    <s v="Mako"/>
    <s v="Steve Rash"/>
    <n v="691"/>
    <n v="1761"/>
    <n v="15"/>
    <n v="501"/>
    <n v="5.4"/>
    <n v="13"/>
    <n v="98"/>
    <x v="114"/>
    <x v="33"/>
  </r>
  <r>
    <x v="124"/>
    <x v="123"/>
    <s v="Color"/>
    <x v="13"/>
    <x v="0"/>
    <x v="0"/>
    <x v="6"/>
    <s v="Harrison Ford"/>
    <s v="Ridley Scott"/>
    <n v="11000"/>
    <n v="13877"/>
    <n v="0"/>
    <n v="34000"/>
    <n v="8.1999999999999993"/>
    <n v="302"/>
    <n v="117"/>
    <x v="115"/>
    <x v="74"/>
  </r>
  <r>
    <x v="125"/>
    <x v="124"/>
    <s v="Color"/>
    <x v="5"/>
    <x v="0"/>
    <x v="0"/>
    <x v="6"/>
    <s v="William Smith"/>
    <s v="John Milius"/>
    <n v="919"/>
    <n v="2024"/>
    <n v="468"/>
    <n v="0"/>
    <n v="6.9"/>
    <n v="166"/>
    <n v="129"/>
    <x v="116"/>
    <x v="33"/>
  </r>
  <r>
    <x v="126"/>
    <x v="125"/>
    <s v="Color"/>
    <x v="3"/>
    <x v="0"/>
    <x v="0"/>
    <x v="6"/>
    <s v="Steve Guttenberg"/>
    <s v="Barry Levinson"/>
    <n v="801"/>
    <n v="2943"/>
    <n v="272"/>
    <n v="0"/>
    <n v="7.2"/>
    <n v="42"/>
    <n v="110"/>
    <x v="117"/>
    <x v="18"/>
  </r>
  <r>
    <x v="127"/>
    <x v="126"/>
    <s v="Color"/>
    <x v="14"/>
    <x v="0"/>
    <x v="0"/>
    <x v="5"/>
    <s v="Henry Thomas"/>
    <s v="Steven Spielberg"/>
    <n v="861"/>
    <n v="2811"/>
    <n v="14000"/>
    <n v="34000"/>
    <n v="7.9"/>
    <n v="215"/>
    <n v="120"/>
    <x v="118"/>
    <x v="77"/>
  </r>
  <r>
    <x v="128"/>
    <x v="127"/>
    <s v="Color"/>
    <x v="7"/>
    <x v="0"/>
    <x v="0"/>
    <x v="5"/>
    <s v="Clint Eastwood"/>
    <s v="Clint Eastwood"/>
    <n v="16000"/>
    <n v="16805"/>
    <n v="16000"/>
    <n v="0"/>
    <n v="5.9"/>
    <n v="43"/>
    <n v="136"/>
    <x v="119"/>
    <x v="78"/>
  </r>
  <r>
    <x v="129"/>
    <x v="128"/>
    <s v="Color"/>
    <x v="8"/>
    <x v="0"/>
    <x v="0"/>
    <x v="6"/>
    <s v="Richard Brooker"/>
    <s v="Steve Miner"/>
    <n v="72"/>
    <n v="174"/>
    <n v="49"/>
    <n v="0"/>
    <n v="5.7"/>
    <n v="235"/>
    <n v="91"/>
    <x v="120"/>
    <x v="16"/>
  </r>
  <r>
    <x v="130"/>
    <x v="129"/>
    <s v="Color"/>
    <x v="8"/>
    <x v="0"/>
    <x v="0"/>
    <x v="6"/>
    <s v="Tom Atkins"/>
    <s v="Tommy Lee Wallace"/>
    <n v="381"/>
    <n v="684"/>
    <n v="24"/>
    <n v="0"/>
    <n v="4.5999999999999996"/>
    <n v="162"/>
    <n v="98"/>
    <x v="121"/>
    <x v="79"/>
  </r>
  <r>
    <x v="131"/>
    <x v="130"/>
    <s v="Color"/>
    <x v="7"/>
    <x v="0"/>
    <x v="0"/>
    <x v="5"/>
    <s v="Barry Bostwick"/>
    <s v="Hal Needham"/>
    <n v="456"/>
    <n v="1356"/>
    <n v="379"/>
    <n v="0"/>
    <n v="3.5"/>
    <n v="40"/>
    <n v="99"/>
    <x v="122"/>
    <x v="33"/>
  </r>
  <r>
    <x v="132"/>
    <x v="131"/>
    <s v="Color"/>
    <x v="12"/>
    <x v="0"/>
    <x v="0"/>
    <x v="5"/>
    <s v="Heather O'Rourke"/>
    <s v="Tobe Hooper"/>
    <n v="887"/>
    <n v="3876"/>
    <n v="365"/>
    <n v="11000"/>
    <n v="7.4"/>
    <n v="223"/>
    <n v="120"/>
    <x v="123"/>
    <x v="80"/>
  </r>
  <r>
    <x v="133"/>
    <x v="132"/>
    <s v="Color"/>
    <x v="7"/>
    <x v="0"/>
    <x v="0"/>
    <x v="5"/>
    <s v="Leonard Nimoy"/>
    <s v="Nicholas Meyer"/>
    <n v="12000"/>
    <n v="16539"/>
    <n v="120"/>
    <n v="0"/>
    <n v="7.7"/>
    <n v="148"/>
    <n v="116"/>
    <x v="82"/>
    <x v="31"/>
  </r>
  <r>
    <x v="134"/>
    <x v="133"/>
    <s v="Color"/>
    <x v="3"/>
    <x v="0"/>
    <x v="0"/>
    <x v="6"/>
    <s v="Dolly Parton"/>
    <s v="Colin Higgins"/>
    <n v="1000"/>
    <n v="3688"/>
    <n v="19"/>
    <n v="0"/>
    <n v="5.8"/>
    <n v="11"/>
    <n v="114"/>
    <x v="124"/>
    <x v="64"/>
  </r>
  <r>
    <x v="135"/>
    <x v="134"/>
    <s v="Color"/>
    <x v="8"/>
    <x v="0"/>
    <x v="0"/>
    <x v="6"/>
    <s v="Wilford Brimley"/>
    <s v="John Carpenter"/>
    <n v="957"/>
    <n v="1757"/>
    <n v="0"/>
    <n v="23000"/>
    <n v="8.1999999999999993"/>
    <n v="297"/>
    <n v="109"/>
    <x v="125"/>
    <x v="24"/>
  </r>
  <r>
    <x v="136"/>
    <x v="135"/>
    <s v="Color"/>
    <x v="1"/>
    <x v="0"/>
    <x v="0"/>
    <x v="6"/>
    <s v="Charlotte Rampling"/>
    <s v="Sidney Lumet"/>
    <n v="844"/>
    <n v="2330"/>
    <n v="0"/>
    <n v="0"/>
    <n v="7.8"/>
    <n v="79"/>
    <n v="129"/>
    <x v="126"/>
    <x v="81"/>
  </r>
  <r>
    <x v="137"/>
    <x v="136"/>
    <s v="Color"/>
    <x v="3"/>
    <x v="0"/>
    <x v="0"/>
    <x v="5"/>
    <s v="Bill Murray"/>
    <s v="Sydney Pollack"/>
    <n v="13000"/>
    <n v="14701"/>
    <n v="521"/>
    <n v="0"/>
    <n v="7.4"/>
    <n v="94"/>
    <n v="116"/>
    <x v="127"/>
    <x v="82"/>
  </r>
  <r>
    <x v="138"/>
    <x v="137"/>
    <s v="Color"/>
    <x v="1"/>
    <x v="0"/>
    <x v="0"/>
    <x v="6"/>
    <s v="Michael Nouri"/>
    <s v="Adrian Lyne"/>
    <n v="225"/>
    <n v="791"/>
    <n v="213"/>
    <n v="0"/>
    <n v="6.1"/>
    <n v="51"/>
    <n v="95"/>
    <x v="128"/>
    <x v="16"/>
  </r>
  <r>
    <x v="139"/>
    <x v="138"/>
    <s v="Color"/>
    <x v="7"/>
    <x v="0"/>
    <x v="0"/>
    <x v="5"/>
    <s v="David Carradine"/>
    <s v="Steve Carver"/>
    <n v="926"/>
    <n v="2383"/>
    <n v="8"/>
    <n v="0"/>
    <n v="6.3"/>
    <n v="29"/>
    <n v="107"/>
    <x v="129"/>
    <x v="18"/>
  </r>
  <r>
    <x v="140"/>
    <x v="139"/>
    <s v="Color"/>
    <x v="5"/>
    <x v="0"/>
    <x v="0"/>
    <x v="6"/>
    <s v="Beverly D'Angelo"/>
    <s v="Harold Ramis"/>
    <n v="816"/>
    <n v="3617"/>
    <n v="11000"/>
    <n v="0"/>
    <n v="7.4"/>
    <n v="55"/>
    <n v="98"/>
    <x v="130"/>
    <x v="24"/>
  </r>
  <r>
    <x v="141"/>
    <x v="140"/>
    <s v="Color"/>
    <x v="7"/>
    <x v="0"/>
    <x v="3"/>
    <x v="5"/>
    <s v="Bernie Casey"/>
    <s v="Irvin Kershner"/>
    <n v="180"/>
    <n v="762"/>
    <n v="883"/>
    <n v="0"/>
    <n v="6.2"/>
    <n v="89"/>
    <n v="121"/>
    <x v="131"/>
    <x v="70"/>
  </r>
  <r>
    <x v="142"/>
    <x v="141"/>
    <s v="Color"/>
    <x v="7"/>
    <x v="0"/>
    <x v="3"/>
    <x v="5"/>
    <s v="Louis Jourdan"/>
    <s v="John Glen"/>
    <n v="594"/>
    <n v="1898"/>
    <n v="46"/>
    <n v="0"/>
    <n v="6.6"/>
    <n v="106"/>
    <n v="131"/>
    <x v="132"/>
    <x v="83"/>
  </r>
  <r>
    <x v="143"/>
    <x v="142"/>
    <s v="Color"/>
    <x v="0"/>
    <x v="0"/>
    <x v="0"/>
    <x v="6"/>
    <s v="Al Pacino"/>
    <s v="Brian De Palma"/>
    <n v="14000"/>
    <n v="16464"/>
    <n v="0"/>
    <n v="19000"/>
    <n v="8.3000000000000007"/>
    <n v="147"/>
    <n v="142"/>
    <x v="133"/>
    <x v="43"/>
  </r>
  <r>
    <x v="144"/>
    <x v="143"/>
    <s v="Color"/>
    <x v="7"/>
    <x v="0"/>
    <x v="0"/>
    <x v="5"/>
    <s v="Harrison Ford"/>
    <s v="Richard Marquand"/>
    <n v="11000"/>
    <n v="13649"/>
    <n v="37"/>
    <n v="14000"/>
    <n v="8.4"/>
    <n v="197"/>
    <n v="134"/>
    <x v="134"/>
    <x v="84"/>
  </r>
  <r>
    <x v="145"/>
    <x v="144"/>
    <s v="Color"/>
    <x v="7"/>
    <x v="0"/>
    <x v="3"/>
    <x v="5"/>
    <s v="Margot Kidder"/>
    <s v="Richard Lester"/>
    <n v="593"/>
    <n v="2329"/>
    <n v="44"/>
    <n v="0"/>
    <n v="4.9000000000000004"/>
    <n v="95"/>
    <n v="125"/>
    <x v="135"/>
    <x v="85"/>
  </r>
  <r>
    <x v="146"/>
    <x v="145"/>
    <s v="Color"/>
    <x v="0"/>
    <x v="0"/>
    <x v="0"/>
    <x v="7"/>
    <s v="Tom Cruise"/>
    <s v="Francis Ford Coppola"/>
    <n v="10000"/>
    <n v="12097"/>
    <n v="0"/>
    <n v="10000"/>
    <n v="7.2"/>
    <n v="60"/>
    <n v="114"/>
    <x v="136"/>
    <x v="39"/>
  </r>
  <r>
    <x v="147"/>
    <x v="146"/>
    <s v="Color"/>
    <x v="5"/>
    <x v="0"/>
    <x v="0"/>
    <x v="5"/>
    <s v="Dennis Quaid"/>
    <s v="Philip Kaufman"/>
    <n v="2000"/>
    <n v="6341"/>
    <n v="133"/>
    <n v="0"/>
    <n v="7.9"/>
    <n v="80"/>
    <n v="193"/>
    <x v="137"/>
    <x v="72"/>
  </r>
  <r>
    <x v="148"/>
    <x v="147"/>
    <s v="Color"/>
    <x v="12"/>
    <x v="0"/>
    <x v="0"/>
    <x v="5"/>
    <s v="Albert Brooks"/>
    <s v="Joe Dante"/>
    <n v="745"/>
    <n v="1954"/>
    <n v="287"/>
    <n v="0"/>
    <n v="6.5"/>
    <n v="78"/>
    <n v="101"/>
    <x v="138"/>
    <x v="39"/>
  </r>
  <r>
    <x v="149"/>
    <x v="148"/>
    <s v="Color"/>
    <x v="13"/>
    <x v="0"/>
    <x v="0"/>
    <x v="5"/>
    <s v="Matthew Broderick"/>
    <s v="John Badham"/>
    <n v="2000"/>
    <n v="4537"/>
    <n v="139"/>
    <n v="0"/>
    <n v="7.1"/>
    <n v="84"/>
    <n v="114"/>
    <x v="139"/>
    <x v="38"/>
  </r>
  <r>
    <x v="150"/>
    <x v="149"/>
    <s v="Color"/>
    <x v="1"/>
    <x v="0"/>
    <x v="3"/>
    <x v="5"/>
    <s v="Miriam Margolyes"/>
    <s v="Barbra Streisand"/>
    <n v="405"/>
    <n v="914"/>
    <n v="0"/>
    <n v="0"/>
    <n v="6.6"/>
    <n v="16"/>
    <n v="132"/>
    <x v="140"/>
    <x v="38"/>
  </r>
  <r>
    <x v="151"/>
    <x v="150"/>
    <s v="Color"/>
    <x v="8"/>
    <x v="0"/>
    <x v="0"/>
    <x v="9"/>
    <s v="Johnny Depp"/>
    <s v="Wes Craven"/>
    <n v="40000"/>
    <n v="42918"/>
    <n v="0"/>
    <n v="10000"/>
    <n v="7.5"/>
    <n v="256"/>
    <n v="101"/>
    <x v="141"/>
    <x v="86"/>
  </r>
  <r>
    <x v="152"/>
    <x v="151"/>
    <s v="Color"/>
    <x v="5"/>
    <x v="0"/>
    <x v="3"/>
    <x v="5"/>
    <s v="Richard Wilson"/>
    <s v="David Lean"/>
    <n v="358"/>
    <n v="1334"/>
    <n v="767"/>
    <n v="845"/>
    <n v="7.4"/>
    <n v="52"/>
    <n v="164"/>
    <x v="142"/>
    <x v="81"/>
  </r>
  <r>
    <x v="153"/>
    <x v="152"/>
    <s v="Color"/>
    <x v="6"/>
    <x v="0"/>
    <x v="0"/>
    <x v="6"/>
    <s v="Jeffrey Jones"/>
    <s v="Milos Forman"/>
    <n v="692"/>
    <n v="3076"/>
    <n v="869"/>
    <n v="16000"/>
    <n v="8.3000000000000007"/>
    <n v="134"/>
    <n v="180"/>
    <x v="143"/>
    <x v="69"/>
  </r>
  <r>
    <x v="154"/>
    <x v="153"/>
    <s v="Color"/>
    <x v="7"/>
    <x v="0"/>
    <x v="0"/>
    <x v="6"/>
    <s v="Judge Reinhold"/>
    <s v="Martin Brest"/>
    <n v="901"/>
    <n v="3464"/>
    <n v="102"/>
    <n v="0"/>
    <n v="7.3"/>
    <n v="94"/>
    <n v="105"/>
    <x v="144"/>
    <x v="58"/>
  </r>
  <r>
    <x v="155"/>
    <x v="154"/>
    <s v="Color"/>
    <x v="7"/>
    <x v="0"/>
    <x v="0"/>
    <x v="5"/>
    <s v="Mako"/>
    <s v="Richard Fleischer"/>
    <n v="691"/>
    <n v="2481"/>
    <n v="130"/>
    <n v="2000"/>
    <n v="5.8"/>
    <n v="77"/>
    <n v="103"/>
    <x v="142"/>
    <x v="69"/>
  </r>
  <r>
    <x v="156"/>
    <x v="155"/>
    <s v="Color"/>
    <x v="7"/>
    <x v="0"/>
    <x v="0"/>
    <x v="7"/>
    <s v="Virginia Madsen"/>
    <s v="David Lynch"/>
    <n v="913"/>
    <n v="2449"/>
    <n v="0"/>
    <n v="11000"/>
    <n v="6.6"/>
    <n v="144"/>
    <n v="177"/>
    <x v="145"/>
    <x v="87"/>
  </r>
  <r>
    <x v="157"/>
    <x v="156"/>
    <s v="Color"/>
    <x v="7"/>
    <x v="0"/>
    <x v="0"/>
    <x v="6"/>
    <s v="Heather Locklear"/>
    <s v="Mark L. Lester"/>
    <n v="695"/>
    <n v="3444"/>
    <n v="73"/>
    <n v="0"/>
    <n v="6"/>
    <n v="45"/>
    <n v="114"/>
    <x v="146"/>
    <x v="24"/>
  </r>
  <r>
    <x v="158"/>
    <x v="157"/>
    <s v="Color"/>
    <x v="1"/>
    <x v="0"/>
    <x v="0"/>
    <x v="5"/>
    <s v="Dianne Wiest"/>
    <s v="Herbert Ross"/>
    <n v="967"/>
    <n v="1962"/>
    <n v="71"/>
    <n v="0"/>
    <n v="6.5"/>
    <n v="60"/>
    <n v="107"/>
    <x v="147"/>
    <x v="34"/>
  </r>
  <r>
    <x v="159"/>
    <x v="158"/>
    <s v="Color"/>
    <x v="8"/>
    <x v="0"/>
    <x v="0"/>
    <x v="6"/>
    <s v="Judie Aronson"/>
    <s v="Joseph Zito"/>
    <n v="158"/>
    <n v="467"/>
    <n v="17"/>
    <n v="0"/>
    <n v="5.9"/>
    <n v="166"/>
    <n v="97"/>
    <x v="148"/>
    <x v="86"/>
  </r>
  <r>
    <x v="160"/>
    <x v="159"/>
    <s v="Color"/>
    <x v="3"/>
    <x v="0"/>
    <x v="0"/>
    <x v="5"/>
    <s v="Phoebe Cates"/>
    <s v="Joe Dante"/>
    <n v="767"/>
    <n v="2053"/>
    <n v="287"/>
    <n v="14000"/>
    <n v="7.2"/>
    <n v="183"/>
    <n v="106"/>
    <x v="149"/>
    <x v="31"/>
  </r>
  <r>
    <x v="161"/>
    <x v="160"/>
    <s v="Color"/>
    <x v="7"/>
    <x v="0"/>
    <x v="0"/>
    <x v="5"/>
    <s v="Harrison Ford"/>
    <s v="Steven Spielberg"/>
    <n v="11000"/>
    <n v="11898"/>
    <n v="14000"/>
    <n v="0"/>
    <n v="7.6"/>
    <n v="148"/>
    <n v="118"/>
    <x v="150"/>
    <x v="74"/>
  </r>
  <r>
    <x v="162"/>
    <x v="161"/>
    <s v="Color"/>
    <x v="0"/>
    <x v="0"/>
    <x v="4"/>
    <x v="6"/>
    <s v="Robert De Niro"/>
    <s v="Sergio Leone"/>
    <n v="22000"/>
    <n v="24719"/>
    <n v="0"/>
    <n v="12000"/>
    <n v="8.4"/>
    <n v="111"/>
    <n v="251"/>
    <x v="151"/>
    <x v="88"/>
  </r>
  <r>
    <x v="163"/>
    <x v="162"/>
    <s v="Color"/>
    <x v="3"/>
    <x v="0"/>
    <x v="0"/>
    <x v="6"/>
    <s v="Steve Guttenberg"/>
    <s v="Hugh Wilson"/>
    <n v="801"/>
    <n v="3113"/>
    <n v="37"/>
    <n v="0"/>
    <n v="6.7"/>
    <n v="45"/>
    <n v="96"/>
    <x v="152"/>
    <x v="89"/>
  </r>
  <r>
    <x v="164"/>
    <x v="163"/>
    <s v="Color"/>
    <x v="3"/>
    <x v="0"/>
    <x v="0"/>
    <x v="5"/>
    <s v="Tom Hanks"/>
    <s v="Ron Howard"/>
    <n v="15000"/>
    <n v="15361"/>
    <n v="2000"/>
    <n v="0"/>
    <n v="6.2"/>
    <n v="43"/>
    <n v="111"/>
    <x v="94"/>
    <x v="11"/>
  </r>
  <r>
    <x v="165"/>
    <x v="164"/>
    <s v="Color"/>
    <x v="7"/>
    <x v="0"/>
    <x v="0"/>
    <x v="5"/>
    <s v="Leonard Nimoy"/>
    <s v="Leonard Nimoy"/>
    <n v="12000"/>
    <n v="14762"/>
    <n v="12000"/>
    <n v="0"/>
    <n v="6.6"/>
    <n v="110"/>
    <n v="105"/>
    <x v="8"/>
    <x v="29"/>
  </r>
  <r>
    <x v="166"/>
    <x v="165"/>
    <s v="Color"/>
    <x v="7"/>
    <x v="0"/>
    <x v="3"/>
    <x v="5"/>
    <s v="Liam Neeson"/>
    <s v="Roger Donaldson"/>
    <n v="14000"/>
    <n v="28094"/>
    <n v="79"/>
    <n v="1000"/>
    <n v="7"/>
    <n v="29"/>
    <n v="132"/>
    <x v="153"/>
    <x v="43"/>
  </r>
  <r>
    <x v="167"/>
    <x v="166"/>
    <s v="Color"/>
    <x v="0"/>
    <x v="0"/>
    <x v="0"/>
    <x v="6"/>
    <s v="Nicolas Cage"/>
    <s v="Francis Ford Coppola"/>
    <n v="12000"/>
    <n v="18793"/>
    <n v="0"/>
    <n v="828"/>
    <n v="6.5"/>
    <n v="36"/>
    <n v="123"/>
    <x v="154"/>
    <x v="90"/>
  </r>
  <r>
    <x v="168"/>
    <x v="167"/>
    <s v="Color"/>
    <x v="3"/>
    <x v="0"/>
    <x v="3"/>
    <x v="6"/>
    <s v="Joely Richardson"/>
    <s v="Tony Richardson"/>
    <n v="584"/>
    <n v="2024"/>
    <n v="62"/>
    <n v="345"/>
    <n v="6"/>
    <n v="9"/>
    <n v="109"/>
    <x v="155"/>
    <x v="91"/>
  </r>
  <r>
    <x v="169"/>
    <x v="168"/>
    <s v="Color"/>
    <x v="7"/>
    <x v="0"/>
    <x v="0"/>
    <x v="5"/>
    <s v="Martin Kove"/>
    <s v="John G. Avildsen"/>
    <n v="668"/>
    <n v="2004"/>
    <n v="80"/>
    <n v="0"/>
    <n v="7.2"/>
    <n v="81"/>
    <n v="126"/>
    <x v="156"/>
    <x v="11"/>
  </r>
  <r>
    <x v="170"/>
    <x v="169"/>
    <s v="Color"/>
    <x v="7"/>
    <x v="0"/>
    <x v="3"/>
    <x v="6"/>
    <s v="Michael Biehn"/>
    <s v="James Cameron"/>
    <n v="2000"/>
    <n v="3582"/>
    <n v="0"/>
    <n v="13000"/>
    <n v="8.1"/>
    <n v="204"/>
    <n v="107"/>
    <x v="157"/>
    <x v="67"/>
  </r>
  <r>
    <x v="171"/>
    <x v="170"/>
    <s v="Color"/>
    <x v="12"/>
    <x v="0"/>
    <x v="0"/>
    <x v="6"/>
    <s v="Clu Gulager"/>
    <s v="Jack Sholder"/>
    <n v="426"/>
    <n v="1472"/>
    <n v="28"/>
    <n v="0"/>
    <n v="5.4"/>
    <n v="138"/>
    <n v="87"/>
    <x v="158"/>
    <x v="92"/>
  </r>
  <r>
    <x v="172"/>
    <x v="171"/>
    <s v="Color"/>
    <x v="1"/>
    <x v="0"/>
    <x v="3"/>
    <x v="2"/>
    <s v="Julian Sands"/>
    <s v="James Ivory"/>
    <n v="687"/>
    <n v="1665"/>
    <n v="133"/>
    <n v="0"/>
    <n v="7.4"/>
    <n v="55"/>
    <n v="117"/>
    <x v="159"/>
    <x v="20"/>
  </r>
  <r>
    <x v="173"/>
    <x v="172"/>
    <s v="Color"/>
    <x v="7"/>
    <x v="0"/>
    <x v="3"/>
    <x v="5"/>
    <s v="Patrick Macnee"/>
    <s v="John Glen"/>
    <n v="1000"/>
    <n v="2943"/>
    <n v="46"/>
    <n v="0"/>
    <n v="6.3"/>
    <n v="108"/>
    <n v="131"/>
    <x v="160"/>
    <x v="88"/>
  </r>
  <r>
    <x v="174"/>
    <x v="173"/>
    <s v="Color"/>
    <x v="5"/>
    <x v="0"/>
    <x v="0"/>
    <x v="5"/>
    <s v="Lea Thompson"/>
    <s v="Robert Zemeckis"/>
    <n v="1000"/>
    <n v="3230"/>
    <n v="0"/>
    <n v="39000"/>
    <n v="8.5"/>
    <n v="198"/>
    <n v="116"/>
    <x v="161"/>
    <x v="93"/>
  </r>
  <r>
    <x v="175"/>
    <x v="174"/>
    <s v="Color"/>
    <x v="1"/>
    <x v="0"/>
    <x v="3"/>
    <x v="6"/>
    <s v="Robert De Niro"/>
    <s v="Terry Gilliam"/>
    <n v="22000"/>
    <n v="29475"/>
    <n v="0"/>
    <n v="16000"/>
    <n v="8"/>
    <n v="230"/>
    <n v="142"/>
    <x v="162"/>
    <x v="24"/>
  </r>
  <r>
    <x v="176"/>
    <x v="175"/>
    <s v="Color"/>
    <x v="8"/>
    <x v="0"/>
    <x v="0"/>
    <x v="6"/>
    <s v="Tiffany Helm"/>
    <s v="Danny Steinmann"/>
    <n v="42"/>
    <n v="170"/>
    <n v="13"/>
    <n v="1000"/>
    <n v="4.7"/>
    <n v="160"/>
    <n v="92"/>
    <x v="163"/>
    <x v="92"/>
  </r>
  <r>
    <x v="177"/>
    <x v="176"/>
    <s v="Color"/>
    <x v="7"/>
    <x v="0"/>
    <x v="8"/>
    <x v="7"/>
    <s v="Tina Turner"/>
    <s v="George Miller"/>
    <n v="794"/>
    <n v="1529"/>
    <n v="750"/>
    <n v="0"/>
    <n v="6.2"/>
    <n v="117"/>
    <n v="107"/>
    <x v="120"/>
    <x v="94"/>
  </r>
  <r>
    <x v="178"/>
    <x v="177"/>
    <s v="Color"/>
    <x v="6"/>
    <x v="0"/>
    <x v="0"/>
    <x v="5"/>
    <s v="Meryl Streep"/>
    <s v="Sydney Pollack"/>
    <n v="11000"/>
    <n v="12518"/>
    <n v="521"/>
    <n v="0"/>
    <n v="7.2"/>
    <n v="66"/>
    <n v="161"/>
    <x v="164"/>
    <x v="95"/>
  </r>
  <r>
    <x v="179"/>
    <x v="178"/>
    <s v="Color"/>
    <x v="9"/>
    <x v="0"/>
    <x v="0"/>
    <x v="6"/>
    <s v="Clint Eastwood"/>
    <s v="Clint Eastwood"/>
    <n v="16000"/>
    <n v="17209"/>
    <n v="16000"/>
    <n v="0"/>
    <n v="7.3"/>
    <n v="38"/>
    <n v="115"/>
    <x v="165"/>
    <x v="96"/>
  </r>
  <r>
    <x v="180"/>
    <x v="179"/>
    <s v="Color"/>
    <x v="7"/>
    <x v="0"/>
    <x v="0"/>
    <x v="6"/>
    <s v="Sylvester Stallone"/>
    <s v="George P. Cosmatos"/>
    <n v="13000"/>
    <n v="15662"/>
    <n v="170"/>
    <n v="0"/>
    <n v="6.4"/>
    <n v="96"/>
    <n v="96"/>
    <x v="166"/>
    <x v="68"/>
  </r>
  <r>
    <x v="181"/>
    <x v="180"/>
    <s v="Color"/>
    <x v="7"/>
    <x v="0"/>
    <x v="0"/>
    <x v="7"/>
    <s v="Scott Glenn"/>
    <s v="Lawrence Kasdan"/>
    <n v="826"/>
    <n v="1154"/>
    <n v="759"/>
    <n v="0"/>
    <n v="7.2"/>
    <n v="46"/>
    <n v="133"/>
    <x v="167"/>
    <x v="56"/>
  </r>
  <r>
    <x v="182"/>
    <x v="181"/>
    <s v="Color"/>
    <x v="1"/>
    <x v="0"/>
    <x v="0"/>
    <x v="7"/>
    <s v="Oprah Winfrey"/>
    <s v="Steven Spielberg"/>
    <n v="852"/>
    <n v="2592"/>
    <n v="14000"/>
    <n v="6000"/>
    <n v="7.8"/>
    <n v="70"/>
    <n v="154"/>
    <x v="168"/>
    <x v="24"/>
  </r>
  <r>
    <x v="183"/>
    <x v="182"/>
    <s v="Color"/>
    <x v="7"/>
    <x v="0"/>
    <x v="0"/>
    <x v="7"/>
    <s v="Mike Starr"/>
    <s v="Michael Schultz"/>
    <n v="854"/>
    <n v="3394"/>
    <n v="78"/>
    <n v="0"/>
    <n v="6.9"/>
    <n v="55"/>
    <n v="109"/>
    <x v="169"/>
    <x v="39"/>
  </r>
  <r>
    <x v="184"/>
    <x v="178"/>
    <s v="Color"/>
    <x v="0"/>
    <x v="0"/>
    <x v="0"/>
    <x v="6"/>
    <s v="Harrison Ford"/>
    <s v="Peter Weir"/>
    <n v="11000"/>
    <n v="22479"/>
    <n v="608"/>
    <n v="0"/>
    <n v="7.4"/>
    <n v="83"/>
    <n v="112"/>
    <x v="170"/>
    <x v="38"/>
  </r>
  <r>
    <x v="185"/>
    <x v="183"/>
    <s v="Color"/>
    <x v="5"/>
    <x v="0"/>
    <x v="0"/>
    <x v="7"/>
    <s v="Nicholas Rowe"/>
    <s v="Barry Levinson"/>
    <n v="155"/>
    <n v="605"/>
    <n v="272"/>
    <n v="0"/>
    <n v="6.8"/>
    <n v="64"/>
    <n v="109"/>
    <x v="171"/>
    <x v="69"/>
  </r>
  <r>
    <x v="186"/>
    <x v="184"/>
    <s v="Color"/>
    <x v="1"/>
    <x v="0"/>
    <x v="0"/>
    <x v="6"/>
    <s v="David Margulies"/>
    <s v="Adrian Lyne"/>
    <n v="567"/>
    <n v="711"/>
    <n v="213"/>
    <n v="0"/>
    <n v="5.9"/>
    <n v="38"/>
    <n v="112"/>
    <x v="172"/>
    <x v="29"/>
  </r>
  <r>
    <x v="187"/>
    <x v="185"/>
    <s v="Color"/>
    <x v="7"/>
    <x v="0"/>
    <x v="0"/>
    <x v="6"/>
    <s v="Michael Biehn"/>
    <s v="James Cameron"/>
    <n v="2000"/>
    <n v="4228"/>
    <n v="0"/>
    <n v="18000"/>
    <n v="8.4"/>
    <n v="250"/>
    <n v="154"/>
    <x v="173"/>
    <x v="97"/>
  </r>
  <r>
    <x v="188"/>
    <x v="186"/>
    <s v="Color"/>
    <x v="8"/>
    <x v="0"/>
    <x v="0"/>
    <x v="6"/>
    <s v="Thomas F. Wilson"/>
    <s v="Fred Walton"/>
    <n v="690"/>
    <n v="1160"/>
    <n v="17"/>
    <n v="0"/>
    <n v="6.2"/>
    <n v="96"/>
    <n v="89"/>
    <x v="174"/>
    <x v="18"/>
  </r>
  <r>
    <x v="189"/>
    <x v="187"/>
    <s v="Color"/>
    <x v="7"/>
    <x v="0"/>
    <x v="0"/>
    <x v="7"/>
    <s v="Victor Wong"/>
    <s v="John Carpenter"/>
    <n v="400"/>
    <n v="896"/>
    <n v="0"/>
    <n v="19000"/>
    <n v="7.3"/>
    <n v="180"/>
    <n v="99"/>
    <x v="175"/>
    <x v="43"/>
  </r>
  <r>
    <x v="190"/>
    <x v="188"/>
    <s v="Color"/>
    <x v="5"/>
    <x v="0"/>
    <x v="8"/>
    <x v="7"/>
    <s v="Paul Hogan"/>
    <s v="Peter Faiman"/>
    <n v="442"/>
    <n v="822"/>
    <n v="4"/>
    <n v="0"/>
    <n v="6.5"/>
    <n v="35"/>
    <n v="93"/>
    <x v="176"/>
    <x v="98"/>
  </r>
  <r>
    <x v="191"/>
    <x v="189"/>
    <s v="Color"/>
    <x v="7"/>
    <x v="0"/>
    <x v="3"/>
    <x v="6"/>
    <s v="Christopher Lambert"/>
    <s v="Russell Mulcahy"/>
    <n v="1000"/>
    <n v="1852"/>
    <n v="85"/>
    <n v="0"/>
    <n v="7.2"/>
    <n v="112"/>
    <n v="110"/>
    <x v="177"/>
    <x v="81"/>
  </r>
  <r>
    <x v="192"/>
    <x v="190"/>
    <s v="Color"/>
    <x v="7"/>
    <x v="0"/>
    <x v="0"/>
    <x v="5"/>
    <s v="Lea Thompson"/>
    <s v="Willard Huyck"/>
    <n v="1000"/>
    <n v="3000"/>
    <n v="8"/>
    <n v="0"/>
    <n v="4.5999999999999996"/>
    <n v="81"/>
    <n v="110"/>
    <x v="178"/>
    <x v="64"/>
  </r>
  <r>
    <x v="193"/>
    <x v="191"/>
    <s v="Color"/>
    <x v="8"/>
    <x v="0"/>
    <x v="0"/>
    <x v="5"/>
    <s v="Louise Fletcher"/>
    <s v="Tobe Hooper"/>
    <n v="425"/>
    <n v="1661"/>
    <n v="365"/>
    <n v="902"/>
    <n v="5.5"/>
    <n v="52"/>
    <n v="100"/>
    <x v="179"/>
    <x v="38"/>
  </r>
  <r>
    <x v="194"/>
    <x v="192"/>
    <s v="Color"/>
    <x v="8"/>
    <x v="0"/>
    <x v="0"/>
    <x v="6"/>
    <s v="Tony Goldwyn"/>
    <s v="Tom McLoughlin"/>
    <n v="956"/>
    <n v="1862"/>
    <n v="41"/>
    <n v="0"/>
    <n v="5.9"/>
    <n v="158"/>
    <n v="86"/>
    <x v="180"/>
    <x v="20"/>
  </r>
  <r>
    <x v="195"/>
    <x v="193"/>
    <s v="Color"/>
    <x v="3"/>
    <x v="0"/>
    <x v="0"/>
    <x v="5"/>
    <s v="Brian Dennehy"/>
    <s v="Ivan Reitman"/>
    <n v="954"/>
    <n v="2179"/>
    <n v="425"/>
    <n v="263"/>
    <n v="5.9"/>
    <n v="16"/>
    <n v="116"/>
    <x v="181"/>
    <x v="87"/>
  </r>
  <r>
    <x v="196"/>
    <x v="194"/>
    <s v="Color"/>
    <x v="3"/>
    <x v="0"/>
    <x v="0"/>
    <x v="7"/>
    <s v="Bill Murray"/>
    <s v="Frank Oz"/>
    <n v="13000"/>
    <n v="15308"/>
    <n v="0"/>
    <n v="0"/>
    <n v="6.9"/>
    <n v="63"/>
    <n v="102"/>
    <x v="182"/>
    <x v="43"/>
  </r>
  <r>
    <x v="197"/>
    <x v="195"/>
    <s v="Color"/>
    <x v="3"/>
    <x v="0"/>
    <x v="0"/>
    <x v="7"/>
    <s v="Nicolas Cage"/>
    <s v="Francis Ford Coppola"/>
    <n v="12000"/>
    <n v="14672"/>
    <n v="0"/>
    <n v="0"/>
    <n v="6.3"/>
    <n v="44"/>
    <n v="103"/>
    <x v="183"/>
    <x v="69"/>
  </r>
  <r>
    <x v="198"/>
    <x v="196"/>
    <s v="Color"/>
    <x v="1"/>
    <x v="0"/>
    <x v="3"/>
    <x v="6"/>
    <s v="Johnny Depp"/>
    <s v="Oliver Stone"/>
    <n v="40000"/>
    <n v="42028"/>
    <n v="0"/>
    <n v="9000"/>
    <n v="8.1"/>
    <n v="120"/>
    <n v="120"/>
    <x v="184"/>
    <x v="1"/>
  </r>
  <r>
    <x v="199"/>
    <x v="193"/>
    <s v="Black and White"/>
    <x v="0"/>
    <x v="0"/>
    <x v="0"/>
    <x v="6"/>
    <s v="Keanu Reeves"/>
    <s v="Tim Hunter"/>
    <n v="18000"/>
    <n v="19649"/>
    <n v="28"/>
    <n v="0"/>
    <n v="7.1"/>
    <n v="45"/>
    <n v="99"/>
    <x v="185"/>
    <x v="99"/>
  </r>
  <r>
    <x v="200"/>
    <x v="197"/>
    <s v="Color"/>
    <x v="5"/>
    <x v="0"/>
    <x v="3"/>
    <x v="7"/>
    <s v="Victor Wong"/>
    <s v="Jim Goddard"/>
    <n v="400"/>
    <n v="805"/>
    <n v="3"/>
    <n v="154"/>
    <n v="3"/>
    <n v="21"/>
    <n v="97"/>
    <x v="186"/>
    <x v="29"/>
  </r>
  <r>
    <x v="201"/>
    <x v="198"/>
    <s v="Black and White"/>
    <x v="3"/>
    <x v="0"/>
    <x v="0"/>
    <x v="6"/>
    <s v="S. Epatha Merkerson"/>
    <s v="Spike Lee"/>
    <n v="539"/>
    <n v="708"/>
    <n v="0"/>
    <n v="406"/>
    <n v="6.5"/>
    <n v="26"/>
    <n v="88"/>
    <x v="187"/>
    <x v="100"/>
  </r>
  <r>
    <x v="202"/>
    <x v="199"/>
    <s v="Color"/>
    <x v="5"/>
    <x v="0"/>
    <x v="0"/>
    <x v="6"/>
    <s v="Marshall Bell"/>
    <s v="Rob Reiner"/>
    <n v="217"/>
    <n v="644"/>
    <n v="0"/>
    <n v="24000"/>
    <n v="8.1"/>
    <n v="99"/>
    <n v="89"/>
    <x v="188"/>
    <x v="11"/>
  </r>
  <r>
    <x v="203"/>
    <x v="200"/>
    <s v="Color"/>
    <x v="5"/>
    <x v="0"/>
    <x v="0"/>
    <x v="5"/>
    <s v="Leonard Nimoy"/>
    <s v="Leonard Nimoy"/>
    <n v="12000"/>
    <n v="15449"/>
    <n v="12000"/>
    <n v="0"/>
    <n v="7.3"/>
    <n v="106"/>
    <n v="119"/>
    <x v="189"/>
    <x v="43"/>
  </r>
  <r>
    <x v="204"/>
    <x v="201"/>
    <s v="Color"/>
    <x v="5"/>
    <x v="0"/>
    <x v="0"/>
    <x v="6"/>
    <s v="Curtis Armstrong"/>
    <s v="Michael Chapman"/>
    <n v="876"/>
    <n v="1351"/>
    <n v="70"/>
    <n v="843"/>
    <n v="5.3"/>
    <n v="21"/>
    <n v="98"/>
    <x v="190"/>
    <x v="24"/>
  </r>
  <r>
    <x v="205"/>
    <x v="202"/>
    <s v="Color"/>
    <x v="1"/>
    <x v="0"/>
    <x v="0"/>
    <x v="6"/>
    <s v="Tom Cruise"/>
    <s v="Martin Scorsese"/>
    <n v="10000"/>
    <n v="11895"/>
    <n v="17000"/>
    <n v="0"/>
    <n v="7"/>
    <n v="59"/>
    <n v="119"/>
    <x v="191"/>
    <x v="101"/>
  </r>
  <r>
    <x v="206"/>
    <x v="203"/>
    <s v="Color"/>
    <x v="7"/>
    <x v="0"/>
    <x v="0"/>
    <x v="7"/>
    <s v="Victor Wong"/>
    <s v="Michael Ritchie"/>
    <n v="400"/>
    <n v="1044"/>
    <n v="23"/>
    <n v="0"/>
    <n v="5.9"/>
    <n v="29"/>
    <n v="94"/>
    <x v="192"/>
    <x v="43"/>
  </r>
  <r>
    <x v="207"/>
    <x v="204"/>
    <s v="Color"/>
    <x v="3"/>
    <x v="0"/>
    <x v="0"/>
    <x v="9"/>
    <s v="Bill Johnson"/>
    <s v="Tobe Hooper"/>
    <n v="237"/>
    <n v="302"/>
    <n v="365"/>
    <n v="0"/>
    <n v="5.5"/>
    <n v="159"/>
    <n v="101"/>
    <x v="193"/>
    <x v="102"/>
  </r>
  <r>
    <x v="208"/>
    <x v="205"/>
    <s v="Color"/>
    <x v="7"/>
    <x v="0"/>
    <x v="0"/>
    <x v="6"/>
    <s v="Clint Howard"/>
    <s v="Mike Marvin"/>
    <n v="1000"/>
    <n v="2319"/>
    <n v="28"/>
    <n v="0"/>
    <n v="5.9"/>
    <n v="70"/>
    <n v="93"/>
    <x v="28"/>
    <x v="103"/>
  </r>
  <r>
    <x v="209"/>
    <x v="206"/>
    <s v="Color"/>
    <x v="7"/>
    <x v="0"/>
    <x v="0"/>
    <x v="5"/>
    <s v="Tom Cruise"/>
    <s v="Tony Scott"/>
    <n v="10000"/>
    <n v="13069"/>
    <n v="12000"/>
    <n v="19000"/>
    <n v="6.9"/>
    <n v="173"/>
    <n v="110"/>
    <x v="194"/>
    <x v="24"/>
  </r>
  <r>
    <x v="210"/>
    <x v="191"/>
    <s v="Color"/>
    <x v="8"/>
    <x v="0"/>
    <x v="3"/>
    <x v="6"/>
    <s v="Kathleen Wilhoite"/>
    <s v="Kevin Tenney"/>
    <n v="265"/>
    <n v="901"/>
    <n v="85"/>
    <n v="0"/>
    <n v="5.7"/>
    <n v="65"/>
    <n v="98"/>
    <x v="195"/>
    <x v="6"/>
  </r>
  <r>
    <x v="211"/>
    <x v="207"/>
    <s v="Color"/>
    <x v="3"/>
    <x v="0"/>
    <x v="0"/>
    <x v="5"/>
    <s v="Tom Selleck"/>
    <s v="Leonard Nimoy"/>
    <n v="19000"/>
    <n v="21499"/>
    <n v="12000"/>
    <n v="3000"/>
    <n v="5.9"/>
    <n v="21"/>
    <n v="102"/>
    <x v="196"/>
    <x v="31"/>
  </r>
  <r>
    <x v="212"/>
    <x v="208"/>
    <s v="Color"/>
    <x v="7"/>
    <x v="0"/>
    <x v="0"/>
    <x v="9"/>
    <s v="John Saxon"/>
    <s v="Chuck Russell"/>
    <n v="506"/>
    <n v="1584"/>
    <n v="55"/>
    <n v="0"/>
    <n v="6.6"/>
    <n v="131"/>
    <n v="88"/>
    <x v="197"/>
    <x v="89"/>
  </r>
  <r>
    <x v="213"/>
    <x v="209"/>
    <s v="Color"/>
    <x v="7"/>
    <x v="0"/>
    <x v="0"/>
    <x v="6"/>
    <s v="Michael Dudikoff"/>
    <s v="Sam Firstenberg"/>
    <n v="615"/>
    <n v="872"/>
    <n v="44"/>
    <n v="583"/>
    <n v="4.7"/>
    <n v="40"/>
    <n v="90"/>
    <x v="198"/>
    <x v="104"/>
  </r>
  <r>
    <x v="214"/>
    <x v="210"/>
    <s v="Color"/>
    <x v="7"/>
    <x v="0"/>
    <x v="0"/>
    <x v="6"/>
    <s v="Dean Stockwell"/>
    <s v="Tony Scott"/>
    <n v="936"/>
    <n v="4121"/>
    <n v="12000"/>
    <n v="0"/>
    <n v="6.4"/>
    <n v="50"/>
    <n v="100"/>
    <x v="199"/>
    <x v="74"/>
  </r>
  <r>
    <x v="215"/>
    <x v="211"/>
    <s v="Color"/>
    <x v="3"/>
    <x v="0"/>
    <x v="0"/>
    <x v="6"/>
    <s v="George Kennedy"/>
    <s v="Michael Gornick"/>
    <n v="3000"/>
    <n v="3617"/>
    <n v="10"/>
    <n v="1000"/>
    <n v="6"/>
    <n v="95"/>
    <n v="85"/>
    <x v="200"/>
    <x v="66"/>
  </r>
  <r>
    <x v="216"/>
    <x v="212"/>
    <s v="Color"/>
    <x v="6"/>
    <x v="0"/>
    <x v="3"/>
    <x v="5"/>
    <s v="Denzel Washington"/>
    <s v="Richard Attenborough"/>
    <n v="18000"/>
    <n v="18855"/>
    <n v="0"/>
    <n v="0"/>
    <n v="7.5"/>
    <n v="17"/>
    <n v="147"/>
    <x v="201"/>
    <x v="105"/>
  </r>
  <r>
    <x v="217"/>
    <x v="213"/>
    <s v="Color"/>
    <x v="3"/>
    <x v="0"/>
    <x v="0"/>
    <x v="9"/>
    <s v="Ted Raimi"/>
    <s v="Sam Raimi"/>
    <n v="634"/>
    <n v="1347"/>
    <n v="0"/>
    <n v="0"/>
    <n v="7.8"/>
    <n v="252"/>
    <n v="37"/>
    <x v="202"/>
    <x v="106"/>
  </r>
  <r>
    <x v="218"/>
    <x v="212"/>
    <s v="Color"/>
    <x v="1"/>
    <x v="0"/>
    <x v="0"/>
    <x v="6"/>
    <s v="Fred Gwynne"/>
    <s v="Adrian Lyne"/>
    <n v="886"/>
    <n v="1639"/>
    <n v="213"/>
    <n v="3000"/>
    <n v="6.9"/>
    <n v="94"/>
    <n v="119"/>
    <x v="203"/>
    <x v="58"/>
  </r>
  <r>
    <x v="219"/>
    <x v="214"/>
    <s v="Color"/>
    <x v="7"/>
    <x v="0"/>
    <x v="0"/>
    <x v="6"/>
    <s v="Terry Kiser"/>
    <s v="Jeff Burr"/>
    <n v="448"/>
    <n v="1329"/>
    <n v="155"/>
    <n v="241"/>
    <n v="5.9"/>
    <n v="57"/>
    <n v="92"/>
    <x v="204"/>
    <x v="23"/>
  </r>
  <r>
    <x v="220"/>
    <x v="215"/>
    <s v="Color"/>
    <x v="6"/>
    <x v="0"/>
    <x v="0"/>
    <x v="6"/>
    <s v="Robin Williams"/>
    <s v="Barry Levinson"/>
    <n v="49000"/>
    <n v="50141"/>
    <n v="272"/>
    <n v="0"/>
    <n v="7.3"/>
    <n v="62"/>
    <n v="121"/>
    <x v="205"/>
    <x v="51"/>
  </r>
  <r>
    <x v="221"/>
    <x v="216"/>
    <s v="Color"/>
    <x v="12"/>
    <x v="0"/>
    <x v="3"/>
    <x v="6"/>
    <s v="Andrew Robinson"/>
    <s v="Clive Barker"/>
    <n v="266"/>
    <n v="673"/>
    <n v="385"/>
    <n v="0"/>
    <n v="7"/>
    <n v="203"/>
    <n v="86"/>
    <x v="206"/>
    <x v="73"/>
  </r>
  <r>
    <x v="222"/>
    <x v="217"/>
    <s v="Color"/>
    <x v="3"/>
    <x v="0"/>
    <x v="0"/>
    <x v="6"/>
    <s v="Robert Townsend"/>
    <s v="Robert Townsend"/>
    <n v="467"/>
    <n v="1431"/>
    <n v="467"/>
    <n v="471"/>
    <n v="7"/>
    <n v="21"/>
    <n v="81"/>
    <x v="207"/>
    <x v="0"/>
  </r>
  <r>
    <x v="223"/>
    <x v="218"/>
    <s v="Color"/>
    <x v="7"/>
    <x v="0"/>
    <x v="0"/>
    <x v="7"/>
    <s v="Carol Kane"/>
    <s v="Elaine May"/>
    <n v="636"/>
    <n v="3374"/>
    <n v="124"/>
    <n v="754"/>
    <n v="4.2"/>
    <n v="49"/>
    <n v="107"/>
    <x v="208"/>
    <x v="107"/>
  </r>
  <r>
    <x v="224"/>
    <x v="219"/>
    <s v="Color"/>
    <x v="5"/>
    <x v="0"/>
    <x v="0"/>
    <x v="7"/>
    <s v="Judith Barsi"/>
    <s v="Joseph Sargent"/>
    <n v="912"/>
    <n v="2355"/>
    <n v="114"/>
    <n v="0"/>
    <n v="2.8"/>
    <n v="80"/>
    <n v="92"/>
    <x v="209"/>
    <x v="108"/>
  </r>
  <r>
    <x v="225"/>
    <x v="220"/>
    <s v="Color"/>
    <x v="6"/>
    <x v="0"/>
    <x v="0"/>
    <x v="7"/>
    <s v="Esai Morales"/>
    <s v="Luis Valdez"/>
    <n v="699"/>
    <n v="936"/>
    <n v="7"/>
    <n v="0"/>
    <n v="6.8"/>
    <n v="18"/>
    <n v="108"/>
    <x v="210"/>
    <x v="67"/>
  </r>
  <r>
    <x v="226"/>
    <x v="221"/>
    <s v="Color"/>
    <x v="7"/>
    <x v="0"/>
    <x v="0"/>
    <x v="6"/>
    <s v="Cliff Robertson"/>
    <s v="Harley Cokeliss"/>
    <n v="754"/>
    <n v="1891"/>
    <n v="4"/>
    <n v="208"/>
    <n v="5.6"/>
    <n v="27"/>
    <n v="92"/>
    <x v="211"/>
    <x v="39"/>
  </r>
  <r>
    <x v="227"/>
    <x v="222"/>
    <s v="Color"/>
    <x v="1"/>
    <x v="0"/>
    <x v="3"/>
    <x v="6"/>
    <s v="Rupert Graves"/>
    <s v="James Ivory"/>
    <n v="443"/>
    <n v="1269"/>
    <n v="133"/>
    <n v="963"/>
    <n v="7.8"/>
    <n v="29"/>
    <n v="140"/>
    <x v="212"/>
    <x v="10"/>
  </r>
  <r>
    <x v="228"/>
    <x v="223"/>
    <s v="Color"/>
    <x v="7"/>
    <x v="0"/>
    <x v="0"/>
    <x v="6"/>
    <s v="Shane Black"/>
    <s v="John McTiernan"/>
    <n v="1000"/>
    <n v="4223"/>
    <n v="323"/>
    <n v="13000"/>
    <n v="7.8"/>
    <n v="217"/>
    <n v="107"/>
    <x v="213"/>
    <x v="24"/>
  </r>
  <r>
    <x v="229"/>
    <x v="213"/>
    <s v="Color"/>
    <x v="0"/>
    <x v="0"/>
    <x v="0"/>
    <x v="6"/>
    <s v="Viggo Mortensen"/>
    <s v="Renny Harlin"/>
    <n v="10000"/>
    <n v="11083"/>
    <n v="212"/>
    <n v="314"/>
    <n v="5.9"/>
    <n v="68"/>
    <n v="102"/>
    <x v="214"/>
    <x v="109"/>
  </r>
  <r>
    <x v="230"/>
    <x v="224"/>
    <s v="Color"/>
    <x v="3"/>
    <x v="0"/>
    <x v="0"/>
    <x v="5"/>
    <s v="Mike Starr"/>
    <s v="Woody Allen"/>
    <n v="854"/>
    <n v="1653"/>
    <n v="11000"/>
    <n v="0"/>
    <n v="7.6"/>
    <n v="64"/>
    <n v="88"/>
    <x v="215"/>
    <x v="81"/>
  </r>
  <r>
    <x v="231"/>
    <x v="225"/>
    <s v="Color"/>
    <x v="5"/>
    <x v="0"/>
    <x v="0"/>
    <x v="5"/>
    <s v="Joan Rivers"/>
    <s v="Mel Brooks"/>
    <n v="1000"/>
    <n v="2936"/>
    <n v="0"/>
    <n v="13000"/>
    <n v="7.1"/>
    <n v="103"/>
    <n v="96"/>
    <x v="216"/>
    <x v="110"/>
  </r>
  <r>
    <x v="232"/>
    <x v="226"/>
    <s v="Color"/>
    <x v="7"/>
    <x v="0"/>
    <x v="3"/>
    <x v="5"/>
    <s v="Jim Broadbent"/>
    <s v="Sidney J. Furie"/>
    <n v="1000"/>
    <n v="3007"/>
    <n v="22"/>
    <n v="1000"/>
    <n v="3.6"/>
    <n v="94"/>
    <n v="134"/>
    <x v="217"/>
    <x v="29"/>
  </r>
  <r>
    <x v="233"/>
    <x v="207"/>
    <s v="Color"/>
    <x v="3"/>
    <x v="0"/>
    <x v="0"/>
    <x v="5"/>
    <s v="John Astin"/>
    <s v="Christopher Leitch"/>
    <n v="641"/>
    <n v="1389"/>
    <n v="4"/>
    <n v="491"/>
    <n v="3.2"/>
    <n v="29"/>
    <n v="95"/>
    <x v="218"/>
    <x v="20"/>
  </r>
  <r>
    <x v="234"/>
    <x v="227"/>
    <s v="Color"/>
    <x v="5"/>
    <x v="0"/>
    <x v="0"/>
    <x v="6"/>
    <s v="Michael Berryman"/>
    <s v="Ruggero Deodato"/>
    <n v="721"/>
    <n v="1700"/>
    <n v="101"/>
    <n v="550"/>
    <n v="4.8"/>
    <n v="15"/>
    <n v="87"/>
    <x v="109"/>
    <x v="16"/>
  </r>
  <r>
    <x v="235"/>
    <x v="225"/>
    <s v="Color"/>
    <x v="6"/>
    <x v="0"/>
    <x v="10"/>
    <x v="7"/>
    <s v="Cary-Hiroyuki Tagawa"/>
    <s v="Bernardo Bertolucci"/>
    <n v="1000"/>
    <n v="2451"/>
    <n v="973"/>
    <n v="0"/>
    <n v="7.8"/>
    <n v="75"/>
    <n v="219"/>
    <x v="219"/>
    <x v="108"/>
  </r>
  <r>
    <x v="236"/>
    <x v="228"/>
    <s v="Color"/>
    <x v="7"/>
    <x v="0"/>
    <x v="3"/>
    <x v="5"/>
    <s v="Joe Don Baker"/>
    <s v="John Glen"/>
    <n v="387"/>
    <n v="1233"/>
    <n v="46"/>
    <n v="0"/>
    <n v="6.7"/>
    <n v="105"/>
    <n v="130"/>
    <x v="220"/>
    <x v="88"/>
  </r>
  <r>
    <x v="237"/>
    <x v="229"/>
    <s v="Color"/>
    <x v="5"/>
    <x v="0"/>
    <x v="0"/>
    <x v="5"/>
    <s v="Robin Wright"/>
    <s v="Rob Reiner"/>
    <n v="18000"/>
    <n v="20060"/>
    <n v="0"/>
    <n v="33000"/>
    <n v="8.1"/>
    <n v="185"/>
    <n v="98"/>
    <x v="221"/>
    <x v="81"/>
  </r>
  <r>
    <x v="238"/>
    <x v="230"/>
    <s v="Color"/>
    <x v="7"/>
    <x v="0"/>
    <x v="0"/>
    <x v="6"/>
    <s v="Yaphet Kotto"/>
    <s v="Paul Michael Glaser"/>
    <n v="581"/>
    <n v="2373"/>
    <n v="343"/>
    <n v="0"/>
    <n v="6.6"/>
    <n v="120"/>
    <n v="101"/>
    <x v="222"/>
    <x v="72"/>
  </r>
  <r>
    <x v="239"/>
    <x v="231"/>
    <s v="Color"/>
    <x v="0"/>
    <x v="0"/>
    <x v="0"/>
    <x v="6"/>
    <s v="Robert De Niro"/>
    <s v="Brian De Palma"/>
    <n v="22000"/>
    <n v="22767"/>
    <n v="0"/>
    <n v="0"/>
    <n v="7.9"/>
    <n v="123"/>
    <n v="119"/>
    <x v="223"/>
    <x v="43"/>
  </r>
  <r>
    <x v="240"/>
    <x v="232"/>
    <s v="Color"/>
    <x v="0"/>
    <x v="0"/>
    <x v="0"/>
    <x v="6"/>
    <s v="Hal Holbrook"/>
    <s v="Oliver Stone"/>
    <n v="826"/>
    <n v="1607"/>
    <n v="0"/>
    <n v="0"/>
    <n v="7.4"/>
    <n v="114"/>
    <n v="126"/>
    <x v="224"/>
    <x v="24"/>
  </r>
  <r>
    <x v="241"/>
    <x v="233"/>
    <s v="Color"/>
    <x v="12"/>
    <x v="0"/>
    <x v="0"/>
    <x v="6"/>
    <s v="Tuesday Knight"/>
    <s v="Renny Harlin"/>
    <n v="130"/>
    <n v="450"/>
    <n v="212"/>
    <n v="0"/>
    <n v="5.7"/>
    <n v="102"/>
    <n v="99"/>
    <x v="225"/>
    <x v="41"/>
  </r>
  <r>
    <x v="242"/>
    <x v="234"/>
    <s v="Color"/>
    <x v="7"/>
    <x v="0"/>
    <x v="0"/>
    <x v="6"/>
    <s v="Bill Duke"/>
    <s v="Craig R. Baxley"/>
    <n v="1000"/>
    <n v="5282"/>
    <n v="22"/>
    <n v="978"/>
    <n v="5.2"/>
    <n v="35"/>
    <n v="96"/>
    <x v="226"/>
    <x v="41"/>
  </r>
  <r>
    <x v="243"/>
    <x v="235"/>
    <s v="Color"/>
    <x v="7"/>
    <x v="2"/>
    <x v="2"/>
    <x v="6"/>
    <s v="Mitsuo Iwata"/>
    <s v="Katsuhiro Ã”tomo"/>
    <n v="6"/>
    <n v="28"/>
    <n v="78"/>
    <n v="0"/>
    <n v="8.1"/>
    <n v="150"/>
    <n v="124"/>
    <x v="227"/>
    <x v="111"/>
  </r>
  <r>
    <x v="244"/>
    <x v="236"/>
    <s v="Color"/>
    <x v="3"/>
    <x v="0"/>
    <x v="0"/>
    <x v="5"/>
    <s v="Catherine O'Hara"/>
    <s v="Tim Burton"/>
    <n v="925"/>
    <n v="1953"/>
    <n v="13000"/>
    <n v="15000"/>
    <n v="7.5"/>
    <n v="109"/>
    <n v="92"/>
    <x v="228"/>
    <x v="24"/>
  </r>
  <r>
    <x v="245"/>
    <x v="237"/>
    <s v="Color"/>
    <x v="3"/>
    <x v="0"/>
    <x v="0"/>
    <x v="5"/>
    <s v="Tom Hanks"/>
    <s v="Penny Marshall"/>
    <n v="15000"/>
    <n v="28018"/>
    <n v="545"/>
    <n v="0"/>
    <n v="7.3"/>
    <n v="99"/>
    <n v="130"/>
    <x v="229"/>
    <x v="69"/>
  </r>
  <r>
    <x v="246"/>
    <x v="238"/>
    <s v="Color"/>
    <x v="7"/>
    <x v="0"/>
    <x v="0"/>
    <x v="6"/>
    <s v="Bolo Yeung"/>
    <s v="Newt Arnold"/>
    <n v="633"/>
    <n v="1168"/>
    <n v="15"/>
    <n v="0"/>
    <n v="6.8"/>
    <n v="61"/>
    <n v="92"/>
    <x v="230"/>
    <x v="23"/>
  </r>
  <r>
    <x v="247"/>
    <x v="239"/>
    <s v="Color"/>
    <x v="1"/>
    <x v="0"/>
    <x v="0"/>
    <x v="6"/>
    <s v="Dianne Wiest"/>
    <s v="James Bridges"/>
    <n v="967"/>
    <n v="3067"/>
    <n v="21"/>
    <n v="377"/>
    <n v="5.6"/>
    <n v="28"/>
    <n v="107"/>
    <x v="231"/>
    <x v="43"/>
  </r>
  <r>
    <x v="248"/>
    <x v="240"/>
    <s v="Color"/>
    <x v="12"/>
    <x v="0"/>
    <x v="0"/>
    <x v="6"/>
    <s v="Catherine Hicks"/>
    <s v="Tom Holland"/>
    <n v="311"/>
    <n v="760"/>
    <n v="85"/>
    <n v="0"/>
    <n v="6.5"/>
    <n v="142"/>
    <n v="87"/>
    <x v="232"/>
    <x v="35"/>
  </r>
  <r>
    <x v="249"/>
    <x v="241"/>
    <s v="Color"/>
    <x v="7"/>
    <x v="0"/>
    <x v="8"/>
    <x v="5"/>
    <s v="Paul Hogan"/>
    <s v="John Cornell"/>
    <n v="442"/>
    <n v="717"/>
    <n v="5"/>
    <n v="489"/>
    <n v="5.5"/>
    <n v="32"/>
    <n v="108"/>
    <x v="233"/>
    <x v="112"/>
  </r>
  <r>
    <x v="250"/>
    <x v="242"/>
    <s v="Color"/>
    <x v="1"/>
    <x v="0"/>
    <x v="0"/>
    <x v="6"/>
    <s v="Keanu Reeves"/>
    <s v="Stephen Frears"/>
    <n v="18000"/>
    <n v="35501"/>
    <n v="350"/>
    <n v="0"/>
    <n v="7.7"/>
    <n v="51"/>
    <n v="119"/>
    <x v="234"/>
    <x v="58"/>
  </r>
  <r>
    <x v="251"/>
    <x v="243"/>
    <s v="Color"/>
    <x v="7"/>
    <x v="0"/>
    <x v="0"/>
    <x v="6"/>
    <s v="Alan Rickman"/>
    <s v="John McTiernan"/>
    <n v="25000"/>
    <n v="40585"/>
    <n v="323"/>
    <n v="25000"/>
    <n v="8.1999999999999993"/>
    <n v="233"/>
    <n v="131"/>
    <x v="235"/>
    <x v="74"/>
  </r>
  <r>
    <x v="252"/>
    <x v="244"/>
    <s v="Color"/>
    <x v="8"/>
    <x v="0"/>
    <x v="0"/>
    <x v="6"/>
    <s v="Kane Hodder"/>
    <s v="John Carl Buechler"/>
    <n v="935"/>
    <n v="1855"/>
    <n v="152"/>
    <n v="0"/>
    <n v="5.3"/>
    <n v="110"/>
    <n v="88"/>
    <x v="236"/>
    <x v="8"/>
  </r>
  <r>
    <x v="253"/>
    <x v="245"/>
    <s v="Color"/>
    <x v="8"/>
    <x v="0"/>
    <x v="0"/>
    <x v="6"/>
    <s v="Donald Pleasence"/>
    <s v="Dwight H. Little"/>
    <n v="742"/>
    <n v="1136"/>
    <n v="27"/>
    <n v="0"/>
    <n v="5.9"/>
    <n v="144"/>
    <n v="88"/>
    <x v="237"/>
    <x v="18"/>
  </r>
  <r>
    <x v="254"/>
    <x v="246"/>
    <s v="Color"/>
    <x v="12"/>
    <x v="0"/>
    <x v="0"/>
    <x v="6"/>
    <s v="Alex Rocco"/>
    <s v="Frank LaLoggia"/>
    <n v="968"/>
    <n v="2545"/>
    <n v="7"/>
    <n v="0"/>
    <n v="6.7"/>
    <n v="130"/>
    <n v="118"/>
    <x v="238"/>
    <x v="102"/>
  </r>
  <r>
    <x v="255"/>
    <x v="247"/>
    <s v="Color"/>
    <x v="7"/>
    <x v="0"/>
    <x v="0"/>
    <x v="6"/>
    <s v="Robert De Niro"/>
    <s v="Martin Brest"/>
    <n v="22000"/>
    <n v="23866"/>
    <n v="102"/>
    <n v="0"/>
    <n v="7.6"/>
    <n v="77"/>
    <n v="126"/>
    <x v="239"/>
    <x v="88"/>
  </r>
  <r>
    <x v="256"/>
    <x v="248"/>
    <s v="Color"/>
    <x v="3"/>
    <x v="0"/>
    <x v="0"/>
    <x v="7"/>
    <s v="Jon Lovitz"/>
    <s v="Richard Benjamin"/>
    <n v="11000"/>
    <n v="14677"/>
    <n v="121"/>
    <n v="818"/>
    <n v="5.2"/>
    <n v="15"/>
    <n v="105"/>
    <x v="240"/>
    <x v="33"/>
  </r>
  <r>
    <x v="257"/>
    <x v="249"/>
    <s v="Color"/>
    <x v="3"/>
    <x v="0"/>
    <x v="0"/>
    <x v="6"/>
    <s v="Julia Roberts"/>
    <s v="Donald Petrie"/>
    <n v="8000"/>
    <n v="10430"/>
    <n v="80"/>
    <n v="0"/>
    <n v="6.2"/>
    <n v="34"/>
    <n v="104"/>
    <x v="241"/>
    <x v="1"/>
  </r>
  <r>
    <x v="258"/>
    <x v="250"/>
    <s v="Color"/>
    <x v="7"/>
    <x v="0"/>
    <x v="0"/>
    <x v="6"/>
    <s v="Angus Scrimm"/>
    <s v="Don Coscarelli"/>
    <n v="674"/>
    <n v="1395"/>
    <n v="152"/>
    <n v="812"/>
    <n v="6.5"/>
    <n v="81"/>
    <n v="97"/>
    <x v="242"/>
    <x v="20"/>
  </r>
  <r>
    <x v="259"/>
    <x v="251"/>
    <s v="Color"/>
    <x v="8"/>
    <x v="0"/>
    <x v="0"/>
    <x v="7"/>
    <s v="Tom Skerritt"/>
    <s v="Gary Sherman"/>
    <n v="1000"/>
    <n v="3827"/>
    <n v="17"/>
    <n v="616"/>
    <n v="4.5"/>
    <n v="66"/>
    <n v="98"/>
    <x v="243"/>
    <x v="77"/>
  </r>
  <r>
    <x v="260"/>
    <x v="252"/>
    <s v="Color"/>
    <x v="1"/>
    <x v="0"/>
    <x v="0"/>
    <x v="6"/>
    <s v="Tom Cruise"/>
    <s v="Barry Levinson"/>
    <n v="10000"/>
    <n v="12285"/>
    <n v="272"/>
    <n v="12000"/>
    <n v="8"/>
    <n v="100"/>
    <n v="133"/>
    <x v="244"/>
    <x v="43"/>
  </r>
  <r>
    <x v="261"/>
    <x v="253"/>
    <s v="Color"/>
    <x v="7"/>
    <x v="0"/>
    <x v="0"/>
    <x v="6"/>
    <s v="Sylvester Stallone"/>
    <s v="Peter MacDonald"/>
    <n v="13000"/>
    <n v="14574"/>
    <n v="10"/>
    <n v="2000"/>
    <n v="5.7"/>
    <n v="84"/>
    <n v="87"/>
    <x v="245"/>
    <x v="113"/>
  </r>
  <r>
    <x v="262"/>
    <x v="254"/>
    <s v="Color"/>
    <x v="3"/>
    <x v="0"/>
    <x v="0"/>
    <x v="6"/>
    <s v="Tisha Campbell-Martin"/>
    <s v="Spike Lee"/>
    <n v="413"/>
    <n v="1284"/>
    <n v="0"/>
    <n v="624"/>
    <n v="5.8"/>
    <n v="22"/>
    <n v="121"/>
    <x v="246"/>
    <x v="67"/>
  </r>
  <r>
    <x v="263"/>
    <x v="254"/>
    <s v="Color"/>
    <x v="3"/>
    <x v="0"/>
    <x v="0"/>
    <x v="7"/>
    <s v="Bill Murray"/>
    <s v="Richard Donner"/>
    <n v="13000"/>
    <n v="18734"/>
    <n v="503"/>
    <n v="11000"/>
    <n v="7"/>
    <n v="88"/>
    <n v="101"/>
    <x v="247"/>
    <x v="114"/>
  </r>
  <r>
    <x v="264"/>
    <x v="250"/>
    <s v="Color"/>
    <x v="1"/>
    <x v="0"/>
    <x v="0"/>
    <x v="6"/>
    <s v="Michael Wincott"/>
    <s v="Oliver Stone"/>
    <n v="721"/>
    <n v="1966"/>
    <n v="0"/>
    <n v="816"/>
    <n v="7.3"/>
    <n v="40"/>
    <n v="110"/>
    <x v="248"/>
    <x v="16"/>
  </r>
  <r>
    <x v="265"/>
    <x v="255"/>
    <s v="Color"/>
    <x v="5"/>
    <x v="0"/>
    <x v="0"/>
    <x v="4"/>
    <s v="Judith Barsi"/>
    <s v="Don Bluth"/>
    <n v="912"/>
    <n v="1833"/>
    <n v="383"/>
    <n v="5000"/>
    <n v="7.3"/>
    <n v="24"/>
    <n v="69"/>
    <x v="249"/>
    <x v="115"/>
  </r>
  <r>
    <x v="266"/>
    <x v="256"/>
    <s v="Color"/>
    <x v="1"/>
    <x v="0"/>
    <x v="0"/>
    <x v="6"/>
    <s v="Irvin Kershner"/>
    <s v="Martin Scorsese"/>
    <n v="883"/>
    <n v="1934"/>
    <n v="17000"/>
    <n v="0"/>
    <n v="7.6"/>
    <n v="114"/>
    <n v="164"/>
    <x v="250"/>
    <x v="41"/>
  </r>
  <r>
    <x v="267"/>
    <x v="257"/>
    <s v="Color"/>
    <x v="8"/>
    <x v="0"/>
    <x v="0"/>
    <x v="6"/>
    <s v="Meg Foster"/>
    <s v="John Carpenter"/>
    <n v="355"/>
    <n v="837"/>
    <n v="0"/>
    <n v="27000"/>
    <n v="7.3"/>
    <n v="172"/>
    <n v="93"/>
    <x v="251"/>
    <x v="16"/>
  </r>
  <r>
    <x v="268"/>
    <x v="258"/>
    <s v="Color"/>
    <x v="3"/>
    <x v="0"/>
    <x v="0"/>
    <x v="5"/>
    <s v="Kelly Preston"/>
    <s v="Ivan Reitman"/>
    <n v="742"/>
    <n v="2151"/>
    <n v="425"/>
    <n v="0"/>
    <n v="6"/>
    <n v="27"/>
    <n v="107"/>
    <x v="252"/>
    <x v="24"/>
  </r>
  <r>
    <x v="269"/>
    <x v="259"/>
    <s v="Color"/>
    <x v="7"/>
    <x v="0"/>
    <x v="0"/>
    <x v="6"/>
    <s v="Jack Palance"/>
    <s v="Christopher Cain"/>
    <n v="549"/>
    <n v="1747"/>
    <n v="58"/>
    <n v="0"/>
    <n v="6.8"/>
    <n v="50"/>
    <n v="107"/>
    <x v="253"/>
    <x v="51"/>
  </r>
  <r>
    <x v="270"/>
    <x v="260"/>
    <s v="Black and White"/>
    <x v="12"/>
    <x v="0"/>
    <x v="0"/>
    <x v="9"/>
    <s v="Lisa Wilcox"/>
    <s v="Stephen Hopkins"/>
    <n v="321"/>
    <n v="584"/>
    <n v="81"/>
    <n v="1000"/>
    <n v="5.0999999999999996"/>
    <n v="88"/>
    <n v="89"/>
    <x v="254"/>
    <x v="11"/>
  </r>
  <r>
    <x v="271"/>
    <x v="261"/>
    <s v="Color"/>
    <x v="5"/>
    <x v="0"/>
    <x v="0"/>
    <x v="5"/>
    <s v="Lea Thompson"/>
    <s v="Robert Zemeckis"/>
    <n v="1000"/>
    <n v="3660"/>
    <n v="0"/>
    <n v="12000"/>
    <n v="7.8"/>
    <n v="125"/>
    <n v="108"/>
    <x v="255"/>
    <x v="87"/>
  </r>
  <r>
    <x v="272"/>
    <x v="262"/>
    <s v="Color"/>
    <x v="7"/>
    <x v="0"/>
    <x v="0"/>
    <x v="7"/>
    <s v="Michael Gough"/>
    <s v="Tim Burton"/>
    <n v="920"/>
    <n v="2725"/>
    <n v="13000"/>
    <n v="12000"/>
    <n v="7.6"/>
    <n v="186"/>
    <n v="126"/>
    <x v="256"/>
    <x v="64"/>
  </r>
  <r>
    <x v="273"/>
    <x v="263"/>
    <s v="Color"/>
    <x v="5"/>
    <x v="0"/>
    <x v="0"/>
    <x v="5"/>
    <s v="Keanu Reeves"/>
    <s v="Stephen Herek"/>
    <n v="18000"/>
    <n v="20795"/>
    <n v="65"/>
    <n v="0"/>
    <n v="6.9"/>
    <n v="81"/>
    <n v="90"/>
    <x v="257"/>
    <x v="39"/>
  </r>
  <r>
    <x v="274"/>
    <x v="264"/>
    <s v="Color"/>
    <x v="7"/>
    <x v="0"/>
    <x v="0"/>
    <x v="6"/>
    <s v="Stephen Root"/>
    <s v="Ridley Scott"/>
    <n v="939"/>
    <n v="1748"/>
    <n v="0"/>
    <n v="0"/>
    <n v="6.6"/>
    <n v="63"/>
    <n v="125"/>
    <x v="258"/>
    <x v="88"/>
  </r>
  <r>
    <x v="275"/>
    <x v="265"/>
    <s v="Color"/>
    <x v="6"/>
    <x v="0"/>
    <x v="0"/>
    <x v="6"/>
    <s v="Tom Cruise"/>
    <s v="Oliver Stone"/>
    <n v="10000"/>
    <n v="12098"/>
    <n v="0"/>
    <n v="4000"/>
    <n v="7.2"/>
    <n v="72"/>
    <n v="145"/>
    <x v="259"/>
    <x v="58"/>
  </r>
  <r>
    <x v="276"/>
    <x v="266"/>
    <s v="Color"/>
    <x v="3"/>
    <x v="0"/>
    <x v="0"/>
    <x v="5"/>
    <s v="Robin Williams"/>
    <s v="Peter Weir"/>
    <n v="49000"/>
    <n v="51609"/>
    <n v="608"/>
    <n v="23000"/>
    <n v="8"/>
    <n v="96"/>
    <n v="128"/>
    <x v="260"/>
    <x v="116"/>
  </r>
  <r>
    <x v="277"/>
    <x v="267"/>
    <s v="Color"/>
    <x v="1"/>
    <x v="0"/>
    <x v="0"/>
    <x v="6"/>
    <s v="Ruby Dee"/>
    <s v="Spike Lee"/>
    <n v="782"/>
    <n v="2892"/>
    <n v="0"/>
    <n v="0"/>
    <n v="7.9"/>
    <n v="103"/>
    <n v="120"/>
    <x v="261"/>
    <x v="67"/>
  </r>
  <r>
    <x v="278"/>
    <x v="268"/>
    <s v="Color"/>
    <x v="3"/>
    <x v="0"/>
    <x v="0"/>
    <x v="5"/>
    <s v="Morgan Freeman"/>
    <s v="Bruce Beresford"/>
    <n v="11000"/>
    <n v="12619"/>
    <n v="78"/>
    <n v="3000"/>
    <n v="7.4"/>
    <n v="61"/>
    <n v="99"/>
    <x v="262"/>
    <x v="91"/>
  </r>
  <r>
    <x v="279"/>
    <x v="269"/>
    <s v="Color"/>
    <x v="5"/>
    <x v="0"/>
    <x v="0"/>
    <x v="6"/>
    <s v="Kane Hodder"/>
    <s v="Rob Hedden"/>
    <n v="935"/>
    <n v="1327"/>
    <n v="6"/>
    <n v="1000"/>
    <n v="4.5"/>
    <n v="129"/>
    <n v="100"/>
    <x v="263"/>
    <x v="18"/>
  </r>
  <r>
    <x v="280"/>
    <x v="270"/>
    <s v="Color"/>
    <x v="1"/>
    <x v="0"/>
    <x v="0"/>
    <x v="6"/>
    <s v="Denzel Washington"/>
    <s v="Edward Zwick"/>
    <n v="18000"/>
    <n v="32930"/>
    <n v="380"/>
    <n v="0"/>
    <n v="7.9"/>
    <n v="60"/>
    <n v="122"/>
    <x v="264"/>
    <x v="69"/>
  </r>
  <r>
    <x v="281"/>
    <x v="271"/>
    <s v="Color"/>
    <x v="8"/>
    <x v="0"/>
    <x v="0"/>
    <x v="9"/>
    <s v="Donald Pleasence"/>
    <s v="Dominique Othenin-Girard"/>
    <n v="742"/>
    <n v="1308"/>
    <n v="2"/>
    <n v="926"/>
    <n v="5.2"/>
    <n v="137"/>
    <n v="96"/>
    <x v="265"/>
    <x v="20"/>
  </r>
  <r>
    <x v="282"/>
    <x v="272"/>
    <s v="Color"/>
    <x v="7"/>
    <x v="0"/>
    <x v="3"/>
    <x v="7"/>
    <s v="Brian Blessed"/>
    <s v="Kenneth Branagh"/>
    <n v="591"/>
    <n v="1341"/>
    <n v="0"/>
    <n v="0"/>
    <n v="7.7"/>
    <n v="46"/>
    <n v="137"/>
    <x v="266"/>
    <x v="35"/>
  </r>
  <r>
    <x v="283"/>
    <x v="273"/>
    <s v="Color"/>
    <x v="7"/>
    <x v="0"/>
    <x v="0"/>
    <x v="7"/>
    <s v="Harrison Ford"/>
    <s v="Steven Spielberg"/>
    <n v="11000"/>
    <n v="12884"/>
    <n v="14000"/>
    <n v="0"/>
    <n v="8.3000000000000007"/>
    <n v="149"/>
    <n v="127"/>
    <x v="267"/>
    <x v="117"/>
  </r>
  <r>
    <x v="284"/>
    <x v="274"/>
    <s v="Color"/>
    <x v="7"/>
    <x v="0"/>
    <x v="3"/>
    <x v="7"/>
    <s v="Robert Davi"/>
    <s v="John Glen"/>
    <n v="683"/>
    <n v="2371"/>
    <n v="46"/>
    <n v="0"/>
    <n v="6.6"/>
    <n v="117"/>
    <n v="133"/>
    <x v="268"/>
    <x v="114"/>
  </r>
  <r>
    <x v="285"/>
    <x v="275"/>
    <s v="Color"/>
    <x v="3"/>
    <x v="0"/>
    <x v="0"/>
    <x v="6"/>
    <s v="Corbin Bernsen"/>
    <s v="David S. Ward"/>
    <n v="1000"/>
    <n v="3435"/>
    <n v="42"/>
    <n v="0"/>
    <n v="7.2"/>
    <n v="57"/>
    <n v="107"/>
    <x v="269"/>
    <x v="31"/>
  </r>
  <r>
    <x v="286"/>
    <x v="276"/>
    <s v="Color"/>
    <x v="3"/>
    <x v="0"/>
    <x v="0"/>
    <x v="5"/>
    <s v="Woody Allen"/>
    <s v="Woody Allen"/>
    <n v="11000"/>
    <n v="12685"/>
    <n v="11000"/>
    <n v="877"/>
    <n v="6.4"/>
    <n v="42"/>
    <n v="124"/>
    <x v="270"/>
    <x v="24"/>
  </r>
  <r>
    <x v="287"/>
    <x v="277"/>
    <s v="Color"/>
    <x v="12"/>
    <x v="0"/>
    <x v="0"/>
    <x v="6"/>
    <s v="Miko Hughes"/>
    <s v="Mary Lambert"/>
    <n v="969"/>
    <n v="2987"/>
    <n v="52"/>
    <n v="0"/>
    <n v="6.6"/>
    <n v="98"/>
    <n v="103"/>
    <x v="271"/>
    <x v="118"/>
  </r>
  <r>
    <x v="288"/>
    <x v="278"/>
    <s v="Color"/>
    <x v="7"/>
    <x v="0"/>
    <x v="0"/>
    <x v="6"/>
    <s v="Ben Gazzara"/>
    <s v="Rowdy Herrington"/>
    <n v="623"/>
    <n v="2484"/>
    <n v="9"/>
    <n v="0"/>
    <n v="6.5"/>
    <n v="83"/>
    <n v="114"/>
    <x v="272"/>
    <x v="29"/>
  </r>
  <r>
    <x v="289"/>
    <x v="279"/>
    <s v="Color"/>
    <x v="10"/>
    <x v="0"/>
    <x v="0"/>
    <x v="6"/>
    <s v="Michael Moore"/>
    <s v="Michael Moore"/>
    <n v="909"/>
    <n v="1048"/>
    <n v="909"/>
    <n v="667"/>
    <n v="7.5"/>
    <n v="40"/>
    <n v="91"/>
    <x v="273"/>
    <x v="30"/>
  </r>
  <r>
    <x v="290"/>
    <x v="280"/>
    <s v="Color"/>
    <x v="0"/>
    <x v="0"/>
    <x v="0"/>
    <x v="6"/>
    <s v="Al Pacino"/>
    <s v="Harold Becker"/>
    <n v="14000"/>
    <n v="15914"/>
    <n v="17"/>
    <n v="0"/>
    <n v="6.8"/>
    <n v="43"/>
    <n v="113"/>
    <x v="274"/>
    <x v="93"/>
  </r>
  <r>
    <x v="291"/>
    <x v="281"/>
    <s v="Color"/>
    <x v="1"/>
    <x v="0"/>
    <x v="0"/>
    <x v="6"/>
    <s v="Peter Gallagher"/>
    <s v="Steven Soderbergh"/>
    <n v="828"/>
    <n v="1431"/>
    <n v="0"/>
    <n v="2000"/>
    <n v="7.2"/>
    <n v="58"/>
    <n v="100"/>
    <x v="275"/>
    <x v="36"/>
  </r>
  <r>
    <x v="292"/>
    <x v="282"/>
    <s v="Color"/>
    <x v="7"/>
    <x v="0"/>
    <x v="0"/>
    <x v="5"/>
    <s v="Leonard Nimoy"/>
    <s v="William Shatner"/>
    <n v="12000"/>
    <n v="14710"/>
    <n v="0"/>
    <n v="0"/>
    <n v="5.4"/>
    <n v="98"/>
    <n v="107"/>
    <x v="276"/>
    <x v="119"/>
  </r>
  <r>
    <x v="293"/>
    <x v="283"/>
    <s v="Color"/>
    <x v="7"/>
    <x v="0"/>
    <x v="0"/>
    <x v="6"/>
    <s v="Sylvester Stallone"/>
    <s v="Andrey Konchalovskiy"/>
    <n v="13000"/>
    <n v="14432"/>
    <n v="96"/>
    <n v="0"/>
    <n v="6.3"/>
    <n v="45"/>
    <n v="97"/>
    <x v="277"/>
    <x v="60"/>
  </r>
  <r>
    <x v="294"/>
    <x v="284"/>
    <s v="Color"/>
    <x v="5"/>
    <x v="0"/>
    <x v="0"/>
    <x v="7"/>
    <s v="Michael Biehn"/>
    <s v="James Cameron"/>
    <n v="2000"/>
    <n v="4074"/>
    <n v="0"/>
    <n v="0"/>
    <n v="7.6"/>
    <n v="82"/>
    <n v="171"/>
    <x v="278"/>
    <x v="120"/>
  </r>
  <r>
    <x v="295"/>
    <x v="285"/>
    <s v="Color"/>
    <x v="7"/>
    <x v="0"/>
    <x v="8"/>
    <x v="6"/>
    <s v="Delroy Lindo"/>
    <s v="David Webb Peoples"/>
    <n v="848"/>
    <n v="1526"/>
    <n v="73"/>
    <n v="999"/>
    <n v="6.5"/>
    <n v="21"/>
    <n v="90"/>
    <x v="279"/>
    <x v="39"/>
  </r>
  <r>
    <x v="296"/>
    <x v="286"/>
    <s v="Color"/>
    <x v="7"/>
    <x v="0"/>
    <x v="0"/>
    <x v="6"/>
    <s v="Phoebe Legere"/>
    <s v="Michael Herz"/>
    <n v="40"/>
    <n v="99"/>
    <n v="6"/>
    <n v="321"/>
    <n v="5.0999999999999996"/>
    <n v="49"/>
    <n v="96"/>
    <x v="280"/>
    <x v="13"/>
  </r>
  <r>
    <x v="297"/>
    <x v="287"/>
    <s v="Color"/>
    <x v="5"/>
    <x v="0"/>
    <x v="0"/>
    <x v="5"/>
    <s v="Craig T. Nelson"/>
    <s v="Jeff Kanew"/>
    <n v="723"/>
    <n v="2368"/>
    <n v="6"/>
    <n v="0"/>
    <n v="5.5"/>
    <n v="11"/>
    <n v="105"/>
    <x v="281"/>
    <x v="69"/>
  </r>
  <r>
    <x v="298"/>
    <x v="288"/>
    <s v="Color"/>
    <x v="3"/>
    <x v="0"/>
    <x v="0"/>
    <x v="7"/>
    <s v="Fran Drescher"/>
    <s v="Jay Levey"/>
    <n v="859"/>
    <n v="3942"/>
    <n v="3"/>
    <n v="0"/>
    <n v="7"/>
    <n v="59"/>
    <n v="150"/>
    <x v="282"/>
    <x v="18"/>
  </r>
  <r>
    <x v="299"/>
    <x v="289"/>
    <s v="Color"/>
    <x v="7"/>
    <x v="0"/>
    <x v="0"/>
    <x v="6"/>
    <s v="Julian Sands"/>
    <s v="Steve Miner"/>
    <n v="687"/>
    <n v="1990"/>
    <n v="49"/>
    <n v="0"/>
    <n v="6.2"/>
    <n v="31"/>
    <n v="103"/>
    <x v="283"/>
    <x v="41"/>
  </r>
  <r>
    <x v="300"/>
    <x v="290"/>
    <s v="Color"/>
    <x v="3"/>
    <x v="0"/>
    <x v="0"/>
    <x v="7"/>
    <s v="Robert De Niro"/>
    <s v="Neil Jordan"/>
    <n v="22000"/>
    <n v="24887"/>
    <n v="277"/>
    <n v="855"/>
    <n v="6"/>
    <n v="20"/>
    <n v="106"/>
    <x v="284"/>
    <x v="33"/>
  </r>
  <r>
    <x v="301"/>
    <x v="291"/>
    <s v="Color"/>
    <x v="3"/>
    <x v="0"/>
    <x v="0"/>
    <x v="6"/>
    <s v="Bruno Kirby"/>
    <s v="Rob Reiner"/>
    <n v="227"/>
    <n v="485"/>
    <n v="0"/>
    <n v="0"/>
    <n v="7.6"/>
    <n v="114"/>
    <n v="89"/>
    <x v="285"/>
    <x v="81"/>
  </r>
  <r>
    <x v="302"/>
    <x v="292"/>
    <s v="Color"/>
    <x v="3"/>
    <x v="0"/>
    <x v="0"/>
    <x v="7"/>
    <s v="Julian Sands"/>
    <s v="Frank Marshall"/>
    <n v="687"/>
    <n v="1440"/>
    <n v="155"/>
    <n v="0"/>
    <n v="6.3"/>
    <n v="74"/>
    <n v="103"/>
    <x v="286"/>
    <x v="95"/>
  </r>
  <r>
    <x v="303"/>
    <x v="293"/>
    <s v="Color"/>
    <x v="5"/>
    <x v="0"/>
    <x v="0"/>
    <x v="5"/>
    <s v="Lea Thompson"/>
    <s v="Robert Zemeckis"/>
    <n v="1000"/>
    <n v="3986"/>
    <n v="0"/>
    <n v="0"/>
    <n v="7.4"/>
    <n v="111"/>
    <n v="118"/>
    <x v="287"/>
    <x v="87"/>
  </r>
  <r>
    <x v="304"/>
    <x v="294"/>
    <s v="Color"/>
    <x v="12"/>
    <x v="0"/>
    <x v="0"/>
    <x v="6"/>
    <s v="Jenny Agutter"/>
    <s v="John Lafia"/>
    <n v="659"/>
    <n v="2646"/>
    <n v="5"/>
    <n v="0"/>
    <n v="5.7"/>
    <n v="59"/>
    <n v="72"/>
    <x v="288"/>
    <x v="51"/>
  </r>
  <r>
    <x v="305"/>
    <x v="295"/>
    <s v="Color"/>
    <x v="5"/>
    <x v="0"/>
    <x v="0"/>
    <x v="7"/>
    <s v="Mary McDonnell"/>
    <s v="Kevin Costner"/>
    <n v="933"/>
    <n v="2398"/>
    <n v="0"/>
    <n v="0"/>
    <n v="8"/>
    <n v="92"/>
    <n v="236"/>
    <x v="289"/>
    <x v="82"/>
  </r>
  <r>
    <x v="306"/>
    <x v="296"/>
    <s v="Color"/>
    <x v="7"/>
    <x v="0"/>
    <x v="0"/>
    <x v="7"/>
    <s v="Tom Cruise"/>
    <s v="Tony Scott"/>
    <n v="10000"/>
    <n v="14006"/>
    <n v="12000"/>
    <n v="0"/>
    <n v="5.9"/>
    <n v="60"/>
    <n v="107"/>
    <x v="290"/>
    <x v="121"/>
  </r>
  <r>
    <x v="307"/>
    <x v="297"/>
    <s v="Color"/>
    <x v="7"/>
    <x v="0"/>
    <x v="0"/>
    <x v="5"/>
    <s v="Charlie Korsmo"/>
    <s v="Warren Beatty"/>
    <n v="678"/>
    <n v="2096"/>
    <n v="631"/>
    <n v="2000"/>
    <n v="6.1"/>
    <n v="72"/>
    <n v="105"/>
    <x v="291"/>
    <x v="122"/>
  </r>
  <r>
    <x v="308"/>
    <x v="298"/>
    <s v="Color"/>
    <x v="7"/>
    <x v="0"/>
    <x v="0"/>
    <x v="6"/>
    <s v="Bruce Willis"/>
    <s v="Renny Harlin"/>
    <n v="13000"/>
    <n v="16595"/>
    <n v="212"/>
    <n v="0"/>
    <n v="7.1"/>
    <n v="142"/>
    <n v="124"/>
    <x v="292"/>
    <x v="123"/>
  </r>
  <r>
    <x v="309"/>
    <x v="299"/>
    <s v="Color"/>
    <x v="12"/>
    <x v="0"/>
    <x v="0"/>
    <x v="7"/>
    <s v="Johnny Depp"/>
    <s v="Tim Burton"/>
    <n v="40000"/>
    <n v="42330"/>
    <n v="13000"/>
    <n v="16000"/>
    <n v="7.9"/>
    <n v="111"/>
    <n v="105"/>
    <x v="293"/>
    <x v="33"/>
  </r>
  <r>
    <x v="310"/>
    <x v="300"/>
    <s v="Color"/>
    <x v="1"/>
    <x v="0"/>
    <x v="0"/>
    <x v="6"/>
    <s v="Julia Roberts"/>
    <s v="Joel Schumacher"/>
    <n v="8000"/>
    <n v="10493"/>
    <n v="541"/>
    <n v="0"/>
    <n v="6.6"/>
    <n v="49"/>
    <n v="115"/>
    <x v="294"/>
    <x v="56"/>
  </r>
  <r>
    <x v="311"/>
    <x v="301"/>
    <s v="Color"/>
    <x v="1"/>
    <x v="0"/>
    <x v="0"/>
    <x v="7"/>
    <s v="Demi Moore"/>
    <s v="Jerry Zucker"/>
    <n v="2000"/>
    <n v="3100"/>
    <n v="109"/>
    <n v="0"/>
    <n v="7"/>
    <n v="77"/>
    <n v="127"/>
    <x v="295"/>
    <x v="82"/>
  </r>
  <r>
    <x v="312"/>
    <x v="302"/>
    <s v="Color"/>
    <x v="6"/>
    <x v="0"/>
    <x v="0"/>
    <x v="6"/>
    <s v="Robert De Niro"/>
    <s v="Martin Scorsese"/>
    <n v="22000"/>
    <n v="24783"/>
    <n v="17000"/>
    <n v="25000"/>
    <n v="8.6999999999999993"/>
    <n v="192"/>
    <n v="146"/>
    <x v="296"/>
    <x v="43"/>
  </r>
  <r>
    <x v="313"/>
    <x v="303"/>
    <s v="Color"/>
    <x v="3"/>
    <x v="0"/>
    <x v="0"/>
    <x v="7"/>
    <s v="Christopher Lee"/>
    <s v="Joe Dante"/>
    <n v="16000"/>
    <n v="19610"/>
    <n v="287"/>
    <n v="0"/>
    <n v="6.3"/>
    <n v="105"/>
    <n v="106"/>
    <x v="297"/>
    <x v="124"/>
  </r>
  <r>
    <x v="314"/>
    <x v="304"/>
    <s v="Color"/>
    <x v="3"/>
    <x v="0"/>
    <x v="0"/>
    <x v="5"/>
    <s v="Macaulay Culkin"/>
    <s v="Chris Columbus"/>
    <n v="3000"/>
    <n v="7521"/>
    <n v="0"/>
    <n v="20000"/>
    <n v="7.5"/>
    <n v="102"/>
    <n v="103"/>
    <x v="298"/>
    <x v="69"/>
  </r>
  <r>
    <x v="315"/>
    <x v="305"/>
    <s v="Color"/>
    <x v="7"/>
    <x v="0"/>
    <x v="0"/>
    <x v="7"/>
    <s v="Richard Tyson"/>
    <s v="Ivan Reitman"/>
    <n v="743"/>
    <n v="2403"/>
    <n v="425"/>
    <n v="0"/>
    <n v="6"/>
    <n v="46"/>
    <n v="111"/>
    <x v="299"/>
    <x v="56"/>
  </r>
  <r>
    <x v="316"/>
    <x v="306"/>
    <s v="Color"/>
    <x v="3"/>
    <x v="0"/>
    <x v="0"/>
    <x v="12"/>
    <s v="William Hurt"/>
    <s v="Randall Miller"/>
    <n v="882"/>
    <n v="1967"/>
    <n v="19"/>
    <n v="16"/>
    <n v="7.1"/>
    <n v="1"/>
    <n v="34"/>
    <x v="300"/>
    <x v="125"/>
  </r>
  <r>
    <x v="317"/>
    <x v="307"/>
    <s v="Color"/>
    <x v="3"/>
    <x v="0"/>
    <x v="0"/>
    <x v="7"/>
    <s v="Chris Eigeman"/>
    <s v="Whit Stillman"/>
    <n v="88"/>
    <n v="173"/>
    <n v="89"/>
    <n v="865"/>
    <n v="7.5"/>
    <n v="71"/>
    <n v="98"/>
    <x v="301"/>
    <x v="126"/>
  </r>
  <r>
    <x v="318"/>
    <x v="308"/>
    <s v="Color"/>
    <x v="1"/>
    <x v="0"/>
    <x v="0"/>
    <x v="6"/>
    <s v="Denzel Washington"/>
    <s v="Spike Lee"/>
    <n v="18000"/>
    <n v="19065"/>
    <n v="0"/>
    <n v="720"/>
    <n v="6.5"/>
    <n v="23"/>
    <n v="129"/>
    <x v="302"/>
    <x v="39"/>
  </r>
  <r>
    <x v="319"/>
    <x v="309"/>
    <s v="Color"/>
    <x v="7"/>
    <x v="0"/>
    <x v="0"/>
    <x v="6"/>
    <s v="Adam Baldwin"/>
    <s v="Stephen Hopkins"/>
    <n v="2000"/>
    <n v="4722"/>
    <n v="81"/>
    <n v="0"/>
    <n v="6.2"/>
    <n v="119"/>
    <n v="103"/>
    <x v="303"/>
    <x v="64"/>
  </r>
  <r>
    <x v="320"/>
    <x v="310"/>
    <s v="Color"/>
    <x v="3"/>
    <x v="0"/>
    <x v="0"/>
    <x v="6"/>
    <s v="Julia Roberts"/>
    <s v="Garry Marshall"/>
    <n v="8000"/>
    <n v="11135"/>
    <n v="0"/>
    <n v="11000"/>
    <n v="6.9"/>
    <n v="82"/>
    <n v="125"/>
    <x v="304"/>
    <x v="58"/>
  </r>
  <r>
    <x v="321"/>
    <x v="311"/>
    <s v="Color"/>
    <x v="7"/>
    <x v="0"/>
    <x v="8"/>
    <x v="7"/>
    <s v="Alan Rickman"/>
    <s v="Simon Wincer"/>
    <n v="25000"/>
    <n v="45841"/>
    <n v="23"/>
    <n v="0"/>
    <n v="6.8"/>
    <n v="20"/>
    <n v="119"/>
    <x v="305"/>
    <x v="33"/>
  </r>
  <r>
    <x v="322"/>
    <x v="312"/>
    <s v="Color"/>
    <x v="5"/>
    <x v="0"/>
    <x v="0"/>
    <x v="5"/>
    <s v="Ariana Richards"/>
    <s v="Patrick Read Johnson"/>
    <n v="610"/>
    <n v="1441"/>
    <n v="32"/>
    <n v="710"/>
    <n v="5.3"/>
    <n v="16"/>
    <n v="100"/>
    <x v="306"/>
    <x v="20"/>
  </r>
  <r>
    <x v="323"/>
    <x v="313"/>
    <s v="Color"/>
    <x v="7"/>
    <x v="0"/>
    <x v="0"/>
    <x v="6"/>
    <s v="Lauren Holly"/>
    <s v="Renny Harlin"/>
    <n v="879"/>
    <n v="2795"/>
    <n v="212"/>
    <n v="2000"/>
    <n v="6.3"/>
    <n v="48"/>
    <n v="104"/>
    <x v="307"/>
    <x v="87"/>
  </r>
  <r>
    <x v="324"/>
    <x v="314"/>
    <s v="Color"/>
    <x v="0"/>
    <x v="0"/>
    <x v="0"/>
    <x v="6"/>
    <s v="Al Pacino"/>
    <s v="Francis Ford Coppola"/>
    <n v="14000"/>
    <n v="16949"/>
    <n v="0"/>
    <n v="0"/>
    <n v="7.6"/>
    <n v="110"/>
    <n v="170"/>
    <x v="308"/>
    <x v="71"/>
  </r>
  <r>
    <x v="325"/>
    <x v="315"/>
    <s v="Color"/>
    <x v="7"/>
    <x v="0"/>
    <x v="0"/>
    <x v="5"/>
    <s v="Scott Glenn"/>
    <s v="John McTiernan"/>
    <n v="826"/>
    <n v="2575"/>
    <n v="323"/>
    <n v="0"/>
    <n v="7.6"/>
    <n v="104"/>
    <n v="135"/>
    <x v="309"/>
    <x v="88"/>
  </r>
  <r>
    <x v="326"/>
    <x v="316"/>
    <s v="Color"/>
    <x v="7"/>
    <x v="0"/>
    <x v="0"/>
    <x v="6"/>
    <s v="Ronny Cox"/>
    <s v="Paul Verhoeven"/>
    <n v="605"/>
    <n v="1441"/>
    <n v="719"/>
    <n v="0"/>
    <n v="7.5"/>
    <n v="196"/>
    <n v="113"/>
    <x v="310"/>
    <x v="127"/>
  </r>
  <r>
    <x v="327"/>
    <x v="317"/>
    <s v="Color"/>
    <x v="3"/>
    <x v="0"/>
    <x v="0"/>
    <x v="7"/>
    <s v="Reba McEntire"/>
    <s v="Ron Underwood"/>
    <n v="651"/>
    <n v="3119"/>
    <n v="31"/>
    <n v="11000"/>
    <n v="7.1"/>
    <n v="132"/>
    <n v="96"/>
    <x v="311"/>
    <x v="31"/>
  </r>
  <r>
    <x v="328"/>
    <x v="318"/>
    <s v="Color"/>
    <x v="8"/>
    <x v="0"/>
    <x v="4"/>
    <x v="6"/>
    <s v="John Amos"/>
    <s v="Dario Argento"/>
    <n v="982"/>
    <n v="2942"/>
    <n v="930"/>
    <n v="375"/>
    <n v="6.1"/>
    <n v="76"/>
    <n v="120"/>
    <x v="312"/>
    <x v="35"/>
  </r>
  <r>
    <x v="329"/>
    <x v="319"/>
    <s v="Color"/>
    <x v="7"/>
    <x v="0"/>
    <x v="0"/>
    <x v="7"/>
    <s v="Michael Berryman"/>
    <s v="Sylvio Tabet"/>
    <n v="721"/>
    <n v="2000"/>
    <n v="0"/>
    <n v="125"/>
    <n v="3.8"/>
    <n v="17"/>
    <n v="107"/>
    <x v="313"/>
    <x v="1"/>
  </r>
  <r>
    <x v="330"/>
    <x v="320"/>
    <s v="Color"/>
    <x v="5"/>
    <x v="0"/>
    <x v="0"/>
    <x v="5"/>
    <s v="Keanu Reeves"/>
    <s v="Peter Hewitt"/>
    <n v="18000"/>
    <n v="20188"/>
    <n v="12"/>
    <n v="0"/>
    <n v="6.2"/>
    <n v="43"/>
    <n v="93"/>
    <x v="314"/>
    <x v="33"/>
  </r>
  <r>
    <x v="331"/>
    <x v="321"/>
    <s v="Color"/>
    <x v="0"/>
    <x v="0"/>
    <x v="0"/>
    <x v="6"/>
    <s v="John Cothran"/>
    <s v="John Singleton"/>
    <n v="27"/>
    <n v="106"/>
    <n v="309"/>
    <n v="0"/>
    <n v="7.8"/>
    <n v="64"/>
    <n v="112"/>
    <x v="315"/>
    <x v="1"/>
  </r>
  <r>
    <x v="332"/>
    <x v="322"/>
    <s v="Color"/>
    <x v="0"/>
    <x v="0"/>
    <x v="0"/>
    <x v="6"/>
    <s v="Robert De Niro"/>
    <s v="Martin Scorsese"/>
    <n v="22000"/>
    <n v="24006"/>
    <n v="17000"/>
    <n v="0"/>
    <n v="7.3"/>
    <n v="120"/>
    <n v="128"/>
    <x v="316"/>
    <x v="64"/>
  </r>
  <r>
    <x v="333"/>
    <x v="323"/>
    <s v="Color"/>
    <x v="7"/>
    <x v="0"/>
    <x v="0"/>
    <x v="6"/>
    <s v="Bolo Yeung"/>
    <s v="Sheldon Lettich"/>
    <n v="633"/>
    <n v="874"/>
    <n v="23"/>
    <n v="0"/>
    <n v="5.5"/>
    <n v="40"/>
    <n v="110"/>
    <x v="317"/>
    <x v="24"/>
  </r>
  <r>
    <x v="334"/>
    <x v="324"/>
    <s v="Color"/>
    <x v="7"/>
    <x v="0"/>
    <x v="0"/>
    <x v="7"/>
    <s v="Rosanna Arquette"/>
    <s v="John Milius"/>
    <n v="605"/>
    <n v="1290"/>
    <n v="468"/>
    <n v="452"/>
    <n v="5.7"/>
    <n v="13"/>
    <n v="115"/>
    <x v="318"/>
    <x v="64"/>
  </r>
  <r>
    <x v="335"/>
    <x v="325"/>
    <s v="Color"/>
    <x v="3"/>
    <x v="0"/>
    <x v="0"/>
    <x v="6"/>
    <s v="Johnny Depp"/>
    <s v="Rachel Talalay"/>
    <n v="40000"/>
    <n v="42002"/>
    <n v="54"/>
    <n v="963"/>
    <n v="4.9000000000000004"/>
    <n v="91"/>
    <n v="93"/>
    <x v="319"/>
    <x v="65"/>
  </r>
  <r>
    <x v="336"/>
    <x v="326"/>
    <s v="Color"/>
    <x v="7"/>
    <x v="0"/>
    <x v="0"/>
    <x v="6"/>
    <s v="Vanessa Williams"/>
    <s v="Simon Wincer"/>
    <n v="1000"/>
    <n v="3671"/>
    <n v="23"/>
    <n v="0"/>
    <n v="6"/>
    <n v="30"/>
    <n v="98"/>
    <x v="320"/>
    <x v="108"/>
  </r>
  <r>
    <x v="337"/>
    <x v="322"/>
    <s v="Color"/>
    <x v="5"/>
    <x v="0"/>
    <x v="0"/>
    <x v="5"/>
    <s v="Robin Williams"/>
    <s v="Steven Spielberg"/>
    <n v="49000"/>
    <n v="64259"/>
    <n v="14000"/>
    <n v="13000"/>
    <n v="6.7"/>
    <n v="75"/>
    <n v="142"/>
    <x v="321"/>
    <x v="123"/>
  </r>
  <r>
    <x v="338"/>
    <x v="327"/>
    <s v="Color"/>
    <x v="3"/>
    <x v="0"/>
    <x v="0"/>
    <x v="6"/>
    <s v="William Schallert"/>
    <s v="George Jackson"/>
    <n v="901"/>
    <n v="2523"/>
    <n v="0"/>
    <n v="232"/>
    <n v="5.0999999999999996"/>
    <n v="12"/>
    <n v="94"/>
    <x v="322"/>
    <x v="18"/>
  </r>
  <r>
    <x v="339"/>
    <x v="328"/>
    <s v="Color"/>
    <x v="7"/>
    <x v="0"/>
    <x v="0"/>
    <x v="6"/>
    <s v="Bruce Willis"/>
    <s v="Michael Lehmann"/>
    <n v="13000"/>
    <n v="15944"/>
    <n v="36"/>
    <n v="0"/>
    <n v="5.7"/>
    <n v="60"/>
    <n v="100"/>
    <x v="323"/>
    <x v="123"/>
  </r>
  <r>
    <x v="340"/>
    <x v="329"/>
    <s v="Black and White"/>
    <x v="1"/>
    <x v="0"/>
    <x v="5"/>
    <x v="6"/>
    <s v="Sally Kirkland"/>
    <s v="Oliver Stone"/>
    <n v="433"/>
    <n v="698"/>
    <n v="0"/>
    <n v="0"/>
    <n v="8"/>
    <n v="125"/>
    <n v="206"/>
    <x v="324"/>
    <x v="87"/>
  </r>
  <r>
    <x v="341"/>
    <x v="330"/>
    <s v="Color"/>
    <x v="3"/>
    <x v="0"/>
    <x v="0"/>
    <x v="7"/>
    <s v="Macaulay Culkin"/>
    <s v="Howard Zieff"/>
    <n v="3000"/>
    <n v="5433"/>
    <n v="6"/>
    <n v="0"/>
    <n v="6.8"/>
    <n v="31"/>
    <n v="102"/>
    <x v="325"/>
    <x v="128"/>
  </r>
  <r>
    <x v="342"/>
    <x v="331"/>
    <s v="Color"/>
    <x v="1"/>
    <x v="0"/>
    <x v="0"/>
    <x v="6"/>
    <s v="Keanu Reeves"/>
    <s v="Gus Van Sant"/>
    <n v="18000"/>
    <n v="19923"/>
    <n v="835"/>
    <n v="0"/>
    <n v="7.1"/>
    <n v="63"/>
    <n v="104"/>
    <x v="326"/>
    <x v="79"/>
  </r>
  <r>
    <x v="343"/>
    <x v="332"/>
    <s v="Color"/>
    <x v="5"/>
    <x v="0"/>
    <x v="0"/>
    <x v="7"/>
    <s v="Milla Jovovich"/>
    <s v="William A. Graham"/>
    <n v="14000"/>
    <n v="14281"/>
    <n v="8"/>
    <n v="967"/>
    <n v="5.0999999999999996"/>
    <n v="14"/>
    <n v="102"/>
    <x v="327"/>
    <x v="31"/>
  </r>
  <r>
    <x v="344"/>
    <x v="333"/>
    <s v="Color"/>
    <x v="7"/>
    <x v="0"/>
    <x v="0"/>
    <x v="7"/>
    <s v="Alan Rickman"/>
    <s v="Kevin Reynolds"/>
    <n v="25000"/>
    <n v="38518"/>
    <n v="58"/>
    <n v="0"/>
    <n v="6.9"/>
    <n v="67"/>
    <n v="155"/>
    <x v="328"/>
    <x v="117"/>
  </r>
  <r>
    <x v="345"/>
    <x v="334"/>
    <s v="Color"/>
    <x v="7"/>
    <x v="0"/>
    <x v="0"/>
    <x v="6"/>
    <s v="Cary-Hiroyuki Tagawa"/>
    <s v="Mark L. Lester"/>
    <n v="1000"/>
    <n v="2404"/>
    <n v="73"/>
    <n v="0"/>
    <n v="6"/>
    <n v="45"/>
    <n v="79"/>
    <x v="329"/>
    <x v="11"/>
  </r>
  <r>
    <x v="346"/>
    <x v="335"/>
    <s v="Black and White"/>
    <x v="3"/>
    <x v="0"/>
    <x v="0"/>
    <x v="6"/>
    <s v="Tommy Pallotta"/>
    <s v="Richard Linklater"/>
    <n v="5"/>
    <n v="5"/>
    <n v="0"/>
    <n v="2000"/>
    <n v="7.1"/>
    <n v="61"/>
    <n v="100"/>
    <x v="330"/>
    <x v="129"/>
  </r>
  <r>
    <x v="347"/>
    <x v="336"/>
    <s v="Color"/>
    <x v="7"/>
    <x v="0"/>
    <x v="0"/>
    <x v="5"/>
    <s v="Leonard Nimoy"/>
    <s v="Nicholas Meyer"/>
    <n v="12000"/>
    <n v="16230"/>
    <n v="120"/>
    <n v="0"/>
    <n v="7.2"/>
    <n v="112"/>
    <n v="110"/>
    <x v="331"/>
    <x v="88"/>
  </r>
  <r>
    <x v="348"/>
    <x v="337"/>
    <s v="Color"/>
    <x v="7"/>
    <x v="0"/>
    <x v="0"/>
    <x v="6"/>
    <s v="Brian Bosworth"/>
    <s v="Craig R. Baxley"/>
    <n v="174"/>
    <n v="583"/>
    <n v="22"/>
    <n v="0"/>
    <n v="5.9"/>
    <n v="27"/>
    <n v="88"/>
    <x v="332"/>
    <x v="29"/>
  </r>
  <r>
    <x v="349"/>
    <x v="338"/>
    <s v="Color"/>
    <x v="0"/>
    <x v="0"/>
    <x v="0"/>
    <x v="6"/>
    <s v="Lawrence Gilliard Jr."/>
    <s v="Matty Rich"/>
    <n v="353"/>
    <n v="380"/>
    <n v="10"/>
    <n v="123"/>
    <n v="5.9"/>
    <n v="8"/>
    <n v="91"/>
    <x v="333"/>
    <x v="130"/>
  </r>
  <r>
    <x v="350"/>
    <x v="339"/>
    <s v="Color"/>
    <x v="7"/>
    <x v="0"/>
    <x v="0"/>
    <x v="5"/>
    <s v="Kevin Nash"/>
    <s v="Michael Pressman"/>
    <n v="642"/>
    <n v="2501"/>
    <n v="34"/>
    <n v="0"/>
    <n v="6"/>
    <n v="68"/>
    <n v="88"/>
    <x v="334"/>
    <x v="43"/>
  </r>
  <r>
    <x v="351"/>
    <x v="340"/>
    <s v="Color"/>
    <x v="7"/>
    <x v="0"/>
    <x v="0"/>
    <x v="6"/>
    <s v="Joe Morton"/>
    <s v="James Cameron"/>
    <n v="780"/>
    <n v="2829"/>
    <n v="0"/>
    <n v="13000"/>
    <n v="8.5"/>
    <n v="210"/>
    <n v="153"/>
    <x v="335"/>
    <x v="131"/>
  </r>
  <r>
    <x v="352"/>
    <x v="334"/>
    <s v="Color"/>
    <x v="3"/>
    <x v="0"/>
    <x v="0"/>
    <x v="7"/>
    <s v="Anjelica Huston"/>
    <s v="Barry Sonnenfeld"/>
    <n v="1000"/>
    <n v="3696"/>
    <n v="188"/>
    <n v="5000"/>
    <n v="6.8"/>
    <n v="55"/>
    <n v="99"/>
    <x v="336"/>
    <x v="132"/>
  </r>
  <r>
    <x v="353"/>
    <x v="341"/>
    <s v="Color"/>
    <x v="6"/>
    <x v="0"/>
    <x v="0"/>
    <x v="6"/>
    <s v="Michael Wincott"/>
    <s v="Oliver Stone"/>
    <n v="720"/>
    <n v="3044"/>
    <n v="0"/>
    <n v="0"/>
    <n v="7.2"/>
    <n v="82"/>
    <n v="140"/>
    <x v="337"/>
    <x v="132"/>
  </r>
  <r>
    <x v="354"/>
    <x v="342"/>
    <s v="Color"/>
    <x v="3"/>
    <x v="0"/>
    <x v="0"/>
    <x v="6"/>
    <s v="Jeff Bridges"/>
    <s v="Terry Gilliam"/>
    <n v="12000"/>
    <n v="12947"/>
    <n v="0"/>
    <n v="12000"/>
    <n v="7.6"/>
    <n v="84"/>
    <n v="137"/>
    <x v="338"/>
    <x v="61"/>
  </r>
  <r>
    <x v="355"/>
    <x v="343"/>
    <s v="Color"/>
    <x v="3"/>
    <x v="0"/>
    <x v="0"/>
    <x v="7"/>
    <s v="George Kennedy"/>
    <s v="David Zucker"/>
    <n v="3000"/>
    <n v="3847"/>
    <n v="119"/>
    <n v="0"/>
    <n v="6.8"/>
    <n v="43"/>
    <n v="85"/>
    <x v="339"/>
    <x v="108"/>
  </r>
  <r>
    <x v="356"/>
    <x v="334"/>
    <s v="Color"/>
    <x v="1"/>
    <x v="0"/>
    <x v="0"/>
    <x v="6"/>
    <s v="George Carlin"/>
    <s v="Barbra Streisand"/>
    <n v="769"/>
    <n v="1936"/>
    <n v="0"/>
    <n v="883"/>
    <n v="6.6"/>
    <n v="30"/>
    <n v="132"/>
    <x v="340"/>
    <x v="88"/>
  </r>
  <r>
    <x v="357"/>
    <x v="344"/>
    <s v="Color"/>
    <x v="0"/>
    <x v="0"/>
    <x v="0"/>
    <x v="6"/>
    <s v="Anthony Hopkins"/>
    <s v="Jonathan Demme"/>
    <n v="12000"/>
    <n v="13184"/>
    <n v="438"/>
    <n v="40000"/>
    <n v="8.6"/>
    <n v="185"/>
    <n v="138"/>
    <x v="341"/>
    <x v="93"/>
  </r>
  <r>
    <x v="358"/>
    <x v="345"/>
    <s v="Color"/>
    <x v="5"/>
    <x v="0"/>
    <x v="0"/>
    <x v="5"/>
    <s v="Seymour Cassel"/>
    <s v="Randal Kleiser"/>
    <n v="327"/>
    <n v="552"/>
    <n v="116"/>
    <n v="0"/>
    <n v="6.7"/>
    <n v="10"/>
    <n v="107"/>
    <x v="342"/>
    <x v="58"/>
  </r>
  <r>
    <x v="359"/>
    <x v="346"/>
    <s v="Color"/>
    <x v="1"/>
    <x v="0"/>
    <x v="0"/>
    <x v="6"/>
    <s v="Tom Cruise"/>
    <s v="Rob Reiner"/>
    <n v="10000"/>
    <n v="14619"/>
    <n v="0"/>
    <n v="0"/>
    <n v="7.6"/>
    <n v="81"/>
    <n v="138"/>
    <x v="343"/>
    <x v="87"/>
  </r>
  <r>
    <x v="360"/>
    <x v="347"/>
    <s v="Black and White"/>
    <x v="3"/>
    <x v="0"/>
    <x v="0"/>
    <x v="5"/>
    <s v="Tom Hanks"/>
    <s v="Penny Marshall"/>
    <n v="15000"/>
    <n v="16751"/>
    <n v="545"/>
    <n v="0"/>
    <n v="7.2"/>
    <n v="41"/>
    <n v="128"/>
    <x v="344"/>
    <x v="87"/>
  </r>
  <r>
    <x v="361"/>
    <x v="348"/>
    <s v="Color"/>
    <x v="5"/>
    <x v="0"/>
    <x v="0"/>
    <x v="4"/>
    <s v="Robin Williams"/>
    <s v="Ron Clements"/>
    <n v="49000"/>
    <n v="52970"/>
    <n v="63"/>
    <n v="0"/>
    <n v="8"/>
    <n v="124"/>
    <n v="90"/>
    <x v="345"/>
    <x v="74"/>
  </r>
  <r>
    <x v="362"/>
    <x v="349"/>
    <s v="Color"/>
    <x v="7"/>
    <x v="0"/>
    <x v="0"/>
    <x v="6"/>
    <s v="Charles S. Dutton"/>
    <s v="David Fincher"/>
    <n v="534"/>
    <n v="1543"/>
    <n v="21000"/>
    <n v="0"/>
    <n v="6.4"/>
    <n v="210"/>
    <n v="145"/>
    <x v="346"/>
    <x v="124"/>
  </r>
  <r>
    <x v="363"/>
    <x v="350"/>
    <s v="Color"/>
    <x v="3"/>
    <x v="0"/>
    <x v="0"/>
    <x v="6"/>
    <s v="Patricia Tallman"/>
    <s v="Sam Raimi"/>
    <n v="901"/>
    <n v="3913"/>
    <n v="0"/>
    <n v="10000"/>
    <n v="7.6"/>
    <n v="221"/>
    <n v="88"/>
    <x v="347"/>
    <x v="51"/>
  </r>
  <r>
    <x v="364"/>
    <x v="351"/>
    <s v="Color"/>
    <x v="7"/>
    <x v="0"/>
    <x v="0"/>
    <x v="7"/>
    <s v="Michael Gough"/>
    <s v="Tim Burton"/>
    <n v="920"/>
    <n v="2899"/>
    <n v="13000"/>
    <n v="0"/>
    <n v="7"/>
    <n v="153"/>
    <n v="126"/>
    <x v="348"/>
    <x v="133"/>
  </r>
  <r>
    <x v="365"/>
    <x v="352"/>
    <s v="Color"/>
    <x v="3"/>
    <x v="0"/>
    <x v="0"/>
    <x v="6"/>
    <s v="John Witherspoon"/>
    <s v="Reginald Hudlin"/>
    <n v="723"/>
    <n v="3841"/>
    <n v="71"/>
    <n v="0"/>
    <n v="5.4"/>
    <n v="21"/>
    <n v="117"/>
    <x v="349"/>
    <x v="87"/>
  </r>
  <r>
    <x v="366"/>
    <x v="353"/>
    <s v="Color"/>
    <x v="12"/>
    <x v="0"/>
    <x v="0"/>
    <x v="6"/>
    <s v="Keanu Reeves"/>
    <s v="Francis Ford Coppola"/>
    <n v="18000"/>
    <n v="42220"/>
    <n v="0"/>
    <n v="14000"/>
    <n v="7.5"/>
    <n v="181"/>
    <n v="155"/>
    <x v="350"/>
    <x v="87"/>
  </r>
  <r>
    <x v="367"/>
    <x v="354"/>
    <s v="Color"/>
    <x v="3"/>
    <x v="0"/>
    <x v="0"/>
    <x v="7"/>
    <s v="Bruce Willis"/>
    <s v="Robert Zemeckis"/>
    <n v="13000"/>
    <n v="25599"/>
    <n v="0"/>
    <n v="8000"/>
    <n v="6.4"/>
    <n v="49"/>
    <n v="104"/>
    <x v="351"/>
    <x v="60"/>
  </r>
  <r>
    <x v="368"/>
    <x v="355"/>
    <s v="Color"/>
    <x v="7"/>
    <x v="5"/>
    <x v="0"/>
    <x v="6"/>
    <s v="Carlos Gallardo"/>
    <s v="Robert Rodriguez"/>
    <n v="121"/>
    <n v="147"/>
    <n v="0"/>
    <n v="0"/>
    <n v="6.9"/>
    <n v="56"/>
    <n v="81"/>
    <x v="352"/>
    <x v="134"/>
  </r>
  <r>
    <x v="369"/>
    <x v="356"/>
    <s v="Color"/>
    <x v="7"/>
    <x v="0"/>
    <x v="8"/>
    <x v="6"/>
    <s v="Christopher Lambert"/>
    <s v="Stuart Gordon"/>
    <n v="1000"/>
    <n v="4755"/>
    <n v="216"/>
    <n v="1000"/>
    <n v="5.9"/>
    <n v="58"/>
    <n v="95"/>
    <x v="353"/>
    <x v="11"/>
  </r>
  <r>
    <x v="370"/>
    <x v="357"/>
    <s v="Color"/>
    <x v="0"/>
    <x v="0"/>
    <x v="0"/>
    <x v="6"/>
    <s v="Kevin Spacey"/>
    <s v="James Foley"/>
    <n v="18000"/>
    <n v="32288"/>
    <n v="164"/>
    <n v="0"/>
    <n v="7.8"/>
    <n v="120"/>
    <n v="100"/>
    <x v="354"/>
    <x v="115"/>
  </r>
  <r>
    <x v="371"/>
    <x v="358"/>
    <s v="Color"/>
    <x v="6"/>
    <x v="0"/>
    <x v="0"/>
    <x v="6"/>
    <s v="Frank Whaley"/>
    <s v="Danny DeVito"/>
    <n v="436"/>
    <n v="1394"/>
    <n v="0"/>
    <n v="949"/>
    <n v="6.6"/>
    <n v="32"/>
    <n v="140"/>
    <x v="355"/>
    <x v="64"/>
  </r>
  <r>
    <x v="372"/>
    <x v="359"/>
    <s v="Color"/>
    <x v="5"/>
    <x v="0"/>
    <x v="0"/>
    <x v="5"/>
    <s v="Macaulay Culkin"/>
    <s v="Chris Columbus"/>
    <n v="3000"/>
    <n v="7860"/>
    <n v="0"/>
    <n v="0"/>
    <n v="6.6"/>
    <n v="37"/>
    <n v="120"/>
    <x v="356"/>
    <x v="69"/>
  </r>
  <r>
    <x v="373"/>
    <x v="360"/>
    <s v="Color"/>
    <x v="7"/>
    <x v="0"/>
    <x v="0"/>
    <x v="6"/>
    <s v="Rene Russo"/>
    <s v="Richard Donner"/>
    <n v="808"/>
    <n v="1446"/>
    <n v="503"/>
    <n v="0"/>
    <n v="6.7"/>
    <n v="68"/>
    <n v="121"/>
    <x v="357"/>
    <x v="64"/>
  </r>
  <r>
    <x v="374"/>
    <x v="361"/>
    <s v="Color"/>
    <x v="0"/>
    <x v="0"/>
    <x v="0"/>
    <x v="6"/>
    <s v="Dana Delany"/>
    <s v="Paul Schrader"/>
    <n v="722"/>
    <n v="1201"/>
    <n v="261"/>
    <n v="247"/>
    <n v="6.8"/>
    <n v="19"/>
    <n v="103"/>
    <x v="358"/>
    <x v="18"/>
  </r>
  <r>
    <x v="375"/>
    <x v="362"/>
    <s v="Color"/>
    <x v="6"/>
    <x v="0"/>
    <x v="0"/>
    <x v="7"/>
    <s v="Denzel Washington"/>
    <s v="Spike Lee"/>
    <n v="18000"/>
    <n v="20143"/>
    <n v="0"/>
    <n v="0"/>
    <n v="7.7"/>
    <n v="61"/>
    <n v="202"/>
    <x v="359"/>
    <x v="135"/>
  </r>
  <r>
    <x v="376"/>
    <x v="363"/>
    <s v="Color"/>
    <x v="5"/>
    <x v="0"/>
    <x v="0"/>
    <x v="7"/>
    <s v="Lorraine Bracco"/>
    <s v="John McTiernan"/>
    <n v="472"/>
    <n v="519"/>
    <n v="323"/>
    <n v="694"/>
    <n v="6"/>
    <n v="25"/>
    <n v="106"/>
    <x v="360"/>
    <x v="87"/>
  </r>
  <r>
    <x v="377"/>
    <x v="364"/>
    <s v="Color"/>
    <x v="3"/>
    <x v="0"/>
    <x v="0"/>
    <x v="7"/>
    <s v="Richard Epcar"/>
    <s v="John Carpenter"/>
    <n v="782"/>
    <n v="2125"/>
    <n v="0"/>
    <n v="630"/>
    <n v="5.9"/>
    <n v="40"/>
    <n v="99"/>
    <x v="361"/>
    <x v="87"/>
  </r>
  <r>
    <x v="378"/>
    <x v="365"/>
    <s v="Color"/>
    <x v="3"/>
    <x v="0"/>
    <x v="0"/>
    <x v="6"/>
    <s v="Fred Gwynne"/>
    <s v="Jonathan Lynn"/>
    <n v="886"/>
    <n v="3280"/>
    <n v="36"/>
    <n v="7000"/>
    <n v="7.5"/>
    <n v="54"/>
    <n v="120"/>
    <x v="362"/>
    <x v="31"/>
  </r>
  <r>
    <x v="379"/>
    <x v="355"/>
    <s v="Color"/>
    <x v="7"/>
    <x v="0"/>
    <x v="0"/>
    <x v="6"/>
    <s v="Harrison Ford"/>
    <s v="Phillip Noyce"/>
    <n v="11000"/>
    <n v="12757"/>
    <n v="176"/>
    <n v="0"/>
    <n v="6.9"/>
    <n v="47"/>
    <n v="117"/>
    <x v="363"/>
    <x v="136"/>
  </r>
  <r>
    <x v="380"/>
    <x v="366"/>
    <s v="Color"/>
    <x v="1"/>
    <x v="0"/>
    <x v="0"/>
    <x v="7"/>
    <s v="Adam Baldwin"/>
    <s v="Richard Donner"/>
    <n v="2000"/>
    <n v="4334"/>
    <n v="503"/>
    <n v="892"/>
    <n v="6.9"/>
    <n v="10"/>
    <n v="114"/>
    <x v="364"/>
    <x v="64"/>
  </r>
  <r>
    <x v="381"/>
    <x v="367"/>
    <s v="Color"/>
    <x v="0"/>
    <x v="0"/>
    <x v="0"/>
    <x v="6"/>
    <s v="Steven Bauer"/>
    <s v="Brian De Palma"/>
    <n v="636"/>
    <n v="1852"/>
    <n v="0"/>
    <n v="541"/>
    <n v="6"/>
    <n v="33"/>
    <n v="91"/>
    <x v="365"/>
    <x v="38"/>
  </r>
  <r>
    <x v="382"/>
    <x v="368"/>
    <s v="Color"/>
    <x v="0"/>
    <x v="0"/>
    <x v="0"/>
    <x v="6"/>
    <s v="Quentin Tarantino"/>
    <s v="Quentin Tarantino"/>
    <n v="16000"/>
    <n v="28994"/>
    <n v="16000"/>
    <n v="19000"/>
    <n v="8.4"/>
    <n v="173"/>
    <n v="99"/>
    <x v="366"/>
    <x v="36"/>
  </r>
  <r>
    <x v="383"/>
    <x v="369"/>
    <s v="Color"/>
    <x v="7"/>
    <x v="0"/>
    <x v="3"/>
    <x v="6"/>
    <s v="Michael J. Pollard"/>
    <s v="Tony Maylam"/>
    <n v="206"/>
    <n v="493"/>
    <n v="6"/>
    <n v="0"/>
    <n v="6.2"/>
    <n v="39"/>
    <n v="96"/>
    <x v="367"/>
    <x v="41"/>
  </r>
  <r>
    <x v="384"/>
    <x v="370"/>
    <s v="Color"/>
    <x v="7"/>
    <x v="0"/>
    <x v="0"/>
    <x v="6"/>
    <s v="Bill Cobbs"/>
    <s v="Mick Jackson"/>
    <n v="970"/>
    <n v="2551"/>
    <n v="81"/>
    <n v="0"/>
    <n v="6.1"/>
    <n v="48"/>
    <n v="129"/>
    <x v="368"/>
    <x v="43"/>
  </r>
  <r>
    <x v="385"/>
    <x v="371"/>
    <s v="Color"/>
    <x v="0"/>
    <x v="0"/>
    <x v="3"/>
    <x v="6"/>
    <s v="Jim Broadbent"/>
    <s v="Neil Jordan"/>
    <n v="1000"/>
    <n v="2412"/>
    <n v="277"/>
    <n v="0"/>
    <n v="7.3"/>
    <n v="63"/>
    <n v="112"/>
    <x v="369"/>
    <x v="13"/>
  </r>
  <r>
    <x v="386"/>
    <x v="372"/>
    <s v="Color"/>
    <x v="7"/>
    <x v="0"/>
    <x v="0"/>
    <x v="6"/>
    <s v="Wes Studi"/>
    <s v="Michael Mann"/>
    <n v="855"/>
    <n v="2144"/>
    <n v="0"/>
    <n v="0"/>
    <n v="7.8"/>
    <n v="89"/>
    <n v="117"/>
    <x v="370"/>
    <x v="87"/>
  </r>
  <r>
    <x v="387"/>
    <x v="373"/>
    <s v="Color"/>
    <x v="8"/>
    <x v="0"/>
    <x v="3"/>
    <x v="6"/>
    <s v="Jeff Fahey"/>
    <s v="Brett Leonard"/>
    <n v="535"/>
    <n v="1109"/>
    <n v="32"/>
    <n v="0"/>
    <n v="5.4"/>
    <n v="48"/>
    <n v="140"/>
    <x v="371"/>
    <x v="39"/>
  </r>
  <r>
    <x v="388"/>
    <x v="373"/>
    <s v="Color"/>
    <x v="3"/>
    <x v="0"/>
    <x v="0"/>
    <x v="5"/>
    <s v="Lane Smith"/>
    <s v="Stephen Herek"/>
    <n v="633"/>
    <n v="3362"/>
    <n v="65"/>
    <n v="0"/>
    <n v="6.4"/>
    <n v="22"/>
    <n v="100"/>
    <x v="372"/>
    <x v="39"/>
  </r>
  <r>
    <x v="389"/>
    <x v="374"/>
    <s v="Color"/>
    <x v="3"/>
    <x v="0"/>
    <x v="0"/>
    <x v="4"/>
    <s v="Steven Mackintosh"/>
    <s v="Brian Henson"/>
    <n v="227"/>
    <n v="534"/>
    <n v="53"/>
    <n v="0"/>
    <n v="7.7"/>
    <n v="75"/>
    <n v="89"/>
    <x v="373"/>
    <x v="38"/>
  </r>
  <r>
    <x v="390"/>
    <x v="375"/>
    <s v="Color"/>
    <x v="1"/>
    <x v="0"/>
    <x v="0"/>
    <x v="6"/>
    <s v="Clint Eastwood"/>
    <s v="Clint Eastwood"/>
    <n v="16000"/>
    <n v="28544"/>
    <n v="16000"/>
    <n v="10000"/>
    <n v="8.3000000000000007"/>
    <n v="131"/>
    <n v="131"/>
    <x v="374"/>
    <x v="137"/>
  </r>
  <r>
    <x v="391"/>
    <x v="376"/>
    <s v="Color"/>
    <x v="3"/>
    <x v="0"/>
    <x v="0"/>
    <x v="7"/>
    <s v="Tia Carrere"/>
    <s v="Penelope Spheeris"/>
    <n v="1000"/>
    <n v="4263"/>
    <n v="122"/>
    <n v="0"/>
    <n v="7"/>
    <n v="61"/>
    <n v="94"/>
    <x v="375"/>
    <x v="33"/>
  </r>
  <r>
    <x v="392"/>
    <x v="377"/>
    <s v="Color"/>
    <x v="5"/>
    <x v="0"/>
    <x v="0"/>
    <x v="5"/>
    <s v="Alanna Ubach"/>
    <s v="Rob Bowman"/>
    <n v="584"/>
    <n v="1218"/>
    <n v="38"/>
    <n v="0"/>
    <n v="6.2"/>
    <n v="9"/>
    <n v="91"/>
    <x v="376"/>
    <x v="10"/>
  </r>
  <r>
    <x v="393"/>
    <x v="378"/>
    <s v="Color"/>
    <x v="5"/>
    <x v="0"/>
    <x v="0"/>
    <x v="6"/>
    <s v="Illeana Douglas"/>
    <s v="Frank Marshall"/>
    <n v="344"/>
    <n v="2054"/>
    <n v="155"/>
    <n v="0"/>
    <n v="7.1"/>
    <n v="43"/>
    <n v="120"/>
    <x v="377"/>
    <x v="114"/>
  </r>
  <r>
    <x v="394"/>
    <x v="379"/>
    <s v="Color"/>
    <x v="0"/>
    <x v="0"/>
    <x v="0"/>
    <x v="6"/>
    <s v="Delroy Lindo"/>
    <s v="Taylor Hackford"/>
    <n v="848"/>
    <n v="3227"/>
    <n v="138"/>
    <n v="6000"/>
    <n v="8"/>
    <n v="12"/>
    <n v="330"/>
    <x v="378"/>
    <x v="64"/>
  </r>
  <r>
    <x v="395"/>
    <x v="380"/>
    <s v="Color"/>
    <x v="7"/>
    <x v="0"/>
    <x v="0"/>
    <x v="6"/>
    <s v="Sylvester Stallone"/>
    <s v="Renny Harlin"/>
    <n v="13000"/>
    <n v="15229"/>
    <n v="212"/>
    <n v="0"/>
    <n v="6.4"/>
    <n v="74"/>
    <n v="124"/>
    <x v="379"/>
    <x v="123"/>
  </r>
  <r>
    <x v="396"/>
    <x v="381"/>
    <s v="Black and White"/>
    <x v="5"/>
    <x v="0"/>
    <x v="0"/>
    <x v="5"/>
    <s v="Doug E. Doug"/>
    <s v="Jon Turteltaub"/>
    <n v="953"/>
    <n v="2496"/>
    <n v="226"/>
    <n v="0"/>
    <n v="6.9"/>
    <n v="39"/>
    <n v="98"/>
    <x v="380"/>
    <x v="24"/>
  </r>
  <r>
    <x v="397"/>
    <x v="382"/>
    <s v="Color"/>
    <x v="3"/>
    <x v="0"/>
    <x v="0"/>
    <x v="6"/>
    <s v="Milla Jovovich"/>
    <s v="Richard Linklater"/>
    <n v="14000"/>
    <n v="18643"/>
    <n v="0"/>
    <n v="10000"/>
    <n v="7.7"/>
    <n v="152"/>
    <n v="102"/>
    <x v="381"/>
    <x v="96"/>
  </r>
  <r>
    <x v="398"/>
    <x v="383"/>
    <s v="Color"/>
    <x v="7"/>
    <x v="0"/>
    <x v="0"/>
    <x v="6"/>
    <s v="Burt Young"/>
    <s v="Jon Hess"/>
    <n v="683"/>
    <n v="1139"/>
    <n v="29"/>
    <n v="107"/>
    <n v="5.0999999999999996"/>
    <n v="19"/>
    <n v="87"/>
    <x v="382"/>
    <x v="20"/>
  </r>
  <r>
    <x v="399"/>
    <x v="384"/>
    <s v="Color"/>
    <x v="1"/>
    <x v="0"/>
    <x v="0"/>
    <x v="5"/>
    <s v="Tom Berenger"/>
    <s v="Ron Maxwell"/>
    <n v="854"/>
    <n v="2107"/>
    <n v="33"/>
    <n v="0"/>
    <n v="7.7"/>
    <n v="22"/>
    <n v="271"/>
    <x v="383"/>
    <x v="43"/>
  </r>
  <r>
    <x v="400"/>
    <x v="385"/>
    <s v="Color"/>
    <x v="3"/>
    <x v="0"/>
    <x v="0"/>
    <x v="5"/>
    <s v="Bill Murray"/>
    <s v="Harold Ramis"/>
    <n v="13000"/>
    <n v="15500"/>
    <n v="11000"/>
    <n v="38000"/>
    <n v="8.1"/>
    <n v="147"/>
    <n v="101"/>
    <x v="384"/>
    <x v="138"/>
  </r>
  <r>
    <x v="401"/>
    <x v="386"/>
    <s v="Color"/>
    <x v="3"/>
    <x v="0"/>
    <x v="0"/>
    <x v="5"/>
    <s v="Vinessa Shaw"/>
    <s v="Kenny Ortega"/>
    <n v="580"/>
    <n v="1275"/>
    <n v="197"/>
    <n v="16000"/>
    <n v="6.7"/>
    <n v="36"/>
    <n v="96"/>
    <x v="385"/>
    <x v="74"/>
  </r>
  <r>
    <x v="402"/>
    <x v="387"/>
    <s v="Color"/>
    <x v="12"/>
    <x v="0"/>
    <x v="0"/>
    <x v="6"/>
    <s v="Kane Hodder"/>
    <s v="Adam Marcus"/>
    <n v="935"/>
    <n v="2899"/>
    <n v="18"/>
    <n v="949"/>
    <n v="4.3"/>
    <n v="112"/>
    <n v="91"/>
    <x v="386"/>
    <x v="79"/>
  </r>
  <r>
    <x v="403"/>
    <x v="388"/>
    <s v="Color"/>
    <x v="5"/>
    <x v="0"/>
    <x v="0"/>
    <x v="7"/>
    <s v="Wayne Knight"/>
    <s v="Steven Spielberg"/>
    <n v="967"/>
    <n v="2129"/>
    <n v="14000"/>
    <n v="19000"/>
    <n v="8.1"/>
    <n v="308"/>
    <n v="127"/>
    <x v="387"/>
    <x v="113"/>
  </r>
  <r>
    <x v="404"/>
    <x v="389"/>
    <s v="Color"/>
    <x v="0"/>
    <x v="0"/>
    <x v="5"/>
    <x v="6"/>
    <s v="Eric Stoltz"/>
    <s v="Roger Avary"/>
    <n v="902"/>
    <n v="1582"/>
    <n v="675"/>
    <n v="853"/>
    <n v="6.5"/>
    <n v="37"/>
    <n v="99"/>
    <x v="388"/>
    <x v="5"/>
  </r>
  <r>
    <x v="405"/>
    <x v="390"/>
    <s v="Color"/>
    <x v="7"/>
    <x v="0"/>
    <x v="0"/>
    <x v="7"/>
    <s v="F. Murray Abraham"/>
    <s v="John McTiernan"/>
    <n v="670"/>
    <n v="2407"/>
    <n v="323"/>
    <n v="0"/>
    <n v="6.2"/>
    <n v="80"/>
    <n v="130"/>
    <x v="389"/>
    <x v="123"/>
  </r>
  <r>
    <x v="406"/>
    <x v="391"/>
    <s v="Color"/>
    <x v="3"/>
    <x v="4"/>
    <x v="5"/>
    <x v="6"/>
    <s v="Christian Clavier"/>
    <s v="Jean-Marie PoirÃ©"/>
    <n v="106"/>
    <n v="215"/>
    <n v="8"/>
    <n v="0"/>
    <n v="7"/>
    <n v="16"/>
    <n v="107"/>
    <x v="390"/>
    <x v="124"/>
  </r>
  <r>
    <x v="407"/>
    <x v="392"/>
    <s v="Color"/>
    <x v="7"/>
    <x v="0"/>
    <x v="0"/>
    <x v="7"/>
    <s v="Jon Lovitz"/>
    <s v="Gene Quintano"/>
    <n v="11000"/>
    <n v="12322"/>
    <n v="0"/>
    <n v="0"/>
    <n v="6.1"/>
    <n v="19"/>
    <n v="84"/>
    <x v="391"/>
    <x v="34"/>
  </r>
  <r>
    <x v="408"/>
    <x v="393"/>
    <s v="Color"/>
    <x v="1"/>
    <x v="2"/>
    <x v="2"/>
    <x v="12"/>
    <s v="Tatsuo Matsumura"/>
    <s v="Akira Kurosawa"/>
    <n v="15"/>
    <n v="30"/>
    <n v="0"/>
    <n v="355"/>
    <n v="7.5"/>
    <n v="25"/>
    <n v="134"/>
    <x v="392"/>
    <x v="139"/>
  </r>
  <r>
    <x v="409"/>
    <x v="394"/>
    <s v="Color"/>
    <x v="0"/>
    <x v="0"/>
    <x v="0"/>
    <x v="6"/>
    <s v="Jada Pinkett Smith"/>
    <s v="Albert Hughes"/>
    <n v="851"/>
    <n v="3036"/>
    <n v="117"/>
    <n v="0"/>
    <n v="7.5"/>
    <n v="28"/>
    <n v="97"/>
    <x v="393"/>
    <x v="66"/>
  </r>
  <r>
    <x v="410"/>
    <x v="395"/>
    <s v="Color"/>
    <x v="3"/>
    <x v="0"/>
    <x v="0"/>
    <x v="7"/>
    <s v="Robin Williams"/>
    <s v="Chris Columbus"/>
    <n v="49000"/>
    <n v="52201"/>
    <n v="0"/>
    <n v="0"/>
    <n v="6.9"/>
    <n v="57"/>
    <n v="125"/>
    <x v="394"/>
    <x v="43"/>
  </r>
  <r>
    <x v="411"/>
    <x v="396"/>
    <s v="Color"/>
    <x v="3"/>
    <x v="0"/>
    <x v="3"/>
    <x v="7"/>
    <s v="Keanu Reeves"/>
    <s v="Kenneth Branagh"/>
    <n v="18000"/>
    <n v="37645"/>
    <n v="0"/>
    <n v="0"/>
    <n v="7.4"/>
    <n v="41"/>
    <n v="111"/>
    <x v="395"/>
    <x v="11"/>
  </r>
  <r>
    <x v="412"/>
    <x v="397"/>
    <s v="Color"/>
    <x v="7"/>
    <x v="0"/>
    <x v="0"/>
    <x v="6"/>
    <s v="Kieran Culkin"/>
    <s v="Robert Harmon"/>
    <n v="1000"/>
    <n v="2210"/>
    <n v="11"/>
    <n v="466"/>
    <n v="5.5"/>
    <n v="25"/>
    <n v="94"/>
    <x v="396"/>
    <x v="24"/>
  </r>
  <r>
    <x v="413"/>
    <x v="398"/>
    <s v="Color"/>
    <x v="7"/>
    <x v="0"/>
    <x v="0"/>
    <x v="7"/>
    <s v="Antoni Corone"/>
    <s v="Sheldon Lettich"/>
    <n v="97"/>
    <n v="382"/>
    <n v="23"/>
    <n v="0"/>
    <n v="6.7"/>
    <n v="17"/>
    <n v="99"/>
    <x v="397"/>
    <x v="1"/>
  </r>
  <r>
    <x v="414"/>
    <x v="399"/>
    <s v="Color"/>
    <x v="1"/>
    <x v="0"/>
    <x v="0"/>
    <x v="7"/>
    <s v="Denzel Washington"/>
    <s v="Jonathan Demme"/>
    <n v="18000"/>
    <n v="33865"/>
    <n v="438"/>
    <n v="0"/>
    <n v="7.7"/>
    <n v="68"/>
    <n v="125"/>
    <x v="398"/>
    <x v="56"/>
  </r>
  <r>
    <x v="415"/>
    <x v="400"/>
    <s v="Color"/>
    <x v="1"/>
    <x v="0"/>
    <x v="0"/>
    <x v="6"/>
    <s v="Janet Jackson"/>
    <s v="John Singleton"/>
    <n v="592"/>
    <n v="1620"/>
    <n v="309"/>
    <n v="0"/>
    <n v="5.9"/>
    <n v="12"/>
    <n v="109"/>
    <x v="399"/>
    <x v="58"/>
  </r>
  <r>
    <x v="416"/>
    <x v="401"/>
    <s v="Color"/>
    <x v="7"/>
    <x v="0"/>
    <x v="0"/>
    <x v="7"/>
    <s v="CCH Pounder"/>
    <s v="Fred Dekker"/>
    <n v="1000"/>
    <n v="3148"/>
    <n v="87"/>
    <n v="716"/>
    <n v="3.9"/>
    <n v="75"/>
    <n v="104"/>
    <x v="400"/>
    <x v="140"/>
  </r>
  <r>
    <x v="417"/>
    <x v="402"/>
    <s v="Color"/>
    <x v="7"/>
    <x v="0"/>
    <x v="3"/>
    <x v="6"/>
    <s v="Gary Oldman"/>
    <s v="Peter Medak"/>
    <n v="10000"/>
    <n v="13160"/>
    <n v="34"/>
    <n v="561"/>
    <n v="6.6"/>
    <n v="30"/>
    <n v="100"/>
    <x v="401"/>
    <x v="118"/>
  </r>
  <r>
    <x v="418"/>
    <x v="403"/>
    <s v="Color"/>
    <x v="1"/>
    <x v="0"/>
    <x v="0"/>
    <x v="6"/>
    <s v="Allison Dean"/>
    <s v="Victor Nunez"/>
    <n v="159"/>
    <n v="423"/>
    <n v="9"/>
    <n v="81"/>
    <n v="7.2"/>
    <n v="11"/>
    <n v="114"/>
    <x v="402"/>
    <x v="141"/>
  </r>
  <r>
    <x v="419"/>
    <x v="404"/>
    <s v="Black and White"/>
    <x v="6"/>
    <x v="0"/>
    <x v="0"/>
    <x v="6"/>
    <s v="Liam Neeson"/>
    <s v="Steven Spielberg"/>
    <n v="14000"/>
    <n v="15233"/>
    <n v="14000"/>
    <n v="41000"/>
    <n v="8.9"/>
    <n v="174"/>
    <n v="185"/>
    <x v="403"/>
    <x v="82"/>
  </r>
  <r>
    <x v="420"/>
    <x v="405"/>
    <s v="Color"/>
    <x v="6"/>
    <x v="0"/>
    <x v="3"/>
    <x v="5"/>
    <s v="Anthony Hopkins"/>
    <s v="Richard Attenborough"/>
    <n v="12000"/>
    <n v="13619"/>
    <n v="0"/>
    <n v="2000"/>
    <n v="7.4"/>
    <n v="23"/>
    <n v="115"/>
    <x v="404"/>
    <x v="82"/>
  </r>
  <r>
    <x v="421"/>
    <x v="406"/>
    <s v="Black and White"/>
    <x v="1"/>
    <x v="0"/>
    <x v="0"/>
    <x v="6"/>
    <s v="Khandi Alexander"/>
    <s v="Leon Ichaso"/>
    <n v="556"/>
    <n v="2149"/>
    <n v="5"/>
    <n v="331"/>
    <n v="5.9"/>
    <n v="14"/>
    <n v="123"/>
    <x v="405"/>
    <x v="39"/>
  </r>
  <r>
    <x v="422"/>
    <x v="407"/>
    <s v="Color"/>
    <x v="5"/>
    <x v="0"/>
    <x v="3"/>
    <x v="5"/>
    <s v="Bob Hoskins"/>
    <s v="Annabel Jankel"/>
    <n v="5000"/>
    <n v="7723"/>
    <n v="5"/>
    <n v="0"/>
    <n v="4"/>
    <n v="36"/>
    <n v="104"/>
    <x v="406"/>
    <x v="142"/>
  </r>
  <r>
    <x v="423"/>
    <x v="408"/>
    <s v="Color"/>
    <x v="7"/>
    <x v="0"/>
    <x v="0"/>
    <x v="5"/>
    <s v="Paige Turco"/>
    <s v="Stuart Gillard"/>
    <n v="533"/>
    <n v="1254"/>
    <n v="8"/>
    <n v="1000"/>
    <n v="4.8"/>
    <n v="60"/>
    <n v="96"/>
    <x v="407"/>
    <x v="29"/>
  </r>
  <r>
    <x v="424"/>
    <x v="409"/>
    <s v="Color"/>
    <x v="5"/>
    <x v="0"/>
    <x v="0"/>
    <x v="5"/>
    <s v="Curtis Armstrong"/>
    <s v="Stephen Sommers"/>
    <n v="876"/>
    <n v="4840"/>
    <n v="208"/>
    <n v="391"/>
    <n v="6.2"/>
    <n v="14"/>
    <n v="108"/>
    <x v="408"/>
    <x v="67"/>
  </r>
  <r>
    <x v="425"/>
    <x v="410"/>
    <s v="Color"/>
    <x v="1"/>
    <x v="0"/>
    <x v="0"/>
    <x v="5"/>
    <s v="Richard E. Grant"/>
    <s v="Martin Scorsese"/>
    <n v="554"/>
    <n v="1068"/>
    <n v="17000"/>
    <n v="0"/>
    <n v="7.2"/>
    <n v="56"/>
    <n v="139"/>
    <x v="21"/>
    <x v="88"/>
  </r>
  <r>
    <x v="426"/>
    <x v="411"/>
    <s v="Color"/>
    <x v="1"/>
    <x v="0"/>
    <x v="0"/>
    <x v="6"/>
    <s v="Tom Cruise"/>
    <s v="Sydney Pollack"/>
    <n v="10000"/>
    <n v="14244"/>
    <n v="521"/>
    <n v="0"/>
    <n v="6.8"/>
    <n v="56"/>
    <n v="154"/>
    <x v="409"/>
    <x v="142"/>
  </r>
  <r>
    <x v="427"/>
    <x v="382"/>
    <s v="Color"/>
    <x v="7"/>
    <x v="0"/>
    <x v="0"/>
    <x v="7"/>
    <s v="Harrison Ford"/>
    <s v="Andrew Davis"/>
    <n v="11000"/>
    <n v="13357"/>
    <n v="99"/>
    <n v="0"/>
    <n v="7.8"/>
    <n v="119"/>
    <n v="130"/>
    <x v="410"/>
    <x v="68"/>
  </r>
  <r>
    <x v="428"/>
    <x v="412"/>
    <s v="Color"/>
    <x v="14"/>
    <x v="0"/>
    <x v="0"/>
    <x v="4"/>
    <s v="Darci Kistler"/>
    <s v="Emile Ardolino"/>
    <n v="2"/>
    <n v="2"/>
    <n v="22"/>
    <n v="238"/>
    <n v="5.7"/>
    <n v="10"/>
    <n v="92"/>
    <x v="411"/>
    <x v="93"/>
  </r>
  <r>
    <x v="429"/>
    <x v="413"/>
    <s v="Color"/>
    <x v="0"/>
    <x v="0"/>
    <x v="0"/>
    <x v="7"/>
    <s v="Denzel Washington"/>
    <s v="Alan J. Pakula"/>
    <n v="18000"/>
    <n v="30063"/>
    <n v="79"/>
    <n v="0"/>
    <n v="6.5"/>
    <n v="43"/>
    <n v="141"/>
    <x v="412"/>
    <x v="136"/>
  </r>
  <r>
    <x v="430"/>
    <x v="414"/>
    <s v="Color"/>
    <x v="1"/>
    <x v="0"/>
    <x v="11"/>
    <x v="6"/>
    <s v="Holly Hunter"/>
    <s v="Jane Campion"/>
    <n v="1000"/>
    <n v="1051"/>
    <n v="319"/>
    <n v="0"/>
    <n v="7.6"/>
    <n v="83"/>
    <n v="121"/>
    <x v="413"/>
    <x v="41"/>
  </r>
  <r>
    <x v="431"/>
    <x v="415"/>
    <s v="Color"/>
    <x v="7"/>
    <x v="0"/>
    <x v="3"/>
    <x v="4"/>
    <s v="Donald Pleasence"/>
    <s v="Richard Williams"/>
    <n v="742"/>
    <n v="1088"/>
    <n v="18"/>
    <n v="408"/>
    <n v="7.2"/>
    <n v="10"/>
    <n v="80"/>
    <x v="414"/>
    <x v="74"/>
  </r>
  <r>
    <x v="432"/>
    <x v="416"/>
    <s v="Color"/>
    <x v="1"/>
    <x v="0"/>
    <x v="3"/>
    <x v="5"/>
    <s v="Anthony Hopkins"/>
    <s v="James Ivory"/>
    <n v="12000"/>
    <n v="12749"/>
    <n v="133"/>
    <n v="0"/>
    <n v="7.9"/>
    <n v="58"/>
    <n v="134"/>
    <x v="415"/>
    <x v="118"/>
  </r>
  <r>
    <x v="433"/>
    <x v="417"/>
    <s v="Color"/>
    <x v="7"/>
    <x v="0"/>
    <x v="0"/>
    <x v="6"/>
    <s v="Michael Biehn"/>
    <s v="George P. Cosmatos"/>
    <n v="2000"/>
    <n v="4453"/>
    <n v="170"/>
    <n v="11000"/>
    <n v="7.8"/>
    <n v="84"/>
    <n v="134"/>
    <x v="416"/>
    <x v="43"/>
  </r>
  <r>
    <x v="434"/>
    <x v="418"/>
    <s v="Color"/>
    <x v="7"/>
    <x v="0"/>
    <x v="0"/>
    <x v="6"/>
    <s v="Brad Pitt"/>
    <s v="Tony Scott"/>
    <n v="11000"/>
    <n v="23602"/>
    <n v="12000"/>
    <n v="15000"/>
    <n v="8"/>
    <n v="122"/>
    <n v="121"/>
    <x v="417"/>
    <x v="51"/>
  </r>
  <r>
    <x v="435"/>
    <x v="419"/>
    <s v="Color"/>
    <x v="12"/>
    <x v="0"/>
    <x v="0"/>
    <x v="6"/>
    <s v="Julian Sands"/>
    <s v="Anthony Hickox"/>
    <n v="687"/>
    <n v="1806"/>
    <n v="16"/>
    <n v="217"/>
    <n v="5.3"/>
    <n v="22"/>
    <n v="98"/>
    <x v="418"/>
    <x v="20"/>
  </r>
  <r>
    <x v="436"/>
    <x v="420"/>
    <s v="Color"/>
    <x v="1"/>
    <x v="0"/>
    <x v="0"/>
    <x v="7"/>
    <s v="Johnny Depp"/>
    <s v="Lasse HallstrÃ¶m"/>
    <n v="40000"/>
    <n v="69746"/>
    <n v="529"/>
    <n v="14000"/>
    <n v="7.8"/>
    <n v="80"/>
    <n v="118"/>
    <x v="419"/>
    <x v="31"/>
  </r>
  <r>
    <x v="437"/>
    <x v="421"/>
    <s v="Color"/>
    <x v="7"/>
    <x v="0"/>
    <x v="0"/>
    <x v="5"/>
    <s v="Victor Wong"/>
    <s v="Charles T. Kanganis"/>
    <n v="400"/>
    <n v="1151"/>
    <n v="18"/>
    <n v="444"/>
    <n v="4.3"/>
    <n v="5"/>
    <n v="93"/>
    <x v="420"/>
    <x v="33"/>
  </r>
  <r>
    <x v="438"/>
    <x v="422"/>
    <s v="Color"/>
    <x v="7"/>
    <x v="0"/>
    <x v="0"/>
    <x v="6"/>
    <s v="Jada Pinkett Smith"/>
    <s v="Keenen Ivory Wayans"/>
    <n v="851"/>
    <n v="3190"/>
    <n v="322"/>
    <n v="368"/>
    <n v="5.8"/>
    <n v="8"/>
    <n v="100"/>
    <x v="421"/>
    <x v="39"/>
  </r>
  <r>
    <x v="439"/>
    <x v="423"/>
    <s v="Color"/>
    <x v="3"/>
    <x v="0"/>
    <x v="0"/>
    <x v="7"/>
    <s v="Sean Young"/>
    <s v="Tom Shadyac"/>
    <n v="759"/>
    <n v="2462"/>
    <n v="293"/>
    <n v="0"/>
    <n v="6.9"/>
    <n v="61"/>
    <n v="78"/>
    <x v="422"/>
    <x v="38"/>
  </r>
  <r>
    <x v="440"/>
    <x v="424"/>
    <s v="Color"/>
    <x v="5"/>
    <x v="0"/>
    <x v="0"/>
    <x v="5"/>
    <s v="Joe Mantegna"/>
    <s v="Patrick Read Johnson"/>
    <n v="1000"/>
    <n v="2949"/>
    <n v="32"/>
    <n v="0"/>
    <n v="5.9"/>
    <n v="22"/>
    <n v="99"/>
    <x v="423"/>
    <x v="124"/>
  </r>
  <r>
    <x v="441"/>
    <x v="425"/>
    <s v="Color"/>
    <x v="7"/>
    <x v="0"/>
    <x v="0"/>
    <x v="6"/>
    <s v="Louis Lombardi"/>
    <s v="John Landis"/>
    <n v="437"/>
    <n v="1093"/>
    <n v="644"/>
    <n v="669"/>
    <n v="5.5"/>
    <n v="36"/>
    <n v="104"/>
    <x v="424"/>
    <x v="60"/>
  </r>
  <r>
    <x v="442"/>
    <x v="426"/>
    <s v="Color"/>
    <x v="3"/>
    <x v="0"/>
    <x v="0"/>
    <x v="6"/>
    <s v="Jim Broadbent"/>
    <s v="Woody Allen"/>
    <n v="1000"/>
    <n v="4302"/>
    <n v="11000"/>
    <n v="979"/>
    <n v="7.5"/>
    <n v="67"/>
    <n v="98"/>
    <x v="425"/>
    <x v="33"/>
  </r>
  <r>
    <x v="443"/>
    <x v="427"/>
    <s v="Color"/>
    <x v="7"/>
    <x v="0"/>
    <x v="0"/>
    <x v="7"/>
    <s v="Harrison Ford"/>
    <s v="Phillip Noyce"/>
    <n v="11000"/>
    <n v="14178"/>
    <n v="176"/>
    <n v="0"/>
    <n v="6.9"/>
    <n v="42"/>
    <n v="141"/>
    <x v="426"/>
    <x v="143"/>
  </r>
  <r>
    <x v="444"/>
    <x v="428"/>
    <s v="Black and White"/>
    <x v="3"/>
    <x v="0"/>
    <x v="0"/>
    <x v="6"/>
    <s v="Jason Mewes"/>
    <s v="Kevin Smith"/>
    <n v="898"/>
    <n v="2103"/>
    <n v="0"/>
    <n v="0"/>
    <n v="7.8"/>
    <n v="136"/>
    <n v="102"/>
    <x v="427"/>
    <x v="144"/>
  </r>
  <r>
    <x v="445"/>
    <x v="429"/>
    <s v="Color"/>
    <x v="3"/>
    <x v="0"/>
    <x v="0"/>
    <x v="7"/>
    <s v="Alfre Woodard"/>
    <s v="Spike Lee"/>
    <n v="1000"/>
    <n v="3267"/>
    <n v="0"/>
    <n v="905"/>
    <n v="6.9"/>
    <n v="25"/>
    <n v="115"/>
    <x v="428"/>
    <x v="58"/>
  </r>
  <r>
    <x v="446"/>
    <x v="422"/>
    <s v="Color"/>
    <x v="1"/>
    <x v="0"/>
    <x v="0"/>
    <x v="6"/>
    <s v="Demi Moore"/>
    <s v="Barry Levinson"/>
    <n v="2000"/>
    <n v="3888"/>
    <n v="272"/>
    <n v="0"/>
    <n v="6"/>
    <n v="55"/>
    <n v="128"/>
    <x v="429"/>
    <x v="60"/>
  </r>
  <r>
    <x v="447"/>
    <x v="430"/>
    <s v="Color"/>
    <x v="3"/>
    <x v="0"/>
    <x v="0"/>
    <x v="7"/>
    <s v="Johnny Depp"/>
    <s v="Jeremy Leven"/>
    <n v="40000"/>
    <n v="52122"/>
    <n v="19"/>
    <n v="0"/>
    <n v="6.8"/>
    <n v="44"/>
    <n v="97"/>
    <x v="430"/>
    <x v="43"/>
  </r>
  <r>
    <x v="448"/>
    <x v="431"/>
    <s v="Color"/>
    <x v="3"/>
    <x v="0"/>
    <x v="0"/>
    <x v="7"/>
    <s v="Lauren Holly"/>
    <s v="Peter Farrelly"/>
    <n v="879"/>
    <n v="2985"/>
    <n v="137"/>
    <n v="0"/>
    <n v="7.3"/>
    <n v="84"/>
    <n v="113"/>
    <x v="431"/>
    <x v="81"/>
  </r>
  <r>
    <x v="449"/>
    <x v="432"/>
    <s v="Black and White"/>
    <x v="6"/>
    <x v="0"/>
    <x v="0"/>
    <x v="6"/>
    <s v="Johnny Depp"/>
    <s v="Tim Burton"/>
    <n v="40000"/>
    <n v="56585"/>
    <n v="13000"/>
    <n v="0"/>
    <n v="7.9"/>
    <n v="148"/>
    <n v="127"/>
    <x v="432"/>
    <x v="69"/>
  </r>
  <r>
    <x v="450"/>
    <x v="433"/>
    <s v="Color"/>
    <x v="1"/>
    <x v="0"/>
    <x v="9"/>
    <x v="6"/>
    <s v="Bruce Greenwood"/>
    <s v="Atom Egoyan"/>
    <n v="991"/>
    <n v="2990"/>
    <n v="460"/>
    <n v="619"/>
    <n v="7.2"/>
    <n v="53"/>
    <n v="103"/>
    <x v="433"/>
    <x v="6"/>
  </r>
  <r>
    <x v="451"/>
    <x v="434"/>
    <s v="Black and White"/>
    <x v="3"/>
    <x v="0"/>
    <x v="0"/>
    <x v="7"/>
    <s v="Tom Hanks"/>
    <s v="Robert Zemeckis"/>
    <n v="15000"/>
    <n v="15700"/>
    <n v="0"/>
    <n v="59000"/>
    <n v="8.8000000000000007"/>
    <n v="149"/>
    <n v="142"/>
    <x v="434"/>
    <x v="60"/>
  </r>
  <r>
    <x v="452"/>
    <x v="435"/>
    <s v="Color"/>
    <x v="3"/>
    <x v="0"/>
    <x v="3"/>
    <x v="6"/>
    <s v="Kristin Scott Thomas"/>
    <s v="Mike Newell"/>
    <n v="1000"/>
    <n v="1862"/>
    <n v="179"/>
    <n v="0"/>
    <n v="7.1"/>
    <n v="84"/>
    <n v="117"/>
    <x v="435"/>
    <x v="89"/>
  </r>
  <r>
    <x v="453"/>
    <x v="436"/>
    <s v="Color"/>
    <x v="6"/>
    <x v="0"/>
    <x v="11"/>
    <x v="6"/>
    <s v="Kate Winslet"/>
    <s v="Peter Jackson"/>
    <n v="14000"/>
    <n v="14574"/>
    <n v="0"/>
    <n v="0"/>
    <n v="7.4"/>
    <n v="93"/>
    <n v="108"/>
    <x v="436"/>
    <x v="18"/>
  </r>
  <r>
    <x v="454"/>
    <x v="437"/>
    <s v="Color"/>
    <x v="7"/>
    <x v="0"/>
    <x v="9"/>
    <x v="7"/>
    <s v="Christopher Lambert"/>
    <s v="Andrew Morahan"/>
    <n v="1000"/>
    <n v="2960"/>
    <n v="5"/>
    <n v="319"/>
    <n v="4.3"/>
    <n v="32"/>
    <n v="99"/>
    <x v="437"/>
    <x v="56"/>
  </r>
  <r>
    <x v="455"/>
    <x v="438"/>
    <s v="Color"/>
    <x v="10"/>
    <x v="0"/>
    <x v="0"/>
    <x v="7"/>
    <s v="William Gates"/>
    <s v="Steve James"/>
    <n v="7"/>
    <n v="15"/>
    <n v="23"/>
    <n v="0"/>
    <n v="8.3000000000000007"/>
    <n v="53"/>
    <n v="170"/>
    <x v="438"/>
    <x v="145"/>
  </r>
  <r>
    <x v="456"/>
    <x v="426"/>
    <s v="Color"/>
    <x v="1"/>
    <x v="0"/>
    <x v="0"/>
    <x v="6"/>
    <s v="Brad Pitt"/>
    <s v="Neil Jordan"/>
    <n v="11000"/>
    <n v="25697"/>
    <n v="277"/>
    <n v="11000"/>
    <n v="7.6"/>
    <n v="120"/>
    <n v="123"/>
    <x v="439"/>
    <x v="121"/>
  </r>
  <r>
    <x v="457"/>
    <x v="439"/>
    <s v="Color"/>
    <x v="1"/>
    <x v="0"/>
    <x v="0"/>
    <x v="6"/>
    <s v="Anthony Hopkins"/>
    <s v="Edward Zwick"/>
    <n v="12000"/>
    <n v="26388"/>
    <n v="380"/>
    <n v="11000"/>
    <n v="7.5"/>
    <n v="57"/>
    <n v="133"/>
    <x v="440"/>
    <x v="88"/>
  </r>
  <r>
    <x v="458"/>
    <x v="433"/>
    <s v="Color"/>
    <x v="1"/>
    <x v="0"/>
    <x v="0"/>
    <x v="5"/>
    <s v="Christian Bale"/>
    <s v="Gillian Armstrong"/>
    <n v="23000"/>
    <n v="29370"/>
    <n v="44"/>
    <n v="0"/>
    <n v="7.3"/>
    <n v="27"/>
    <n v="115"/>
    <x v="441"/>
    <x v="24"/>
  </r>
  <r>
    <x v="459"/>
    <x v="431"/>
    <s v="Color"/>
    <x v="3"/>
    <x v="0"/>
    <x v="0"/>
    <x v="7"/>
    <s v="George Kennedy"/>
    <s v="Peter Segal"/>
    <n v="3000"/>
    <n v="4767"/>
    <n v="88"/>
    <n v="1000"/>
    <n v="6.4"/>
    <n v="43"/>
    <n v="83"/>
    <x v="442"/>
    <x v="88"/>
  </r>
  <r>
    <x v="460"/>
    <x v="440"/>
    <s v="Color"/>
    <x v="12"/>
    <x v="0"/>
    <x v="0"/>
    <x v="6"/>
    <s v="Miko Hughes"/>
    <s v="Wes Craven"/>
    <n v="969"/>
    <n v="1775"/>
    <n v="0"/>
    <n v="0"/>
    <n v="6.4"/>
    <n v="109"/>
    <n v="107"/>
    <x v="443"/>
    <x v="11"/>
  </r>
  <r>
    <x v="461"/>
    <x v="441"/>
    <s v="Color"/>
    <x v="7"/>
    <x v="0"/>
    <x v="0"/>
    <x v="6"/>
    <s v="Mike Starr"/>
    <s v="Steven Seagal"/>
    <n v="854"/>
    <n v="1860"/>
    <n v="0"/>
    <n v="812"/>
    <n v="4.4000000000000004"/>
    <n v="47"/>
    <n v="101"/>
    <x v="444"/>
    <x v="124"/>
  </r>
  <r>
    <x v="462"/>
    <x v="442"/>
    <s v="Color"/>
    <x v="3"/>
    <x v="0"/>
    <x v="0"/>
    <x v="7"/>
    <s v="Jon Favreau"/>
    <s v="Hart Bochner"/>
    <n v="4000"/>
    <n v="4908"/>
    <n v="157"/>
    <n v="0"/>
    <n v="6.5"/>
    <n v="15"/>
    <n v="79"/>
    <x v="445"/>
    <x v="11"/>
  </r>
  <r>
    <x v="463"/>
    <x v="443"/>
    <s v="Color"/>
    <x v="3"/>
    <x v="0"/>
    <x v="0"/>
    <x v="5"/>
    <s v="Christopher Lee"/>
    <s v="Alan Metter"/>
    <n v="16000"/>
    <n v="17469"/>
    <n v="3"/>
    <n v="321"/>
    <n v="3.3"/>
    <n v="17"/>
    <n v="83"/>
    <x v="446"/>
    <x v="146"/>
  </r>
  <r>
    <x v="464"/>
    <x v="444"/>
    <s v="Color"/>
    <x v="0"/>
    <x v="0"/>
    <x v="0"/>
    <x v="6"/>
    <s v="Bruce Willis"/>
    <s v="Quentin Tarantino"/>
    <n v="13000"/>
    <n v="16557"/>
    <n v="16000"/>
    <n v="45000"/>
    <n v="8.9"/>
    <n v="215"/>
    <n v="178"/>
    <x v="447"/>
    <x v="11"/>
  </r>
  <r>
    <x v="465"/>
    <x v="445"/>
    <s v="Color"/>
    <x v="7"/>
    <x v="0"/>
    <x v="0"/>
    <x v="6"/>
    <s v="Esai Morales"/>
    <s v="Kevin Reynolds"/>
    <n v="699"/>
    <n v="1592"/>
    <n v="58"/>
    <n v="399"/>
    <n v="6.4"/>
    <n v="9"/>
    <n v="107"/>
    <x v="448"/>
    <x v="33"/>
  </r>
  <r>
    <x v="466"/>
    <x v="446"/>
    <s v="Color"/>
    <x v="3"/>
    <x v="0"/>
    <x v="0"/>
    <x v="7"/>
    <s v="Ed Begley Jr."/>
    <s v="Penny Marshall"/>
    <n v="783"/>
    <n v="3126"/>
    <n v="545"/>
    <n v="680"/>
    <n v="6.1"/>
    <n v="12"/>
    <n v="128"/>
    <x v="449"/>
    <x v="87"/>
  </r>
  <r>
    <x v="467"/>
    <x v="447"/>
    <s v="Color"/>
    <x v="3"/>
    <x v="0"/>
    <x v="0"/>
    <x v="5"/>
    <s v="Macaulay Culkin"/>
    <s v="Donald Petrie"/>
    <n v="3000"/>
    <n v="4634"/>
    <n v="80"/>
    <n v="0"/>
    <n v="5.2"/>
    <n v="19"/>
    <n v="95"/>
    <x v="450"/>
    <x v="87"/>
  </r>
  <r>
    <x v="468"/>
    <x v="448"/>
    <s v="Color"/>
    <x v="3"/>
    <x v="0"/>
    <x v="0"/>
    <x v="6"/>
    <s v="Kathleen Turner"/>
    <s v="John Waters"/>
    <n v="899"/>
    <n v="3092"/>
    <n v="0"/>
    <n v="3000"/>
    <n v="6.7"/>
    <n v="52"/>
    <n v="95"/>
    <x v="451"/>
    <x v="51"/>
  </r>
  <r>
    <x v="469"/>
    <x v="449"/>
    <s v="Color"/>
    <x v="7"/>
    <x v="0"/>
    <x v="0"/>
    <x v="6"/>
    <s v="Keanu Reeves"/>
    <s v="Jan de Bont"/>
    <n v="18000"/>
    <n v="20966"/>
    <n v="101"/>
    <n v="0"/>
    <n v="7.2"/>
    <n v="114"/>
    <n v="116"/>
    <x v="452"/>
    <x v="43"/>
  </r>
  <r>
    <x v="470"/>
    <x v="421"/>
    <s v="Color"/>
    <x v="7"/>
    <x v="0"/>
    <x v="0"/>
    <x v="5"/>
    <s v="LeVar Burton"/>
    <s v="David Carson"/>
    <n v="1000"/>
    <n v="6427"/>
    <n v="18"/>
    <n v="0"/>
    <n v="6.6"/>
    <n v="98"/>
    <n v="118"/>
    <x v="453"/>
    <x v="64"/>
  </r>
  <r>
    <x v="471"/>
    <x v="450"/>
    <s v="Color"/>
    <x v="7"/>
    <x v="0"/>
    <x v="2"/>
    <x v="7"/>
    <s v="Ming-Na Wen"/>
    <s v="Steven E. de Souza"/>
    <n v="2000"/>
    <n v="5443"/>
    <n v="133"/>
    <n v="0"/>
    <n v="3.8"/>
    <n v="63"/>
    <n v="102"/>
    <x v="454"/>
    <x v="64"/>
  </r>
  <r>
    <x v="472"/>
    <x v="451"/>
    <s v="Color"/>
    <x v="0"/>
    <x v="0"/>
    <x v="0"/>
    <x v="7"/>
    <s v="Bradley Whitford"/>
    <s v="Joel Schumacher"/>
    <n v="821"/>
    <n v="4043"/>
    <n v="541"/>
    <n v="1000"/>
    <n v="6.7"/>
    <n v="39"/>
    <n v="119"/>
    <x v="455"/>
    <x v="136"/>
  </r>
  <r>
    <x v="473"/>
    <x v="448"/>
    <s v="Color"/>
    <x v="7"/>
    <x v="0"/>
    <x v="0"/>
    <x v="6"/>
    <s v="Michael Wincott"/>
    <s v="Alex Proyas"/>
    <n v="720"/>
    <n v="2630"/>
    <n v="295"/>
    <n v="15000"/>
    <n v="7.6"/>
    <n v="118"/>
    <n v="98"/>
    <x v="456"/>
    <x v="108"/>
  </r>
  <r>
    <x v="474"/>
    <x v="452"/>
    <s v="Color"/>
    <x v="3"/>
    <x v="0"/>
    <x v="0"/>
    <x v="5"/>
    <s v="Jonathan Winters"/>
    <s v="Brian Levant"/>
    <n v="924"/>
    <n v="3244"/>
    <n v="32"/>
    <n v="0"/>
    <n v="4.8"/>
    <n v="35"/>
    <n v="91"/>
    <x v="457"/>
    <x v="136"/>
  </r>
  <r>
    <x v="475"/>
    <x v="453"/>
    <s v="Black and White"/>
    <x v="3"/>
    <x v="0"/>
    <x v="3"/>
    <x v="5"/>
    <s v="Jennifer Jason Leigh"/>
    <s v="Joel Coen"/>
    <n v="1000"/>
    <n v="2612"/>
    <n v="0"/>
    <n v="0"/>
    <n v="7.3"/>
    <n v="77"/>
    <n v="111"/>
    <x v="458"/>
    <x v="88"/>
  </r>
  <r>
    <x v="476"/>
    <x v="454"/>
    <s v="Color"/>
    <x v="7"/>
    <x v="6"/>
    <x v="12"/>
    <x v="6"/>
    <s v="Andy Lau"/>
    <s v="Chia-Liang Liu"/>
    <n v="483"/>
    <n v="768"/>
    <n v="32"/>
    <n v="0"/>
    <n v="7.6"/>
    <n v="77"/>
    <n v="102"/>
    <x v="459"/>
    <x v="6"/>
  </r>
  <r>
    <x v="477"/>
    <x v="455"/>
    <s v="Color"/>
    <x v="5"/>
    <x v="0"/>
    <x v="0"/>
    <x v="4"/>
    <s v="Matthew Broderick"/>
    <s v="Roger Allers"/>
    <n v="2000"/>
    <n v="6458"/>
    <n v="28"/>
    <n v="17000"/>
    <n v="8.5"/>
    <n v="186"/>
    <n v="73"/>
    <x v="460"/>
    <x v="136"/>
  </r>
  <r>
    <x v="478"/>
    <x v="456"/>
    <s v="Color"/>
    <x v="7"/>
    <x v="0"/>
    <x v="0"/>
    <x v="7"/>
    <s v="Peter Greene"/>
    <s v="Chuck Russell"/>
    <n v="789"/>
    <n v="2085"/>
    <n v="55"/>
    <n v="0"/>
    <n v="6.9"/>
    <n v="57"/>
    <n v="114"/>
    <x v="461"/>
    <x v="69"/>
  </r>
  <r>
    <x v="479"/>
    <x v="457"/>
    <s v="Color"/>
    <x v="7"/>
    <x v="0"/>
    <x v="0"/>
    <x v="7"/>
    <s v="Meryl Streep"/>
    <s v="Curtis Hanson"/>
    <n v="11000"/>
    <n v="12161"/>
    <n v="161"/>
    <n v="0"/>
    <n v="6.3"/>
    <n v="42"/>
    <n v="111"/>
    <x v="462"/>
    <x v="136"/>
  </r>
  <r>
    <x v="480"/>
    <x v="458"/>
    <s v="Color"/>
    <x v="3"/>
    <x v="0"/>
    <x v="0"/>
    <x v="5"/>
    <s v="Judge Reinhold"/>
    <s v="John Pasquin"/>
    <n v="901"/>
    <n v="2790"/>
    <n v="11"/>
    <n v="0"/>
    <n v="6.4"/>
    <n v="64"/>
    <n v="97"/>
    <x v="463"/>
    <x v="82"/>
  </r>
  <r>
    <x v="481"/>
    <x v="459"/>
    <s v="Color"/>
    <x v="7"/>
    <x v="0"/>
    <x v="0"/>
    <x v="7"/>
    <s v="Jonathan Winters"/>
    <s v="Russell Mulcahy"/>
    <n v="924"/>
    <n v="2711"/>
    <n v="85"/>
    <n v="0"/>
    <n v="6"/>
    <n v="70"/>
    <n v="93"/>
    <x v="464"/>
    <x v="43"/>
  </r>
  <r>
    <x v="482"/>
    <x v="460"/>
    <s v="Color"/>
    <x v="0"/>
    <x v="0"/>
    <x v="0"/>
    <x v="6"/>
    <s v="Morgan Freeman"/>
    <s v="Frank Darabont"/>
    <n v="11000"/>
    <n v="13495"/>
    <n v="0"/>
    <n v="108000"/>
    <n v="9.3000000000000007"/>
    <n v="199"/>
    <n v="142"/>
    <x v="465"/>
    <x v="43"/>
  </r>
  <r>
    <x v="483"/>
    <x v="461"/>
    <s v="Color"/>
    <x v="7"/>
    <x v="0"/>
    <x v="13"/>
    <x v="6"/>
    <s v="Sylvester Stallone"/>
    <s v="Luis Llosa"/>
    <n v="13000"/>
    <n v="13331"/>
    <n v="49"/>
    <n v="0"/>
    <n v="5.4"/>
    <n v="38"/>
    <n v="110"/>
    <x v="466"/>
    <x v="136"/>
  </r>
  <r>
    <x v="484"/>
    <x v="440"/>
    <s v="Color"/>
    <x v="3"/>
    <x v="0"/>
    <x v="0"/>
    <x v="6"/>
    <s v="Ricky Schroder"/>
    <s v="Floyd Mutrux"/>
    <n v="665"/>
    <n v="2272"/>
    <n v="11"/>
    <n v="119"/>
    <n v="6.4"/>
    <n v="5"/>
    <n v="99"/>
    <x v="467"/>
    <x v="77"/>
  </r>
  <r>
    <x v="485"/>
    <x v="462"/>
    <s v="Color"/>
    <x v="7"/>
    <x v="0"/>
    <x v="9"/>
    <x v="6"/>
    <s v="Mia Sara"/>
    <s v="Peter Hyams"/>
    <n v="664"/>
    <n v="2010"/>
    <n v="0"/>
    <n v="0"/>
    <n v="5.8"/>
    <n v="62"/>
    <n v="99"/>
    <x v="468"/>
    <x v="72"/>
  </r>
  <r>
    <x v="486"/>
    <x v="463"/>
    <s v="Color"/>
    <x v="7"/>
    <x v="0"/>
    <x v="0"/>
    <x v="6"/>
    <s v="Jamie Lee Curtis"/>
    <s v="James Cameron"/>
    <n v="2000"/>
    <n v="4528"/>
    <n v="0"/>
    <n v="0"/>
    <n v="7.2"/>
    <n v="94"/>
    <n v="141"/>
    <x v="469"/>
    <x v="147"/>
  </r>
  <r>
    <x v="487"/>
    <x v="464"/>
    <s v="Color"/>
    <x v="1"/>
    <x v="0"/>
    <x v="0"/>
    <x v="6"/>
    <s v="David Hyde Pierce"/>
    <s v="Mike Nichols"/>
    <n v="443"/>
    <n v="1439"/>
    <n v="0"/>
    <n v="0"/>
    <n v="6.2"/>
    <n v="59"/>
    <n v="125"/>
    <x v="470"/>
    <x v="123"/>
  </r>
  <r>
    <x v="488"/>
    <x v="465"/>
    <s v="Color"/>
    <x v="5"/>
    <x v="0"/>
    <x v="0"/>
    <x v="7"/>
    <s v="Dennis Quaid"/>
    <s v="Lawrence Kasdan"/>
    <n v="2000"/>
    <n v="5708"/>
    <n v="759"/>
    <n v="0"/>
    <n v="6.6"/>
    <n v="40"/>
    <n v="212"/>
    <x v="471"/>
    <x v="113"/>
  </r>
  <r>
    <x v="489"/>
    <x v="466"/>
    <s v="Color"/>
    <x v="5"/>
    <x v="0"/>
    <x v="0"/>
    <x v="7"/>
    <s v="Bruce Spence"/>
    <s v="Steve Oedekerk"/>
    <n v="531"/>
    <n v="2203"/>
    <n v="176"/>
    <n v="0"/>
    <n v="6.3"/>
    <n v="59"/>
    <n v="90"/>
    <x v="472"/>
    <x v="88"/>
  </r>
  <r>
    <x v="490"/>
    <x v="467"/>
    <s v="Color"/>
    <x v="5"/>
    <x v="0"/>
    <x v="0"/>
    <x v="5"/>
    <s v="Tom Hanks"/>
    <s v="Ron Howard"/>
    <n v="15000"/>
    <n v="17171"/>
    <n v="2000"/>
    <n v="5000"/>
    <n v="7.6"/>
    <n v="159"/>
    <n v="140"/>
    <x v="473"/>
    <x v="143"/>
  </r>
  <r>
    <x v="491"/>
    <x v="468"/>
    <s v="Black and White"/>
    <x v="7"/>
    <x v="0"/>
    <x v="5"/>
    <x v="6"/>
    <s v="Muse Watson"/>
    <s v="Richard Donner"/>
    <n v="45000"/>
    <n v="58528"/>
    <n v="503"/>
    <n v="0"/>
    <n v="6.3"/>
    <n v="61"/>
    <n v="132"/>
    <x v="474"/>
    <x v="124"/>
  </r>
  <r>
    <x v="492"/>
    <x v="469"/>
    <s v="Color"/>
    <x v="3"/>
    <x v="0"/>
    <x v="8"/>
    <x v="4"/>
    <s v="Miriam Margolyes"/>
    <s v="Chris Noonan"/>
    <n v="405"/>
    <n v="1185"/>
    <n v="108"/>
    <n v="5000"/>
    <n v="6.8"/>
    <n v="79"/>
    <n v="91"/>
    <x v="475"/>
    <x v="88"/>
  </r>
  <r>
    <x v="493"/>
    <x v="470"/>
    <s v="Color"/>
    <x v="7"/>
    <x v="0"/>
    <x v="0"/>
    <x v="6"/>
    <s v="Will Smith"/>
    <s v="Michael Bay"/>
    <n v="10000"/>
    <n v="11013"/>
    <n v="0"/>
    <n v="0"/>
    <n v="6.8"/>
    <n v="63"/>
    <n v="119"/>
    <x v="476"/>
    <x v="93"/>
  </r>
  <r>
    <x v="494"/>
    <x v="471"/>
    <s v="Color"/>
    <x v="7"/>
    <x v="0"/>
    <x v="0"/>
    <x v="7"/>
    <s v="Michael Gough"/>
    <s v="Joel Schumacher"/>
    <n v="920"/>
    <n v="2880"/>
    <n v="541"/>
    <n v="0"/>
    <n v="5.4"/>
    <n v="144"/>
    <n v="121"/>
    <x v="477"/>
    <x v="122"/>
  </r>
  <r>
    <x v="495"/>
    <x v="472"/>
    <s v="Color"/>
    <x v="1"/>
    <x v="0"/>
    <x v="0"/>
    <x v="6"/>
    <s v="Hanno PÃ¶schl"/>
    <s v="Richard Linklater"/>
    <n v="15"/>
    <n v="36"/>
    <n v="0"/>
    <n v="22000"/>
    <n v="8.1"/>
    <n v="121"/>
    <n v="105"/>
    <x v="478"/>
    <x v="79"/>
  </r>
  <r>
    <x v="496"/>
    <x v="473"/>
    <s v="Color"/>
    <x v="6"/>
    <x v="0"/>
    <x v="0"/>
    <x v="6"/>
    <s v="Mhairi Calvey"/>
    <s v="Mel Gibson"/>
    <n v="906"/>
    <n v="1976"/>
    <n v="0"/>
    <n v="17000"/>
    <n v="8.4"/>
    <n v="132"/>
    <n v="178"/>
    <x v="479"/>
    <x v="148"/>
  </r>
  <r>
    <x v="497"/>
    <x v="474"/>
    <s v="Color"/>
    <x v="6"/>
    <x v="0"/>
    <x v="0"/>
    <x v="6"/>
    <s v="Robert De Niro"/>
    <s v="Martin Scorsese"/>
    <n v="22000"/>
    <n v="24183"/>
    <n v="17000"/>
    <n v="11000"/>
    <n v="8.1999999999999993"/>
    <n v="133"/>
    <n v="178"/>
    <x v="480"/>
    <x v="149"/>
  </r>
  <r>
    <x v="498"/>
    <x v="475"/>
    <s v="Color"/>
    <x v="3"/>
    <x v="0"/>
    <x v="0"/>
    <x v="5"/>
    <s v="Eric Idle"/>
    <s v="Brad Silberling"/>
    <n v="795"/>
    <n v="2638"/>
    <n v="52"/>
    <n v="0"/>
    <n v="6"/>
    <n v="26"/>
    <n v="100"/>
    <x v="481"/>
    <x v="124"/>
  </r>
  <r>
    <x v="499"/>
    <x v="476"/>
    <s v="Color"/>
    <x v="3"/>
    <x v="0"/>
    <x v="0"/>
    <x v="7"/>
    <s v="Donald Faison"/>
    <s v="Amy Heckerling"/>
    <n v="927"/>
    <n v="1724"/>
    <n v="143"/>
    <n v="0"/>
    <n v="6.8"/>
    <n v="88"/>
    <n v="97"/>
    <x v="482"/>
    <x v="38"/>
  </r>
  <r>
    <x v="500"/>
    <x v="477"/>
    <s v="Color"/>
    <x v="7"/>
    <x v="0"/>
    <x v="0"/>
    <x v="7"/>
    <s v="Dylan Walsh"/>
    <s v="Frank Marshall"/>
    <n v="426"/>
    <n v="1761"/>
    <n v="155"/>
    <n v="0"/>
    <n v="5"/>
    <n v="55"/>
    <n v="109"/>
    <x v="483"/>
    <x v="124"/>
  </r>
  <r>
    <x v="501"/>
    <x v="478"/>
    <s v="Color"/>
    <x v="0"/>
    <x v="0"/>
    <x v="0"/>
    <x v="6"/>
    <s v="William McNamara"/>
    <s v="Jon Amiel"/>
    <n v="10000"/>
    <n v="12338"/>
    <n v="36"/>
    <n v="0"/>
    <n v="6.6"/>
    <n v="57"/>
    <n v="123"/>
    <x v="484"/>
    <x v="33"/>
  </r>
  <r>
    <x v="502"/>
    <x v="479"/>
    <s v="Color"/>
    <x v="7"/>
    <x v="0"/>
    <x v="0"/>
    <x v="6"/>
    <s v="Denzel Washington"/>
    <s v="Tony Scott"/>
    <n v="18000"/>
    <n v="30132"/>
    <n v="12000"/>
    <n v="0"/>
    <n v="7.3"/>
    <n v="82"/>
    <n v="123"/>
    <x v="485"/>
    <x v="150"/>
  </r>
  <r>
    <x v="503"/>
    <x v="480"/>
    <s v="Color"/>
    <x v="7"/>
    <x v="0"/>
    <x v="0"/>
    <x v="7"/>
    <s v="Christopher Masterson"/>
    <s v="Renny Harlin"/>
    <n v="1000"/>
    <n v="3611"/>
    <n v="212"/>
    <n v="1000"/>
    <n v="5.6"/>
    <n v="61"/>
    <n v="124"/>
    <x v="486"/>
    <x v="151"/>
  </r>
  <r>
    <x v="504"/>
    <x v="481"/>
    <s v="Color"/>
    <x v="0"/>
    <x v="0"/>
    <x v="3"/>
    <x v="6"/>
    <s v="Lois Smith"/>
    <s v="Tim Robbins"/>
    <n v="276"/>
    <n v="903"/>
    <n v="0"/>
    <n v="0"/>
    <n v="7.6"/>
    <n v="77"/>
    <n v="122"/>
    <x v="487"/>
    <x v="31"/>
  </r>
  <r>
    <x v="505"/>
    <x v="482"/>
    <s v="Color"/>
    <x v="7"/>
    <x v="0"/>
    <x v="0"/>
    <x v="6"/>
    <s v="Quentin Tarantino"/>
    <s v="Robert Rodriguez"/>
    <n v="16000"/>
    <n v="33758"/>
    <n v="0"/>
    <n v="0"/>
    <n v="7.2"/>
    <n v="93"/>
    <n v="104"/>
    <x v="488"/>
    <x v="41"/>
  </r>
  <r>
    <x v="506"/>
    <x v="483"/>
    <s v="Color"/>
    <x v="7"/>
    <x v="0"/>
    <x v="0"/>
    <x v="6"/>
    <s v="Bruce Willis"/>
    <s v="John McTiernan"/>
    <n v="13000"/>
    <n v="14274"/>
    <n v="323"/>
    <n v="0"/>
    <n v="7.6"/>
    <n v="148"/>
    <n v="128"/>
    <x v="489"/>
    <x v="152"/>
  </r>
  <r>
    <x v="507"/>
    <x v="484"/>
    <s v="Color"/>
    <x v="7"/>
    <x v="0"/>
    <x v="0"/>
    <x v="7"/>
    <s v="Julia Ormond"/>
    <s v="Jerry Zucker"/>
    <n v="919"/>
    <n v="1695"/>
    <n v="109"/>
    <n v="0"/>
    <n v="5.9"/>
    <n v="53"/>
    <n v="134"/>
    <x v="490"/>
    <x v="60"/>
  </r>
  <r>
    <x v="508"/>
    <x v="485"/>
    <s v="Color"/>
    <x v="3"/>
    <x v="0"/>
    <x v="0"/>
    <x v="6"/>
    <s v="Salma Hayek"/>
    <s v="Allison Anders"/>
    <n v="4000"/>
    <n v="7921"/>
    <n v="99"/>
    <n v="0"/>
    <n v="6.7"/>
    <n v="51"/>
    <n v="110"/>
    <x v="491"/>
    <x v="16"/>
  </r>
  <r>
    <x v="509"/>
    <x v="486"/>
    <s v="Black and White"/>
    <x v="3"/>
    <x v="0"/>
    <x v="0"/>
    <x v="6"/>
    <s v="Nia Long"/>
    <s v="F. Gary Gray"/>
    <n v="826"/>
    <n v="3455"/>
    <n v="473"/>
    <n v="8000"/>
    <n v="7.3"/>
    <n v="20"/>
    <n v="97"/>
    <x v="393"/>
    <x v="66"/>
  </r>
  <r>
    <x v="510"/>
    <x v="487"/>
    <s v="Color"/>
    <x v="3"/>
    <x v="0"/>
    <x v="0"/>
    <x v="6"/>
    <s v="Delroy Lindo"/>
    <s v="Barry Sonnenfeld"/>
    <n v="848"/>
    <n v="3439"/>
    <n v="188"/>
    <n v="0"/>
    <n v="6.9"/>
    <n v="96"/>
    <n v="105"/>
    <x v="492"/>
    <x v="153"/>
  </r>
  <r>
    <x v="511"/>
    <x v="488"/>
    <s v="Color"/>
    <x v="7"/>
    <x v="0"/>
    <x v="3"/>
    <x v="7"/>
    <s v="Izabella Scorupco"/>
    <s v="Martin Campbell"/>
    <n v="394"/>
    <n v="1784"/>
    <n v="258"/>
    <n v="0"/>
    <n v="7.2"/>
    <n v="137"/>
    <n v="130"/>
    <x v="493"/>
    <x v="90"/>
  </r>
  <r>
    <x v="512"/>
    <x v="489"/>
    <s v="Color"/>
    <x v="3"/>
    <x v="0"/>
    <x v="0"/>
    <x v="7"/>
    <s v="Angelina Jolie Pitt"/>
    <s v="Iain Softley"/>
    <n v="11000"/>
    <n v="13821"/>
    <n v="34"/>
    <n v="12000"/>
    <n v="6.2"/>
    <n v="79"/>
    <n v="107"/>
    <x v="494"/>
    <x v="33"/>
  </r>
  <r>
    <x v="513"/>
    <x v="490"/>
    <s v="Color"/>
    <x v="8"/>
    <x v="0"/>
    <x v="0"/>
    <x v="6"/>
    <s v="Donald Pleasence"/>
    <s v="Joe Chappelle"/>
    <n v="742"/>
    <n v="1227"/>
    <n v="13"/>
    <n v="0"/>
    <n v="4.9000000000000004"/>
    <n v="123"/>
    <n v="93"/>
    <x v="495"/>
    <x v="18"/>
  </r>
  <r>
    <x v="514"/>
    <x v="491"/>
    <s v="Color"/>
    <x v="3"/>
    <x v="0"/>
    <x v="0"/>
    <x v="7"/>
    <s v="Robert Downey Jr."/>
    <s v="Jodie Foster"/>
    <n v="21000"/>
    <n v="25263"/>
    <n v="0"/>
    <n v="0"/>
    <n v="6.6"/>
    <n v="45"/>
    <n v="103"/>
    <x v="496"/>
    <x v="33"/>
  </r>
  <r>
    <x v="515"/>
    <x v="492"/>
    <s v="Color"/>
    <x v="0"/>
    <x v="0"/>
    <x v="0"/>
    <x v="6"/>
    <s v="Michael Biehn"/>
    <s v="William Friedkin"/>
    <n v="2000"/>
    <n v="5461"/>
    <n v="607"/>
    <n v="422"/>
    <n v="5.0999999999999996"/>
    <n v="50"/>
    <n v="107"/>
    <x v="497"/>
    <x v="124"/>
  </r>
  <r>
    <x v="516"/>
    <x v="478"/>
    <s v="Color"/>
    <x v="6"/>
    <x v="0"/>
    <x v="5"/>
    <x v="7"/>
    <s v="Seth Gilliam"/>
    <s v="James Ivory"/>
    <n v="423"/>
    <n v="446"/>
    <n v="133"/>
    <n v="127"/>
    <n v="5.7"/>
    <n v="20"/>
    <n v="139"/>
    <x v="498"/>
    <x v="58"/>
  </r>
  <r>
    <x v="517"/>
    <x v="493"/>
    <s v="Color"/>
    <x v="1"/>
    <x v="0"/>
    <x v="0"/>
    <x v="12"/>
    <s v="Rosario Dawson"/>
    <s v="Larry Clark"/>
    <n v="3000"/>
    <n v="3310"/>
    <n v="184"/>
    <n v="0"/>
    <n v="7"/>
    <n v="71"/>
    <n v="91"/>
    <x v="499"/>
    <x v="5"/>
  </r>
  <r>
    <x v="518"/>
    <x v="494"/>
    <s v="Color"/>
    <x v="7"/>
    <x v="0"/>
    <x v="0"/>
    <x v="6"/>
    <s v="Nicolas Cage"/>
    <s v="Barbet Schroeder"/>
    <n v="12000"/>
    <n v="14008"/>
    <n v="58"/>
    <n v="555"/>
    <n v="5.9"/>
    <n v="40"/>
    <n v="101"/>
    <x v="500"/>
    <x v="87"/>
  </r>
  <r>
    <x v="519"/>
    <x v="495"/>
    <s v="Color"/>
    <x v="1"/>
    <x v="0"/>
    <x v="0"/>
    <x v="6"/>
    <s v="Nicolas Cage"/>
    <s v="Mike Figgis"/>
    <n v="12000"/>
    <n v="14823"/>
    <n v="81"/>
    <n v="0"/>
    <n v="7.6"/>
    <n v="123"/>
    <n v="111"/>
    <x v="501"/>
    <x v="106"/>
  </r>
  <r>
    <x v="520"/>
    <x v="496"/>
    <s v="Color"/>
    <x v="3"/>
    <x v="0"/>
    <x v="0"/>
    <x v="6"/>
    <s v="Ethan Suplee"/>
    <s v="Kevin Smith"/>
    <n v="1000"/>
    <n v="3254"/>
    <n v="0"/>
    <n v="0"/>
    <n v="7.2"/>
    <n v="93"/>
    <n v="123"/>
    <x v="502"/>
    <x v="1"/>
  </r>
  <r>
    <x v="521"/>
    <x v="497"/>
    <s v="Color"/>
    <x v="7"/>
    <x v="0"/>
    <x v="0"/>
    <x v="6"/>
    <s v="Vincent Pastore"/>
    <s v="Joseph Ruben"/>
    <n v="584"/>
    <n v="1132"/>
    <n v="29"/>
    <n v="617"/>
    <n v="5.6"/>
    <n v="40"/>
    <n v="105"/>
    <x v="503"/>
    <x v="154"/>
  </r>
  <r>
    <x v="522"/>
    <x v="498"/>
    <s v="Color"/>
    <x v="7"/>
    <x v="0"/>
    <x v="0"/>
    <x v="7"/>
    <s v="Christopher Lambert"/>
    <s v="Paul W.S. Anderson"/>
    <n v="1000"/>
    <n v="3816"/>
    <n v="545"/>
    <n v="0"/>
    <n v="5.8"/>
    <n v="72"/>
    <n v="101"/>
    <x v="504"/>
    <x v="69"/>
  </r>
  <r>
    <x v="523"/>
    <x v="499"/>
    <s v="Color"/>
    <x v="1"/>
    <x v="0"/>
    <x v="0"/>
    <x v="5"/>
    <s v="Alicia Witt"/>
    <s v="Stephen Herek"/>
    <n v="975"/>
    <n v="2223"/>
    <n v="65"/>
    <n v="0"/>
    <n v="7.3"/>
    <n v="42"/>
    <n v="143"/>
    <x v="505"/>
    <x v="67"/>
  </r>
  <r>
    <x v="524"/>
    <x v="500"/>
    <s v="Black and White"/>
    <x v="6"/>
    <x v="0"/>
    <x v="0"/>
    <x v="6"/>
    <s v="Anthony Hopkins"/>
    <s v="Oliver Stone"/>
    <n v="12000"/>
    <n v="21130"/>
    <n v="0"/>
    <n v="915"/>
    <n v="7.1"/>
    <n v="83"/>
    <n v="212"/>
    <x v="506"/>
    <x v="124"/>
  </r>
  <r>
    <x v="525"/>
    <x v="501"/>
    <s v="Color"/>
    <x v="7"/>
    <x v="0"/>
    <x v="0"/>
    <x v="6"/>
    <s v="Kevin Spacey"/>
    <s v="Wolfgang Petersen"/>
    <n v="18000"/>
    <n v="30383"/>
    <n v="249"/>
    <n v="0"/>
    <n v="6.6"/>
    <n v="64"/>
    <n v="127"/>
    <x v="507"/>
    <x v="124"/>
  </r>
  <r>
    <x v="526"/>
    <x v="502"/>
    <s v="Color"/>
    <x v="5"/>
    <x v="0"/>
    <x v="0"/>
    <x v="4"/>
    <s v="Christian Bale"/>
    <s v="Mike Gabriel"/>
    <n v="23000"/>
    <n v="26754"/>
    <n v="12"/>
    <n v="0"/>
    <n v="6.6"/>
    <n v="92"/>
    <n v="84"/>
    <x v="76"/>
    <x v="60"/>
  </r>
  <r>
    <x v="527"/>
    <x v="503"/>
    <s v="Color"/>
    <x v="1"/>
    <x v="0"/>
    <x v="3"/>
    <x v="6"/>
    <s v="Robert Downey Jr."/>
    <s v="Richard Loncraine"/>
    <n v="21000"/>
    <n v="23962"/>
    <n v="12"/>
    <n v="0"/>
    <n v="7.5"/>
    <n v="56"/>
    <n v="104"/>
    <x v="508"/>
    <x v="1"/>
  </r>
  <r>
    <x v="528"/>
    <x v="504"/>
    <s v="Color"/>
    <x v="5"/>
    <x v="0"/>
    <x v="0"/>
    <x v="6"/>
    <s v="Liam Neeson"/>
    <s v="Michael Caton-Jones"/>
    <n v="14000"/>
    <n v="16125"/>
    <n v="105"/>
    <n v="0"/>
    <n v="6.9"/>
    <n v="44"/>
    <n v="139"/>
    <x v="509"/>
    <x v="74"/>
  </r>
  <r>
    <x v="529"/>
    <x v="505"/>
    <s v="Color"/>
    <x v="7"/>
    <x v="6"/>
    <x v="12"/>
    <x v="6"/>
    <s v="FranÃ§oise Yip"/>
    <s v="Stanley Tong"/>
    <n v="186"/>
    <n v="407"/>
    <n v="7"/>
    <n v="0"/>
    <n v="6.7"/>
    <n v="62"/>
    <n v="89"/>
    <x v="510"/>
    <x v="91"/>
  </r>
  <r>
    <x v="530"/>
    <x v="506"/>
    <s v="Color"/>
    <x v="0"/>
    <x v="0"/>
    <x v="0"/>
    <x v="6"/>
    <s v="Morgan Freeman"/>
    <s v="David Fincher"/>
    <n v="11000"/>
    <n v="22678"/>
    <n v="21000"/>
    <n v="39000"/>
    <n v="8.6"/>
    <n v="216"/>
    <n v="127"/>
    <x v="511"/>
    <x v="135"/>
  </r>
  <r>
    <x v="531"/>
    <x v="507"/>
    <s v="Color"/>
    <x v="1"/>
    <x v="0"/>
    <x v="0"/>
    <x v="5"/>
    <s v="Alan Rickman"/>
    <s v="Ang Lee"/>
    <n v="25000"/>
    <n v="41059"/>
    <n v="0"/>
    <n v="0"/>
    <n v="7.7"/>
    <n v="69"/>
    <n v="136"/>
    <x v="512"/>
    <x v="128"/>
  </r>
  <r>
    <x v="532"/>
    <x v="501"/>
    <s v="Color"/>
    <x v="1"/>
    <x v="0"/>
    <x v="5"/>
    <x v="11"/>
    <s v="Bobbie Phillips"/>
    <s v="Paul Verhoeven"/>
    <n v="16000"/>
    <n v="18913"/>
    <n v="719"/>
    <n v="0"/>
    <n v="4.5999999999999996"/>
    <n v="181"/>
    <n v="131"/>
    <x v="513"/>
    <x v="136"/>
  </r>
  <r>
    <x v="533"/>
    <x v="508"/>
    <s v="Color"/>
    <x v="7"/>
    <x v="0"/>
    <x v="0"/>
    <x v="6"/>
    <s v="Natasha Henstridge"/>
    <s v="Roger Donaldson"/>
    <n v="900"/>
    <n v="1715"/>
    <n v="79"/>
    <n v="0"/>
    <n v="5.8"/>
    <n v="97"/>
    <n v="108"/>
    <x v="514"/>
    <x v="64"/>
  </r>
  <r>
    <x v="534"/>
    <x v="475"/>
    <s v="Color"/>
    <x v="7"/>
    <x v="0"/>
    <x v="0"/>
    <x v="6"/>
    <s v="CCH Pounder"/>
    <s v="Ernest R. Dickerson"/>
    <n v="1000"/>
    <n v="3931"/>
    <n v="226"/>
    <n v="0"/>
    <n v="6.7"/>
    <n v="66"/>
    <n v="92"/>
    <x v="515"/>
    <x v="51"/>
  </r>
  <r>
    <x v="535"/>
    <x v="509"/>
    <s v="Color"/>
    <x v="3"/>
    <x v="0"/>
    <x v="0"/>
    <x v="6"/>
    <s v="Corbin Bernsen"/>
    <s v="Rusty Cundieff"/>
    <n v="1000"/>
    <n v="3221"/>
    <n v="38"/>
    <n v="985"/>
    <n v="6.1"/>
    <n v="25"/>
    <n v="98"/>
    <x v="516"/>
    <x v="1"/>
  </r>
  <r>
    <x v="536"/>
    <x v="510"/>
    <s v="Color"/>
    <x v="7"/>
    <x v="0"/>
    <x v="0"/>
    <x v="6"/>
    <s v="Naomi Watts"/>
    <s v="Rachel Talalay"/>
    <n v="6000"/>
    <n v="9662"/>
    <n v="54"/>
    <n v="0"/>
    <n v="5.2"/>
    <n v="60"/>
    <n v="104"/>
    <x v="517"/>
    <x v="43"/>
  </r>
  <r>
    <x v="537"/>
    <x v="511"/>
    <s v="Color"/>
    <x v="3"/>
    <x v="0"/>
    <x v="0"/>
    <x v="7"/>
    <s v="Shawna Waldron"/>
    <s v="Rob Reiner"/>
    <n v="524"/>
    <n v="2668"/>
    <n v="0"/>
    <n v="0"/>
    <n v="6.8"/>
    <n v="75"/>
    <n v="114"/>
    <x v="518"/>
    <x v="143"/>
  </r>
  <r>
    <x v="538"/>
    <x v="512"/>
    <s v="Color"/>
    <x v="1"/>
    <x v="0"/>
    <x v="0"/>
    <x v="7"/>
    <s v="Clint Eastwood"/>
    <s v="Clint Eastwood"/>
    <n v="16000"/>
    <n v="27237"/>
    <n v="16000"/>
    <n v="0"/>
    <n v="7.5"/>
    <n v="69"/>
    <n v="135"/>
    <x v="519"/>
    <x v="64"/>
  </r>
  <r>
    <x v="539"/>
    <x v="510"/>
    <s v="Color"/>
    <x v="3"/>
    <x v="0"/>
    <x v="0"/>
    <x v="6"/>
    <s v="Shari Albert"/>
    <s v="Edward Burns"/>
    <n v="138"/>
    <n v="388"/>
    <n v="0"/>
    <n v="265"/>
    <n v="6.6"/>
    <n v="36"/>
    <n v="98"/>
    <x v="520"/>
    <x v="155"/>
  </r>
  <r>
    <x v="540"/>
    <x v="513"/>
    <s v="Color"/>
    <x v="3"/>
    <x v="0"/>
    <x v="0"/>
    <x v="6"/>
    <s v="Nicole Ari Parker"/>
    <s v="Maria Maggenti"/>
    <n v="360"/>
    <n v="656"/>
    <n v="4"/>
    <n v="423"/>
    <n v="6.5"/>
    <n v="23"/>
    <n v="94"/>
    <x v="521"/>
    <x v="156"/>
  </r>
  <r>
    <x v="541"/>
    <x v="514"/>
    <s v="Color"/>
    <x v="1"/>
    <x v="0"/>
    <x v="0"/>
    <x v="5"/>
    <s v="Steve Coogan"/>
    <s v="Frank Oz"/>
    <n v="1000"/>
    <n v="2965"/>
    <n v="0"/>
    <n v="0"/>
    <n v="5.9"/>
    <n v="25"/>
    <n v="96"/>
    <x v="522"/>
    <x v="136"/>
  </r>
  <r>
    <x v="542"/>
    <x v="515"/>
    <s v="Color"/>
    <x v="7"/>
    <x v="0"/>
    <x v="0"/>
    <x v="7"/>
    <s v="Ken Howard"/>
    <s v="Irwin Winkler"/>
    <n v="649"/>
    <n v="1725"/>
    <n v="34"/>
    <n v="0"/>
    <n v="5.8"/>
    <n v="53"/>
    <n v="114"/>
    <x v="523"/>
    <x v="82"/>
  </r>
  <r>
    <x v="543"/>
    <x v="516"/>
    <s v="Color"/>
    <x v="3"/>
    <x v="0"/>
    <x v="0"/>
    <x v="6"/>
    <s v="Anjelica Huston"/>
    <s v="Mira Nair"/>
    <n v="1000"/>
    <n v="3072"/>
    <n v="300"/>
    <n v="174"/>
    <n v="6.2"/>
    <n v="15"/>
    <n v="113"/>
    <x v="524"/>
    <x v="31"/>
  </r>
  <r>
    <x v="544"/>
    <x v="517"/>
    <s v="Color"/>
    <x v="7"/>
    <x v="0"/>
    <x v="0"/>
    <x v="6"/>
    <s v="Viggo Mortensen"/>
    <s v="Gregory Widen"/>
    <n v="10000"/>
    <n v="13433"/>
    <n v="10"/>
    <n v="0"/>
    <n v="6.6"/>
    <n v="56"/>
    <n v="98"/>
    <x v="525"/>
    <x v="11"/>
  </r>
  <r>
    <x v="545"/>
    <x v="518"/>
    <s v="Black and White"/>
    <x v="7"/>
    <x v="0"/>
    <x v="2"/>
    <x v="6"/>
    <s v="Leonardo DiCaprio"/>
    <s v="Sam Raimi"/>
    <n v="29000"/>
    <n v="29743"/>
    <n v="0"/>
    <n v="0"/>
    <n v="6.4"/>
    <n v="63"/>
    <n v="107"/>
    <x v="526"/>
    <x v="114"/>
  </r>
  <r>
    <x v="546"/>
    <x v="519"/>
    <s v="Color"/>
    <x v="1"/>
    <x v="0"/>
    <x v="0"/>
    <x v="6"/>
    <s v="Gary Oldman"/>
    <s v="Roland JoffÃ©"/>
    <n v="10000"/>
    <n v="15820"/>
    <n v="596"/>
    <n v="943"/>
    <n v="5.0999999999999996"/>
    <n v="34"/>
    <n v="135"/>
    <x v="527"/>
    <x v="124"/>
  </r>
  <r>
    <x v="547"/>
    <x v="520"/>
    <s v="Color"/>
    <x v="0"/>
    <x v="0"/>
    <x v="0"/>
    <x v="6"/>
    <s v="Kevin Spacey"/>
    <s v="Bryan Singer"/>
    <n v="18000"/>
    <n v="20821"/>
    <n v="0"/>
    <n v="28000"/>
    <n v="8.6"/>
    <n v="162"/>
    <n v="106"/>
    <x v="528"/>
    <x v="1"/>
  </r>
  <r>
    <x v="548"/>
    <x v="521"/>
    <s v="Color"/>
    <x v="0"/>
    <x v="0"/>
    <x v="0"/>
    <x v="6"/>
    <s v="Steve Buscemi"/>
    <s v="Gary Fleder"/>
    <n v="12000"/>
    <n v="14889"/>
    <n v="39"/>
    <n v="0"/>
    <n v="6.8"/>
    <n v="52"/>
    <n v="115"/>
    <x v="529"/>
    <x v="41"/>
  </r>
  <r>
    <x v="549"/>
    <x v="522"/>
    <s v="Color"/>
    <x v="3"/>
    <x v="0"/>
    <x v="0"/>
    <x v="6"/>
    <s v="Kurtwood Smith"/>
    <s v="Gus Van Sant"/>
    <n v="1000"/>
    <n v="3598"/>
    <n v="835"/>
    <n v="1000"/>
    <n v="6.8"/>
    <n v="59"/>
    <n v="106"/>
    <x v="530"/>
    <x v="33"/>
  </r>
  <r>
    <x v="550"/>
    <x v="523"/>
    <s v="Color"/>
    <x v="5"/>
    <x v="0"/>
    <x v="0"/>
    <x v="4"/>
    <s v="Tom Hanks"/>
    <s v="John Lasseter"/>
    <n v="15000"/>
    <n v="19046"/>
    <n v="487"/>
    <n v="0"/>
    <n v="8.3000000000000007"/>
    <n v="166"/>
    <n v="74"/>
    <x v="531"/>
    <x v="88"/>
  </r>
  <r>
    <x v="551"/>
    <x v="524"/>
    <s v="Color"/>
    <x v="7"/>
    <x v="0"/>
    <x v="0"/>
    <x v="6"/>
    <s v="Peter Greene"/>
    <s v="Geoff Murphy"/>
    <n v="789"/>
    <n v="2318"/>
    <n v="14"/>
    <n v="1000"/>
    <n v="5.4"/>
    <n v="47"/>
    <n v="92"/>
    <x v="532"/>
    <x v="121"/>
  </r>
  <r>
    <x v="552"/>
    <x v="525"/>
    <s v="Color"/>
    <x v="3"/>
    <x v="0"/>
    <x v="0"/>
    <x v="6"/>
    <s v="John Witherspoon"/>
    <s v="Wes Craven"/>
    <n v="723"/>
    <n v="2348"/>
    <n v="0"/>
    <n v="1000"/>
    <n v="4.5"/>
    <n v="34"/>
    <n v="100"/>
    <x v="533"/>
    <x v="33"/>
  </r>
  <r>
    <x v="553"/>
    <x v="526"/>
    <s v="Color"/>
    <x v="7"/>
    <x v="0"/>
    <x v="0"/>
    <x v="6"/>
    <s v="Denzel Washington"/>
    <s v="Brett Leonard"/>
    <n v="18000"/>
    <n v="20772"/>
    <n v="32"/>
    <n v="0"/>
    <n v="5.5"/>
    <n v="44"/>
    <n v="106"/>
    <x v="534"/>
    <x v="88"/>
  </r>
  <r>
    <x v="554"/>
    <x v="527"/>
    <s v="Color"/>
    <x v="7"/>
    <x v="0"/>
    <x v="0"/>
    <x v="7"/>
    <s v="Jeanne Tripplehorn"/>
    <s v="Kevin Reynolds"/>
    <n v="711"/>
    <n v="1004"/>
    <n v="58"/>
    <n v="0"/>
    <n v="6.1"/>
    <n v="91"/>
    <n v="176"/>
    <x v="535"/>
    <x v="157"/>
  </r>
  <r>
    <x v="555"/>
    <x v="516"/>
    <s v="Color"/>
    <x v="3"/>
    <x v="0"/>
    <x v="0"/>
    <x v="6"/>
    <s v="Heather Matarazzo"/>
    <s v="Todd Solondz"/>
    <n v="529"/>
    <n v="1502"/>
    <n v="377"/>
    <n v="0"/>
    <n v="7.5"/>
    <n v="74"/>
    <n v="88"/>
    <x v="536"/>
    <x v="141"/>
  </r>
  <r>
    <x v="556"/>
    <x v="528"/>
    <s v="Color"/>
    <x v="3"/>
    <x v="0"/>
    <x v="0"/>
    <x v="6"/>
    <s v="Faizon Love"/>
    <s v="Martin Lawrence"/>
    <n v="585"/>
    <n v="3023"/>
    <n v="0"/>
    <n v="559"/>
    <n v="5.6"/>
    <n v="11"/>
    <n v="108"/>
    <x v="537"/>
    <x v="11"/>
  </r>
  <r>
    <x v="557"/>
    <x v="529"/>
    <s v="Color"/>
    <x v="0"/>
    <x v="0"/>
    <x v="0"/>
    <x v="6"/>
    <s v="Kevin Spacey"/>
    <s v="Joel Schumacher"/>
    <n v="18000"/>
    <n v="31349"/>
    <n v="541"/>
    <n v="0"/>
    <n v="7.4"/>
    <n v="71"/>
    <n v="149"/>
    <x v="538"/>
    <x v="87"/>
  </r>
  <r>
    <x v="558"/>
    <x v="530"/>
    <s v="Color"/>
    <x v="0"/>
    <x v="0"/>
    <x v="0"/>
    <x v="6"/>
    <s v="Viggo Mortensen"/>
    <s v="Kevin Spacey"/>
    <n v="10000"/>
    <n v="13718"/>
    <n v="18000"/>
    <n v="225"/>
    <n v="6.1"/>
    <n v="37"/>
    <n v="97"/>
    <x v="539"/>
    <x v="18"/>
  </r>
  <r>
    <x v="559"/>
    <x v="531"/>
    <s v="Color"/>
    <x v="6"/>
    <x v="0"/>
    <x v="0"/>
    <x v="6"/>
    <s v="Gary Oldman"/>
    <s v="Julian Schnabel"/>
    <n v="10000"/>
    <n v="11459"/>
    <n v="232"/>
    <n v="0"/>
    <n v="6.9"/>
    <n v="42"/>
    <n v="108"/>
    <x v="540"/>
    <x v="158"/>
  </r>
  <r>
    <x v="560"/>
    <x v="532"/>
    <s v="Color"/>
    <x v="5"/>
    <x v="0"/>
    <x v="0"/>
    <x v="7"/>
    <s v="Bruce Willis"/>
    <s v="Mike Judge"/>
    <n v="13000"/>
    <n v="17035"/>
    <n v="406"/>
    <n v="0"/>
    <n v="6.8"/>
    <n v="63"/>
    <n v="81"/>
    <x v="541"/>
    <x v="38"/>
  </r>
  <r>
    <x v="561"/>
    <x v="533"/>
    <s v="Color"/>
    <x v="0"/>
    <x v="0"/>
    <x v="0"/>
    <x v="6"/>
    <s v="Harold Perrineau"/>
    <s v="Bob Rafelson"/>
    <n v="1000"/>
    <n v="2228"/>
    <n v="30"/>
    <n v="145"/>
    <n v="6.1"/>
    <n v="42"/>
    <n v="101"/>
    <x v="542"/>
    <x v="82"/>
  </r>
  <r>
    <x v="562"/>
    <x v="534"/>
    <s v="Color"/>
    <x v="3"/>
    <x v="0"/>
    <x v="0"/>
    <x v="5"/>
    <s v="Haley Joel Osment"/>
    <s v="Norman Jewison"/>
    <n v="3000"/>
    <n v="3864"/>
    <n v="278"/>
    <n v="350"/>
    <n v="5.3"/>
    <n v="15"/>
    <n v="110"/>
    <x v="543"/>
    <x v="88"/>
  </r>
  <r>
    <x v="563"/>
    <x v="535"/>
    <s v="Color"/>
    <x v="3"/>
    <x v="0"/>
    <x v="0"/>
    <x v="6"/>
    <s v="Andrew Wilson"/>
    <s v="Wes Anderson"/>
    <n v="387"/>
    <n v="648"/>
    <n v="0"/>
    <n v="0"/>
    <n v="7.1"/>
    <n v="83"/>
    <n v="91"/>
    <x v="544"/>
    <x v="41"/>
  </r>
  <r>
    <x v="564"/>
    <x v="536"/>
    <s v="Color"/>
    <x v="0"/>
    <x v="0"/>
    <x v="0"/>
    <x v="6"/>
    <s v="Christopher Meloni"/>
    <s v="Lana Wachowski"/>
    <n v="3000"/>
    <n v="3668"/>
    <n v="0"/>
    <n v="2000"/>
    <n v="7.4"/>
    <n v="120"/>
    <n v="109"/>
    <x v="545"/>
    <x v="89"/>
  </r>
  <r>
    <x v="565"/>
    <x v="537"/>
    <s v="Color"/>
    <x v="7"/>
    <x v="0"/>
    <x v="0"/>
    <x v="6"/>
    <s v="Delroy Lindo"/>
    <s v="John Woo"/>
    <n v="848"/>
    <n v="2913"/>
    <n v="610"/>
    <n v="0"/>
    <n v="6"/>
    <n v="72"/>
    <n v="108"/>
    <x v="546"/>
    <x v="124"/>
  </r>
  <r>
    <x v="566"/>
    <x v="538"/>
    <s v="Color"/>
    <x v="7"/>
    <x v="0"/>
    <x v="0"/>
    <x v="7"/>
    <s v="Keanu Reeves"/>
    <s v="Andrew Davis"/>
    <n v="18000"/>
    <n v="31014"/>
    <n v="99"/>
    <n v="1000"/>
    <n v="5.6"/>
    <n v="47"/>
    <n v="107"/>
    <x v="547"/>
    <x v="124"/>
  </r>
  <r>
    <x v="567"/>
    <x v="539"/>
    <s v="Color"/>
    <x v="1"/>
    <x v="0"/>
    <x v="0"/>
    <x v="6"/>
    <s v="Al Pacino"/>
    <s v="Harold Becker"/>
    <n v="14000"/>
    <n v="17877"/>
    <n v="17"/>
    <n v="309"/>
    <n v="6.2"/>
    <n v="50"/>
    <n v="111"/>
    <x v="548"/>
    <x v="87"/>
  </r>
  <r>
    <x v="568"/>
    <x v="540"/>
    <s v="Color"/>
    <x v="7"/>
    <x v="0"/>
    <x v="0"/>
    <x v="6"/>
    <s v="Denzel Washington"/>
    <s v="Edward Zwick"/>
    <n v="18000"/>
    <n v="33233"/>
    <n v="380"/>
    <n v="975"/>
    <n v="6.6"/>
    <n v="65"/>
    <n v="116"/>
    <x v="549"/>
    <x v="159"/>
  </r>
  <r>
    <x v="569"/>
    <x v="541"/>
    <s v="Color"/>
    <x v="7"/>
    <x v="0"/>
    <x v="0"/>
    <x v="7"/>
    <s v="Sylvester Stallone"/>
    <s v="Rob Cohen"/>
    <n v="13000"/>
    <n v="25126"/>
    <n v="357"/>
    <n v="0"/>
    <n v="5.8"/>
    <n v="61"/>
    <n v="114"/>
    <x v="550"/>
    <x v="133"/>
  </r>
  <r>
    <x v="570"/>
    <x v="542"/>
    <s v="Color"/>
    <x v="7"/>
    <x v="0"/>
    <x v="0"/>
    <x v="7"/>
    <s v="Dennis Quaid"/>
    <s v="Rob Cohen"/>
    <n v="2000"/>
    <n v="2710"/>
    <n v="357"/>
    <n v="0"/>
    <n v="6.4"/>
    <n v="60"/>
    <n v="103"/>
    <x v="551"/>
    <x v="160"/>
  </r>
  <r>
    <x v="571"/>
    <x v="543"/>
    <s v="Color"/>
    <x v="7"/>
    <x v="0"/>
    <x v="0"/>
    <x v="6"/>
    <s v="Vanessa Williams"/>
    <s v="Chuck Russell"/>
    <n v="1000"/>
    <n v="3454"/>
    <n v="55"/>
    <n v="0"/>
    <n v="6.1"/>
    <n v="81"/>
    <n v="115"/>
    <x v="552"/>
    <x v="122"/>
  </r>
  <r>
    <x v="572"/>
    <x v="544"/>
    <s v="Color"/>
    <x v="7"/>
    <x v="0"/>
    <x v="0"/>
    <x v="6"/>
    <s v="Steve Buscemi"/>
    <s v="John Carpenter"/>
    <n v="12000"/>
    <n v="15935"/>
    <n v="0"/>
    <n v="0"/>
    <n v="5.7"/>
    <n v="104"/>
    <n v="101"/>
    <x v="553"/>
    <x v="124"/>
  </r>
  <r>
    <x v="573"/>
    <x v="545"/>
    <s v="Color"/>
    <x v="3"/>
    <x v="0"/>
    <x v="0"/>
    <x v="6"/>
    <s v="Natasha Lyonne"/>
    <s v="Woody Allen"/>
    <n v="1000"/>
    <n v="1614"/>
    <n v="11000"/>
    <n v="0"/>
    <n v="6.8"/>
    <n v="69"/>
    <n v="101"/>
    <x v="554"/>
    <x v="33"/>
  </r>
  <r>
    <x v="574"/>
    <x v="546"/>
    <s v="Color"/>
    <x v="6"/>
    <x v="0"/>
    <x v="0"/>
    <x v="5"/>
    <s v="Andrea Corr"/>
    <s v="Alan Parker"/>
    <n v="57"/>
    <n v="164"/>
    <n v="317"/>
    <n v="0"/>
    <n v="6.3"/>
    <n v="76"/>
    <n v="135"/>
    <x v="555"/>
    <x v="60"/>
  </r>
  <r>
    <x v="575"/>
    <x v="547"/>
    <s v="Color"/>
    <x v="7"/>
    <x v="0"/>
    <x v="0"/>
    <x v="6"/>
    <s v="Oliver Platt"/>
    <s v="Stuart Baird"/>
    <n v="1000"/>
    <n v="2916"/>
    <n v="53"/>
    <n v="0"/>
    <n v="6.4"/>
    <n v="60"/>
    <n v="133"/>
    <x v="556"/>
    <x v="60"/>
  </r>
  <r>
    <x v="576"/>
    <x v="548"/>
    <s v="Color"/>
    <x v="0"/>
    <x v="0"/>
    <x v="0"/>
    <x v="6"/>
    <s v="J.K. Simmons"/>
    <s v="Michael Apted"/>
    <n v="24000"/>
    <n v="24547"/>
    <n v="150"/>
    <n v="352"/>
    <n v="6.1"/>
    <n v="47"/>
    <n v="118"/>
    <x v="557"/>
    <x v="132"/>
  </r>
  <r>
    <x v="577"/>
    <x v="549"/>
    <s v="Color"/>
    <x v="0"/>
    <x v="0"/>
    <x v="0"/>
    <x v="6"/>
    <s v="Joe Mantegna"/>
    <s v="John Schlesinger"/>
    <n v="1000"/>
    <n v="3174"/>
    <n v="154"/>
    <n v="613"/>
    <n v="6.1"/>
    <n v="31"/>
    <n v="101"/>
    <x v="558"/>
    <x v="33"/>
  </r>
  <r>
    <x v="578"/>
    <x v="550"/>
    <s v="Color"/>
    <x v="3"/>
    <x v="0"/>
    <x v="0"/>
    <x v="6"/>
    <s v="Chazz Palminteri"/>
    <s v="Paul Mazursky"/>
    <n v="979"/>
    <n v="1679"/>
    <n v="150"/>
    <n v="69"/>
    <n v="5.9"/>
    <n v="21"/>
    <n v="91"/>
    <x v="559"/>
    <x v="51"/>
  </r>
  <r>
    <x v="579"/>
    <x v="551"/>
    <s v="Color"/>
    <x v="7"/>
    <x v="0"/>
    <x v="0"/>
    <x v="6"/>
    <s v="Salma Hayek"/>
    <s v="Kevin Hooks"/>
    <n v="4000"/>
    <n v="6152"/>
    <n v="114"/>
    <n v="204"/>
    <n v="5.3"/>
    <n v="36"/>
    <n v="105"/>
    <x v="560"/>
    <x v="43"/>
  </r>
  <r>
    <x v="580"/>
    <x v="552"/>
    <s v="Color"/>
    <x v="5"/>
    <x v="0"/>
    <x v="0"/>
    <x v="5"/>
    <s v="Paul Hogan"/>
    <s v="Alan Shapiro"/>
    <n v="442"/>
    <n v="616"/>
    <n v="0"/>
    <n v="504"/>
    <n v="5.2"/>
    <n v="23"/>
    <n v="95"/>
    <x v="561"/>
    <x v="161"/>
  </r>
  <r>
    <x v="581"/>
    <x v="553"/>
    <s v="Color"/>
    <x v="3"/>
    <x v="0"/>
    <x v="0"/>
    <x v="6"/>
    <s v="Lily Tomlin"/>
    <s v="David O. Russell"/>
    <n v="718"/>
    <n v="2240"/>
    <n v="737"/>
    <n v="824"/>
    <n v="6.8"/>
    <n v="50"/>
    <n v="92"/>
    <x v="562"/>
    <x v="41"/>
  </r>
  <r>
    <x v="582"/>
    <x v="554"/>
    <s v="Color"/>
    <x v="0"/>
    <x v="0"/>
    <x v="0"/>
    <x v="6"/>
    <s v="Quentin Tarantino"/>
    <s v="Robert Rodriguez"/>
    <n v="16000"/>
    <n v="23296"/>
    <n v="0"/>
    <n v="12000"/>
    <n v="7.3"/>
    <n v="165"/>
    <n v="108"/>
    <x v="563"/>
    <x v="93"/>
  </r>
  <r>
    <x v="583"/>
    <x v="555"/>
    <s v="Color"/>
    <x v="1"/>
    <x v="0"/>
    <x v="0"/>
    <x v="6"/>
    <s v="Bernie Mac"/>
    <s v="Spike Lee"/>
    <n v="1000"/>
    <n v="5963"/>
    <n v="0"/>
    <n v="352"/>
    <n v="6.8"/>
    <n v="28"/>
    <n v="120"/>
    <x v="564"/>
    <x v="162"/>
  </r>
  <r>
    <x v="584"/>
    <x v="556"/>
    <s v="Color"/>
    <x v="1"/>
    <x v="0"/>
    <x v="0"/>
    <x v="7"/>
    <s v="Alexa PenaVega"/>
    <s v="Rob Reiner"/>
    <n v="2000"/>
    <n v="3968"/>
    <n v="0"/>
    <n v="591"/>
    <n v="6.7"/>
    <n v="31"/>
    <n v="130"/>
    <x v="565"/>
    <x v="70"/>
  </r>
  <r>
    <x v="585"/>
    <x v="557"/>
    <s v="Color"/>
    <x v="3"/>
    <x v="0"/>
    <x v="0"/>
    <x v="6"/>
    <s v="Michael Imperioli"/>
    <s v="Spike Lee"/>
    <n v="873"/>
    <n v="4497"/>
    <n v="0"/>
    <n v="251"/>
    <n v="5"/>
    <n v="30"/>
    <n v="108"/>
    <x v="566"/>
    <x v="38"/>
  </r>
  <r>
    <x v="586"/>
    <x v="530"/>
    <s v="Color"/>
    <x v="1"/>
    <x v="0"/>
    <x v="3"/>
    <x v="7"/>
    <s v="Julie Christie"/>
    <s v="Kenneth Branagh"/>
    <n v="597"/>
    <n v="1645"/>
    <n v="0"/>
    <n v="0"/>
    <n v="7.8"/>
    <n v="85"/>
    <n v="150"/>
    <x v="567"/>
    <x v="69"/>
  </r>
  <r>
    <x v="587"/>
    <x v="558"/>
    <s v="Color"/>
    <x v="3"/>
    <x v="0"/>
    <x v="0"/>
    <x v="7"/>
    <s v="Adam Sandler"/>
    <s v="Dennis Dugan"/>
    <n v="11000"/>
    <n v="13162"/>
    <n v="221"/>
    <n v="0"/>
    <n v="7"/>
    <n v="77"/>
    <n v="92"/>
    <x v="568"/>
    <x v="38"/>
  </r>
  <r>
    <x v="588"/>
    <x v="559"/>
    <s v="Color"/>
    <x v="3"/>
    <x v="0"/>
    <x v="0"/>
    <x v="5"/>
    <s v="Gregory Smith"/>
    <s v="Bronwen Hughes"/>
    <n v="694"/>
    <n v="2486"/>
    <n v="15"/>
    <n v="833"/>
    <n v="5.9"/>
    <n v="25"/>
    <n v="100"/>
    <x v="569"/>
    <x v="51"/>
  </r>
  <r>
    <x v="589"/>
    <x v="560"/>
    <s v="Color"/>
    <x v="7"/>
    <x v="0"/>
    <x v="0"/>
    <x v="7"/>
    <s v="Will Smith"/>
    <s v="Roland Emmerich"/>
    <n v="10000"/>
    <n v="16785"/>
    <n v="776"/>
    <n v="16000"/>
    <n v="6.9"/>
    <n v="185"/>
    <n v="154"/>
    <x v="570"/>
    <x v="163"/>
  </r>
  <r>
    <x v="590"/>
    <x v="561"/>
    <s v="Color"/>
    <x v="3"/>
    <x v="0"/>
    <x v="0"/>
    <x v="6"/>
    <s v="Tom Cruise"/>
    <s v="Cameron Crowe"/>
    <n v="10000"/>
    <n v="12182"/>
    <n v="488"/>
    <n v="0"/>
    <n v="7.3"/>
    <n v="109"/>
    <n v="139"/>
    <x v="571"/>
    <x v="124"/>
  </r>
  <r>
    <x v="591"/>
    <x v="562"/>
    <s v="Color"/>
    <x v="3"/>
    <x v="0"/>
    <x v="0"/>
    <x v="5"/>
    <s v="Jim Belushi"/>
    <s v="Brian Levant"/>
    <n v="854"/>
    <n v="4530"/>
    <n v="32"/>
    <n v="0"/>
    <n v="5.4"/>
    <n v="81"/>
    <n v="94"/>
    <x v="572"/>
    <x v="121"/>
  </r>
  <r>
    <x v="592"/>
    <x v="563"/>
    <s v="Color"/>
    <x v="0"/>
    <x v="0"/>
    <x v="0"/>
    <x v="6"/>
    <s v="Indira Varma"/>
    <s v="Mira Nair"/>
    <n v="729"/>
    <n v="1292"/>
    <n v="300"/>
    <n v="0"/>
    <n v="6"/>
    <n v="33"/>
    <n v="109"/>
    <x v="573"/>
    <x v="20"/>
  </r>
  <r>
    <x v="593"/>
    <x v="564"/>
    <s v="Color"/>
    <x v="0"/>
    <x v="0"/>
    <x v="5"/>
    <x v="6"/>
    <s v="Steve Buscemi"/>
    <s v="Robert Altman"/>
    <n v="12000"/>
    <n v="14579"/>
    <n v="500"/>
    <n v="228"/>
    <n v="6.3"/>
    <n v="31"/>
    <n v="116"/>
    <x v="574"/>
    <x v="93"/>
  </r>
  <r>
    <x v="594"/>
    <x v="565"/>
    <s v="Color"/>
    <x v="3"/>
    <x v="0"/>
    <x v="0"/>
    <x v="7"/>
    <s v="Bill Murray"/>
    <s v="Bobby Farrelly"/>
    <n v="13000"/>
    <n v="16937"/>
    <n v="101"/>
    <n v="3000"/>
    <n v="6.9"/>
    <n v="62"/>
    <n v="117"/>
    <x v="575"/>
    <x v="72"/>
  </r>
  <r>
    <x v="595"/>
    <x v="566"/>
    <s v="Color"/>
    <x v="1"/>
    <x v="0"/>
    <x v="0"/>
    <x v="6"/>
    <s v="Matthew McConaughey"/>
    <s v="John Sayles"/>
    <n v="11000"/>
    <n v="11400"/>
    <n v="407"/>
    <n v="0"/>
    <n v="7.6"/>
    <n v="68"/>
    <n v="135"/>
    <x v="576"/>
    <x v="18"/>
  </r>
  <r>
    <x v="596"/>
    <x v="567"/>
    <s v="Color"/>
    <x v="3"/>
    <x v="0"/>
    <x v="8"/>
    <x v="6"/>
    <s v="Radha Mitchell"/>
    <s v="Emma-Kate Croghan"/>
    <n v="991"/>
    <n v="1661"/>
    <n v="0"/>
    <n v="46"/>
    <n v="6.4"/>
    <n v="21"/>
    <n v="76"/>
    <x v="577"/>
    <x v="156"/>
  </r>
  <r>
    <x v="597"/>
    <x v="555"/>
    <s v="Color"/>
    <x v="7"/>
    <x v="0"/>
    <x v="0"/>
    <x v="7"/>
    <s v="Natalie Portman"/>
    <s v="Tim Burton"/>
    <n v="20000"/>
    <n v="22590"/>
    <n v="13000"/>
    <n v="0"/>
    <n v="6.3"/>
    <n v="132"/>
    <n v="106"/>
    <x v="578"/>
    <x v="123"/>
  </r>
  <r>
    <x v="598"/>
    <x v="568"/>
    <s v="Color"/>
    <x v="1"/>
    <x v="0"/>
    <x v="0"/>
    <x v="7"/>
    <s v="Leonardo DiCaprio"/>
    <s v="Jerry Zaks"/>
    <n v="29000"/>
    <n v="63194"/>
    <n v="4"/>
    <n v="1000"/>
    <n v="6.7"/>
    <n v="45"/>
    <n v="98"/>
    <x v="579"/>
    <x v="108"/>
  </r>
  <r>
    <x v="599"/>
    <x v="569"/>
    <s v="Color"/>
    <x v="1"/>
    <x v="0"/>
    <x v="0"/>
    <x v="6"/>
    <s v="Julia Roberts"/>
    <s v="Stephen Frears"/>
    <n v="8000"/>
    <n v="8349"/>
    <n v="350"/>
    <n v="616"/>
    <n v="5.8"/>
    <n v="46"/>
    <n v="108"/>
    <x v="580"/>
    <x v="164"/>
  </r>
  <r>
    <x v="600"/>
    <x v="570"/>
    <s v="Color"/>
    <x v="7"/>
    <x v="0"/>
    <x v="0"/>
    <x v="6"/>
    <s v="Natasha Henstridge"/>
    <s v="Ringo Lam"/>
    <n v="900"/>
    <n v="1634"/>
    <n v="17"/>
    <n v="503"/>
    <n v="5.4"/>
    <n v="50"/>
    <n v="101"/>
    <x v="581"/>
    <x v="43"/>
  </r>
  <r>
    <x v="601"/>
    <x v="571"/>
    <s v="Black and White"/>
    <x v="6"/>
    <x v="0"/>
    <x v="3"/>
    <x v="6"/>
    <s v="Alan Rickman"/>
    <s v="Neil Jordan"/>
    <n v="25000"/>
    <n v="48482"/>
    <n v="277"/>
    <n v="0"/>
    <n v="7.1"/>
    <n v="44"/>
    <n v="133"/>
    <x v="582"/>
    <x v="74"/>
  </r>
  <r>
    <x v="602"/>
    <x v="572"/>
    <s v="Color"/>
    <x v="7"/>
    <x v="0"/>
    <x v="0"/>
    <x v="7"/>
    <s v="Tom Cruise"/>
    <s v="Brian De Palma"/>
    <n v="10000"/>
    <n v="12760"/>
    <n v="0"/>
    <n v="0"/>
    <n v="7.1"/>
    <n v="154"/>
    <n v="110"/>
    <x v="583"/>
    <x v="133"/>
  </r>
  <r>
    <x v="603"/>
    <x v="573"/>
    <s v="Color"/>
    <x v="3"/>
    <x v="0"/>
    <x v="0"/>
    <x v="7"/>
    <s v="Brendan Fraser"/>
    <s v="Richard Benjamin"/>
    <n v="3000"/>
    <n v="5023"/>
    <n v="121"/>
    <n v="491"/>
    <n v="6.2"/>
    <n v="20"/>
    <n v="105"/>
    <x v="584"/>
    <x v="43"/>
  </r>
  <r>
    <x v="604"/>
    <x v="574"/>
    <s v="Color"/>
    <x v="3"/>
    <x v="0"/>
    <x v="0"/>
    <x v="7"/>
    <s v="John de Lancie"/>
    <s v="Harold Ramis"/>
    <n v="905"/>
    <n v="2348"/>
    <n v="11000"/>
    <n v="0"/>
    <n v="6"/>
    <n v="43"/>
    <n v="117"/>
    <x v="585"/>
    <x v="136"/>
  </r>
  <r>
    <x v="605"/>
    <x v="575"/>
    <s v="Color"/>
    <x v="5"/>
    <x v="0"/>
    <x v="0"/>
    <x v="7"/>
    <s v="Wilford Brimley"/>
    <s v="Peter Segal"/>
    <n v="957"/>
    <n v="4629"/>
    <n v="88"/>
    <n v="758"/>
    <n v="6.5"/>
    <n v="27"/>
    <n v="101"/>
    <x v="586"/>
    <x v="165"/>
  </r>
  <r>
    <x v="606"/>
    <x v="576"/>
    <s v="Color"/>
    <x v="1"/>
    <x v="0"/>
    <x v="0"/>
    <x v="5"/>
    <s v="Robert Duvall"/>
    <s v="Jon Turteltaub"/>
    <n v="3000"/>
    <n v="5975"/>
    <n v="226"/>
    <n v="0"/>
    <n v="6.4"/>
    <n v="53"/>
    <n v="123"/>
    <x v="587"/>
    <x v="114"/>
  </r>
  <r>
    <x v="607"/>
    <x v="577"/>
    <s v="Color"/>
    <x v="0"/>
    <x v="0"/>
    <x v="0"/>
    <x v="6"/>
    <s v="Lili Taylor"/>
    <s v="Ron Howard"/>
    <n v="960"/>
    <n v="3667"/>
    <n v="2000"/>
    <n v="1000"/>
    <n v="6.6"/>
    <n v="79"/>
    <n v="139"/>
    <x v="588"/>
    <x v="133"/>
  </r>
  <r>
    <x v="608"/>
    <x v="578"/>
    <s v="Color"/>
    <x v="1"/>
    <x v="0"/>
    <x v="0"/>
    <x v="7"/>
    <s v="Leonardo DiCaprio"/>
    <s v="Baz Luhrmann"/>
    <n v="29000"/>
    <n v="33791"/>
    <n v="1000"/>
    <n v="10000"/>
    <n v="6.8"/>
    <n v="106"/>
    <n v="120"/>
    <x v="589"/>
    <x v="166"/>
  </r>
  <r>
    <x v="609"/>
    <x v="579"/>
    <s v="Color"/>
    <x v="8"/>
    <x v="0"/>
    <x v="0"/>
    <x v="6"/>
    <s v="David Arquette"/>
    <s v="Wes Craven"/>
    <n v="611"/>
    <n v="1212"/>
    <n v="0"/>
    <n v="11000"/>
    <n v="7.2"/>
    <n v="242"/>
    <n v="103"/>
    <x v="590"/>
    <x v="24"/>
  </r>
  <r>
    <x v="610"/>
    <x v="580"/>
    <s v="Color"/>
    <x v="7"/>
    <x v="0"/>
    <x v="0"/>
    <x v="6"/>
    <s v="Vivica A. Fox"/>
    <s v="F. Gary Gray"/>
    <n v="890"/>
    <n v="3661"/>
    <n v="473"/>
    <n v="0"/>
    <n v="6.8"/>
    <n v="29"/>
    <n v="123"/>
    <x v="591"/>
    <x v="35"/>
  </r>
  <r>
    <x v="611"/>
    <x v="581"/>
    <s v="Color"/>
    <x v="3"/>
    <x v="0"/>
    <x v="0"/>
    <x v="5"/>
    <s v="Austin Pendleton"/>
    <s v="Jonathan Lynn"/>
    <n v="592"/>
    <n v="2176"/>
    <n v="36"/>
    <n v="478"/>
    <n v="5.7"/>
    <n v="23"/>
    <n v="93"/>
    <x v="140"/>
    <x v="85"/>
  </r>
  <r>
    <x v="612"/>
    <x v="582"/>
    <s v="Color"/>
    <x v="3"/>
    <x v="0"/>
    <x v="0"/>
    <x v="6"/>
    <s v="John Mahoney"/>
    <s v="Edward Burns"/>
    <n v="385"/>
    <n v="995"/>
    <n v="0"/>
    <n v="453"/>
    <n v="6.1"/>
    <n v="43"/>
    <n v="96"/>
    <x v="592"/>
    <x v="66"/>
  </r>
  <r>
    <x v="613"/>
    <x v="583"/>
    <s v="Color"/>
    <x v="6"/>
    <x v="0"/>
    <x v="8"/>
    <x v="7"/>
    <s v="Noah Taylor"/>
    <s v="Scott Hicks"/>
    <n v="509"/>
    <n v="888"/>
    <n v="96"/>
    <n v="0"/>
    <n v="7.7"/>
    <n v="71"/>
    <n v="105"/>
    <x v="593"/>
    <x v="50"/>
  </r>
  <r>
    <x v="614"/>
    <x v="573"/>
    <s v="Black and White"/>
    <x v="0"/>
    <x v="0"/>
    <x v="0"/>
    <x v="6"/>
    <s v="Robert De Niro"/>
    <s v="Barry Levinson"/>
    <n v="22000"/>
    <n v="37076"/>
    <n v="272"/>
    <n v="0"/>
    <n v="7.5"/>
    <n v="73"/>
    <n v="147"/>
    <x v="594"/>
    <x v="68"/>
  </r>
  <r>
    <x v="615"/>
    <x v="584"/>
    <s v="Color"/>
    <x v="1"/>
    <x v="0"/>
    <x v="0"/>
    <x v="6"/>
    <s v="Robert Duvall"/>
    <s v="Billy Bob Thornton"/>
    <n v="3000"/>
    <n v="3967"/>
    <n v="0"/>
    <n v="0"/>
    <n v="8"/>
    <n v="104"/>
    <n v="148"/>
    <x v="595"/>
    <x v="167"/>
  </r>
  <r>
    <x v="616"/>
    <x v="583"/>
    <s v="Color"/>
    <x v="5"/>
    <x v="0"/>
    <x v="0"/>
    <x v="5"/>
    <s v="Bill Murray"/>
    <s v="Joe Pytka"/>
    <n v="13000"/>
    <n v="15001"/>
    <n v="30"/>
    <n v="0"/>
    <n v="6.3"/>
    <n v="46"/>
    <n v="88"/>
    <x v="596"/>
    <x v="133"/>
  </r>
  <r>
    <x v="617"/>
    <x v="585"/>
    <s v="Color"/>
    <x v="7"/>
    <x v="0"/>
    <x v="0"/>
    <x v="7"/>
    <s v="Hulk Hogan"/>
    <s v="Rick Friedberg"/>
    <n v="844"/>
    <n v="2653"/>
    <n v="8"/>
    <n v="588"/>
    <n v="5.3"/>
    <n v="27"/>
    <n v="81"/>
    <x v="597"/>
    <x v="69"/>
  </r>
  <r>
    <x v="618"/>
    <x v="586"/>
    <s v="Color"/>
    <x v="7"/>
    <x v="0"/>
    <x v="0"/>
    <x v="7"/>
    <s v="LeVar Burton"/>
    <s v="Jonathan Frakes"/>
    <n v="1000"/>
    <n v="6315"/>
    <n v="906"/>
    <n v="3000"/>
    <n v="7.6"/>
    <n v="143"/>
    <n v="111"/>
    <x v="598"/>
    <x v="136"/>
  </r>
  <r>
    <x v="619"/>
    <x v="587"/>
    <s v="Color"/>
    <x v="3"/>
    <x v="0"/>
    <x v="0"/>
    <x v="6"/>
    <s v="Demi Moore"/>
    <s v="Andrew Bergman"/>
    <n v="2000"/>
    <n v="3016"/>
    <n v="31"/>
    <n v="877"/>
    <n v="4.3"/>
    <n v="51"/>
    <n v="117"/>
    <x v="599"/>
    <x v="87"/>
  </r>
  <r>
    <x v="620"/>
    <x v="588"/>
    <s v="Color"/>
    <x v="3"/>
    <x v="0"/>
    <x v="0"/>
    <x v="6"/>
    <s v="Jon Favreau"/>
    <s v="Doug Liman"/>
    <n v="4000"/>
    <n v="4230"/>
    <n v="218"/>
    <n v="0"/>
    <n v="7.4"/>
    <n v="77"/>
    <n v="96"/>
    <x v="600"/>
    <x v="27"/>
  </r>
  <r>
    <x v="621"/>
    <x v="585"/>
    <s v="Color"/>
    <x v="3"/>
    <x v="0"/>
    <x v="0"/>
    <x v="5"/>
    <s v="Tom Hanks"/>
    <s v="Tom Hanks"/>
    <n v="15000"/>
    <n v="28713"/>
    <n v="15000"/>
    <n v="0"/>
    <n v="6.9"/>
    <n v="75"/>
    <n v="149"/>
    <x v="601"/>
    <x v="56"/>
  </r>
  <r>
    <x v="622"/>
    <x v="549"/>
    <s v="Color"/>
    <x v="5"/>
    <x v="3"/>
    <x v="3"/>
    <x v="4"/>
    <s v="Martin Landau"/>
    <s v="Steve Barron"/>
    <n v="940"/>
    <n v="2465"/>
    <n v="48"/>
    <n v="246"/>
    <n v="5.3"/>
    <n v="19"/>
    <n v="90"/>
    <x v="602"/>
    <x v="43"/>
  </r>
  <r>
    <x v="623"/>
    <x v="589"/>
    <s v="Color"/>
    <x v="3"/>
    <x v="0"/>
    <x v="0"/>
    <x v="7"/>
    <s v="Matthew Broderick"/>
    <s v="Ben Stiller"/>
    <n v="2000"/>
    <n v="3718"/>
    <n v="0"/>
    <n v="0"/>
    <n v="6"/>
    <n v="72"/>
    <n v="96"/>
    <x v="603"/>
    <x v="164"/>
  </r>
  <r>
    <x v="624"/>
    <x v="590"/>
    <s v="Color"/>
    <x v="1"/>
    <x v="0"/>
    <x v="0"/>
    <x v="6"/>
    <s v="Christine Taylor"/>
    <s v="Andrew Fleming"/>
    <n v="838"/>
    <n v="1812"/>
    <n v="26"/>
    <n v="6000"/>
    <n v="6.2"/>
    <n v="93"/>
    <n v="101"/>
    <x v="604"/>
    <x v="24"/>
  </r>
  <r>
    <x v="625"/>
    <x v="586"/>
    <s v="Color"/>
    <x v="1"/>
    <x v="0"/>
    <x v="0"/>
    <x v="6"/>
    <s v="Colin Firth"/>
    <s v="Anthony Minghella"/>
    <n v="14000"/>
    <n v="15912"/>
    <n v="333"/>
    <n v="0"/>
    <n v="7.4"/>
    <n v="116"/>
    <n v="162"/>
    <x v="605"/>
    <x v="72"/>
  </r>
  <r>
    <x v="626"/>
    <x v="591"/>
    <s v="Color"/>
    <x v="7"/>
    <x v="0"/>
    <x v="0"/>
    <x v="6"/>
    <s v="Robert De Niro"/>
    <s v="Tony Scott"/>
    <n v="22000"/>
    <n v="24618"/>
    <n v="12000"/>
    <n v="0"/>
    <n v="5.8"/>
    <n v="50"/>
    <n v="116"/>
    <x v="606"/>
    <x v="60"/>
  </r>
  <r>
    <x v="627"/>
    <x v="592"/>
    <s v="Color"/>
    <x v="3"/>
    <x v="0"/>
    <x v="0"/>
    <x v="5"/>
    <s v="Stockard Channing"/>
    <s v="Hugh Wilson"/>
    <n v="944"/>
    <n v="3143"/>
    <n v="37"/>
    <n v="0"/>
    <n v="6.2"/>
    <n v="50"/>
    <n v="103"/>
    <x v="607"/>
    <x v="56"/>
  </r>
  <r>
    <x v="628"/>
    <x v="593"/>
    <s v="Color"/>
    <x v="0"/>
    <x v="0"/>
    <x v="0"/>
    <x v="6"/>
    <s v="Isabella Rossellini"/>
    <s v="Abel Ferrara"/>
    <n v="812"/>
    <n v="3337"/>
    <n v="220"/>
    <n v="344"/>
    <n v="6.6"/>
    <n v="48"/>
    <n v="99"/>
    <x v="608"/>
    <x v="115"/>
  </r>
  <r>
    <x v="629"/>
    <x v="594"/>
    <s v="Color"/>
    <x v="5"/>
    <x v="0"/>
    <x v="0"/>
    <x v="6"/>
    <s v="Tom Wilkinson"/>
    <s v="Stephen Hopkins"/>
    <n v="1000"/>
    <n v="1752"/>
    <n v="81"/>
    <n v="0"/>
    <n v="6.8"/>
    <n v="62"/>
    <n v="110"/>
    <x v="609"/>
    <x v="60"/>
  </r>
  <r>
    <x v="630"/>
    <x v="595"/>
    <s v="Color"/>
    <x v="7"/>
    <x v="0"/>
    <x v="0"/>
    <x v="6"/>
    <s v="Alexa PenaVega"/>
    <s v="John Gray"/>
    <n v="2000"/>
    <n v="3855"/>
    <n v="29"/>
    <n v="451"/>
    <n v="5.3"/>
    <n v="39"/>
    <n v="91"/>
    <x v="610"/>
    <x v="136"/>
  </r>
  <r>
    <x v="631"/>
    <x v="538"/>
    <s v="Color"/>
    <x v="4"/>
    <x v="0"/>
    <x v="0"/>
    <x v="4"/>
    <s v="Demi Moore"/>
    <s v="Gary Trousdale"/>
    <n v="2000"/>
    <n v="4842"/>
    <n v="21"/>
    <n v="0"/>
    <n v="6.9"/>
    <n v="80"/>
    <n v="91"/>
    <x v="611"/>
    <x v="122"/>
  </r>
  <r>
    <x v="632"/>
    <x v="575"/>
    <s v="Color"/>
    <x v="8"/>
    <x v="0"/>
    <x v="0"/>
    <x v="7"/>
    <s v="Marlon Brando"/>
    <s v="John Frankenheimer"/>
    <n v="10000"/>
    <n v="10469"/>
    <n v="287"/>
    <n v="0"/>
    <n v="4.4000000000000004"/>
    <n v="70"/>
    <n v="99"/>
    <x v="612"/>
    <x v="87"/>
  </r>
  <r>
    <x v="633"/>
    <x v="589"/>
    <s v="Color"/>
    <x v="1"/>
    <x v="0"/>
    <x v="0"/>
    <x v="6"/>
    <s v="Joseph Gordon-Levitt"/>
    <s v="Brian Gibson"/>
    <n v="23000"/>
    <n v="26907"/>
    <n v="13"/>
    <n v="353"/>
    <n v="5.6"/>
    <n v="28"/>
    <n v="118"/>
    <x v="613"/>
    <x v="68"/>
  </r>
  <r>
    <x v="634"/>
    <x v="596"/>
    <s v="Color"/>
    <x v="7"/>
    <x v="0"/>
    <x v="0"/>
    <x v="6"/>
    <s v="Melina Kanakaredes"/>
    <s v="Renny Harlin"/>
    <n v="394"/>
    <n v="1531"/>
    <n v="212"/>
    <n v="4000"/>
    <n v="6.7"/>
    <n v="94"/>
    <n v="121"/>
    <x v="614"/>
    <x v="127"/>
  </r>
  <r>
    <x v="635"/>
    <x v="597"/>
    <s v="Color"/>
    <x v="3"/>
    <x v="0"/>
    <x v="0"/>
    <x v="7"/>
    <s v="Jeff Bridges"/>
    <s v="Barbra Streisand"/>
    <n v="12000"/>
    <n v="13716"/>
    <n v="0"/>
    <n v="0"/>
    <n v="6.5"/>
    <n v="27"/>
    <n v="122"/>
    <x v="615"/>
    <x v="142"/>
  </r>
  <r>
    <x v="636"/>
    <x v="598"/>
    <s v="Color"/>
    <x v="3"/>
    <x v="0"/>
    <x v="0"/>
    <x v="7"/>
    <s v="Jada Pinkett Smith"/>
    <s v="Tom Shadyac"/>
    <n v="851"/>
    <n v="3155"/>
    <n v="293"/>
    <n v="960"/>
    <n v="5.6"/>
    <n v="57"/>
    <n v="95"/>
    <x v="616"/>
    <x v="71"/>
  </r>
  <r>
    <x v="637"/>
    <x v="599"/>
    <s v="Color"/>
    <x v="7"/>
    <x v="0"/>
    <x v="8"/>
    <x v="5"/>
    <s v="Cary-Hiroyuki Tagawa"/>
    <s v="Simon Wincer"/>
    <n v="1000"/>
    <n v="3855"/>
    <n v="23"/>
    <n v="0"/>
    <n v="4.9000000000000004"/>
    <n v="60"/>
    <n v="100"/>
    <x v="617"/>
    <x v="136"/>
  </r>
  <r>
    <x v="638"/>
    <x v="600"/>
    <s v="Color"/>
    <x v="7"/>
    <x v="0"/>
    <x v="0"/>
    <x v="6"/>
    <s v="Nicolas Cage"/>
    <s v="Michael Bay"/>
    <n v="12000"/>
    <n v="15999"/>
    <n v="0"/>
    <n v="51000"/>
    <n v="7.4"/>
    <n v="122"/>
    <n v="136"/>
    <x v="618"/>
    <x v="163"/>
  </r>
  <r>
    <x v="639"/>
    <x v="601"/>
    <s v="Color"/>
    <x v="12"/>
    <x v="0"/>
    <x v="0"/>
    <x v="6"/>
    <s v="Joe Mantegna"/>
    <s v="Tom Holland"/>
    <n v="1000"/>
    <n v="2777"/>
    <n v="85"/>
    <n v="0"/>
    <n v="5.7"/>
    <n v="73"/>
    <n v="93"/>
    <x v="619"/>
    <x v="65"/>
  </r>
  <r>
    <x v="640"/>
    <x v="602"/>
    <s v="Color"/>
    <x v="3"/>
    <x v="0"/>
    <x v="0"/>
    <x v="6"/>
    <s v="Don Johnson"/>
    <s v="Ron Shelton"/>
    <n v="982"/>
    <n v="3648"/>
    <n v="41"/>
    <n v="1000"/>
    <n v="6.3"/>
    <n v="48"/>
    <n v="135"/>
    <x v="620"/>
    <x v="136"/>
  </r>
  <r>
    <x v="641"/>
    <x v="545"/>
    <s v="Color"/>
    <x v="1"/>
    <x v="0"/>
    <x v="3"/>
    <x v="6"/>
    <s v="Kelly Macdonald"/>
    <s v="Danny Boyle"/>
    <n v="2000"/>
    <n v="3559"/>
    <n v="0"/>
    <n v="21000"/>
    <n v="8.1999999999999993"/>
    <n v="134"/>
    <n v="94"/>
    <x v="621"/>
    <x v="66"/>
  </r>
  <r>
    <x v="642"/>
    <x v="542"/>
    <s v="Color"/>
    <x v="3"/>
    <x v="0"/>
    <x v="0"/>
    <x v="6"/>
    <s v="Steve Buscemi"/>
    <s v="Steve Buscemi"/>
    <n v="12000"/>
    <n v="14420"/>
    <n v="12000"/>
    <n v="872"/>
    <n v="7.2"/>
    <n v="43"/>
    <n v="95"/>
    <x v="622"/>
    <x v="109"/>
  </r>
  <r>
    <x v="643"/>
    <x v="603"/>
    <s v="Color"/>
    <x v="7"/>
    <x v="0"/>
    <x v="0"/>
    <x v="7"/>
    <s v="Philip Seymour Hoffman"/>
    <s v="Jan de Bont"/>
    <n v="22000"/>
    <n v="26239"/>
    <n v="101"/>
    <n v="0"/>
    <n v="6.3"/>
    <n v="114"/>
    <n v="113"/>
    <x v="623"/>
    <x v="168"/>
  </r>
  <r>
    <x v="644"/>
    <x v="604"/>
    <s v="Color"/>
    <x v="1"/>
    <x v="0"/>
    <x v="0"/>
    <x v="7"/>
    <s v="Joe Mantegna"/>
    <s v="Jon Avnet"/>
    <n v="1000"/>
    <n v="3653"/>
    <n v="50"/>
    <n v="829"/>
    <n v="6.1"/>
    <n v="34"/>
    <n v="124"/>
    <x v="624"/>
    <x v="121"/>
  </r>
  <r>
    <x v="645"/>
    <x v="530"/>
    <s v="Color"/>
    <x v="3"/>
    <x v="0"/>
    <x v="0"/>
    <x v="6"/>
    <s v="Catherine O'Hara"/>
    <s v="Christopher Guest"/>
    <n v="925"/>
    <n v="3559"/>
    <n v="378"/>
    <n v="0"/>
    <n v="7.6"/>
    <n v="50"/>
    <n v="84"/>
    <x v="625"/>
    <x v="16"/>
  </r>
  <r>
    <x v="646"/>
    <x v="605"/>
    <s v="Color"/>
    <x v="3"/>
    <x v="0"/>
    <x v="3"/>
    <x v="6"/>
    <s v="Kevin Corrigan"/>
    <s v="Nicole Holofcener"/>
    <n v="778"/>
    <n v="2400"/>
    <n v="132"/>
    <n v="227"/>
    <n v="6.8"/>
    <n v="18"/>
    <n v="86"/>
    <x v="626"/>
    <x v="73"/>
  </r>
  <r>
    <x v="647"/>
    <x v="606"/>
    <s v="Color"/>
    <x v="3"/>
    <x v="4"/>
    <x v="5"/>
    <x v="6"/>
    <s v="Simon Abkarian"/>
    <s v="CÃ©dric Klapisch"/>
    <n v="75"/>
    <n v="102"/>
    <n v="82"/>
    <n v="166"/>
    <n v="6.9"/>
    <n v="29"/>
    <n v="91"/>
    <x v="627"/>
    <x v="59"/>
  </r>
  <r>
    <x v="648"/>
    <x v="607"/>
    <s v="Color"/>
    <x v="5"/>
    <x v="0"/>
    <x v="0"/>
    <x v="7"/>
    <s v="Jeff Bridges"/>
    <s v="Ridley Scott"/>
    <n v="12000"/>
    <n v="16237"/>
    <n v="0"/>
    <n v="911"/>
    <n v="6.6"/>
    <n v="37"/>
    <n v="129"/>
    <x v="628"/>
    <x v="132"/>
  </r>
  <r>
    <x v="649"/>
    <x v="608"/>
    <s v="Color"/>
    <x v="3"/>
    <x v="0"/>
    <x v="0"/>
    <x v="6"/>
    <s v="Kristy Swanson"/>
    <s v="Tom Schulman"/>
    <n v="578"/>
    <n v="1363"/>
    <n v="45"/>
    <n v="417"/>
    <n v="5.3"/>
    <n v="30"/>
    <n v="95"/>
    <x v="629"/>
    <x v="20"/>
  </r>
  <r>
    <x v="650"/>
    <x v="609"/>
    <s v="Color"/>
    <x v="3"/>
    <x v="0"/>
    <x v="0"/>
    <x v="5"/>
    <s v="Mara Wilson"/>
    <s v="Michael Ritchie"/>
    <n v="1000"/>
    <n v="5535"/>
    <n v="23"/>
    <n v="517"/>
    <n v="5.4"/>
    <n v="21"/>
    <n v="89"/>
    <x v="630"/>
    <x v="74"/>
  </r>
  <r>
    <x v="651"/>
    <x v="610"/>
    <s v="Color"/>
    <x v="7"/>
    <x v="0"/>
    <x v="0"/>
    <x v="6"/>
    <s v="Clint Eastwood"/>
    <s v="Clint Eastwood"/>
    <n v="16000"/>
    <n v="19139"/>
    <n v="16000"/>
    <n v="1000"/>
    <n v="6.7"/>
    <n v="76"/>
    <n v="121"/>
    <x v="631"/>
    <x v="124"/>
  </r>
  <r>
    <x v="652"/>
    <x v="611"/>
    <s v="Color"/>
    <x v="3"/>
    <x v="0"/>
    <x v="0"/>
    <x v="5"/>
    <s v="Kevin Zegers"/>
    <s v="Charles Martin Smith"/>
    <n v="2000"/>
    <n v="4277"/>
    <n v="188"/>
    <n v="902"/>
    <n v="5.0999999999999996"/>
    <n v="35"/>
    <n v="98"/>
    <x v="632"/>
    <x v="20"/>
  </r>
  <r>
    <x v="653"/>
    <x v="612"/>
    <s v="Color"/>
    <x v="7"/>
    <x v="0"/>
    <x v="0"/>
    <x v="6"/>
    <s v="Harrison Ford"/>
    <s v="Wolfgang Petersen"/>
    <n v="11000"/>
    <n v="23603"/>
    <n v="249"/>
    <n v="0"/>
    <n v="6.4"/>
    <n v="142"/>
    <n v="124"/>
    <x v="633"/>
    <x v="169"/>
  </r>
  <r>
    <x v="654"/>
    <x v="613"/>
    <s v="Color"/>
    <x v="7"/>
    <x v="0"/>
    <x v="0"/>
    <x v="6"/>
    <s v="Gary Dourdan"/>
    <s v="Jean-Pierre Jeunet"/>
    <n v="1000"/>
    <n v="3090"/>
    <n v="0"/>
    <n v="0"/>
    <n v="6.3"/>
    <n v="223"/>
    <n v="116"/>
    <x v="634"/>
    <x v="163"/>
  </r>
  <r>
    <x v="655"/>
    <x v="614"/>
    <s v="Color"/>
    <x v="1"/>
    <x v="0"/>
    <x v="0"/>
    <x v="6"/>
    <s v="Anthony Hopkins"/>
    <s v="Steven Spielberg"/>
    <n v="12000"/>
    <n v="37570"/>
    <n v="14000"/>
    <n v="0"/>
    <n v="7.2"/>
    <n v="77"/>
    <n v="155"/>
    <x v="635"/>
    <x v="70"/>
  </r>
  <r>
    <x v="656"/>
    <x v="615"/>
    <s v="Color"/>
    <x v="3"/>
    <x v="0"/>
    <x v="0"/>
    <x v="6"/>
    <s v="Eric Idle"/>
    <s v="Arthur Hiller"/>
    <n v="795"/>
    <n v="2655"/>
    <n v="71"/>
    <n v="89"/>
    <n v="3.5"/>
    <n v="29"/>
    <n v="86"/>
    <x v="636"/>
    <x v="39"/>
  </r>
  <r>
    <x v="657"/>
    <x v="616"/>
    <s v="Color"/>
    <x v="7"/>
    <x v="0"/>
    <x v="0"/>
    <x v="7"/>
    <s v="Frank Welker"/>
    <s v="Luis Llosa"/>
    <n v="2000"/>
    <n v="3717"/>
    <n v="49"/>
    <n v="0"/>
    <n v="4.5999999999999996"/>
    <n v="119"/>
    <n v="89"/>
    <x v="637"/>
    <x v="136"/>
  </r>
  <r>
    <x v="658"/>
    <x v="617"/>
    <s v="Color"/>
    <x v="5"/>
    <x v="0"/>
    <x v="0"/>
    <x v="4"/>
    <s v="Kirsten Dunst"/>
    <s v="Don Bluth"/>
    <n v="4000"/>
    <n v="6017"/>
    <n v="383"/>
    <n v="0"/>
    <n v="7.1"/>
    <n v="78"/>
    <n v="94"/>
    <x v="638"/>
    <x v="124"/>
  </r>
  <r>
    <x v="659"/>
    <x v="618"/>
    <s v="Color"/>
    <x v="3"/>
    <x v="0"/>
    <x v="0"/>
    <x v="7"/>
    <s v="Lupe Ontiveros"/>
    <s v="James L. Brooks"/>
    <n v="625"/>
    <n v="1474"/>
    <n v="274"/>
    <n v="11000"/>
    <n v="7.7"/>
    <n v="156"/>
    <n v="139"/>
    <x v="639"/>
    <x v="124"/>
  </r>
  <r>
    <x v="660"/>
    <x v="610"/>
    <s v="Color"/>
    <x v="3"/>
    <x v="0"/>
    <x v="0"/>
    <x v="7"/>
    <s v="Will Ferrell"/>
    <s v="Jay Roach"/>
    <n v="8000"/>
    <n v="10557"/>
    <n v="116"/>
    <n v="0"/>
    <n v="7"/>
    <n v="129"/>
    <n v="68"/>
    <x v="640"/>
    <x v="29"/>
  </r>
  <r>
    <x v="661"/>
    <x v="619"/>
    <s v="Color"/>
    <x v="7"/>
    <x v="0"/>
    <x v="0"/>
    <x v="7"/>
    <s v="Michael Gough"/>
    <s v="Joel Schumacher"/>
    <n v="920"/>
    <n v="2699"/>
    <n v="541"/>
    <n v="0"/>
    <n v="3.7"/>
    <n v="183"/>
    <n v="125"/>
    <x v="641"/>
    <x v="170"/>
  </r>
  <r>
    <x v="662"/>
    <x v="620"/>
    <s v="Color"/>
    <x v="1"/>
    <x v="0"/>
    <x v="0"/>
    <x v="6"/>
    <s v="Don Cheadle"/>
    <s v="Paul Thomas Anderson"/>
    <n v="3000"/>
    <n v="3677"/>
    <n v="0"/>
    <n v="0"/>
    <n v="7.9"/>
    <n v="153"/>
    <n v="155"/>
    <x v="642"/>
    <x v="24"/>
  </r>
  <r>
    <x v="663"/>
    <x v="621"/>
    <s v="Color"/>
    <x v="7"/>
    <x v="0"/>
    <x v="0"/>
    <x v="6"/>
    <s v="Kathleen Quinlan"/>
    <s v="Jonathan Mostow"/>
    <n v="551"/>
    <n v="1874"/>
    <n v="84"/>
    <n v="0"/>
    <n v="6.9"/>
    <n v="72"/>
    <n v="93"/>
    <x v="643"/>
    <x v="70"/>
  </r>
  <r>
    <x v="664"/>
    <x v="622"/>
    <s v="Color"/>
    <x v="4"/>
    <x v="0"/>
    <x v="0"/>
    <x v="4"/>
    <s v="George Kennedy"/>
    <s v="Mark Dindal"/>
    <n v="3000"/>
    <n v="7394"/>
    <n v="10"/>
    <n v="643"/>
    <n v="6.9"/>
    <n v="18"/>
    <n v="75"/>
    <x v="644"/>
    <x v="114"/>
  </r>
  <r>
    <x v="665"/>
    <x v="623"/>
    <s v="Color"/>
    <x v="0"/>
    <x v="7"/>
    <x v="14"/>
    <x v="6"/>
    <s v="Jan Decleir"/>
    <s v="Mike van Diem"/>
    <n v="25"/>
    <n v="48"/>
    <n v="4"/>
    <n v="689"/>
    <n v="7.8"/>
    <n v="54"/>
    <n v="122"/>
    <x v="645"/>
    <x v="89"/>
  </r>
  <r>
    <x v="666"/>
    <x v="624"/>
    <s v="Color"/>
    <x v="3"/>
    <x v="0"/>
    <x v="0"/>
    <x v="6"/>
    <s v="Matt Damon"/>
    <s v="Kevin Smith"/>
    <n v="13000"/>
    <n v="15765"/>
    <n v="0"/>
    <n v="0"/>
    <n v="7.3"/>
    <n v="147"/>
    <n v="113"/>
    <x v="646"/>
    <x v="156"/>
  </r>
  <r>
    <x v="667"/>
    <x v="625"/>
    <s v="Color"/>
    <x v="1"/>
    <x v="8"/>
    <x v="6"/>
    <x v="5"/>
    <s v="Bahare Seddiqi"/>
    <s v="Majid Majidi"/>
    <n v="36"/>
    <n v="100"/>
    <n v="373"/>
    <n v="0"/>
    <n v="8.5"/>
    <n v="46"/>
    <n v="89"/>
    <x v="647"/>
    <x v="171"/>
  </r>
  <r>
    <x v="668"/>
    <x v="626"/>
    <s v="Color"/>
    <x v="7"/>
    <x v="0"/>
    <x v="0"/>
    <x v="6"/>
    <s v="Steve Buscemi"/>
    <s v="Simon West"/>
    <n v="12000"/>
    <n v="15362"/>
    <n v="165"/>
    <n v="0"/>
    <n v="6.8"/>
    <n v="139"/>
    <n v="123"/>
    <x v="648"/>
    <x v="163"/>
  </r>
  <r>
    <x v="669"/>
    <x v="627"/>
    <s v="Color"/>
    <x v="7"/>
    <x v="0"/>
    <x v="0"/>
    <x v="6"/>
    <s v="Julia Roberts"/>
    <s v="Richard Donner"/>
    <n v="8000"/>
    <n v="8355"/>
    <n v="503"/>
    <n v="0"/>
    <n v="6.7"/>
    <n v="80"/>
    <n v="135"/>
    <x v="649"/>
    <x v="163"/>
  </r>
  <r>
    <x v="670"/>
    <x v="628"/>
    <s v="Color"/>
    <x v="1"/>
    <x v="0"/>
    <x v="0"/>
    <x v="5"/>
    <s v="Matthew McConaughey"/>
    <s v="Robert Zemeckis"/>
    <n v="11000"/>
    <n v="12289"/>
    <n v="0"/>
    <n v="15000"/>
    <n v="7.4"/>
    <n v="159"/>
    <n v="150"/>
    <x v="650"/>
    <x v="152"/>
  </r>
  <r>
    <x v="671"/>
    <x v="629"/>
    <s v="Color"/>
    <x v="0"/>
    <x v="0"/>
    <x v="0"/>
    <x v="6"/>
    <s v="Robert De Niro"/>
    <s v="James Mangold"/>
    <n v="22000"/>
    <n v="40117"/>
    <n v="446"/>
    <n v="2000"/>
    <n v="6.9"/>
    <n v="131"/>
    <n v="120"/>
    <x v="651"/>
    <x v="39"/>
  </r>
  <r>
    <x v="672"/>
    <x v="630"/>
    <s v="Color"/>
    <x v="3"/>
    <x v="0"/>
    <x v="8"/>
    <x v="6"/>
    <s v="Kyra Sedgwick"/>
    <s v="Sidney Lumet"/>
    <n v="941"/>
    <n v="3099"/>
    <n v="0"/>
    <n v="88"/>
    <n v="6"/>
    <n v="25"/>
    <n v="107"/>
    <x v="652"/>
    <x v="38"/>
  </r>
  <r>
    <x v="673"/>
    <x v="631"/>
    <s v="Color"/>
    <x v="11"/>
    <x v="0"/>
    <x v="9"/>
    <x v="6"/>
    <s v="David Hewlett"/>
    <s v="Vincenzo Natali"/>
    <n v="686"/>
    <n v="1743"/>
    <n v="165"/>
    <n v="11000"/>
    <n v="7.3"/>
    <n v="99"/>
    <n v="90"/>
    <x v="653"/>
    <x v="172"/>
  </r>
  <r>
    <x v="674"/>
    <x v="632"/>
    <s v="Color"/>
    <x v="7"/>
    <x v="0"/>
    <x v="0"/>
    <x v="7"/>
    <s v="Jamie RenÃ©e Smith"/>
    <s v="Roger Donaldson"/>
    <n v="650"/>
    <n v="1569"/>
    <n v="79"/>
    <n v="0"/>
    <n v="5.8"/>
    <n v="93"/>
    <n v="108"/>
    <x v="654"/>
    <x v="173"/>
  </r>
  <r>
    <x v="675"/>
    <x v="633"/>
    <s v="Color"/>
    <x v="3"/>
    <x v="0"/>
    <x v="0"/>
    <x v="6"/>
    <s v="Woody Allen"/>
    <s v="Woody Allen"/>
    <n v="11000"/>
    <n v="11867"/>
    <n v="11000"/>
    <n v="0"/>
    <n v="7.4"/>
    <n v="104"/>
    <n v="96"/>
    <x v="655"/>
    <x v="33"/>
  </r>
  <r>
    <x v="676"/>
    <x v="634"/>
    <s v="Color"/>
    <x v="6"/>
    <x v="0"/>
    <x v="0"/>
    <x v="6"/>
    <s v="Johnny Depp"/>
    <s v="Mike Newell"/>
    <n v="40000"/>
    <n v="56014"/>
    <n v="179"/>
    <n v="0"/>
    <n v="7.8"/>
    <n v="117"/>
    <n v="147"/>
    <x v="656"/>
    <x v="64"/>
  </r>
  <r>
    <x v="677"/>
    <x v="630"/>
    <s v="Color"/>
    <x v="3"/>
    <x v="0"/>
    <x v="0"/>
    <x v="6"/>
    <s v="David Arquette"/>
    <s v="Finn Taylor"/>
    <n v="611"/>
    <n v="1692"/>
    <n v="4"/>
    <n v="166"/>
    <n v="7"/>
    <n v="28"/>
    <n v="97"/>
    <x v="657"/>
    <x v="73"/>
  </r>
  <r>
    <x v="678"/>
    <x v="635"/>
    <s v="Color"/>
    <x v="8"/>
    <x v="0"/>
    <x v="3"/>
    <x v="6"/>
    <s v="Sean Pertwee"/>
    <s v="Paul W.S. Anderson"/>
    <n v="722"/>
    <n v="2525"/>
    <n v="545"/>
    <n v="10000"/>
    <n v="6.7"/>
    <n v="172"/>
    <n v="130"/>
    <x v="658"/>
    <x v="121"/>
  </r>
  <r>
    <x v="679"/>
    <x v="636"/>
    <s v="Color"/>
    <x v="1"/>
    <x v="0"/>
    <x v="0"/>
    <x v="6"/>
    <s v="Jurnee Smollett-Bell"/>
    <s v="Kasi Lemmons"/>
    <n v="2000"/>
    <n v="3843"/>
    <n v="148"/>
    <n v="599"/>
    <n v="7.3"/>
    <n v="31"/>
    <n v="109"/>
    <x v="659"/>
    <x v="1"/>
  </r>
  <r>
    <x v="680"/>
    <x v="637"/>
    <s v="Color"/>
    <x v="7"/>
    <x v="0"/>
    <x v="0"/>
    <x v="6"/>
    <s v="Nicolas Cage"/>
    <s v="John Woo"/>
    <n v="12000"/>
    <n v="17087"/>
    <n v="610"/>
    <n v="11000"/>
    <n v="7.3"/>
    <n v="155"/>
    <n v="138"/>
    <x v="660"/>
    <x v="133"/>
  </r>
  <r>
    <x v="681"/>
    <x v="638"/>
    <s v="Color"/>
    <x v="1"/>
    <x v="0"/>
    <x v="0"/>
    <x v="6"/>
    <s v="Robert John Burke"/>
    <s v="Jesse Peretz"/>
    <n v="318"/>
    <n v="751"/>
    <n v="37"/>
    <n v="26"/>
    <n v="5.5"/>
    <n v="16"/>
    <n v="94"/>
    <x v="661"/>
    <x v="59"/>
  </r>
  <r>
    <x v="682"/>
    <x v="639"/>
    <s v="Color"/>
    <x v="3"/>
    <x v="0"/>
    <x v="0"/>
    <x v="5"/>
    <s v="Robin Williams"/>
    <s v="Les Mayfield"/>
    <n v="49000"/>
    <n v="50005"/>
    <n v="10"/>
    <n v="0"/>
    <n v="5.2"/>
    <n v="53"/>
    <n v="90"/>
    <x v="662"/>
    <x v="133"/>
  </r>
  <r>
    <x v="683"/>
    <x v="640"/>
    <s v="Color"/>
    <x v="7"/>
    <x v="0"/>
    <x v="0"/>
    <x v="6"/>
    <s v="Viggo Mortensen"/>
    <s v="Ridley Scott"/>
    <n v="10000"/>
    <n v="15569"/>
    <n v="0"/>
    <n v="2000"/>
    <n v="5.8"/>
    <n v="97"/>
    <n v="125"/>
    <x v="663"/>
    <x v="124"/>
  </r>
  <r>
    <x v="684"/>
    <x v="641"/>
    <s v="Color"/>
    <x v="1"/>
    <x v="0"/>
    <x v="0"/>
    <x v="7"/>
    <s v="Blair Underwood"/>
    <s v="Andrew Niccol"/>
    <n v="685"/>
    <n v="1942"/>
    <n v="487"/>
    <n v="17000"/>
    <n v="7.8"/>
    <n v="175"/>
    <n v="106"/>
    <x v="664"/>
    <x v="70"/>
  </r>
  <r>
    <x v="685"/>
    <x v="642"/>
    <s v="Color"/>
    <x v="7"/>
    <x v="0"/>
    <x v="0"/>
    <x v="5"/>
    <s v="Brendan Fraser"/>
    <s v="Sam Weisman"/>
    <n v="3000"/>
    <n v="4518"/>
    <n v="39"/>
    <n v="5000"/>
    <n v="5.4"/>
    <n v="53"/>
    <n v="92"/>
    <x v="665"/>
    <x v="60"/>
  </r>
  <r>
    <x v="686"/>
    <x v="643"/>
    <s v="Color"/>
    <x v="1"/>
    <x v="0"/>
    <x v="0"/>
    <x v="6"/>
    <s v="Robin Williams"/>
    <s v="Gus Van Sant"/>
    <n v="49000"/>
    <n v="63710"/>
    <n v="835"/>
    <n v="31000"/>
    <n v="8.3000000000000007"/>
    <n v="161"/>
    <n v="126"/>
    <x v="666"/>
    <x v="39"/>
  </r>
  <r>
    <x v="687"/>
    <x v="624"/>
    <s v="Color"/>
    <x v="7"/>
    <x v="0"/>
    <x v="0"/>
    <x v="6"/>
    <s v="Minnie Driver"/>
    <s v="George Armitage"/>
    <n v="893"/>
    <n v="2044"/>
    <n v="5"/>
    <n v="0"/>
    <n v="7.4"/>
    <n v="111"/>
    <n v="107"/>
    <x v="667"/>
    <x v="24"/>
  </r>
  <r>
    <x v="688"/>
    <x v="644"/>
    <s v="Color"/>
    <x v="3"/>
    <x v="0"/>
    <x v="0"/>
    <x v="6"/>
    <s v="Hill Harper"/>
    <s v="Christopher Scott Cherot"/>
    <n v="465"/>
    <n v="714"/>
    <n v="21"/>
    <n v="161"/>
    <n v="6.5"/>
    <n v="25"/>
    <n v="84"/>
    <x v="668"/>
    <x v="174"/>
  </r>
  <r>
    <x v="689"/>
    <x v="645"/>
    <s v="Black and White"/>
    <x v="0"/>
    <x v="0"/>
    <x v="0"/>
    <x v="6"/>
    <s v="Edie Falco"/>
    <s v="Morgan J. Freeman"/>
    <n v="659"/>
    <n v="2322"/>
    <n v="204"/>
    <n v="51"/>
    <n v="6.5"/>
    <n v="17"/>
    <n v="86"/>
    <x v="669"/>
    <x v="47"/>
  </r>
  <r>
    <x v="690"/>
    <x v="646"/>
    <s v="Color"/>
    <x v="8"/>
    <x v="0"/>
    <x v="0"/>
    <x v="6"/>
    <s v="Muse Watson"/>
    <s v="Jim Gillespie"/>
    <n v="45000"/>
    <n v="50284"/>
    <n v="13"/>
    <n v="0"/>
    <n v="5.6"/>
    <n v="140"/>
    <n v="99"/>
    <x v="670"/>
    <x v="29"/>
  </r>
  <r>
    <x v="691"/>
    <x v="647"/>
    <s v="Color"/>
    <x v="4"/>
    <x v="0"/>
    <x v="0"/>
    <x v="6"/>
    <s v="Charis Michelsen"/>
    <s v="Bill Plympton"/>
    <n v="5"/>
    <n v="7"/>
    <n v="45"/>
    <n v="178"/>
    <n v="7"/>
    <n v="19"/>
    <n v="75"/>
    <x v="671"/>
    <x v="156"/>
  </r>
  <r>
    <x v="692"/>
    <x v="648"/>
    <s v="Color"/>
    <x v="3"/>
    <x v="0"/>
    <x v="0"/>
    <x v="7"/>
    <s v="Tom Selleck"/>
    <s v="Frank Oz"/>
    <n v="19000"/>
    <n v="23504"/>
    <n v="0"/>
    <n v="0"/>
    <n v="6.3"/>
    <n v="83"/>
    <n v="90"/>
    <x v="672"/>
    <x v="64"/>
  </r>
  <r>
    <x v="693"/>
    <x v="649"/>
    <s v="Color"/>
    <x v="3"/>
    <x v="0"/>
    <x v="9"/>
    <x v="6"/>
    <s v="Stacy Edwards"/>
    <s v="Neil LaBute"/>
    <n v="136"/>
    <n v="254"/>
    <n v="119"/>
    <n v="489"/>
    <n v="7.3"/>
    <n v="80"/>
    <n v="97"/>
    <x v="673"/>
    <x v="155"/>
  </r>
  <r>
    <x v="694"/>
    <x v="650"/>
    <s v="Color"/>
    <x v="0"/>
    <x v="0"/>
    <x v="0"/>
    <x v="6"/>
    <s v="Robert De Niro"/>
    <s v="Quentin Tarantino"/>
    <n v="22000"/>
    <n v="25522"/>
    <n v="16000"/>
    <n v="0"/>
    <n v="7.5"/>
    <n v="140"/>
    <n v="154"/>
    <x v="674"/>
    <x v="38"/>
  </r>
  <r>
    <x v="695"/>
    <x v="636"/>
    <s v="Color"/>
    <x v="0"/>
    <x v="0"/>
    <x v="0"/>
    <x v="6"/>
    <s v="Morgan Freeman"/>
    <s v="Gary Fleder"/>
    <n v="11000"/>
    <n v="14322"/>
    <n v="39"/>
    <n v="0"/>
    <n v="6.6"/>
    <n v="83"/>
    <n v="115"/>
    <x v="675"/>
    <x v="72"/>
  </r>
  <r>
    <x v="696"/>
    <x v="651"/>
    <s v="Color"/>
    <x v="6"/>
    <x v="0"/>
    <x v="0"/>
    <x v="7"/>
    <s v="Tenzin Thuthob Tsarong"/>
    <s v="Martin Scorsese"/>
    <n v="2"/>
    <n v="4"/>
    <n v="17000"/>
    <n v="0"/>
    <n v="7"/>
    <n v="85"/>
    <n v="134"/>
    <x v="676"/>
    <x v="74"/>
  </r>
  <r>
    <x v="697"/>
    <x v="652"/>
    <s v="Color"/>
    <x v="0"/>
    <x v="0"/>
    <x v="0"/>
    <x v="6"/>
    <s v="Kevin Spacey"/>
    <s v="Curtis Hanson"/>
    <n v="18000"/>
    <n v="19129"/>
    <n v="161"/>
    <n v="11000"/>
    <n v="8.3000000000000007"/>
    <n v="177"/>
    <n v="138"/>
    <x v="677"/>
    <x v="64"/>
  </r>
  <r>
    <x v="698"/>
    <x v="653"/>
    <s v="Color"/>
    <x v="3"/>
    <x v="0"/>
    <x v="0"/>
    <x v="7"/>
    <s v="Maura Tierney"/>
    <s v="Tom Shadyac"/>
    <n v="509"/>
    <n v="2070"/>
    <n v="293"/>
    <n v="0"/>
    <n v="6.8"/>
    <n v="73"/>
    <n v="86"/>
    <x v="678"/>
    <x v="136"/>
  </r>
  <r>
    <x v="699"/>
    <x v="652"/>
    <s v="Color"/>
    <x v="1"/>
    <x v="0"/>
    <x v="0"/>
    <x v="6"/>
    <s v="Leonard Roberts"/>
    <s v="Theodore Witcher"/>
    <n v="962"/>
    <n v="3871"/>
    <n v="28"/>
    <n v="1000"/>
    <n v="7.4"/>
    <n v="16"/>
    <n v="104"/>
    <x v="679"/>
    <x v="39"/>
  </r>
  <r>
    <x v="700"/>
    <x v="654"/>
    <s v="Color"/>
    <x v="0"/>
    <x v="0"/>
    <x v="0"/>
    <x v="7"/>
    <s v="Mia Kirshner"/>
    <s v="Costa-Gavras"/>
    <n v="972"/>
    <n v="2606"/>
    <n v="333"/>
    <n v="697"/>
    <n v="6.2"/>
    <n v="59"/>
    <n v="115"/>
    <x v="680"/>
    <x v="124"/>
  </r>
  <r>
    <x v="701"/>
    <x v="655"/>
    <s v="Color"/>
    <x v="5"/>
    <x v="0"/>
    <x v="0"/>
    <x v="7"/>
    <s v="Will Smith"/>
    <s v="Barry Sonnenfeld"/>
    <n v="10000"/>
    <n v="12998"/>
    <n v="188"/>
    <n v="0"/>
    <n v="7.3"/>
    <n v="175"/>
    <n v="98"/>
    <x v="681"/>
    <x v="152"/>
  </r>
  <r>
    <x v="702"/>
    <x v="656"/>
    <s v="Color"/>
    <x v="0"/>
    <x v="0"/>
    <x v="0"/>
    <x v="6"/>
    <s v="Kevin Spacey"/>
    <s v="Clint Eastwood"/>
    <n v="18000"/>
    <n v="19689"/>
    <n v="16000"/>
    <n v="0"/>
    <n v="6.6"/>
    <n v="91"/>
    <n v="155"/>
    <x v="682"/>
    <x v="88"/>
  </r>
  <r>
    <x v="703"/>
    <x v="657"/>
    <s v="Color"/>
    <x v="7"/>
    <x v="0"/>
    <x v="0"/>
    <x v="6"/>
    <s v="Heather Locklear"/>
    <s v="Brett Ratner"/>
    <n v="695"/>
    <n v="2530"/>
    <n v="420"/>
    <n v="666"/>
    <n v="6.1"/>
    <n v="29"/>
    <n v="97"/>
    <x v="683"/>
    <x v="43"/>
  </r>
  <r>
    <x v="704"/>
    <x v="658"/>
    <s v="Color"/>
    <x v="7"/>
    <x v="0"/>
    <x v="0"/>
    <x v="7"/>
    <s v="Brian Thompson"/>
    <s v="John R. Leonetti"/>
    <n v="663"/>
    <n v="2266"/>
    <n v="40"/>
    <n v="1000"/>
    <n v="3.7"/>
    <n v="59"/>
    <n v="95"/>
    <x v="684"/>
    <x v="88"/>
  </r>
  <r>
    <x v="705"/>
    <x v="623"/>
    <s v="Color"/>
    <x v="3"/>
    <x v="0"/>
    <x v="0"/>
    <x v="7"/>
    <s v="Julia Roberts"/>
    <s v="P.J. Hogan"/>
    <n v="8000"/>
    <n v="12344"/>
    <n v="29"/>
    <n v="0"/>
    <n v="6.3"/>
    <n v="84"/>
    <n v="105"/>
    <x v="685"/>
    <x v="159"/>
  </r>
  <r>
    <x v="706"/>
    <x v="659"/>
    <s v="Color"/>
    <x v="7"/>
    <x v="0"/>
    <x v="0"/>
    <x v="6"/>
    <s v="Kelly Preston"/>
    <s v="Steve Oedekerk"/>
    <n v="742"/>
    <n v="2457"/>
    <n v="176"/>
    <n v="0"/>
    <n v="6.7"/>
    <n v="49"/>
    <n v="98"/>
    <x v="686"/>
    <x v="43"/>
  </r>
  <r>
    <x v="707"/>
    <x v="660"/>
    <s v="Color"/>
    <x v="3"/>
    <x v="0"/>
    <x v="0"/>
    <x v="11"/>
    <s v="Trey Parker"/>
    <s v="Trey Parker"/>
    <n v="406"/>
    <n v="904"/>
    <n v="406"/>
    <n v="0"/>
    <n v="6.2"/>
    <n v="59"/>
    <n v="92"/>
    <x v="687"/>
    <x v="73"/>
  </r>
  <r>
    <x v="708"/>
    <x v="661"/>
    <s v="Color"/>
    <x v="1"/>
    <x v="0"/>
    <x v="0"/>
    <x v="6"/>
    <s v="Tom Wilkinson"/>
    <s v="Gillian Armstrong"/>
    <n v="1000"/>
    <n v="2004"/>
    <n v="44"/>
    <n v="329"/>
    <n v="6.7"/>
    <n v="28"/>
    <n v="132"/>
    <x v="688"/>
    <x v="81"/>
  </r>
  <r>
    <x v="709"/>
    <x v="642"/>
    <s v="Color"/>
    <x v="6"/>
    <x v="0"/>
    <x v="0"/>
    <x v="7"/>
    <s v="Kurtwood Smith"/>
    <s v="Steve James"/>
    <n v="1000"/>
    <n v="1610"/>
    <n v="23"/>
    <n v="0"/>
    <n v="6.8"/>
    <n v="23"/>
    <n v="106"/>
    <x v="689"/>
    <x v="11"/>
  </r>
  <r>
    <x v="710"/>
    <x v="662"/>
    <s v="Color"/>
    <x v="5"/>
    <x v="2"/>
    <x v="2"/>
    <x v="7"/>
    <s v="Minnie Driver"/>
    <s v="Hayao Miyazaki"/>
    <n v="893"/>
    <n v="2710"/>
    <n v="6000"/>
    <n v="11000"/>
    <n v="8.4"/>
    <n v="174"/>
    <n v="134"/>
    <x v="690"/>
    <x v="175"/>
  </r>
  <r>
    <x v="711"/>
    <x v="663"/>
    <s v="Color"/>
    <x v="8"/>
    <x v="0"/>
    <x v="0"/>
    <x v="6"/>
    <s v="Omar Epps"/>
    <s v="Wes Craven"/>
    <n v="865"/>
    <n v="2321"/>
    <n v="0"/>
    <n v="0"/>
    <n v="6.1"/>
    <n v="195"/>
    <n v="120"/>
    <x v="691"/>
    <x v="61"/>
  </r>
  <r>
    <x v="712"/>
    <x v="664"/>
    <s v="Color"/>
    <x v="6"/>
    <x v="0"/>
    <x v="0"/>
    <x v="5"/>
    <s v="Jon Seda"/>
    <s v="Gregory Nava"/>
    <n v="565"/>
    <n v="1735"/>
    <n v="16"/>
    <n v="0"/>
    <n v="6.7"/>
    <n v="37"/>
    <n v="127"/>
    <x v="692"/>
    <x v="33"/>
  </r>
  <r>
    <x v="713"/>
    <x v="665"/>
    <s v="Color"/>
    <x v="5"/>
    <x v="0"/>
    <x v="0"/>
    <x v="7"/>
    <s v="Brad Pitt"/>
    <s v="Jean-Jacques Annaud"/>
    <n v="11000"/>
    <n v="12226"/>
    <n v="218"/>
    <n v="0"/>
    <n v="7"/>
    <n v="76"/>
    <n v="136"/>
    <x v="693"/>
    <x v="123"/>
  </r>
  <r>
    <x v="714"/>
    <x v="630"/>
    <s v="Color"/>
    <x v="7"/>
    <x v="0"/>
    <x v="0"/>
    <x v="6"/>
    <s v="Sam Waterston"/>
    <s v="George P. Cosmatos"/>
    <n v="849"/>
    <n v="2457"/>
    <n v="170"/>
    <n v="68"/>
    <n v="4.9000000000000004"/>
    <n v="24"/>
    <n v="103"/>
    <x v="694"/>
    <x v="136"/>
  </r>
  <r>
    <x v="715"/>
    <x v="666"/>
    <s v="Color"/>
    <x v="3"/>
    <x v="0"/>
    <x v="3"/>
    <x v="5"/>
    <s v="Peter McNamara"/>
    <s v="Stefan Schwartz"/>
    <n v="419"/>
    <n v="975"/>
    <n v="13"/>
    <n v="167"/>
    <n v="6.6"/>
    <n v="43"/>
    <n v="99"/>
    <x v="695"/>
    <x v="20"/>
  </r>
  <r>
    <x v="716"/>
    <x v="667"/>
    <s v="Color"/>
    <x v="7"/>
    <x v="0"/>
    <x v="15"/>
    <x v="6"/>
    <s v="Jim Broadbent"/>
    <s v="Bille August"/>
    <n v="1000"/>
    <n v="3125"/>
    <n v="55"/>
    <n v="561"/>
    <n v="6.4"/>
    <n v="50"/>
    <n v="121"/>
    <x v="696"/>
    <x v="64"/>
  </r>
  <r>
    <x v="717"/>
    <x v="668"/>
    <s v="Color"/>
    <x v="3"/>
    <x v="0"/>
    <x v="0"/>
    <x v="6"/>
    <s v="Vanessa Williams"/>
    <s v="George Tillman Jr."/>
    <n v="1000"/>
    <n v="4737"/>
    <n v="88"/>
    <n v="508"/>
    <n v="6.9"/>
    <n v="34"/>
    <n v="115"/>
    <x v="697"/>
    <x v="91"/>
  </r>
  <r>
    <x v="718"/>
    <x v="669"/>
    <s v="Color"/>
    <x v="7"/>
    <x v="0"/>
    <x v="0"/>
    <x v="6"/>
    <s v="Michael Jai White"/>
    <s v="Mark A.Z. DippÃ©"/>
    <n v="2000"/>
    <n v="7039"/>
    <n v="20"/>
    <n v="0"/>
    <n v="5.2"/>
    <n v="70"/>
    <n v="98"/>
    <x v="698"/>
    <x v="87"/>
  </r>
  <r>
    <x v="719"/>
    <x v="670"/>
    <s v="Color"/>
    <x v="7"/>
    <x v="0"/>
    <x v="0"/>
    <x v="7"/>
    <s v="Jason Patric"/>
    <s v="Jan de Bont"/>
    <n v="673"/>
    <n v="2027"/>
    <n v="101"/>
    <n v="894"/>
    <n v="3.7"/>
    <n v="79"/>
    <n v="121"/>
    <x v="699"/>
    <x v="176"/>
  </r>
  <r>
    <x v="720"/>
    <x v="634"/>
    <s v="Color"/>
    <x v="3"/>
    <x v="0"/>
    <x v="3"/>
    <x v="5"/>
    <s v="Jason Flemyng"/>
    <s v="Bob Spiers"/>
    <n v="1000"/>
    <n v="2176"/>
    <n v="14"/>
    <n v="0"/>
    <n v="3.3"/>
    <n v="33"/>
    <n v="93"/>
    <x v="700"/>
    <x v="43"/>
  </r>
  <r>
    <x v="721"/>
    <x v="671"/>
    <s v="Color"/>
    <x v="7"/>
    <x v="0"/>
    <x v="0"/>
    <x v="6"/>
    <s v="Jake Busey"/>
    <s v="Paul Verhoeven"/>
    <n v="660"/>
    <n v="2031"/>
    <n v="719"/>
    <n v="0"/>
    <n v="7.2"/>
    <n v="192"/>
    <n v="129"/>
    <x v="701"/>
    <x v="177"/>
  </r>
  <r>
    <x v="722"/>
    <x v="672"/>
    <s v="Color"/>
    <x v="7"/>
    <x v="0"/>
    <x v="0"/>
    <x v="7"/>
    <s v="Charles Napier"/>
    <s v="Kenneth Johnson"/>
    <n v="503"/>
    <n v="3100"/>
    <n v="34"/>
    <n v="0"/>
    <n v="2.8"/>
    <n v="36"/>
    <n v="97"/>
    <x v="702"/>
    <x v="81"/>
  </r>
  <r>
    <x v="723"/>
    <x v="673"/>
    <s v="Color"/>
    <x v="0"/>
    <x v="0"/>
    <x v="0"/>
    <x v="6"/>
    <s v="Gregory Scott Cummins"/>
    <s v="Jeb Stuart"/>
    <n v="37"/>
    <n v="74"/>
    <n v="11"/>
    <n v="389"/>
    <n v="6.4"/>
    <n v="38"/>
    <n v="118"/>
    <x v="703"/>
    <x v="178"/>
  </r>
  <r>
    <x v="724"/>
    <x v="674"/>
    <s v="Color"/>
    <x v="1"/>
    <x v="0"/>
    <x v="0"/>
    <x v="7"/>
    <s v="John Beasley"/>
    <s v="Robert Duvall"/>
    <n v="205"/>
    <n v="428"/>
    <n v="3000"/>
    <n v="1000"/>
    <n v="7.2"/>
    <n v="95"/>
    <n v="134"/>
    <x v="704"/>
    <x v="18"/>
  </r>
  <r>
    <x v="725"/>
    <x v="675"/>
    <s v="Color"/>
    <x v="5"/>
    <x v="0"/>
    <x v="3"/>
    <x v="5"/>
    <s v="Jim Broadbent"/>
    <s v="Peter Hewitt"/>
    <n v="1000"/>
    <n v="2056"/>
    <n v="12"/>
    <n v="0"/>
    <n v="5.8"/>
    <n v="42"/>
    <n v="89"/>
    <x v="705"/>
    <x v="105"/>
  </r>
  <r>
    <x v="726"/>
    <x v="676"/>
    <s v="Color"/>
    <x v="0"/>
    <x v="2"/>
    <x v="2"/>
    <x v="12"/>
    <s v="KÃ´ji Yakusho"/>
    <s v="Kiyoshi Kurosawa"/>
    <n v="89"/>
    <n v="115"/>
    <n v="62"/>
    <n v="817"/>
    <n v="7.4"/>
    <n v="78"/>
    <n v="111"/>
    <x v="706"/>
    <x v="73"/>
  </r>
  <r>
    <x v="727"/>
    <x v="677"/>
    <s v="Color"/>
    <x v="1"/>
    <x v="0"/>
    <x v="0"/>
    <x v="6"/>
    <s v="Keanu Reeves"/>
    <s v="Taylor Hackford"/>
    <n v="18000"/>
    <n v="45271"/>
    <n v="138"/>
    <n v="11000"/>
    <n v="7.5"/>
    <n v="117"/>
    <n v="136"/>
    <x v="707"/>
    <x v="160"/>
  </r>
  <r>
    <x v="728"/>
    <x v="678"/>
    <s v="Color"/>
    <x v="7"/>
    <x v="0"/>
    <x v="0"/>
    <x v="6"/>
    <s v="Harrison Ford"/>
    <s v="Alan J. Pakula"/>
    <n v="11000"/>
    <n v="26088"/>
    <n v="79"/>
    <n v="979"/>
    <n v="6.1"/>
    <n v="66"/>
    <n v="111"/>
    <x v="708"/>
    <x v="179"/>
  </r>
  <r>
    <x v="729"/>
    <x v="609"/>
    <s v="Color"/>
    <x v="7"/>
    <x v="0"/>
    <x v="5"/>
    <x v="7"/>
    <s v="Milla Jovovich"/>
    <s v="Luc Besson"/>
    <n v="14000"/>
    <n v="39319"/>
    <n v="0"/>
    <n v="18000"/>
    <n v="7.7"/>
    <n v="173"/>
    <n v="126"/>
    <x v="709"/>
    <x v="180"/>
  </r>
  <r>
    <x v="730"/>
    <x v="679"/>
    <s v="Color"/>
    <x v="3"/>
    <x v="0"/>
    <x v="3"/>
    <x v="6"/>
    <s v="Tom Wilkinson"/>
    <s v="Peter Cattaneo"/>
    <n v="1000"/>
    <n v="2323"/>
    <n v="11"/>
    <n v="0"/>
    <n v="7.2"/>
    <n v="122"/>
    <n v="91"/>
    <x v="710"/>
    <x v="66"/>
  </r>
  <r>
    <x v="731"/>
    <x v="680"/>
    <s v="Color"/>
    <x v="1"/>
    <x v="0"/>
    <x v="0"/>
    <x v="6"/>
    <s v="Deborah Kara Unger"/>
    <s v="David Fincher"/>
    <n v="495"/>
    <n v="1397"/>
    <n v="21000"/>
    <n v="25000"/>
    <n v="7.8"/>
    <n v="157"/>
    <n v="129"/>
    <x v="711"/>
    <x v="124"/>
  </r>
  <r>
    <x v="732"/>
    <x v="681"/>
    <s v="Color"/>
    <x v="1"/>
    <x v="0"/>
    <x v="0"/>
    <x v="6"/>
    <s v="Joan Allen"/>
    <s v="Ang Lee"/>
    <n v="805"/>
    <n v="1466"/>
    <n v="0"/>
    <n v="0"/>
    <n v="7.5"/>
    <n v="124"/>
    <n v="112"/>
    <x v="712"/>
    <x v="69"/>
  </r>
  <r>
    <x v="733"/>
    <x v="682"/>
    <s v="Color"/>
    <x v="7"/>
    <x v="0"/>
    <x v="0"/>
    <x v="6"/>
    <s v="J.K. Simmons"/>
    <s v="Michael Caton-Jones"/>
    <n v="24000"/>
    <n v="38227"/>
    <n v="105"/>
    <n v="0"/>
    <n v="6.3"/>
    <n v="83"/>
    <n v="124"/>
    <x v="713"/>
    <x v="121"/>
  </r>
  <r>
    <x v="734"/>
    <x v="683"/>
    <s v="Color"/>
    <x v="6"/>
    <x v="0"/>
    <x v="0"/>
    <x v="6"/>
    <s v="Keanu Reeves"/>
    <s v="Stephen Kay"/>
    <n v="18000"/>
    <n v="20135"/>
    <n v="19"/>
    <n v="161"/>
    <n v="5.8"/>
    <n v="12"/>
    <n v="92"/>
    <x v="714"/>
    <x v="16"/>
  </r>
  <r>
    <x v="735"/>
    <x v="684"/>
    <s v="Color"/>
    <x v="7"/>
    <x v="0"/>
    <x v="0"/>
    <x v="7"/>
    <s v="Ariana Richards"/>
    <s v="Steven Spielberg"/>
    <n v="610"/>
    <n v="1635"/>
    <n v="14000"/>
    <n v="0"/>
    <n v="6.5"/>
    <n v="177"/>
    <n v="129"/>
    <x v="715"/>
    <x v="181"/>
  </r>
  <r>
    <x v="736"/>
    <x v="685"/>
    <s v="Color"/>
    <x v="7"/>
    <x v="0"/>
    <x v="0"/>
    <x v="5"/>
    <s v="Bill Murray"/>
    <s v="Jon Amiel"/>
    <n v="13000"/>
    <n v="15183"/>
    <n v="36"/>
    <n v="0"/>
    <n v="6.6"/>
    <n v="34"/>
    <n v="94"/>
    <x v="716"/>
    <x v="33"/>
  </r>
  <r>
    <x v="737"/>
    <x v="642"/>
    <s v="Color"/>
    <x v="7"/>
    <x v="0"/>
    <x v="0"/>
    <x v="6"/>
    <s v="Armin Mueller-Stahl"/>
    <s v="Mimi Leder"/>
    <n v="294"/>
    <n v="1289"/>
    <n v="75"/>
    <n v="0"/>
    <n v="5.9"/>
    <n v="93"/>
    <n v="124"/>
    <x v="717"/>
    <x v="124"/>
  </r>
  <r>
    <x v="738"/>
    <x v="686"/>
    <s v="Color"/>
    <x v="7"/>
    <x v="0"/>
    <x v="0"/>
    <x v="6"/>
    <s v="Olivia Williams"/>
    <s v="Kevin Costner"/>
    <n v="766"/>
    <n v="4346"/>
    <n v="0"/>
    <n v="0"/>
    <n v="6"/>
    <n v="79"/>
    <n v="177"/>
    <x v="718"/>
    <x v="133"/>
  </r>
  <r>
    <x v="739"/>
    <x v="687"/>
    <s v="Color"/>
    <x v="0"/>
    <x v="0"/>
    <x v="0"/>
    <x v="7"/>
    <s v="Matt Damon"/>
    <s v="Francis Ford Coppola"/>
    <n v="13000"/>
    <n v="16762"/>
    <n v="0"/>
    <n v="0"/>
    <n v="7.1"/>
    <n v="91"/>
    <n v="135"/>
    <x v="719"/>
    <x v="87"/>
  </r>
  <r>
    <x v="740"/>
    <x v="688"/>
    <s v="Color"/>
    <x v="8"/>
    <x v="0"/>
    <x v="3"/>
    <x v="6"/>
    <s v="John Kapelos"/>
    <s v="Peter Hyams"/>
    <n v="510"/>
    <n v="1976"/>
    <n v="0"/>
    <n v="956"/>
    <n v="5.7"/>
    <n v="95"/>
    <n v="110"/>
    <x v="720"/>
    <x v="87"/>
  </r>
  <r>
    <x v="741"/>
    <x v="689"/>
    <s v="Color"/>
    <x v="7"/>
    <x v="0"/>
    <x v="0"/>
    <x v="7"/>
    <s v="Alun Armstrong"/>
    <s v="Phillip Noyce"/>
    <n v="192"/>
    <n v="475"/>
    <n v="176"/>
    <n v="0"/>
    <n v="6.2"/>
    <n v="64"/>
    <n v="116"/>
    <x v="721"/>
    <x v="154"/>
  </r>
  <r>
    <x v="742"/>
    <x v="676"/>
    <s v="Color"/>
    <x v="1"/>
    <x v="0"/>
    <x v="0"/>
    <x v="5"/>
    <s v="Ben Gazzara"/>
    <s v="David Mamet"/>
    <n v="623"/>
    <n v="1722"/>
    <n v="342"/>
    <n v="578"/>
    <n v="7.3"/>
    <n v="97"/>
    <n v="110"/>
    <x v="722"/>
    <x v="39"/>
  </r>
  <r>
    <x v="743"/>
    <x v="690"/>
    <s v="Black and White"/>
    <x v="13"/>
    <x v="0"/>
    <x v="0"/>
    <x v="12"/>
    <s v="James Urbaniak"/>
    <s v="Hilary Brougher"/>
    <n v="119"/>
    <n v="154"/>
    <n v="0"/>
    <n v="67"/>
    <n v="6.3"/>
    <n v="8"/>
    <n v="81"/>
    <x v="723"/>
    <x v="156"/>
  </r>
  <r>
    <x v="744"/>
    <x v="691"/>
    <s v="Color"/>
    <x v="1"/>
    <x v="0"/>
    <x v="9"/>
    <x v="6"/>
    <s v="Bruce Greenwood"/>
    <s v="Atom Egoyan"/>
    <n v="990"/>
    <n v="2820"/>
    <n v="460"/>
    <n v="920"/>
    <n v="7.7"/>
    <n v="120"/>
    <n v="112"/>
    <x v="724"/>
    <x v="18"/>
  </r>
  <r>
    <x v="745"/>
    <x v="651"/>
    <s v="Color"/>
    <x v="3"/>
    <x v="4"/>
    <x v="5"/>
    <x v="12"/>
    <s v="Isabelle Huppert"/>
    <s v="Claude Chabrol"/>
    <n v="678"/>
    <n v="1256"/>
    <n v="324"/>
    <n v="33"/>
    <n v="6.6"/>
    <n v="34"/>
    <n v="101"/>
    <x v="725"/>
    <x v="121"/>
  </r>
  <r>
    <x v="746"/>
    <x v="692"/>
    <s v="Color"/>
    <x v="1"/>
    <x v="0"/>
    <x v="0"/>
    <x v="7"/>
    <s v="Leonardo DiCaprio"/>
    <s v="James Cameron"/>
    <n v="29000"/>
    <n v="45223"/>
    <n v="0"/>
    <n v="26000"/>
    <n v="7.7"/>
    <n v="315"/>
    <n v="194"/>
    <x v="726"/>
    <x v="182"/>
  </r>
  <r>
    <x v="747"/>
    <x v="693"/>
    <s v="Color"/>
    <x v="7"/>
    <x v="0"/>
    <x v="3"/>
    <x v="7"/>
    <s v="Vincent Schiavelli"/>
    <s v="Roger Spottiswoode"/>
    <n v="811"/>
    <n v="2958"/>
    <n v="55"/>
    <n v="0"/>
    <n v="6.5"/>
    <n v="160"/>
    <n v="119"/>
    <x v="727"/>
    <x v="183"/>
  </r>
  <r>
    <x v="748"/>
    <x v="694"/>
    <s v="Color"/>
    <x v="10"/>
    <x v="0"/>
    <x v="0"/>
    <x v="5"/>
    <s v="Walter Koenig"/>
    <s v="Roger Nygard"/>
    <n v="643"/>
    <n v="2864"/>
    <n v="3"/>
    <n v="672"/>
    <n v="7"/>
    <n v="43"/>
    <n v="86"/>
    <x v="728"/>
    <x v="184"/>
  </r>
  <r>
    <x v="749"/>
    <x v="695"/>
    <s v="Color"/>
    <x v="7"/>
    <x v="0"/>
    <x v="0"/>
    <x v="6"/>
    <s v="Hector Elizondo"/>
    <s v="Robert Butler"/>
    <n v="995"/>
    <n v="3952"/>
    <n v="0"/>
    <n v="316"/>
    <n v="4.7"/>
    <n v="44"/>
    <n v="100"/>
    <x v="729"/>
    <x v="185"/>
  </r>
  <r>
    <x v="750"/>
    <x v="696"/>
    <s v="Color"/>
    <x v="3"/>
    <x v="0"/>
    <x v="0"/>
    <x v="6"/>
    <s v="Robert Downey Jr."/>
    <s v="James Toback"/>
    <n v="21000"/>
    <n v="21124"/>
    <n v="56"/>
    <n v="387"/>
    <n v="5.6"/>
    <n v="54"/>
    <n v="84"/>
    <x v="730"/>
    <x v="73"/>
  </r>
  <r>
    <x v="751"/>
    <x v="697"/>
    <s v="Color"/>
    <x v="1"/>
    <x v="0"/>
    <x v="0"/>
    <x v="6"/>
    <s v="Peter Fonda"/>
    <s v="Victor Nunez"/>
    <n v="402"/>
    <n v="787"/>
    <n v="9"/>
    <n v="381"/>
    <n v="7.1"/>
    <n v="61"/>
    <n v="113"/>
    <x v="731"/>
    <x v="103"/>
  </r>
  <r>
    <x v="752"/>
    <x v="698"/>
    <s v="Color"/>
    <x v="7"/>
    <x v="0"/>
    <x v="0"/>
    <x v="7"/>
    <s v="Don Cheadle"/>
    <s v="Mick Jackson"/>
    <n v="3000"/>
    <n v="5062"/>
    <n v="81"/>
    <n v="2000"/>
    <n v="5.4"/>
    <n v="84"/>
    <n v="104"/>
    <x v="732"/>
    <x v="152"/>
  </r>
  <r>
    <x v="753"/>
    <x v="699"/>
    <s v="Color"/>
    <x v="3"/>
    <x v="0"/>
    <x v="0"/>
    <x v="6"/>
    <s v="Robert De Niro"/>
    <s v="Barry Levinson"/>
    <n v="22000"/>
    <n v="29252"/>
    <n v="272"/>
    <n v="12000"/>
    <n v="7.1"/>
    <n v="130"/>
    <n v="97"/>
    <x v="733"/>
    <x v="24"/>
  </r>
  <r>
    <x v="754"/>
    <x v="655"/>
    <s v="Color"/>
    <x v="7"/>
    <x v="0"/>
    <x v="0"/>
    <x v="5"/>
    <s v="Marley Shelton"/>
    <s v="Ronny Yu"/>
    <n v="690"/>
    <n v="1993"/>
    <n v="31"/>
    <n v="0"/>
    <n v="4.5999999999999996"/>
    <n v="24"/>
    <n v="101"/>
    <x v="734"/>
    <x v="64"/>
  </r>
  <r>
    <x v="755"/>
    <x v="700"/>
    <s v="Color"/>
    <x v="6"/>
    <x v="0"/>
    <x v="0"/>
    <x v="6"/>
    <s v="Tia Carrere"/>
    <s v="Myles Berkowitz"/>
    <n v="1000"/>
    <n v="1362"/>
    <n v="0"/>
    <n v="30"/>
    <n v="5.3"/>
    <n v="32"/>
    <n v="87"/>
    <x v="735"/>
    <x v="186"/>
  </r>
  <r>
    <x v="756"/>
    <x v="701"/>
    <s v="Color"/>
    <x v="1"/>
    <x v="0"/>
    <x v="0"/>
    <x v="6"/>
    <s v="Salma Hayek"/>
    <s v="Mark Christopher"/>
    <n v="4000"/>
    <n v="6910"/>
    <n v="15"/>
    <n v="0"/>
    <n v="5.8"/>
    <n v="63"/>
    <n v="121"/>
    <x v="736"/>
    <x v="51"/>
  </r>
  <r>
    <x v="757"/>
    <x v="702"/>
    <s v="Color"/>
    <x v="5"/>
    <x v="0"/>
    <x v="0"/>
    <x v="4"/>
    <s v="Kevin Spacey"/>
    <s v="John Lasseter"/>
    <n v="18000"/>
    <n v="24205"/>
    <n v="487"/>
    <n v="0"/>
    <n v="7.2"/>
    <n v="117"/>
    <n v="95"/>
    <x v="737"/>
    <x v="187"/>
  </r>
  <r>
    <x v="758"/>
    <x v="703"/>
    <s v="Color"/>
    <x v="1"/>
    <x v="0"/>
    <x v="0"/>
    <x v="7"/>
    <s v="Robert Duvall"/>
    <s v="Steven Zaillian"/>
    <n v="3000"/>
    <n v="4713"/>
    <n v="234"/>
    <n v="1000"/>
    <n v="6.5"/>
    <n v="110"/>
    <n v="115"/>
    <x v="738"/>
    <x v="121"/>
  </r>
  <r>
    <x v="759"/>
    <x v="704"/>
    <s v="Color"/>
    <x v="3"/>
    <x v="0"/>
    <x v="0"/>
    <x v="7"/>
    <s v="Will Ferrell"/>
    <s v="John Fortenberry"/>
    <n v="8000"/>
    <n v="9271"/>
    <n v="12"/>
    <n v="0"/>
    <n v="6.2"/>
    <n v="63"/>
    <n v="82"/>
    <x v="739"/>
    <x v="29"/>
  </r>
  <r>
    <x v="760"/>
    <x v="705"/>
    <s v="Color"/>
    <x v="0"/>
    <x v="0"/>
    <x v="3"/>
    <x v="6"/>
    <s v="Gary Cole"/>
    <s v="Sam Raimi"/>
    <n v="989"/>
    <n v="2365"/>
    <n v="0"/>
    <n v="0"/>
    <n v="7.5"/>
    <n v="125"/>
    <n v="121"/>
    <x v="740"/>
    <x v="29"/>
  </r>
  <r>
    <x v="761"/>
    <x v="706"/>
    <s v="Black and White"/>
    <x v="0"/>
    <x v="0"/>
    <x v="0"/>
    <x v="6"/>
    <s v="Ethan Suplee"/>
    <s v="Tony Kaye"/>
    <n v="1000"/>
    <n v="3858"/>
    <n v="194"/>
    <n v="35000"/>
    <n v="8.6"/>
    <n v="162"/>
    <n v="101"/>
    <x v="741"/>
    <x v="91"/>
  </r>
  <r>
    <x v="762"/>
    <x v="707"/>
    <s v="Color"/>
    <x v="3"/>
    <x v="0"/>
    <x v="3"/>
    <x v="6"/>
    <s v="Rachel Griffiths"/>
    <s v="Sam Miller"/>
    <n v="578"/>
    <n v="643"/>
    <n v="12"/>
    <n v="108"/>
    <n v="5.9"/>
    <n v="31"/>
    <n v="93"/>
    <x v="742"/>
    <x v="79"/>
  </r>
  <r>
    <x v="763"/>
    <x v="708"/>
    <s v="Color"/>
    <x v="5"/>
    <x v="0"/>
    <x v="0"/>
    <x v="5"/>
    <s v="Sylvester Stallone"/>
    <s v="Eric Darnell"/>
    <n v="13000"/>
    <n v="25788"/>
    <n v="35"/>
    <n v="0"/>
    <n v="6.6"/>
    <n v="131"/>
    <n v="83"/>
    <x v="743"/>
    <x v="177"/>
  </r>
  <r>
    <x v="764"/>
    <x v="709"/>
    <s v="Color"/>
    <x v="7"/>
    <x v="0"/>
    <x v="0"/>
    <x v="7"/>
    <s v="Bruce Willis"/>
    <s v="Michael Bay"/>
    <n v="13000"/>
    <n v="26029"/>
    <n v="0"/>
    <n v="11000"/>
    <n v="6.6"/>
    <n v="167"/>
    <n v="153"/>
    <x v="744"/>
    <x v="188"/>
  </r>
  <r>
    <x v="765"/>
    <x v="710"/>
    <s v="Color"/>
    <x v="5"/>
    <x v="0"/>
    <x v="8"/>
    <x v="4"/>
    <s v="Adam Goldberg"/>
    <s v="George Miller"/>
    <n v="1000"/>
    <n v="2521"/>
    <n v="750"/>
    <n v="964"/>
    <n v="5.8"/>
    <n v="61"/>
    <n v="97"/>
    <x v="745"/>
    <x v="133"/>
  </r>
  <r>
    <x v="766"/>
    <x v="711"/>
    <s v="Color"/>
    <x v="5"/>
    <x v="0"/>
    <x v="9"/>
    <x v="4"/>
    <s v="Trevor Morgan"/>
    <s v="Steve Gomer"/>
    <n v="595"/>
    <n v="1139"/>
    <n v="9"/>
    <n v="436"/>
    <n v="2.8"/>
    <n v="24"/>
    <n v="76"/>
    <x v="746"/>
    <x v="24"/>
  </r>
  <r>
    <x v="767"/>
    <x v="712"/>
    <s v="Color"/>
    <x v="1"/>
    <x v="0"/>
    <x v="0"/>
    <x v="6"/>
    <s v="Oprah Winfrey"/>
    <s v="Jonathan Demme"/>
    <n v="852"/>
    <n v="2397"/>
    <n v="438"/>
    <n v="853"/>
    <n v="5.9"/>
    <n v="78"/>
    <n v="172"/>
    <x v="747"/>
    <x v="60"/>
  </r>
  <r>
    <x v="768"/>
    <x v="713"/>
    <s v="Color"/>
    <x v="7"/>
    <x v="0"/>
    <x v="0"/>
    <x v="6"/>
    <s v="Sanaa Lathan"/>
    <s v="Stephen Norrington"/>
    <n v="886"/>
    <n v="3174"/>
    <n v="45"/>
    <n v="0"/>
    <n v="7.1"/>
    <n v="184"/>
    <n v="110"/>
    <x v="748"/>
    <x v="136"/>
  </r>
  <r>
    <x v="769"/>
    <x v="714"/>
    <s v="Color"/>
    <x v="3"/>
    <x v="0"/>
    <x v="9"/>
    <x v="6"/>
    <s v="Alexis Arquette"/>
    <s v="Ronny Yu"/>
    <n v="285"/>
    <n v="667"/>
    <n v="31"/>
    <n v="0"/>
    <n v="5.3"/>
    <n v="114"/>
    <n v="89"/>
    <x v="749"/>
    <x v="43"/>
  </r>
  <r>
    <x v="770"/>
    <x v="715"/>
    <s v="Color"/>
    <x v="1"/>
    <x v="0"/>
    <x v="0"/>
    <x v="6"/>
    <s v="William Smith"/>
    <s v="Scott Ziehl"/>
    <n v="919"/>
    <n v="2288"/>
    <n v="4"/>
    <n v="51"/>
    <n v="6.6"/>
    <n v="18"/>
    <n v="90"/>
    <x v="750"/>
    <x v="44"/>
  </r>
  <r>
    <x v="771"/>
    <x v="716"/>
    <s v="Color"/>
    <x v="3"/>
    <x v="0"/>
    <x v="0"/>
    <x v="6"/>
    <s v="Anjelica Huston"/>
    <s v="Vincent Gallo"/>
    <n v="1000"/>
    <n v="4762"/>
    <n v="787"/>
    <n v="0"/>
    <n v="7.5"/>
    <n v="106"/>
    <n v="110"/>
    <x v="751"/>
    <x v="5"/>
  </r>
  <r>
    <x v="772"/>
    <x v="717"/>
    <s v="Color"/>
    <x v="3"/>
    <x v="0"/>
    <x v="0"/>
    <x v="6"/>
    <s v="Warren Beatty"/>
    <s v="Warren Beatty"/>
    <n v="631"/>
    <n v="1023"/>
    <n v="631"/>
    <n v="0"/>
    <n v="6.8"/>
    <n v="110"/>
    <n v="108"/>
    <x v="752"/>
    <x v="88"/>
  </r>
  <r>
    <x v="773"/>
    <x v="718"/>
    <s v="Color"/>
    <x v="3"/>
    <x v="0"/>
    <x v="0"/>
    <x v="7"/>
    <s v="Ethan Embry"/>
    <s v="Harry Elfont"/>
    <n v="982"/>
    <n v="4259"/>
    <n v="4"/>
    <n v="0"/>
    <n v="6.5"/>
    <n v="76"/>
    <n v="100"/>
    <x v="753"/>
    <x v="39"/>
  </r>
  <r>
    <x v="774"/>
    <x v="719"/>
    <s v="Black and White"/>
    <x v="3"/>
    <x v="0"/>
    <x v="0"/>
    <x v="6"/>
    <s v="Melanie Griffith"/>
    <s v="Woody Allen"/>
    <n v="537"/>
    <n v="943"/>
    <n v="11000"/>
    <n v="652"/>
    <n v="6.3"/>
    <n v="114"/>
    <n v="113"/>
    <x v="754"/>
    <x v="38"/>
  </r>
  <r>
    <x v="775"/>
    <x v="720"/>
    <s v="Color"/>
    <x v="1"/>
    <x v="9"/>
    <x v="16"/>
    <x v="6"/>
    <s v="Fernanda Montenegro"/>
    <s v="Walter Salles"/>
    <n v="119"/>
    <n v="167"/>
    <n v="179"/>
    <n v="0"/>
    <n v="8"/>
    <n v="71"/>
    <n v="113"/>
    <x v="755"/>
    <x v="189"/>
  </r>
  <r>
    <x v="776"/>
    <x v="721"/>
    <s v="Color"/>
    <x v="3"/>
    <x v="0"/>
    <x v="0"/>
    <x v="7"/>
    <s v="Taylor Negron"/>
    <s v="Alex Zamm"/>
    <n v="1000"/>
    <n v="5213"/>
    <n v="43"/>
    <n v="724"/>
    <n v="2.2999999999999998"/>
    <n v="12"/>
    <n v="95"/>
    <x v="756"/>
    <x v="39"/>
  </r>
  <r>
    <x v="777"/>
    <x v="722"/>
    <s v="Color"/>
    <x v="1"/>
    <x v="0"/>
    <x v="1"/>
    <x v="7"/>
    <s v="Nicolas Cage"/>
    <s v="Brad Silberling"/>
    <n v="12000"/>
    <n v="13905"/>
    <n v="52"/>
    <n v="0"/>
    <n v="6.7"/>
    <n v="110"/>
    <n v="114"/>
    <x v="757"/>
    <x v="60"/>
  </r>
  <r>
    <x v="778"/>
    <x v="723"/>
    <s v="Color"/>
    <x v="3"/>
    <x v="0"/>
    <x v="1"/>
    <x v="6"/>
    <s v="Janeane Garofalo"/>
    <s v="David Dobkin"/>
    <n v="1000"/>
    <n v="1795"/>
    <n v="71"/>
    <n v="515"/>
    <n v="6.6"/>
    <n v="49"/>
    <n v="104"/>
    <x v="758"/>
    <x v="11"/>
  </r>
  <r>
    <x v="779"/>
    <x v="724"/>
    <s v="Color"/>
    <x v="7"/>
    <x v="0"/>
    <x v="8"/>
    <x v="6"/>
    <s v="Rufus Sewell"/>
    <s v="Alex Proyas"/>
    <n v="3000"/>
    <n v="4696"/>
    <n v="295"/>
    <n v="14000"/>
    <n v="7.7"/>
    <n v="222"/>
    <n v="111"/>
    <x v="759"/>
    <x v="72"/>
  </r>
  <r>
    <x v="780"/>
    <x v="725"/>
    <s v="Color"/>
    <x v="3"/>
    <x v="0"/>
    <x v="0"/>
    <x v="6"/>
    <s v="Alyson Hannigan"/>
    <s v="Alan Cohn"/>
    <n v="3000"/>
    <n v="6861"/>
    <n v="0"/>
    <n v="645"/>
    <n v="6"/>
    <n v="37"/>
    <n v="96"/>
    <x v="760"/>
    <x v="58"/>
  </r>
  <r>
    <x v="781"/>
    <x v="726"/>
    <s v="Color"/>
    <x v="7"/>
    <x v="0"/>
    <x v="0"/>
    <x v="7"/>
    <s v="Morgan Freeman"/>
    <s v="Mimi Leder"/>
    <n v="11000"/>
    <n v="22750"/>
    <n v="75"/>
    <n v="0"/>
    <n v="6.1"/>
    <n v="125"/>
    <n v="120"/>
    <x v="761"/>
    <x v="163"/>
  </r>
  <r>
    <x v="782"/>
    <x v="727"/>
    <s v="Color"/>
    <x v="7"/>
    <x v="0"/>
    <x v="0"/>
    <x v="6"/>
    <s v="Djimon Hounsou"/>
    <s v="Stephen Sommers"/>
    <n v="3000"/>
    <n v="6558"/>
    <n v="208"/>
    <n v="0"/>
    <n v="6"/>
    <n v="106"/>
    <n v="106"/>
    <x v="762"/>
    <x v="136"/>
  </r>
  <r>
    <x v="783"/>
    <x v="728"/>
    <s v="Color"/>
    <x v="1"/>
    <x v="0"/>
    <x v="0"/>
    <x v="6"/>
    <s v="Ethan Suplee"/>
    <s v="Morgan J. Freeman"/>
    <n v="1000"/>
    <n v="3207"/>
    <n v="204"/>
    <n v="69"/>
    <n v="6.2"/>
    <n v="31"/>
    <n v="90"/>
    <x v="763"/>
    <x v="6"/>
  </r>
  <r>
    <x v="784"/>
    <x v="729"/>
    <s v="Color"/>
    <x v="3"/>
    <x v="0"/>
    <x v="9"/>
    <x v="7"/>
    <s v="Don Rickles"/>
    <s v="Bob Saget"/>
    <n v="721"/>
    <n v="1805"/>
    <n v="799"/>
    <n v="679"/>
    <n v="6.4"/>
    <n v="32"/>
    <n v="82"/>
    <x v="764"/>
    <x v="51"/>
  </r>
  <r>
    <x v="785"/>
    <x v="702"/>
    <s v="Color"/>
    <x v="8"/>
    <x v="0"/>
    <x v="8"/>
    <x v="6"/>
    <s v="Bruce Greenwood"/>
    <s v="David Nutter"/>
    <n v="989"/>
    <n v="4660"/>
    <n v="119"/>
    <n v="673"/>
    <n v="5.5"/>
    <n v="96"/>
    <n v="84"/>
    <x v="765"/>
    <x v="24"/>
  </r>
  <r>
    <x v="786"/>
    <x v="730"/>
    <s v="Color"/>
    <x v="3"/>
    <x v="0"/>
    <x v="0"/>
    <x v="7"/>
    <s v="Oliver Platt"/>
    <s v="Betty Thomas"/>
    <n v="1000"/>
    <n v="4166"/>
    <n v="84"/>
    <n v="694"/>
    <n v="5.3"/>
    <n v="73"/>
    <n v="85"/>
    <x v="766"/>
    <x v="190"/>
  </r>
  <r>
    <x v="787"/>
    <x v="731"/>
    <s v="Color"/>
    <x v="6"/>
    <x v="0"/>
    <x v="3"/>
    <x v="6"/>
    <s v="Fanny Ardant"/>
    <s v="Shekhar Kapur"/>
    <n v="288"/>
    <n v="1006"/>
    <n v="159"/>
    <n v="0"/>
    <n v="7.5"/>
    <n v="141"/>
    <n v="124"/>
    <x v="767"/>
    <x v="43"/>
  </r>
  <r>
    <x v="788"/>
    <x v="732"/>
    <s v="Color"/>
    <x v="7"/>
    <x v="0"/>
    <x v="0"/>
    <x v="6"/>
    <s v="Will Smith"/>
    <s v="Tony Scott"/>
    <n v="10000"/>
    <n v="11951"/>
    <n v="12000"/>
    <n v="0"/>
    <n v="7.3"/>
    <n v="81"/>
    <n v="140"/>
    <x v="768"/>
    <x v="152"/>
  </r>
  <r>
    <x v="789"/>
    <x v="733"/>
    <s v="Color"/>
    <x v="3"/>
    <x v="0"/>
    <x v="0"/>
    <x v="7"/>
    <s v="Anjelica Huston"/>
    <s v="Andy Tennant"/>
    <n v="1000"/>
    <n v="2747"/>
    <n v="72"/>
    <n v="0"/>
    <n v="7"/>
    <n v="92"/>
    <n v="121"/>
    <x v="769"/>
    <x v="56"/>
  </r>
  <r>
    <x v="790"/>
    <x v="734"/>
    <s v="Color"/>
    <x v="5"/>
    <x v="0"/>
    <x v="0"/>
    <x v="6"/>
    <s v="Johnny Depp"/>
    <s v="Terry Gilliam"/>
    <n v="40000"/>
    <n v="43105"/>
    <n v="0"/>
    <n v="15000"/>
    <n v="7.7"/>
    <n v="156"/>
    <n v="118"/>
    <x v="770"/>
    <x v="97"/>
  </r>
  <r>
    <x v="791"/>
    <x v="735"/>
    <s v="Black and White"/>
    <x v="6"/>
    <x v="0"/>
    <x v="0"/>
    <x v="6"/>
    <s v="Brendan Fraser"/>
    <s v="Bill Condon"/>
    <n v="3000"/>
    <n v="4238"/>
    <n v="386"/>
    <n v="0"/>
    <n v="7.5"/>
    <n v="127"/>
    <n v="105"/>
    <x v="771"/>
    <x v="66"/>
  </r>
  <r>
    <x v="792"/>
    <x v="731"/>
    <s v="Color"/>
    <x v="3"/>
    <x v="0"/>
    <x v="0"/>
    <x v="6"/>
    <s v="Dave Chappelle"/>
    <s v="Tamra Davis"/>
    <n v="744"/>
    <n v="2400"/>
    <n v="33"/>
    <n v="0"/>
    <n v="6.7"/>
    <n v="40"/>
    <n v="82"/>
    <x v="772"/>
    <x v="11"/>
  </r>
  <r>
    <x v="793"/>
    <x v="736"/>
    <s v="Color"/>
    <x v="3"/>
    <x v="0"/>
    <x v="0"/>
    <x v="12"/>
    <s v="Philip Seymour Hoffman"/>
    <s v="Todd Solondz"/>
    <n v="22000"/>
    <n v="36859"/>
    <n v="377"/>
    <n v="0"/>
    <n v="7.8"/>
    <n v="148"/>
    <n v="134"/>
    <x v="0"/>
    <x v="20"/>
  </r>
  <r>
    <x v="794"/>
    <x v="737"/>
    <s v="Color"/>
    <x v="7"/>
    <x v="0"/>
    <x v="0"/>
    <x v="6"/>
    <s v="Morgan Freeman"/>
    <s v="Mikael Salomon"/>
    <n v="11000"/>
    <n v="13628"/>
    <n v="13"/>
    <n v="815"/>
    <n v="5.8"/>
    <n v="79"/>
    <n v="97"/>
    <x v="773"/>
    <x v="123"/>
  </r>
  <r>
    <x v="795"/>
    <x v="738"/>
    <s v="Color"/>
    <x v="1"/>
    <x v="0"/>
    <x v="0"/>
    <x v="6"/>
    <s v="Denzel Washington"/>
    <s v="Spike Lee"/>
    <n v="18000"/>
    <n v="37315"/>
    <n v="0"/>
    <n v="0"/>
    <n v="6.9"/>
    <n v="48"/>
    <n v="136"/>
    <x v="774"/>
    <x v="43"/>
  </r>
  <r>
    <x v="796"/>
    <x v="739"/>
    <s v="Color"/>
    <x v="3"/>
    <x v="0"/>
    <x v="0"/>
    <x v="5"/>
    <s v="Kelly Preston"/>
    <s v="Stephen Herek"/>
    <n v="743"/>
    <n v="2367"/>
    <n v="65"/>
    <n v="296"/>
    <n v="4.9000000000000004"/>
    <n v="56"/>
    <n v="114"/>
    <x v="775"/>
    <x v="121"/>
  </r>
  <r>
    <x v="797"/>
    <x v="740"/>
    <s v="Color"/>
    <x v="3"/>
    <x v="0"/>
    <x v="0"/>
    <x v="7"/>
    <s v="Catherine O'Hara"/>
    <s v="Dean Parisot"/>
    <n v="925"/>
    <n v="2913"/>
    <n v="23"/>
    <n v="247"/>
    <n v="5"/>
    <n v="42"/>
    <n v="91"/>
    <x v="776"/>
    <x v="24"/>
  </r>
  <r>
    <x v="798"/>
    <x v="741"/>
    <s v="Color"/>
    <x v="1"/>
    <x v="0"/>
    <x v="0"/>
    <x v="7"/>
    <s v="Bill Cobbs"/>
    <s v="Forest Whitaker"/>
    <n v="970"/>
    <n v="2860"/>
    <n v="0"/>
    <n v="0"/>
    <n v="5.9"/>
    <n v="65"/>
    <n v="114"/>
    <x v="777"/>
    <x v="88"/>
  </r>
  <r>
    <x v="799"/>
    <x v="742"/>
    <s v="Color"/>
    <x v="3"/>
    <x v="0"/>
    <x v="0"/>
    <x v="6"/>
    <s v="Richard Lawson"/>
    <s v="Kevin Rodney Sullivan"/>
    <n v="508"/>
    <n v="1660"/>
    <n v="8"/>
    <n v="0"/>
    <n v="5.5"/>
    <n v="29"/>
    <n v="124"/>
    <x v="778"/>
    <x v="33"/>
  </r>
  <r>
    <x v="800"/>
    <x v="743"/>
    <s v="Color"/>
    <x v="3"/>
    <x v="0"/>
    <x v="0"/>
    <x v="6"/>
    <s v="Joe Estevez"/>
    <s v="Michael Martin"/>
    <n v="625"/>
    <n v="987"/>
    <n v="0"/>
    <n v="280"/>
    <n v="3.9"/>
    <n v="19"/>
    <n v="93"/>
    <x v="779"/>
    <x v="66"/>
  </r>
  <r>
    <x v="801"/>
    <x v="744"/>
    <s v="Color"/>
    <x v="8"/>
    <x v="0"/>
    <x v="0"/>
    <x v="6"/>
    <s v="Muse Watson"/>
    <s v="Danny Cannon"/>
    <n v="45000"/>
    <n v="49847"/>
    <n v="41"/>
    <n v="891"/>
    <n v="4.5999999999999996"/>
    <n v="125"/>
    <n v="100"/>
    <x v="780"/>
    <x v="61"/>
  </r>
  <r>
    <x v="802"/>
    <x v="745"/>
    <s v="Color"/>
    <x v="7"/>
    <x v="0"/>
    <x v="17"/>
    <x v="6"/>
    <s v="Paul Sorvino"/>
    <s v="Hark Tsui"/>
    <n v="635"/>
    <n v="1352"/>
    <n v="85"/>
    <n v="471"/>
    <n v="4.8"/>
    <n v="67"/>
    <n v="91"/>
    <x v="781"/>
    <x v="64"/>
  </r>
  <r>
    <x v="803"/>
    <x v="746"/>
    <s v="Color"/>
    <x v="1"/>
    <x v="5"/>
    <x v="18"/>
    <x v="6"/>
    <s v="Elpidia Carrillo"/>
    <s v="Salvador Carrasco"/>
    <n v="174"/>
    <n v="222"/>
    <n v="22"/>
    <n v="140"/>
    <n v="6.8"/>
    <n v="39"/>
    <n v="106"/>
    <x v="782"/>
    <x v="66"/>
  </r>
  <r>
    <x v="804"/>
    <x v="747"/>
    <s v="Color"/>
    <x v="3"/>
    <x v="4"/>
    <x v="5"/>
    <x v="12"/>
    <s v="Christian Clavier"/>
    <s v="Jean-Marie PoirÃ©"/>
    <n v="106"/>
    <n v="182"/>
    <n v="8"/>
    <n v="136"/>
    <n v="6"/>
    <n v="8"/>
    <n v="118"/>
    <x v="783"/>
    <x v="188"/>
  </r>
  <r>
    <x v="805"/>
    <x v="748"/>
    <s v="Color"/>
    <x v="7"/>
    <x v="0"/>
    <x v="0"/>
    <x v="6"/>
    <s v="Jet Li"/>
    <s v="Richard Donner"/>
    <n v="5000"/>
    <n v="6171"/>
    <n v="503"/>
    <n v="0"/>
    <n v="6.6"/>
    <n v="141"/>
    <n v="127"/>
    <x v="784"/>
    <x v="188"/>
  </r>
  <r>
    <x v="806"/>
    <x v="749"/>
    <s v="Color"/>
    <x v="3"/>
    <x v="0"/>
    <x v="0"/>
    <x v="6"/>
    <s v="Holly Hunter"/>
    <s v="Richard LaGravenese"/>
    <n v="1000"/>
    <n v="3250"/>
    <n v="98"/>
    <n v="242"/>
    <n v="6.6"/>
    <n v="24"/>
    <n v="100"/>
    <x v="785"/>
    <x v="38"/>
  </r>
  <r>
    <x v="807"/>
    <x v="750"/>
    <s v="Color"/>
    <x v="3"/>
    <x v="0"/>
    <x v="3"/>
    <x v="6"/>
    <s v="Jason Statham"/>
    <s v="Guy Ritchie"/>
    <n v="26000"/>
    <n v="28294"/>
    <n v="0"/>
    <n v="21000"/>
    <n v="8.1999999999999993"/>
    <n v="116"/>
    <n v="120"/>
    <x v="786"/>
    <x v="55"/>
  </r>
  <r>
    <x v="808"/>
    <x v="751"/>
    <s v="Color"/>
    <x v="7"/>
    <x v="0"/>
    <x v="0"/>
    <x v="7"/>
    <s v="Gary Oldman"/>
    <s v="Stephen Hopkins"/>
    <n v="10000"/>
    <n v="12186"/>
    <n v="81"/>
    <n v="0"/>
    <n v="5.0999999999999996"/>
    <n v="102"/>
    <n v="130"/>
    <x v="787"/>
    <x v="133"/>
  </r>
  <r>
    <x v="809"/>
    <x v="752"/>
    <s v="Color"/>
    <x v="1"/>
    <x v="0"/>
    <x v="0"/>
    <x v="7"/>
    <s v="Anthony Hopkins"/>
    <s v="Martin Brest"/>
    <n v="12000"/>
    <n v="23950"/>
    <n v="102"/>
    <n v="10000"/>
    <n v="7.1"/>
    <n v="98"/>
    <n v="178"/>
    <x v="788"/>
    <x v="152"/>
  </r>
  <r>
    <x v="810"/>
    <x v="753"/>
    <s v="Color"/>
    <x v="3"/>
    <x v="0"/>
    <x v="0"/>
    <x v="5"/>
    <s v="Paul Walker"/>
    <s v="Steve Boyum"/>
    <n v="23000"/>
    <n v="24436"/>
    <n v="9"/>
    <n v="839"/>
    <n v="3.9"/>
    <n v="18"/>
    <n v="93"/>
    <x v="789"/>
    <x v="61"/>
  </r>
  <r>
    <x v="811"/>
    <x v="730"/>
    <s v="Color"/>
    <x v="7"/>
    <x v="0"/>
    <x v="0"/>
    <x v="6"/>
    <s v="Bruce Willis"/>
    <s v="Harold Becker"/>
    <n v="13000"/>
    <n v="16536"/>
    <n v="17"/>
    <n v="0"/>
    <n v="6.1"/>
    <n v="79"/>
    <n v="111"/>
    <x v="790"/>
    <x v="121"/>
  </r>
  <r>
    <x v="812"/>
    <x v="754"/>
    <s v="Color"/>
    <x v="7"/>
    <x v="0"/>
    <x v="0"/>
    <x v="5"/>
    <s v="Charlize Theron"/>
    <s v="Ron Underwood"/>
    <n v="9000"/>
    <n v="10731"/>
    <n v="31"/>
    <n v="0"/>
    <n v="5.6"/>
    <n v="35"/>
    <n v="114"/>
    <x v="791"/>
    <x v="152"/>
  </r>
  <r>
    <x v="813"/>
    <x v="733"/>
    <s v="Color"/>
    <x v="5"/>
    <x v="0"/>
    <x v="0"/>
    <x v="4"/>
    <s v="Ming-Na Wen"/>
    <s v="Tony Bancroft"/>
    <n v="2000"/>
    <n v="4478"/>
    <n v="7"/>
    <n v="12000"/>
    <n v="7.5"/>
    <n v="143"/>
    <n v="88"/>
    <x v="792"/>
    <x v="152"/>
  </r>
  <r>
    <x v="814"/>
    <x v="755"/>
    <s v="Color"/>
    <x v="1"/>
    <x v="0"/>
    <x v="0"/>
    <x v="7"/>
    <s v="Irene Bedard"/>
    <s v="Jennifer Wynne Farmer"/>
    <n v="752"/>
    <n v="1763"/>
    <n v="0"/>
    <n v="102"/>
    <n v="6.5"/>
    <n v="2"/>
    <n v="107"/>
    <x v="793"/>
    <x v="145"/>
  </r>
  <r>
    <x v="815"/>
    <x v="756"/>
    <s v="Color"/>
    <x v="3"/>
    <x v="0"/>
    <x v="0"/>
    <x v="6"/>
    <s v="Philip Seymour Hoffman"/>
    <s v="Brad Anderson"/>
    <n v="22000"/>
    <n v="23461"/>
    <n v="122"/>
    <n v="392"/>
    <n v="6.7"/>
    <n v="38"/>
    <n v="104"/>
    <x v="794"/>
    <x v="73"/>
  </r>
  <r>
    <x v="816"/>
    <x v="757"/>
    <s v="Color"/>
    <x v="1"/>
    <x v="0"/>
    <x v="0"/>
    <x v="6"/>
    <s v="Meryl Streep"/>
    <s v="Carl Franklin"/>
    <n v="11000"/>
    <n v="12785"/>
    <n v="73"/>
    <n v="592"/>
    <n v="7"/>
    <n v="64"/>
    <n v="127"/>
    <x v="795"/>
    <x v="88"/>
  </r>
  <r>
    <x v="817"/>
    <x v="758"/>
    <s v="Color"/>
    <x v="0"/>
    <x v="0"/>
    <x v="0"/>
    <x v="6"/>
    <s v="Don Cheadle"/>
    <s v="Steven Soderbergh"/>
    <n v="3000"/>
    <n v="3768"/>
    <n v="0"/>
    <n v="0"/>
    <n v="7"/>
    <n v="158"/>
    <n v="123"/>
    <x v="796"/>
    <x v="117"/>
  </r>
  <r>
    <x v="818"/>
    <x v="759"/>
    <s v="Color"/>
    <x v="6"/>
    <x v="0"/>
    <x v="0"/>
    <x v="7"/>
    <s v="Robin Williams"/>
    <s v="Tom Shadyac"/>
    <n v="49000"/>
    <n v="74382"/>
    <n v="293"/>
    <n v="0"/>
    <n v="6.7"/>
    <n v="55"/>
    <n v="115"/>
    <x v="797"/>
    <x v="124"/>
  </r>
  <r>
    <x v="819"/>
    <x v="760"/>
    <s v="Black and White"/>
    <x v="1"/>
    <x v="0"/>
    <x v="0"/>
    <x v="6"/>
    <s v="Mark Margolis"/>
    <s v="Darren Aronofsky"/>
    <n v="1000"/>
    <n v="2065"/>
    <n v="0"/>
    <n v="24000"/>
    <n v="7.5"/>
    <n v="138"/>
    <n v="84"/>
    <x v="798"/>
    <x v="186"/>
  </r>
  <r>
    <x v="820"/>
    <x v="761"/>
    <s v="Color"/>
    <x v="3"/>
    <x v="0"/>
    <x v="0"/>
    <x v="7"/>
    <s v="Goran Visnjic"/>
    <s v="Griffin Dunne"/>
    <n v="1000"/>
    <n v="4294"/>
    <n v="165"/>
    <n v="0"/>
    <n v="6.1"/>
    <n v="92"/>
    <n v="104"/>
    <x v="799"/>
    <x v="117"/>
  </r>
  <r>
    <x v="821"/>
    <x v="762"/>
    <s v="Color"/>
    <x v="3"/>
    <x v="0"/>
    <x v="5"/>
    <x v="6"/>
    <s v="Maura Tierney"/>
    <s v="Mike Nichols"/>
    <n v="509"/>
    <n v="1409"/>
    <n v="0"/>
    <n v="688"/>
    <n v="6.7"/>
    <n v="117"/>
    <n v="143"/>
    <x v="800"/>
    <x v="127"/>
  </r>
  <r>
    <x v="822"/>
    <x v="763"/>
    <s v="Color"/>
    <x v="7"/>
    <x v="0"/>
    <x v="3"/>
    <x v="6"/>
    <s v="Robert De Niro"/>
    <s v="John Frankenheimer"/>
    <n v="22000"/>
    <n v="24270"/>
    <n v="287"/>
    <n v="0"/>
    <n v="7.3"/>
    <n v="149"/>
    <n v="122"/>
    <x v="801"/>
    <x v="60"/>
  </r>
  <r>
    <x v="823"/>
    <x v="764"/>
    <s v="Color"/>
    <x v="0"/>
    <x v="0"/>
    <x v="0"/>
    <x v="6"/>
    <s v="Matt Damon"/>
    <s v="John Dahl"/>
    <n v="13000"/>
    <n v="14890"/>
    <n v="131"/>
    <n v="0"/>
    <n v="7.4"/>
    <n v="128"/>
    <n v="121"/>
    <x v="802"/>
    <x v="38"/>
  </r>
  <r>
    <x v="824"/>
    <x v="765"/>
    <s v="Black and White"/>
    <x v="0"/>
    <x v="1"/>
    <x v="1"/>
    <x v="6"/>
    <s v="Moritz Bleibtreu"/>
    <s v="Tom Tykwer"/>
    <n v="486"/>
    <n v="623"/>
    <n v="670"/>
    <n v="0"/>
    <n v="7.8"/>
    <n v="181"/>
    <n v="81"/>
    <x v="803"/>
    <x v="66"/>
  </r>
  <r>
    <x v="825"/>
    <x v="766"/>
    <s v="Color"/>
    <x v="3"/>
    <x v="0"/>
    <x v="0"/>
    <x v="6"/>
    <s v="Bill Murray"/>
    <s v="Wes Anderson"/>
    <n v="13000"/>
    <n v="15716"/>
    <n v="0"/>
    <n v="5000"/>
    <n v="7.7"/>
    <n v="179"/>
    <n v="93"/>
    <x v="804"/>
    <x v="35"/>
  </r>
  <r>
    <x v="826"/>
    <x v="767"/>
    <s v="Color"/>
    <x v="3"/>
    <x v="0"/>
    <x v="0"/>
    <x v="6"/>
    <s v="Harvey Fierstein"/>
    <s v="John Hamburg"/>
    <n v="499"/>
    <n v="1141"/>
    <n v="29"/>
    <n v="157"/>
    <n v="6.1"/>
    <n v="33"/>
    <n v="88"/>
    <x v="805"/>
    <x v="73"/>
  </r>
  <r>
    <x v="827"/>
    <x v="718"/>
    <s v="Color"/>
    <x v="7"/>
    <x v="0"/>
    <x v="0"/>
    <x v="6"/>
    <s v="Tom Hanks"/>
    <s v="Steven Spielberg"/>
    <n v="15000"/>
    <n v="44998"/>
    <n v="14000"/>
    <n v="22000"/>
    <n v="8.6"/>
    <n v="219"/>
    <n v="169"/>
    <x v="806"/>
    <x v="123"/>
  </r>
  <r>
    <x v="828"/>
    <x v="768"/>
    <s v="Color"/>
    <x v="3"/>
    <x v="0"/>
    <x v="0"/>
    <x v="6"/>
    <s v="Tom Wilkinson"/>
    <s v="John Madden"/>
    <n v="1000"/>
    <n v="1690"/>
    <n v="108"/>
    <n v="0"/>
    <n v="7.2"/>
    <n v="134"/>
    <n v="123"/>
    <x v="807"/>
    <x v="43"/>
  </r>
  <r>
    <x v="829"/>
    <x v="763"/>
    <s v="Color"/>
    <x v="3"/>
    <x v="0"/>
    <x v="0"/>
    <x v="5"/>
    <s v="Oliver Platt"/>
    <s v="Mark Steven Johnson"/>
    <n v="1000"/>
    <n v="1816"/>
    <n v="160"/>
    <n v="0"/>
    <n v="6.9"/>
    <n v="60"/>
    <n v="114"/>
    <x v="808"/>
    <x v="88"/>
  </r>
  <r>
    <x v="830"/>
    <x v="769"/>
    <s v="Color"/>
    <x v="7"/>
    <x v="0"/>
    <x v="0"/>
    <x v="7"/>
    <s v="Harrison Ford"/>
    <s v="Ivan Reitman"/>
    <n v="11000"/>
    <n v="12729"/>
    <n v="425"/>
    <n v="0"/>
    <n v="5.7"/>
    <n v="97"/>
    <n v="98"/>
    <x v="809"/>
    <x v="123"/>
  </r>
  <r>
    <x v="831"/>
    <x v="770"/>
    <s v="Color"/>
    <x v="7"/>
    <x v="0"/>
    <x v="0"/>
    <x v="7"/>
    <s v="Jeffrey Falcon"/>
    <s v="Lance Mungia"/>
    <n v="33"/>
    <n v="36"/>
    <n v="4"/>
    <n v="0"/>
    <n v="6.7"/>
    <n v="51"/>
    <n v="91"/>
    <x v="810"/>
    <x v="6"/>
  </r>
  <r>
    <x v="832"/>
    <x v="758"/>
    <s v="Color"/>
    <x v="1"/>
    <x v="0"/>
    <x v="0"/>
    <x v="6"/>
    <s v="Sonja Sohn"/>
    <s v="Marc Levin"/>
    <n v="245"/>
    <n v="295"/>
    <n v="12"/>
    <n v="603"/>
    <n v="7.2"/>
    <n v="16"/>
    <n v="100"/>
    <x v="811"/>
    <x v="73"/>
  </r>
  <r>
    <x v="833"/>
    <x v="771"/>
    <s v="Color"/>
    <x v="3"/>
    <x v="0"/>
    <x v="3"/>
    <x v="6"/>
    <s v="Jeanne Tripplehorn"/>
    <s v="Peter Howitt"/>
    <n v="711"/>
    <n v="1462"/>
    <n v="29"/>
    <n v="0"/>
    <n v="6.8"/>
    <n v="88"/>
    <n v="99"/>
    <x v="812"/>
    <x v="35"/>
  </r>
  <r>
    <x v="834"/>
    <x v="735"/>
    <s v="Color"/>
    <x v="3"/>
    <x v="0"/>
    <x v="0"/>
    <x v="6"/>
    <s v="Natasha Lyonne"/>
    <s v="Tamara Jenkins"/>
    <n v="1000"/>
    <n v="2691"/>
    <n v="84"/>
    <n v="462"/>
    <n v="6.6"/>
    <n v="60"/>
    <n v="91"/>
    <x v="813"/>
    <x v="18"/>
  </r>
  <r>
    <x v="835"/>
    <x v="772"/>
    <s v="Color"/>
    <x v="7"/>
    <x v="0"/>
    <x v="0"/>
    <x v="7"/>
    <s v="Kirsten Dunst"/>
    <s v="Joe Dante"/>
    <n v="4000"/>
    <n v="8610"/>
    <n v="287"/>
    <n v="0"/>
    <n v="6.1"/>
    <n v="100"/>
    <n v="108"/>
    <x v="814"/>
    <x v="87"/>
  </r>
  <r>
    <x v="836"/>
    <x v="773"/>
    <s v="Color"/>
    <x v="3"/>
    <x v="0"/>
    <x v="9"/>
    <x v="7"/>
    <s v="Michael Greyeyes"/>
    <s v="Chris Eyre"/>
    <n v="912"/>
    <n v="3163"/>
    <n v="149"/>
    <n v="0"/>
    <n v="7.2"/>
    <n v="56"/>
    <n v="89"/>
    <x v="815"/>
    <x v="6"/>
  </r>
  <r>
    <x v="837"/>
    <x v="774"/>
    <s v="Color"/>
    <x v="0"/>
    <x v="0"/>
    <x v="0"/>
    <x v="6"/>
    <s v="Nicolas Cage"/>
    <s v="Brian De Palma"/>
    <n v="12000"/>
    <n v="15269"/>
    <n v="0"/>
    <n v="880"/>
    <n v="5.9"/>
    <n v="117"/>
    <n v="98"/>
    <x v="816"/>
    <x v="191"/>
  </r>
  <r>
    <x v="838"/>
    <x v="730"/>
    <s v="Color"/>
    <x v="7"/>
    <x v="0"/>
    <x v="3"/>
    <x v="6"/>
    <s v="Connie Nielsen"/>
    <s v="Paul W.S. Anderson"/>
    <n v="933"/>
    <n v="2542"/>
    <n v="545"/>
    <n v="0"/>
    <n v="6"/>
    <n v="67"/>
    <n v="99"/>
    <x v="817"/>
    <x v="163"/>
  </r>
  <r>
    <x v="839"/>
    <x v="775"/>
    <s v="Color"/>
    <x v="1"/>
    <x v="0"/>
    <x v="0"/>
    <x v="7"/>
    <s v="Peter Coyote"/>
    <s v="Barry Levinson"/>
    <n v="548"/>
    <n v="1044"/>
    <n v="272"/>
    <n v="0"/>
    <n v="6"/>
    <n v="108"/>
    <n v="134"/>
    <x v="818"/>
    <x v="163"/>
  </r>
  <r>
    <x v="840"/>
    <x v="776"/>
    <s v="Color"/>
    <x v="7"/>
    <x v="0"/>
    <x v="0"/>
    <x v="5"/>
    <s v="LeVar Burton"/>
    <s v="Jonathan Frakes"/>
    <n v="1000"/>
    <n v="6207"/>
    <n v="906"/>
    <n v="1000"/>
    <n v="6.4"/>
    <n v="160"/>
    <n v="103"/>
    <x v="819"/>
    <x v="90"/>
  </r>
  <r>
    <x v="841"/>
    <x v="777"/>
    <s v="Color"/>
    <x v="3"/>
    <x v="0"/>
    <x v="0"/>
    <x v="7"/>
    <s v="Julia Roberts"/>
    <s v="Chris Columbus"/>
    <n v="8000"/>
    <n v="9988"/>
    <n v="0"/>
    <n v="0"/>
    <n v="6.7"/>
    <n v="65"/>
    <n v="124"/>
    <x v="820"/>
    <x v="124"/>
  </r>
  <r>
    <x v="842"/>
    <x v="778"/>
    <s v="Color"/>
    <x v="1"/>
    <x v="5"/>
    <x v="19"/>
    <x v="7"/>
    <s v="MÃ­a Maestro"/>
    <s v="Carlos Saura"/>
    <n v="341"/>
    <n v="371"/>
    <n v="98"/>
    <n v="539"/>
    <n v="7.2"/>
    <n v="35"/>
    <n v="115"/>
    <x v="821"/>
    <x v="192"/>
  </r>
  <r>
    <x v="843"/>
    <x v="779"/>
    <s v="Color"/>
    <x v="7"/>
    <x v="0"/>
    <x v="0"/>
    <x v="6"/>
    <s v="Bokeem Woodbine"/>
    <s v="Kirk Wong"/>
    <n v="904"/>
    <n v="3353"/>
    <n v="6"/>
    <n v="934"/>
    <n v="6.1"/>
    <n v="57"/>
    <n v="91"/>
    <x v="822"/>
    <x v="51"/>
  </r>
  <r>
    <x v="844"/>
    <x v="780"/>
    <s v="Color"/>
    <x v="3"/>
    <x v="0"/>
    <x v="0"/>
    <x v="6"/>
    <s v="Philip Seymour Hoffman"/>
    <s v="Joel Coen"/>
    <n v="22000"/>
    <n v="47728"/>
    <n v="0"/>
    <n v="35000"/>
    <n v="8.1999999999999993"/>
    <n v="249"/>
    <n v="117"/>
    <x v="823"/>
    <x v="24"/>
  </r>
  <r>
    <x v="845"/>
    <x v="781"/>
    <s v="Color"/>
    <x v="1"/>
    <x v="10"/>
    <x v="15"/>
    <x v="6"/>
    <s v="Ulrich Thomsen"/>
    <s v="Thomas Vinterberg"/>
    <n v="280"/>
    <n v="821"/>
    <n v="346"/>
    <n v="5000"/>
    <n v="8.1"/>
    <n v="98"/>
    <n v="105"/>
    <x v="824"/>
    <x v="109"/>
  </r>
  <r>
    <x v="846"/>
    <x v="782"/>
    <s v="Color"/>
    <x v="8"/>
    <x v="0"/>
    <x v="0"/>
    <x v="6"/>
    <s v="Jordana Brewster"/>
    <s v="Robert Rodriguez"/>
    <n v="4000"/>
    <n v="12170"/>
    <n v="0"/>
    <n v="0"/>
    <n v="6.4"/>
    <n v="154"/>
    <n v="104"/>
    <x v="825"/>
    <x v="24"/>
  </r>
  <r>
    <x v="847"/>
    <x v="783"/>
    <s v="Color"/>
    <x v="1"/>
    <x v="0"/>
    <x v="0"/>
    <x v="7"/>
    <s v="Scarlett Johansson"/>
    <s v="Robert Redford"/>
    <n v="19000"/>
    <n v="20683"/>
    <n v="0"/>
    <n v="0"/>
    <n v="6.5"/>
    <n v="96"/>
    <n v="170"/>
    <x v="826"/>
    <x v="121"/>
  </r>
  <r>
    <x v="848"/>
    <x v="784"/>
    <s v="Color"/>
    <x v="5"/>
    <x v="0"/>
    <x v="0"/>
    <x v="4"/>
    <s v="Gary Oldman"/>
    <s v="Frederik Du Chau"/>
    <n v="10000"/>
    <n v="14275"/>
    <n v="7"/>
    <n v="0"/>
    <n v="6.2"/>
    <n v="34"/>
    <n v="86"/>
    <x v="827"/>
    <x v="87"/>
  </r>
  <r>
    <x v="849"/>
    <x v="785"/>
    <s v="Color"/>
    <x v="7"/>
    <x v="0"/>
    <x v="0"/>
    <x v="7"/>
    <s v="Leonardo DiCaprio"/>
    <s v="Randall Wallace"/>
    <n v="29000"/>
    <n v="29265"/>
    <n v="130"/>
    <n v="0"/>
    <n v="6.4"/>
    <n v="83"/>
    <n v="132"/>
    <x v="828"/>
    <x v="64"/>
  </r>
  <r>
    <x v="850"/>
    <x v="786"/>
    <s v="Color"/>
    <x v="7"/>
    <x v="0"/>
    <x v="0"/>
    <x v="7"/>
    <s v="Anthony Hopkins"/>
    <s v="Martin Campbell"/>
    <n v="12000"/>
    <n v="12396"/>
    <n v="258"/>
    <n v="0"/>
    <n v="6.7"/>
    <n v="156"/>
    <n v="136"/>
    <x v="829"/>
    <x v="127"/>
  </r>
  <r>
    <x v="851"/>
    <x v="787"/>
    <s v="Color"/>
    <x v="7"/>
    <x v="0"/>
    <x v="1"/>
    <x v="6"/>
    <s v="Kevin Spacey"/>
    <s v="F. Gary Gray"/>
    <n v="18000"/>
    <n v="20152"/>
    <n v="473"/>
    <n v="3000"/>
    <n v="7.3"/>
    <n v="68"/>
    <n v="140"/>
    <x v="830"/>
    <x v="124"/>
  </r>
  <r>
    <x v="852"/>
    <x v="788"/>
    <s v="Color"/>
    <x v="7"/>
    <x v="0"/>
    <x v="0"/>
    <x v="7"/>
    <s v="Matthew McConaughey"/>
    <s v="Richard Linklater"/>
    <n v="11000"/>
    <n v="11969"/>
    <n v="0"/>
    <n v="315"/>
    <n v="6"/>
    <n v="63"/>
    <n v="123"/>
    <x v="831"/>
    <x v="72"/>
  </r>
  <r>
    <x v="853"/>
    <x v="757"/>
    <s v="Color"/>
    <x v="3"/>
    <x v="0"/>
    <x v="0"/>
    <x v="6"/>
    <s v="Liam Aiken"/>
    <s v="Nicholas Hytner"/>
    <n v="818"/>
    <n v="1450"/>
    <n v="13"/>
    <n v="849"/>
    <n v="6"/>
    <n v="65"/>
    <n v="111"/>
    <x v="832"/>
    <x v="24"/>
  </r>
  <r>
    <x v="854"/>
    <x v="769"/>
    <s v="Color"/>
    <x v="3"/>
    <x v="0"/>
    <x v="0"/>
    <x v="6"/>
    <s v="Bernie Mac"/>
    <s v="Ice Cube"/>
    <n v="1000"/>
    <n v="2868"/>
    <n v="0"/>
    <n v="575"/>
    <n v="5.6"/>
    <n v="22"/>
    <n v="104"/>
    <x v="833"/>
    <x v="89"/>
  </r>
  <r>
    <x v="855"/>
    <x v="789"/>
    <s v="Color"/>
    <x v="5"/>
    <x v="0"/>
    <x v="0"/>
    <x v="5"/>
    <s v="Martin Short"/>
    <s v="Brenda Chapman"/>
    <n v="770"/>
    <n v="1195"/>
    <n v="59"/>
    <n v="0"/>
    <n v="7"/>
    <n v="120"/>
    <n v="99"/>
    <x v="834"/>
    <x v="123"/>
  </r>
  <r>
    <x v="856"/>
    <x v="790"/>
    <s v="Color"/>
    <x v="1"/>
    <x v="4"/>
    <x v="9"/>
    <x v="6"/>
    <s v="Johannes Silberschneider"/>
    <s v="FranÃ§ois Girard"/>
    <n v="24"/>
    <n v="29"/>
    <n v="63"/>
    <n v="0"/>
    <n v="7.7"/>
    <n v="94"/>
    <n v="130"/>
    <x v="835"/>
    <x v="39"/>
  </r>
  <r>
    <x v="857"/>
    <x v="791"/>
    <s v="Color"/>
    <x v="7"/>
    <x v="0"/>
    <x v="0"/>
    <x v="6"/>
    <s v="Mira Sorvino"/>
    <s v="Antoine Fuqua"/>
    <n v="978"/>
    <n v="3072"/>
    <n v="845"/>
    <n v="629"/>
    <n v="6.1"/>
    <n v="105"/>
    <n v="96"/>
    <x v="836"/>
    <x v="88"/>
  </r>
  <r>
    <x v="858"/>
    <x v="792"/>
    <s v="Color"/>
    <x v="5"/>
    <x v="0"/>
    <x v="0"/>
    <x v="4"/>
    <s v="Elizabeth Daily"/>
    <s v="Igor Kovalyov"/>
    <n v="971"/>
    <n v="3438"/>
    <n v="5"/>
    <n v="418"/>
    <n v="5.9"/>
    <n v="45"/>
    <n v="83"/>
    <x v="837"/>
    <x v="61"/>
  </r>
  <r>
    <x v="859"/>
    <x v="793"/>
    <s v="Color"/>
    <x v="7"/>
    <x v="0"/>
    <x v="0"/>
    <x v="6"/>
    <s v="Denzel Washington"/>
    <s v="Edward Zwick"/>
    <n v="18000"/>
    <n v="32563"/>
    <n v="380"/>
    <n v="0"/>
    <n v="6.3"/>
    <n v="120"/>
    <n v="116"/>
    <x v="838"/>
    <x v="123"/>
  </r>
  <r>
    <x v="860"/>
    <x v="750"/>
    <s v="Color"/>
    <x v="1"/>
    <x v="0"/>
    <x v="0"/>
    <x v="6"/>
    <s v="Nick Stahl"/>
    <s v="Terrence Malick"/>
    <n v="648"/>
    <n v="1937"/>
    <n v="0"/>
    <n v="0"/>
    <n v="7.6"/>
    <n v="156"/>
    <n v="215"/>
    <x v="839"/>
    <x v="149"/>
  </r>
  <r>
    <x v="861"/>
    <x v="794"/>
    <s v="Color"/>
    <x v="3"/>
    <x v="0"/>
    <x v="0"/>
    <x v="5"/>
    <s v="Natascha McElhone"/>
    <s v="Peter Weir"/>
    <n v="2000"/>
    <n v="3698"/>
    <n v="608"/>
    <n v="18000"/>
    <n v="8.1"/>
    <n v="213"/>
    <n v="103"/>
    <x v="840"/>
    <x v="121"/>
  </r>
  <r>
    <x v="862"/>
    <x v="795"/>
    <s v="Black and White"/>
    <x v="3"/>
    <x v="0"/>
    <x v="0"/>
    <x v="7"/>
    <s v="Adam Sandler"/>
    <s v="Frank Coraci"/>
    <n v="11000"/>
    <n v="13823"/>
    <n v="153"/>
    <n v="0"/>
    <n v="6.1"/>
    <n v="108"/>
    <n v="90"/>
    <x v="841"/>
    <x v="33"/>
  </r>
  <r>
    <x v="863"/>
    <x v="796"/>
    <s v="Color"/>
    <x v="1"/>
    <x v="0"/>
    <x v="0"/>
    <x v="7"/>
    <s v="Martin Landau"/>
    <s v="Rob Bowman"/>
    <n v="940"/>
    <n v="4230"/>
    <n v="38"/>
    <n v="0"/>
    <n v="7"/>
    <n v="142"/>
    <n v="121"/>
    <x v="842"/>
    <x v="193"/>
  </r>
  <r>
    <x v="864"/>
    <x v="756"/>
    <s v="Color"/>
    <x v="3"/>
    <x v="0"/>
    <x v="0"/>
    <x v="6"/>
    <s v="Sarah Silverman"/>
    <s v="Bobby Farrelly"/>
    <n v="931"/>
    <n v="4664"/>
    <n v="101"/>
    <n v="0"/>
    <n v="7.1"/>
    <n v="171"/>
    <n v="107"/>
    <x v="843"/>
    <x v="108"/>
  </r>
  <r>
    <x v="865"/>
    <x v="797"/>
    <s v="Color"/>
    <x v="8"/>
    <x v="0"/>
    <x v="0"/>
    <x v="6"/>
    <s v="Alicia Witt"/>
    <s v="Jamie Blanks"/>
    <n v="975"/>
    <n v="3500"/>
    <n v="9"/>
    <n v="0"/>
    <n v="5.5"/>
    <n v="101"/>
    <n v="99"/>
    <x v="844"/>
    <x v="58"/>
  </r>
  <r>
    <x v="866"/>
    <x v="798"/>
    <s v="Color"/>
    <x v="7"/>
    <x v="0"/>
    <x v="0"/>
    <x v="6"/>
    <s v="Sheryl Lee"/>
    <s v="John Carpenter"/>
    <n v="2000"/>
    <n v="5123"/>
    <n v="0"/>
    <n v="0"/>
    <n v="6.1"/>
    <n v="114"/>
    <n v="104"/>
    <x v="845"/>
    <x v="33"/>
  </r>
  <r>
    <x v="867"/>
    <x v="799"/>
    <s v="Color"/>
    <x v="3"/>
    <x v="0"/>
    <x v="0"/>
    <x v="6"/>
    <s v="Jon Favreau"/>
    <s v="Peter Berg"/>
    <n v="4000"/>
    <n v="6046"/>
    <n v="532"/>
    <n v="0"/>
    <n v="6.3"/>
    <n v="100"/>
    <n v="100"/>
    <x v="846"/>
    <x v="39"/>
  </r>
  <r>
    <x v="868"/>
    <x v="800"/>
    <s v="Color"/>
    <x v="3"/>
    <x v="0"/>
    <x v="3"/>
    <x v="5"/>
    <s v="James Nesbitt"/>
    <s v="Kirk Jones"/>
    <n v="773"/>
    <n v="1965"/>
    <n v="52"/>
    <n v="0"/>
    <n v="7.4"/>
    <n v="94"/>
    <n v="91"/>
    <x v="847"/>
    <x v="20"/>
  </r>
  <r>
    <x v="869"/>
    <x v="801"/>
    <s v="Color"/>
    <x v="1"/>
    <x v="0"/>
    <x v="0"/>
    <x v="7"/>
    <s v="Robin Williams"/>
    <s v="Vincent Ward"/>
    <n v="49000"/>
    <n v="49631"/>
    <n v="25"/>
    <n v="32000"/>
    <n v="7"/>
    <n v="121"/>
    <n v="113"/>
    <x v="848"/>
    <x v="169"/>
  </r>
  <r>
    <x v="870"/>
    <x v="802"/>
    <s v="Color"/>
    <x v="0"/>
    <x v="0"/>
    <x v="0"/>
    <x v="6"/>
    <s v="Bill Murray"/>
    <s v="John McNaughton"/>
    <n v="13000"/>
    <n v="14275"/>
    <n v="39"/>
    <n v="0"/>
    <n v="6.5"/>
    <n v="69"/>
    <n v="115"/>
    <x v="849"/>
    <x v="33"/>
  </r>
  <r>
    <x v="871"/>
    <x v="803"/>
    <s v="Color"/>
    <x v="6"/>
    <x v="0"/>
    <x v="0"/>
    <x v="7"/>
    <s v="Billy Burke"/>
    <s v="Robert Towne"/>
    <n v="2000"/>
    <n v="4351"/>
    <n v="162"/>
    <n v="942"/>
    <n v="7.2"/>
    <n v="28"/>
    <n v="117"/>
    <x v="850"/>
    <x v="43"/>
  </r>
  <r>
    <x v="872"/>
    <x v="804"/>
    <s v="Color"/>
    <x v="3"/>
    <x v="0"/>
    <x v="0"/>
    <x v="6"/>
    <s v="LL Cool J"/>
    <s v="Daisy von Scherler Mayer"/>
    <n v="1000"/>
    <n v="3352"/>
    <n v="18"/>
    <n v="204"/>
    <n v="3.8"/>
    <n v="23"/>
    <n v="84"/>
    <x v="851"/>
    <x v="51"/>
  </r>
  <r>
    <x v="873"/>
    <x v="805"/>
    <s v="Color"/>
    <x v="3"/>
    <x v="0"/>
    <x v="0"/>
    <x v="5"/>
    <s v="Tom Hanks"/>
    <s v="Nora Ephron"/>
    <n v="15000"/>
    <n v="17768"/>
    <n v="0"/>
    <n v="0"/>
    <n v="6.5"/>
    <n v="153"/>
    <n v="119"/>
    <x v="852"/>
    <x v="127"/>
  </r>
  <r>
    <x v="874"/>
    <x v="806"/>
    <s v="Color"/>
    <x v="3"/>
    <x v="0"/>
    <x v="0"/>
    <x v="6"/>
    <s v="Kim Dickens"/>
    <s v="Jake Kasdan"/>
    <n v="624"/>
    <n v="1209"/>
    <n v="52"/>
    <n v="507"/>
    <n v="7"/>
    <n v="81"/>
    <n v="116"/>
    <x v="853"/>
    <x v="18"/>
  </r>
  <r>
    <x v="875"/>
    <x v="807"/>
    <s v="Color"/>
    <x v="3"/>
    <x v="0"/>
    <x v="0"/>
    <x v="7"/>
    <s v="Joseph Gordon-Levitt"/>
    <s v="Gil Junger"/>
    <n v="23000"/>
    <n v="37907"/>
    <n v="19"/>
    <n v="10000"/>
    <n v="7.2"/>
    <n v="133"/>
    <n v="97"/>
    <x v="854"/>
    <x v="81"/>
  </r>
  <r>
    <x v="876"/>
    <x v="808"/>
    <s v="Color"/>
    <x v="3"/>
    <x v="0"/>
    <x v="0"/>
    <x v="6"/>
    <s v="Janeane Garofalo"/>
    <s v="Risa Bramon Garcia"/>
    <n v="1000"/>
    <n v="2697"/>
    <n v="112"/>
    <n v="0"/>
    <n v="5.9"/>
    <n v="67"/>
    <n v="101"/>
    <x v="855"/>
    <x v="1"/>
  </r>
  <r>
    <x v="877"/>
    <x v="809"/>
    <s v="Color"/>
    <x v="11"/>
    <x v="0"/>
    <x v="1"/>
    <x v="6"/>
    <s v="Nicolas Cage"/>
    <s v="Joel Schumacher"/>
    <n v="12000"/>
    <n v="12970"/>
    <n v="541"/>
    <n v="0"/>
    <n v="6.5"/>
    <n v="138"/>
    <n v="123"/>
    <x v="856"/>
    <x v="87"/>
  </r>
  <r>
    <x v="878"/>
    <x v="810"/>
    <s v="Color"/>
    <x v="1"/>
    <x v="0"/>
    <x v="0"/>
    <x v="5"/>
    <s v="Bruce McGill"/>
    <s v="Kevin Brodie"/>
    <n v="655"/>
    <n v="1906"/>
    <n v="0"/>
    <n v="157"/>
    <n v="6.3"/>
    <n v="25"/>
    <n v="100"/>
    <x v="857"/>
    <x v="41"/>
  </r>
  <r>
    <x v="879"/>
    <x v="811"/>
    <s v="Color"/>
    <x v="1"/>
    <x v="0"/>
    <x v="0"/>
    <x v="6"/>
    <s v="Viggo Mortensen"/>
    <s v="Tony Goldwyn"/>
    <n v="10000"/>
    <n v="10368"/>
    <n v="956"/>
    <n v="860"/>
    <n v="6.6"/>
    <n v="47"/>
    <n v="107"/>
    <x v="858"/>
    <x v="58"/>
  </r>
  <r>
    <x v="880"/>
    <x v="812"/>
    <s v="Color"/>
    <x v="6"/>
    <x v="1"/>
    <x v="1"/>
    <x v="12"/>
    <s v="Heike Makatsch"/>
    <s v="Max FÃ¤rberbÃ¶ck"/>
    <n v="177"/>
    <n v="333"/>
    <n v="4"/>
    <n v="687"/>
    <n v="7.3"/>
    <n v="63"/>
    <n v="125"/>
    <x v="859"/>
    <x v="24"/>
  </r>
  <r>
    <x v="881"/>
    <x v="813"/>
    <s v="Color"/>
    <x v="1"/>
    <x v="0"/>
    <x v="0"/>
    <x v="6"/>
    <s v="Kevin Spacey"/>
    <s v="Sam Mendes"/>
    <n v="18000"/>
    <n v="19078"/>
    <n v="0"/>
    <n v="22000"/>
    <n v="8.4"/>
    <n v="176"/>
    <n v="122"/>
    <x v="860"/>
    <x v="24"/>
  </r>
  <r>
    <x v="882"/>
    <x v="814"/>
    <s v="Color"/>
    <x v="3"/>
    <x v="0"/>
    <x v="0"/>
    <x v="6"/>
    <s v="Alyson Hannigan"/>
    <s v="Paul Weitz"/>
    <n v="3000"/>
    <n v="8134"/>
    <n v="80"/>
    <n v="0"/>
    <n v="7"/>
    <n v="145"/>
    <n v="95"/>
    <x v="861"/>
    <x v="31"/>
  </r>
  <r>
    <x v="883"/>
    <x v="815"/>
    <s v="Color"/>
    <x v="3"/>
    <x v="0"/>
    <x v="3"/>
    <x v="7"/>
    <s v="Minnie Driver"/>
    <s v="Oliver Parker"/>
    <n v="893"/>
    <n v="2640"/>
    <n v="32"/>
    <n v="646"/>
    <n v="6.9"/>
    <n v="105"/>
    <n v="97"/>
    <x v="862"/>
    <x v="58"/>
  </r>
  <r>
    <x v="884"/>
    <x v="816"/>
    <s v="Color"/>
    <x v="3"/>
    <x v="0"/>
    <x v="0"/>
    <x v="6"/>
    <s v="Robert De Niro"/>
    <s v="Harold Ramis"/>
    <n v="22000"/>
    <n v="24333"/>
    <n v="11000"/>
    <n v="0"/>
    <n v="6.7"/>
    <n v="145"/>
    <n v="103"/>
    <x v="863"/>
    <x v="88"/>
  </r>
  <r>
    <x v="885"/>
    <x v="817"/>
    <s v="Color"/>
    <x v="1"/>
    <x v="0"/>
    <x v="0"/>
    <x v="6"/>
    <s v="Emily Watson"/>
    <s v="Alan Parker"/>
    <n v="876"/>
    <n v="1282"/>
    <n v="317"/>
    <n v="0"/>
    <n v="7.3"/>
    <n v="99"/>
    <n v="145"/>
    <x v="864"/>
    <x v="43"/>
  </r>
  <r>
    <x v="886"/>
    <x v="818"/>
    <s v="Color"/>
    <x v="1"/>
    <x v="0"/>
    <x v="0"/>
    <x v="7"/>
    <s v="Bai Ling"/>
    <s v="Andy Tennant"/>
    <n v="582"/>
    <n v="804"/>
    <n v="72"/>
    <n v="0"/>
    <n v="6.7"/>
    <n v="91"/>
    <n v="148"/>
    <x v="865"/>
    <x v="163"/>
  </r>
  <r>
    <x v="887"/>
    <x v="819"/>
    <s v="Color"/>
    <x v="1"/>
    <x v="0"/>
    <x v="0"/>
    <x v="6"/>
    <s v="Al Pacino"/>
    <s v="Oliver Stone"/>
    <n v="14000"/>
    <n v="20761"/>
    <n v="0"/>
    <n v="0"/>
    <n v="6.8"/>
    <n v="171"/>
    <n v="156"/>
    <x v="866"/>
    <x v="60"/>
  </r>
  <r>
    <x v="888"/>
    <x v="820"/>
    <s v="Color"/>
    <x v="3"/>
    <x v="0"/>
    <x v="0"/>
    <x v="7"/>
    <s v="Natalie Portman"/>
    <s v="Wayne Wang"/>
    <n v="20000"/>
    <n v="22040"/>
    <n v="61"/>
    <n v="638"/>
    <n v="6.1"/>
    <n v="36"/>
    <n v="114"/>
    <x v="867"/>
    <x v="108"/>
  </r>
  <r>
    <x v="889"/>
    <x v="821"/>
    <s v="Color"/>
    <x v="0"/>
    <x v="0"/>
    <x v="0"/>
    <x v="6"/>
    <s v="Jeff Bridges"/>
    <s v="Mark Pellington"/>
    <n v="12000"/>
    <n v="13576"/>
    <n v="89"/>
    <n v="0"/>
    <n v="7.2"/>
    <n v="155"/>
    <n v="117"/>
    <x v="868"/>
    <x v="165"/>
  </r>
  <r>
    <x v="890"/>
    <x v="822"/>
    <s v="Black and White"/>
    <x v="1"/>
    <x v="0"/>
    <x v="0"/>
    <x v="7"/>
    <s v="Mira Sorvino"/>
    <s v="Irwin Winkler"/>
    <n v="978"/>
    <n v="3821"/>
    <n v="34"/>
    <n v="0"/>
    <n v="5.9"/>
    <n v="55"/>
    <n v="128"/>
    <x v="869"/>
    <x v="121"/>
  </r>
  <r>
    <x v="891"/>
    <x v="823"/>
    <s v="Color"/>
    <x v="7"/>
    <x v="0"/>
    <x v="0"/>
    <x v="7"/>
    <s v="Muse Watson"/>
    <s v="Jay Roach"/>
    <n v="45000"/>
    <n v="47203"/>
    <n v="116"/>
    <n v="0"/>
    <n v="6.6"/>
    <n v="199"/>
    <n v="95"/>
    <x v="870"/>
    <x v="135"/>
  </r>
  <r>
    <x v="892"/>
    <x v="824"/>
    <s v="Color"/>
    <x v="3"/>
    <x v="0"/>
    <x v="0"/>
    <x v="5"/>
    <s v="Kathleen Turner"/>
    <s v="Bob Clark"/>
    <n v="899"/>
    <n v="2936"/>
    <n v="84"/>
    <n v="0"/>
    <n v="2.5"/>
    <n v="45"/>
    <n v="97"/>
    <x v="871"/>
    <x v="69"/>
  </r>
  <r>
    <x v="893"/>
    <x v="825"/>
    <s v="Color"/>
    <x v="8"/>
    <x v="0"/>
    <x v="0"/>
    <x v="7"/>
    <s v="Leon"/>
    <s v="Louis Morneau"/>
    <n v="730"/>
    <n v="1405"/>
    <n v="38"/>
    <n v="342"/>
    <n v="3.6"/>
    <n v="97"/>
    <n v="91"/>
    <x v="872"/>
    <x v="67"/>
  </r>
  <r>
    <x v="894"/>
    <x v="826"/>
    <s v="Color"/>
    <x v="3"/>
    <x v="0"/>
    <x v="0"/>
    <x v="6"/>
    <s v="Willie Garson"/>
    <s v="Spike Jonze"/>
    <n v="512"/>
    <n v="1171"/>
    <n v="0"/>
    <n v="0"/>
    <n v="7.8"/>
    <n v="242"/>
    <n v="112"/>
    <x v="873"/>
    <x v="51"/>
  </r>
  <r>
    <x v="895"/>
    <x v="827"/>
    <s v="Color"/>
    <x v="6"/>
    <x v="0"/>
    <x v="0"/>
    <x v="6"/>
    <s v="Terry Funk"/>
    <s v="Barry W. Blaustein"/>
    <n v="54"/>
    <n v="194"/>
    <n v="6"/>
    <n v="491"/>
    <n v="7.6"/>
    <n v="70"/>
    <n v="108"/>
    <x v="874"/>
    <x v="47"/>
  </r>
  <r>
    <x v="896"/>
    <x v="828"/>
    <s v="Color"/>
    <x v="3"/>
    <x v="0"/>
    <x v="0"/>
    <x v="5"/>
    <s v="Robin Williams"/>
    <s v="Chris Columbus"/>
    <n v="49000"/>
    <n v="55254"/>
    <n v="0"/>
    <n v="0"/>
    <n v="6.8"/>
    <n v="93"/>
    <n v="132"/>
    <x v="875"/>
    <x v="122"/>
  </r>
  <r>
    <x v="897"/>
    <x v="829"/>
    <s v="Color"/>
    <x v="3"/>
    <x v="0"/>
    <x v="0"/>
    <x v="7"/>
    <s v="Steve Buscemi"/>
    <s v="Dennis Dugan"/>
    <n v="12000"/>
    <n v="26760"/>
    <n v="221"/>
    <n v="0"/>
    <n v="6.4"/>
    <n v="112"/>
    <n v="93"/>
    <x v="876"/>
    <x v="194"/>
  </r>
  <r>
    <x v="898"/>
    <x v="830"/>
    <s v="Color"/>
    <x v="3"/>
    <x v="0"/>
    <x v="0"/>
    <x v="7"/>
    <s v="Brendan Fraser"/>
    <s v="Hugh Wilson"/>
    <n v="3000"/>
    <n v="5709"/>
    <n v="37"/>
    <n v="0"/>
    <n v="6.6"/>
    <n v="95"/>
    <n v="112"/>
    <x v="877"/>
    <x v="64"/>
  </r>
  <r>
    <x v="899"/>
    <x v="831"/>
    <s v="Color"/>
    <x v="7"/>
    <x v="0"/>
    <x v="0"/>
    <x v="7"/>
    <s v="Peter Greene"/>
    <s v="Les Mayfield"/>
    <n v="789"/>
    <n v="2986"/>
    <n v="10"/>
    <n v="0"/>
    <n v="6.3"/>
    <n v="40"/>
    <n v="93"/>
    <x v="878"/>
    <x v="127"/>
  </r>
  <r>
    <x v="900"/>
    <x v="832"/>
    <s v="Color"/>
    <x v="3"/>
    <x v="0"/>
    <x v="0"/>
    <x v="7"/>
    <s v="Robert Downey Jr."/>
    <s v="Frank Oz"/>
    <n v="21000"/>
    <n v="22458"/>
    <n v="0"/>
    <n v="0"/>
    <n v="6.4"/>
    <n v="140"/>
    <n v="85"/>
    <x v="879"/>
    <x v="60"/>
  </r>
  <r>
    <x v="901"/>
    <x v="833"/>
    <s v="Color"/>
    <x v="6"/>
    <x v="0"/>
    <x v="0"/>
    <x v="6"/>
    <s v="Alicia Goranson"/>
    <s v="Kimberly Peirce"/>
    <n v="173"/>
    <n v="563"/>
    <n v="108"/>
    <n v="0"/>
    <n v="7.6"/>
    <n v="123"/>
    <n v="118"/>
    <x v="880"/>
    <x v="6"/>
  </r>
  <r>
    <x v="902"/>
    <x v="834"/>
    <s v="Color"/>
    <x v="3"/>
    <x v="0"/>
    <x v="0"/>
    <x v="6"/>
    <s v="Bruce Willis"/>
    <s v="Alan Rudolph"/>
    <n v="13000"/>
    <n v="17417"/>
    <n v="18"/>
    <n v="458"/>
    <n v="4.5999999999999996"/>
    <n v="42"/>
    <n v="110"/>
    <x v="881"/>
    <x v="38"/>
  </r>
  <r>
    <x v="903"/>
    <x v="835"/>
    <s v="Color"/>
    <x v="1"/>
    <x v="0"/>
    <x v="0"/>
    <x v="6"/>
    <s v="Nicolas Cage"/>
    <s v="Martin Scorsese"/>
    <n v="12000"/>
    <n v="13040"/>
    <n v="17000"/>
    <n v="0"/>
    <n v="6.8"/>
    <n v="163"/>
    <n v="121"/>
    <x v="882"/>
    <x v="60"/>
  </r>
  <r>
    <x v="904"/>
    <x v="836"/>
    <s v="Color"/>
    <x v="1"/>
    <x v="0"/>
    <x v="0"/>
    <x v="7"/>
    <s v="John Doe"/>
    <s v="Jonathan Kaplan"/>
    <n v="181"/>
    <n v="582"/>
    <n v="57"/>
    <n v="0"/>
    <n v="6.4"/>
    <n v="70"/>
    <n v="100"/>
    <x v="883"/>
    <x v="43"/>
  </r>
  <r>
    <x v="905"/>
    <x v="837"/>
    <s v="Color"/>
    <x v="3"/>
    <x v="0"/>
    <x v="0"/>
    <x v="6"/>
    <s v="Natasha Lyonne"/>
    <s v="Jamie Babbit"/>
    <n v="1000"/>
    <n v="4289"/>
    <n v="91"/>
    <n v="0"/>
    <n v="6.6"/>
    <n v="99"/>
    <n v="85"/>
    <x v="884"/>
    <x v="36"/>
  </r>
  <r>
    <x v="906"/>
    <x v="838"/>
    <s v="Color"/>
    <x v="7"/>
    <x v="0"/>
    <x v="0"/>
    <x v="6"/>
    <s v="David Paymer"/>
    <s v="Hugh Johnson"/>
    <n v="372"/>
    <n v="1274"/>
    <n v="3"/>
    <n v="120"/>
    <n v="5.2"/>
    <n v="68"/>
    <n v="102"/>
    <x v="885"/>
    <x v="63"/>
  </r>
  <r>
    <x v="907"/>
    <x v="839"/>
    <s v="Color"/>
    <x v="1"/>
    <x v="0"/>
    <x v="0"/>
    <x v="6"/>
    <s v="Bill Murray"/>
    <s v="Tim Robbins"/>
    <n v="13000"/>
    <n v="16878"/>
    <n v="0"/>
    <n v="625"/>
    <n v="6.9"/>
    <n v="70"/>
    <n v="132"/>
    <x v="886"/>
    <x v="114"/>
  </r>
  <r>
    <x v="908"/>
    <x v="840"/>
    <s v="Color"/>
    <x v="3"/>
    <x v="0"/>
    <x v="0"/>
    <x v="7"/>
    <s v="Meat Loaf"/>
    <s v="Antonio Banderas"/>
    <n v="783"/>
    <n v="4834"/>
    <n v="0"/>
    <n v="391"/>
    <n v="6.3"/>
    <n v="28"/>
    <n v="111"/>
    <x v="887"/>
    <x v="24"/>
  </r>
  <r>
    <x v="909"/>
    <x v="841"/>
    <s v="Color"/>
    <x v="1"/>
    <x v="0"/>
    <x v="0"/>
    <x v="6"/>
    <s v="Sarah Michelle Gellar"/>
    <s v="Roger Kumble"/>
    <n v="4000"/>
    <n v="6223"/>
    <n v="16"/>
    <n v="0"/>
    <n v="6.9"/>
    <n v="101"/>
    <n v="97"/>
    <x v="888"/>
    <x v="77"/>
  </r>
  <r>
    <x v="910"/>
    <x v="842"/>
    <s v="Color"/>
    <x v="7"/>
    <x v="0"/>
    <x v="0"/>
    <x v="6"/>
    <s v="LL Cool J"/>
    <s v="Renny Harlin"/>
    <n v="1000"/>
    <n v="3697"/>
    <n v="212"/>
    <n v="0"/>
    <n v="5.8"/>
    <n v="199"/>
    <n v="105"/>
    <x v="889"/>
    <x v="121"/>
  </r>
  <r>
    <x v="911"/>
    <x v="843"/>
    <s v="Color"/>
    <x v="1"/>
    <x v="0"/>
    <x v="5"/>
    <x v="6"/>
    <s v="Kevin Pollak"/>
    <s v="Rod Lurie"/>
    <n v="574"/>
    <n v="1983"/>
    <n v="37"/>
    <n v="130"/>
    <n v="6.5"/>
    <n v="29"/>
    <n v="104"/>
    <x v="890"/>
    <x v="141"/>
  </r>
  <r>
    <x v="912"/>
    <x v="844"/>
    <s v="Color"/>
    <x v="3"/>
    <x v="0"/>
    <x v="0"/>
    <x v="6"/>
    <s v="Natasha Lyonne"/>
    <s v="Adam Rifkin"/>
    <n v="1000"/>
    <n v="2518"/>
    <n v="89"/>
    <n v="0"/>
    <n v="6.8"/>
    <n v="42"/>
    <n v="95"/>
    <x v="891"/>
    <x v="24"/>
  </r>
  <r>
    <x v="913"/>
    <x v="845"/>
    <s v="Color"/>
    <x v="3"/>
    <x v="0"/>
    <x v="0"/>
    <x v="6"/>
    <s v="Amy Poehler"/>
    <s v="Mike Mitchell"/>
    <n v="1000"/>
    <n v="2604"/>
    <n v="31"/>
    <n v="0"/>
    <n v="5.7"/>
    <n v="91"/>
    <n v="88"/>
    <x v="892"/>
    <x v="29"/>
  </r>
  <r>
    <x v="914"/>
    <x v="846"/>
    <s v="Color"/>
    <x v="3"/>
    <x v="0"/>
    <x v="5"/>
    <x v="7"/>
    <s v="Ryan Reynolds"/>
    <s v="Andrew Fleming"/>
    <n v="16000"/>
    <n v="31005"/>
    <n v="26"/>
    <n v="0"/>
    <n v="6.1"/>
    <n v="81"/>
    <n v="94"/>
    <x v="893"/>
    <x v="51"/>
  </r>
  <r>
    <x v="915"/>
    <x v="847"/>
    <s v="Color"/>
    <x v="5"/>
    <x v="0"/>
    <x v="0"/>
    <x v="6"/>
    <s v="Matt Damon"/>
    <s v="Kevin Smith"/>
    <n v="13000"/>
    <n v="16693"/>
    <n v="0"/>
    <n v="10000"/>
    <n v="7.4"/>
    <n v="206"/>
    <n v="130"/>
    <x v="894"/>
    <x v="39"/>
  </r>
  <r>
    <x v="916"/>
    <x v="848"/>
    <s v="Color"/>
    <x v="0"/>
    <x v="0"/>
    <x v="0"/>
    <x v="6"/>
    <s v="Bruce Greenwood"/>
    <s v="Bruce Beresford"/>
    <n v="984"/>
    <n v="2129"/>
    <n v="78"/>
    <n v="0"/>
    <n v="6.4"/>
    <n v="129"/>
    <n v="105"/>
    <x v="895"/>
    <x v="123"/>
  </r>
  <r>
    <x v="917"/>
    <x v="849"/>
    <s v="Color"/>
    <x v="4"/>
    <x v="0"/>
    <x v="0"/>
    <x v="4"/>
    <s v="Frank Welker"/>
    <s v="Maurice Joyce"/>
    <n v="2000"/>
    <n v="2908"/>
    <n v="0"/>
    <n v="122"/>
    <n v="5"/>
    <n v="28"/>
    <n v="77"/>
    <x v="896"/>
    <x v="18"/>
  </r>
  <r>
    <x v="918"/>
    <x v="850"/>
    <s v="Color"/>
    <x v="1"/>
    <x v="0"/>
    <x v="0"/>
    <x v="6"/>
    <s v="Samantha Morton"/>
    <s v="Eric Styles"/>
    <n v="631"/>
    <n v="2020"/>
    <n v="4"/>
    <n v="100"/>
    <n v="6.4"/>
    <n v="16"/>
    <n v="92"/>
    <x v="897"/>
    <x v="6"/>
  </r>
  <r>
    <x v="919"/>
    <x v="851"/>
    <s v="Color"/>
    <x v="3"/>
    <x v="0"/>
    <x v="0"/>
    <x v="7"/>
    <s v="Stephen Collins"/>
    <s v="John Schultz"/>
    <n v="452"/>
    <n v="1760"/>
    <n v="13"/>
    <n v="0"/>
    <n v="5.7"/>
    <n v="59"/>
    <n v="91"/>
    <x v="898"/>
    <x v="11"/>
  </r>
  <r>
    <x v="920"/>
    <x v="835"/>
    <s v="Color"/>
    <x v="3"/>
    <x v="0"/>
    <x v="1"/>
    <x v="7"/>
    <s v="Kirsten Dunst"/>
    <s v="Michael Patrick Jann"/>
    <n v="4000"/>
    <n v="6388"/>
    <n v="31"/>
    <n v="0"/>
    <n v="6.5"/>
    <n v="77"/>
    <n v="97"/>
    <x v="899"/>
    <x v="39"/>
  </r>
  <r>
    <x v="921"/>
    <x v="847"/>
    <s v="Color"/>
    <x v="3"/>
    <x v="0"/>
    <x v="0"/>
    <x v="5"/>
    <s v="Brendan Fraser"/>
    <s v="Hugh Wilson"/>
    <n v="3000"/>
    <n v="5568"/>
    <n v="37"/>
    <n v="272"/>
    <n v="3.8"/>
    <n v="41"/>
    <n v="77"/>
    <x v="900"/>
    <x v="82"/>
  </r>
  <r>
    <x v="922"/>
    <x v="852"/>
    <s v="Color"/>
    <x v="3"/>
    <x v="0"/>
    <x v="3"/>
    <x v="6"/>
    <s v="Archie Panjabi"/>
    <s v="Damien O'Donnell"/>
    <n v="883"/>
    <n v="1616"/>
    <n v="70"/>
    <n v="1000"/>
    <n v="6.9"/>
    <n v="82"/>
    <n v="96"/>
    <x v="901"/>
    <x v="99"/>
  </r>
  <r>
    <x v="923"/>
    <x v="818"/>
    <s v="Color"/>
    <x v="3"/>
    <x v="0"/>
    <x v="0"/>
    <x v="7"/>
    <s v="Matthew McConaughey"/>
    <s v="Ron Howard"/>
    <n v="11000"/>
    <n v="15275"/>
    <n v="2000"/>
    <n v="641"/>
    <n v="6.1"/>
    <n v="115"/>
    <n v="122"/>
    <x v="902"/>
    <x v="60"/>
  </r>
  <r>
    <x v="924"/>
    <x v="853"/>
    <s v="Color"/>
    <x v="3"/>
    <x v="0"/>
    <x v="0"/>
    <x v="6"/>
    <s v="Matthew Broderick"/>
    <s v="Alexander Payne"/>
    <n v="2000"/>
    <n v="3516"/>
    <n v="729"/>
    <n v="0"/>
    <n v="7.3"/>
    <n v="175"/>
    <n v="103"/>
    <x v="903"/>
    <x v="11"/>
  </r>
  <r>
    <x v="925"/>
    <x v="854"/>
    <s v="Color"/>
    <x v="7"/>
    <x v="0"/>
    <x v="0"/>
    <x v="6"/>
    <s v="CCH Pounder"/>
    <s v="Peter Hyams"/>
    <n v="1000"/>
    <n v="3903"/>
    <n v="0"/>
    <n v="2000"/>
    <n v="5.7"/>
    <n v="174"/>
    <n v="121"/>
    <x v="904"/>
    <x v="195"/>
  </r>
  <r>
    <x v="926"/>
    <x v="855"/>
    <s v="Color"/>
    <x v="7"/>
    <x v="0"/>
    <x v="0"/>
    <x v="7"/>
    <s v="Will Patton"/>
    <s v="Jon Amiel"/>
    <n v="537"/>
    <n v="1302"/>
    <n v="36"/>
    <n v="0"/>
    <n v="6.2"/>
    <n v="138"/>
    <n v="113"/>
    <x v="905"/>
    <x v="193"/>
  </r>
  <r>
    <x v="927"/>
    <x v="856"/>
    <s v="Color"/>
    <x v="8"/>
    <x v="0"/>
    <x v="9"/>
    <x v="6"/>
    <s v="Jennifer Jason Leigh"/>
    <s v="David Cronenberg"/>
    <n v="1000"/>
    <n v="2990"/>
    <n v="0"/>
    <n v="6000"/>
    <n v="6.8"/>
    <n v="196"/>
    <n v="115"/>
    <x v="906"/>
    <x v="95"/>
  </r>
  <r>
    <x v="928"/>
    <x v="824"/>
    <s v="Color"/>
    <x v="1"/>
    <x v="0"/>
    <x v="9"/>
    <x v="6"/>
    <s v="Jason Priestley"/>
    <s v="Stephan Elliott"/>
    <n v="471"/>
    <n v="1069"/>
    <n v="11"/>
    <n v="327"/>
    <n v="4.9000000000000004"/>
    <n v="88"/>
    <n v="109"/>
    <x v="907"/>
    <x v="24"/>
  </r>
  <r>
    <x v="929"/>
    <x v="857"/>
    <s v="Color"/>
    <x v="1"/>
    <x v="0"/>
    <x v="3"/>
    <x v="6"/>
    <s v="Tom Cruise"/>
    <s v="Stanley Kubrick"/>
    <n v="10000"/>
    <n v="11424"/>
    <n v="0"/>
    <n v="10000"/>
    <n v="7.3"/>
    <n v="280"/>
    <n v="159"/>
    <x v="908"/>
    <x v="127"/>
  </r>
  <r>
    <x v="930"/>
    <x v="858"/>
    <s v="Color"/>
    <x v="4"/>
    <x v="0"/>
    <x v="0"/>
    <x v="4"/>
    <s v="Quincy Jones"/>
    <s v="James Algar"/>
    <n v="340"/>
    <n v="814"/>
    <n v="11"/>
    <n v="607"/>
    <n v="7.3"/>
    <n v="129"/>
    <n v="74"/>
    <x v="909"/>
    <x v="133"/>
  </r>
  <r>
    <x v="931"/>
    <x v="859"/>
    <s v="Color"/>
    <x v="1"/>
    <x v="0"/>
    <x v="0"/>
    <x v="6"/>
    <s v="Brad Pitt"/>
    <s v="David Fincher"/>
    <n v="11000"/>
    <n v="13209"/>
    <n v="21000"/>
    <n v="48000"/>
    <n v="8.8000000000000007"/>
    <n v="315"/>
    <n v="151"/>
    <x v="910"/>
    <x v="113"/>
  </r>
  <r>
    <x v="932"/>
    <x v="860"/>
    <s v="Color"/>
    <x v="3"/>
    <x v="0"/>
    <x v="0"/>
    <x v="6"/>
    <s v="Robert De Niro"/>
    <s v="Joel Schumacher"/>
    <n v="22000"/>
    <n v="46022"/>
    <n v="541"/>
    <n v="0"/>
    <n v="6.4"/>
    <n v="78"/>
    <n v="112"/>
    <x v="911"/>
    <x v="24"/>
  </r>
  <r>
    <x v="933"/>
    <x v="861"/>
    <s v="Color"/>
    <x v="3"/>
    <x v="0"/>
    <x v="0"/>
    <x v="6"/>
    <s v="Eddie Griffin"/>
    <s v="Dave Meyers"/>
    <n v="489"/>
    <n v="2196"/>
    <n v="11"/>
    <n v="43"/>
    <n v="4.3"/>
    <n v="16"/>
    <n v="84"/>
    <x v="912"/>
    <x v="6"/>
  </r>
  <r>
    <x v="934"/>
    <x v="834"/>
    <s v="Color"/>
    <x v="1"/>
    <x v="0"/>
    <x v="0"/>
    <x v="7"/>
    <s v="J.K. Simmons"/>
    <s v="Sam Raimi"/>
    <n v="24000"/>
    <n v="25469"/>
    <n v="0"/>
    <n v="0"/>
    <n v="6.5"/>
    <n v="113"/>
    <n v="137"/>
    <x v="913"/>
    <x v="124"/>
  </r>
  <r>
    <x v="935"/>
    <x v="862"/>
    <s v="Color"/>
    <x v="5"/>
    <x v="0"/>
    <x v="0"/>
    <x v="5"/>
    <s v="Alan Rickman"/>
    <s v="Dean Parisot"/>
    <n v="25000"/>
    <n v="26998"/>
    <n v="23"/>
    <n v="19000"/>
    <n v="7.3"/>
    <n v="213"/>
    <n v="102"/>
    <x v="914"/>
    <x v="136"/>
  </r>
  <r>
    <x v="936"/>
    <x v="863"/>
    <s v="Color"/>
    <x v="6"/>
    <x v="0"/>
    <x v="0"/>
    <x v="6"/>
    <s v="Angelina Jolie Pitt"/>
    <s v="James Mangold"/>
    <n v="11000"/>
    <n v="13433"/>
    <n v="446"/>
    <n v="0"/>
    <n v="7.3"/>
    <n v="133"/>
    <n v="127"/>
    <x v="915"/>
    <x v="61"/>
  </r>
  <r>
    <x v="937"/>
    <x v="864"/>
    <s v="Color"/>
    <x v="3"/>
    <x v="0"/>
    <x v="0"/>
    <x v="6"/>
    <s v="Sarah Polley"/>
    <s v="Doug Liman"/>
    <n v="900"/>
    <n v="2475"/>
    <n v="218"/>
    <n v="0"/>
    <n v="7.3"/>
    <n v="137"/>
    <n v="102"/>
    <x v="916"/>
    <x v="67"/>
  </r>
  <r>
    <x v="938"/>
    <x v="865"/>
    <s v="Color"/>
    <x v="7"/>
    <x v="2"/>
    <x v="2"/>
    <x v="5"/>
    <s v="Hiroshi Abe"/>
    <s v="Takao Okawara"/>
    <n v="43"/>
    <n v="53"/>
    <n v="2"/>
    <n v="339"/>
    <n v="6"/>
    <n v="107"/>
    <n v="99"/>
    <x v="917"/>
    <x v="196"/>
  </r>
  <r>
    <x v="939"/>
    <x v="866"/>
    <s v="Color"/>
    <x v="3"/>
    <x v="0"/>
    <x v="0"/>
    <x v="7"/>
    <s v="Ally Walker"/>
    <s v="Mark Illsley"/>
    <n v="349"/>
    <n v="2095"/>
    <n v="3"/>
    <n v="374"/>
    <n v="6.3"/>
    <n v="77"/>
    <n v="98"/>
    <x v="918"/>
    <x v="197"/>
  </r>
  <r>
    <x v="940"/>
    <x v="867"/>
    <s v="Color"/>
    <x v="3"/>
    <x v="0"/>
    <x v="0"/>
    <x v="7"/>
    <s v="Barry Corbin"/>
    <s v="Steve Rash"/>
    <n v="883"/>
    <n v="3291"/>
    <n v="15"/>
    <n v="77"/>
    <n v="5.0999999999999996"/>
    <n v="11"/>
    <n v="89"/>
    <x v="919"/>
    <x v="11"/>
  </r>
  <r>
    <x v="941"/>
    <x v="868"/>
    <s v="Color"/>
    <x v="8"/>
    <x v="0"/>
    <x v="0"/>
    <x v="6"/>
    <s v="Jeffrey Combs"/>
    <s v="William Malone"/>
    <n v="885"/>
    <n v="2872"/>
    <n v="37"/>
    <n v="0"/>
    <n v="5.6"/>
    <n v="147"/>
    <n v="93"/>
    <x v="920"/>
    <x v="93"/>
  </r>
  <r>
    <x v="942"/>
    <x v="869"/>
    <s v="Color"/>
    <x v="3"/>
    <x v="0"/>
    <x v="3"/>
    <x v="6"/>
    <s v="Danny Dyer"/>
    <s v="Justin Kerrigan"/>
    <n v="798"/>
    <n v="1430"/>
    <n v="8"/>
    <n v="0"/>
    <n v="7.1"/>
    <n v="47"/>
    <n v="99"/>
    <x v="921"/>
    <x v="92"/>
  </r>
  <r>
    <x v="943"/>
    <x v="870"/>
    <s v="Color"/>
    <x v="3"/>
    <x v="0"/>
    <x v="0"/>
    <x v="6"/>
    <s v="Vivica A. Fox"/>
    <s v="Rodman Flender"/>
    <n v="890"/>
    <n v="3654"/>
    <n v="6"/>
    <n v="0"/>
    <n v="6.2"/>
    <n v="59"/>
    <n v="92"/>
    <x v="922"/>
    <x v="33"/>
  </r>
  <r>
    <x v="944"/>
    <x v="815"/>
    <s v="Color"/>
    <x v="1"/>
    <x v="0"/>
    <x v="0"/>
    <x v="6"/>
    <s v="Robert Downey Jr."/>
    <s v="Neil Jordan"/>
    <n v="21000"/>
    <n v="22006"/>
    <n v="277"/>
    <n v="654"/>
    <n v="5.5"/>
    <n v="62"/>
    <n v="100"/>
    <x v="923"/>
    <x v="88"/>
  </r>
  <r>
    <x v="945"/>
    <x v="871"/>
    <s v="Color"/>
    <x v="0"/>
    <x v="0"/>
    <x v="0"/>
    <x v="6"/>
    <s v="LL Cool J"/>
    <s v="Michael Rymer"/>
    <n v="1000"/>
    <n v="4837"/>
    <n v="48"/>
    <n v="375"/>
    <n v="6.1"/>
    <n v="28"/>
    <n v="95"/>
    <x v="924"/>
    <x v="41"/>
  </r>
  <r>
    <x v="946"/>
    <x v="872"/>
    <s v="Color"/>
    <x v="7"/>
    <x v="0"/>
    <x v="0"/>
    <x v="5"/>
    <s v="Matthew Broderick"/>
    <s v="David Kellogg"/>
    <n v="2000"/>
    <n v="5320"/>
    <n v="16"/>
    <n v="509"/>
    <n v="4.0999999999999996"/>
    <n v="70"/>
    <n v="110"/>
    <x v="925"/>
    <x v="163"/>
  </r>
  <r>
    <x v="947"/>
    <x v="871"/>
    <s v="Color"/>
    <x v="1"/>
    <x v="0"/>
    <x v="0"/>
    <x v="6"/>
    <s v="Anthony Hopkins"/>
    <s v="Jon Turteltaub"/>
    <n v="12000"/>
    <n v="13406"/>
    <n v="226"/>
    <n v="0"/>
    <n v="6.5"/>
    <n v="100"/>
    <n v="126"/>
    <x v="926"/>
    <x v="60"/>
  </r>
  <r>
    <x v="948"/>
    <x v="873"/>
    <s v="Color"/>
    <x v="1"/>
    <x v="0"/>
    <x v="5"/>
    <x v="7"/>
    <s v="Robin Williams"/>
    <s v="Peter Kassovitz"/>
    <n v="49000"/>
    <n v="51657"/>
    <n v="0"/>
    <n v="0"/>
    <n v="6.5"/>
    <n v="68"/>
    <n v="120"/>
    <x v="927"/>
    <x v="24"/>
  </r>
  <r>
    <x v="949"/>
    <x v="874"/>
    <s v="Color"/>
    <x v="3"/>
    <x v="0"/>
    <x v="0"/>
    <x v="6"/>
    <s v="Julie Benz"/>
    <s v="Darren Stein"/>
    <n v="3000"/>
    <n v="9555"/>
    <n v="18"/>
    <n v="0"/>
    <n v="5.4"/>
    <n v="49"/>
    <n v="87"/>
    <x v="928"/>
    <x v="66"/>
  </r>
  <r>
    <x v="950"/>
    <x v="875"/>
    <s v="Color"/>
    <x v="1"/>
    <x v="0"/>
    <x v="0"/>
    <x v="6"/>
    <s v="Billy Crudup"/>
    <s v="Alison Maclean"/>
    <n v="745"/>
    <n v="2125"/>
    <n v="7"/>
    <n v="500"/>
    <n v="7"/>
    <n v="74"/>
    <n v="107"/>
    <x v="929"/>
    <x v="79"/>
  </r>
  <r>
    <x v="951"/>
    <x v="876"/>
    <s v="Color"/>
    <x v="3"/>
    <x v="0"/>
    <x v="0"/>
    <x v="6"/>
    <s v="Gretchen Mol"/>
    <s v="Jason Alexander"/>
    <n v="599"/>
    <n v="1030"/>
    <n v="700"/>
    <n v="117"/>
    <n v="6.7"/>
    <n v="20"/>
    <n v="97"/>
    <x v="930"/>
    <x v="20"/>
  </r>
  <r>
    <x v="952"/>
    <x v="877"/>
    <s v="Color"/>
    <x v="7"/>
    <x v="0"/>
    <x v="0"/>
    <x v="6"/>
    <s v="Oliver Platt"/>
    <s v="Steve Miner"/>
    <n v="1000"/>
    <n v="3313"/>
    <n v="49"/>
    <n v="2000"/>
    <n v="5.6"/>
    <n v="152"/>
    <n v="82"/>
    <x v="931"/>
    <x v="72"/>
  </r>
  <r>
    <x v="953"/>
    <x v="878"/>
    <s v="Color"/>
    <x v="1"/>
    <x v="0"/>
    <x v="0"/>
    <x v="6"/>
    <s v="Rosario Dawson"/>
    <s v="Craig Bolotin"/>
    <n v="3000"/>
    <n v="6485"/>
    <n v="7"/>
    <n v="251"/>
    <n v="6"/>
    <n v="39"/>
    <n v="99"/>
    <x v="932"/>
    <x v="51"/>
  </r>
  <r>
    <x v="954"/>
    <x v="879"/>
    <s v="Color"/>
    <x v="5"/>
    <x v="0"/>
    <x v="0"/>
    <x v="6"/>
    <s v="Mary Elizabeth Mastrantonio"/>
    <s v="John Sayles"/>
    <n v="638"/>
    <n v="823"/>
    <n v="407"/>
    <n v="196"/>
    <n v="7.1"/>
    <n v="46"/>
    <n v="126"/>
    <x v="933"/>
    <x v="11"/>
  </r>
  <r>
    <x v="955"/>
    <x v="880"/>
    <s v="Color"/>
    <x v="3"/>
    <x v="0"/>
    <x v="0"/>
    <x v="6"/>
    <s v="Ivana Milicevic"/>
    <s v="Jeff Franklin"/>
    <n v="834"/>
    <n v="2662"/>
    <n v="24"/>
    <n v="309"/>
    <n v="5.8"/>
    <n v="45"/>
    <n v="94"/>
    <x v="934"/>
    <x v="16"/>
  </r>
  <r>
    <x v="956"/>
    <x v="881"/>
    <s v="Color"/>
    <x v="1"/>
    <x v="0"/>
    <x v="0"/>
    <x v="6"/>
    <s v="Patton Oswalt"/>
    <s v="Paul Thomas Anderson"/>
    <n v="786"/>
    <n v="1906"/>
    <n v="0"/>
    <n v="13000"/>
    <n v="8"/>
    <n v="224"/>
    <n v="188"/>
    <x v="935"/>
    <x v="178"/>
  </r>
  <r>
    <x v="957"/>
    <x v="853"/>
    <s v="Color"/>
    <x v="6"/>
    <x v="0"/>
    <x v="3"/>
    <x v="6"/>
    <s v="Matt Price"/>
    <s v="Milos Forman"/>
    <n v="134"/>
    <n v="209"/>
    <n v="869"/>
    <n v="0"/>
    <n v="7.4"/>
    <n v="140"/>
    <n v="118"/>
    <x v="936"/>
    <x v="149"/>
  </r>
  <r>
    <x v="958"/>
    <x v="882"/>
    <s v="Color"/>
    <x v="1"/>
    <x v="0"/>
    <x v="0"/>
    <x v="7"/>
    <s v="Robin Wright"/>
    <s v="Luis Mandoki"/>
    <n v="18000"/>
    <n v="19815"/>
    <n v="43"/>
    <n v="0"/>
    <n v="6.1"/>
    <n v="85"/>
    <n v="131"/>
    <x v="937"/>
    <x v="60"/>
  </r>
  <r>
    <x v="959"/>
    <x v="883"/>
    <s v="Color"/>
    <x v="3"/>
    <x v="0"/>
    <x v="3"/>
    <x v="7"/>
    <s v="Jeanne Tripplehorn"/>
    <s v="Kelly Makin"/>
    <n v="711"/>
    <n v="2913"/>
    <n v="6"/>
    <n v="445"/>
    <n v="5.8"/>
    <n v="90"/>
    <n v="102"/>
    <x v="938"/>
    <x v="87"/>
  </r>
  <r>
    <x v="960"/>
    <x v="865"/>
    <s v="Color"/>
    <x v="3"/>
    <x v="0"/>
    <x v="0"/>
    <x v="7"/>
    <s v="Elaine Hendrix"/>
    <s v="John Duigan"/>
    <n v="670"/>
    <n v="1562"/>
    <n v="18"/>
    <n v="284"/>
    <n v="5.8"/>
    <n v="16"/>
    <n v="102"/>
    <x v="939"/>
    <x v="78"/>
  </r>
  <r>
    <x v="961"/>
    <x v="884"/>
    <s v="Black and White"/>
    <x v="3"/>
    <x v="0"/>
    <x v="0"/>
    <x v="6"/>
    <s v="Zooey Deschanel"/>
    <s v="Lawrence Kasdan"/>
    <n v="11000"/>
    <n v="17873"/>
    <n v="759"/>
    <n v="209"/>
    <n v="6.9"/>
    <n v="65"/>
    <n v="112"/>
    <x v="940"/>
    <x v="74"/>
  </r>
  <r>
    <x v="962"/>
    <x v="885"/>
    <s v="Color"/>
    <x v="5"/>
    <x v="0"/>
    <x v="0"/>
    <x v="4"/>
    <s v="Josh Charles"/>
    <s v="Tim Hill"/>
    <n v="1000"/>
    <n v="3243"/>
    <n v="25"/>
    <n v="619"/>
    <n v="6.2"/>
    <n v="70"/>
    <n v="87"/>
    <x v="941"/>
    <x v="61"/>
  </r>
  <r>
    <x v="963"/>
    <x v="873"/>
    <s v="Color"/>
    <x v="3"/>
    <x v="0"/>
    <x v="0"/>
    <x v="5"/>
    <s v="Steven Anthony Lawrence"/>
    <s v="Donald Petrie"/>
    <n v="1000"/>
    <n v="2151"/>
    <n v="80"/>
    <n v="448"/>
    <n v="4.9000000000000004"/>
    <n v="49"/>
    <n v="94"/>
    <x v="942"/>
    <x v="127"/>
  </r>
  <r>
    <x v="964"/>
    <x v="886"/>
    <s v="Color"/>
    <x v="7"/>
    <x v="0"/>
    <x v="0"/>
    <x v="7"/>
    <s v="Janeane Garofalo"/>
    <s v="Kinka Usher"/>
    <n v="1000"/>
    <n v="3986"/>
    <n v="18"/>
    <n v="0"/>
    <n v="6"/>
    <n v="125"/>
    <n v="121"/>
    <x v="943"/>
    <x v="127"/>
  </r>
  <r>
    <x v="965"/>
    <x v="887"/>
    <s v="Color"/>
    <x v="3"/>
    <x v="0"/>
    <x v="9"/>
    <x v="6"/>
    <s v="Scott Grimes"/>
    <s v="Jay Roach"/>
    <n v="738"/>
    <n v="2171"/>
    <n v="116"/>
    <n v="913"/>
    <n v="6.7"/>
    <n v="74"/>
    <n v="119"/>
    <x v="944"/>
    <x v="74"/>
  </r>
  <r>
    <x v="966"/>
    <x v="888"/>
    <s v="Color"/>
    <x v="3"/>
    <x v="0"/>
    <x v="3"/>
    <x v="7"/>
    <s v="Julia Roberts"/>
    <s v="Roger Michell"/>
    <n v="8000"/>
    <n v="9255"/>
    <n v="50"/>
    <n v="11000"/>
    <n v="7"/>
    <n v="150"/>
    <n v="124"/>
    <x v="945"/>
    <x v="142"/>
  </r>
  <r>
    <x v="967"/>
    <x v="889"/>
    <s v="Color"/>
    <x v="3"/>
    <x v="0"/>
    <x v="0"/>
    <x v="6"/>
    <s v="Gary Cole"/>
    <s v="Mike Judge"/>
    <n v="989"/>
    <n v="3462"/>
    <n v="406"/>
    <n v="16000"/>
    <n v="7.8"/>
    <n v="144"/>
    <n v="89"/>
    <x v="946"/>
    <x v="39"/>
  </r>
  <r>
    <x v="968"/>
    <x v="890"/>
    <s v="Color"/>
    <x v="7"/>
    <x v="0"/>
    <x v="19"/>
    <x v="6"/>
    <s v="Tom Berenger"/>
    <s v="Lance Hool"/>
    <n v="854"/>
    <n v="2705"/>
    <n v="0"/>
    <n v="271"/>
    <n v="6.2"/>
    <n v="10"/>
    <n v="121"/>
    <x v="947"/>
    <x v="198"/>
  </r>
  <r>
    <x v="969"/>
    <x v="891"/>
    <s v="Color"/>
    <x v="3"/>
    <x v="0"/>
    <x v="0"/>
    <x v="6"/>
    <s v="Jonathan Brandis"/>
    <s v="Michael Corrente"/>
    <n v="761"/>
    <n v="2018"/>
    <n v="30"/>
    <n v="0"/>
    <n v="6.4"/>
    <n v="72"/>
    <n v="96"/>
    <x v="948"/>
    <x v="41"/>
  </r>
  <r>
    <x v="970"/>
    <x v="860"/>
    <s v="Color"/>
    <x v="7"/>
    <x v="0"/>
    <x v="0"/>
    <x v="6"/>
    <s v="Bill Duke"/>
    <s v="Brian Helgeland"/>
    <n v="1000"/>
    <n v="3148"/>
    <n v="241"/>
    <n v="0"/>
    <n v="7.1"/>
    <n v="143"/>
    <n v="90"/>
    <x v="949"/>
    <x v="124"/>
  </r>
  <r>
    <x v="971"/>
    <x v="846"/>
    <s v="Color"/>
    <x v="3"/>
    <x v="0"/>
    <x v="0"/>
    <x v="6"/>
    <s v="Willie Garson"/>
    <s v="Ron Shelton"/>
    <n v="512"/>
    <n v="1523"/>
    <n v="41"/>
    <n v="153"/>
    <n v="5.4"/>
    <n v="73"/>
    <n v="124"/>
    <x v="950"/>
    <x v="61"/>
  </r>
  <r>
    <x v="972"/>
    <x v="892"/>
    <s v="Color"/>
    <x v="3"/>
    <x v="0"/>
    <x v="0"/>
    <x v="6"/>
    <s v="Angelina Jolie Pitt"/>
    <s v="Mike Newell"/>
    <n v="11000"/>
    <n v="13093"/>
    <n v="179"/>
    <n v="783"/>
    <n v="6"/>
    <n v="56"/>
    <n v="124"/>
    <x v="951"/>
    <x v="132"/>
  </r>
  <r>
    <x v="973"/>
    <x v="893"/>
    <s v="Color"/>
    <x v="1"/>
    <x v="0"/>
    <x v="0"/>
    <x v="6"/>
    <s v="Harrison Ford"/>
    <s v="Sydney Pollack"/>
    <n v="11000"/>
    <n v="16710"/>
    <n v="521"/>
    <n v="295"/>
    <n v="5.0999999999999996"/>
    <n v="96"/>
    <n v="133"/>
    <x v="952"/>
    <x v="199"/>
  </r>
  <r>
    <x v="974"/>
    <x v="894"/>
    <s v="Color"/>
    <x v="12"/>
    <x v="0"/>
    <x v="20"/>
    <x v="6"/>
    <s v="Jeremy Davies"/>
    <s v="Antonia Bird"/>
    <n v="769"/>
    <n v="2543"/>
    <n v="61"/>
    <n v="0"/>
    <n v="7.1"/>
    <n v="131"/>
    <n v="101"/>
    <x v="953"/>
    <x v="38"/>
  </r>
  <r>
    <x v="975"/>
    <x v="895"/>
    <s v="Color"/>
    <x v="1"/>
    <x v="0"/>
    <x v="0"/>
    <x v="6"/>
    <s v="Jeremy W. Auman"/>
    <s v="Ang Lee"/>
    <n v="3"/>
    <n v="5"/>
    <n v="0"/>
    <n v="633"/>
    <n v="6.8"/>
    <n v="95"/>
    <n v="148"/>
    <x v="954"/>
    <x v="64"/>
  </r>
  <r>
    <x v="976"/>
    <x v="896"/>
    <s v="Color"/>
    <x v="3"/>
    <x v="0"/>
    <x v="0"/>
    <x v="5"/>
    <s v="Julia Roberts"/>
    <s v="Garry Marshall"/>
    <n v="8000"/>
    <n v="12790"/>
    <n v="0"/>
    <n v="0"/>
    <n v="5.5"/>
    <n v="103"/>
    <n v="116"/>
    <x v="955"/>
    <x v="123"/>
  </r>
  <r>
    <x v="977"/>
    <x v="823"/>
    <s v="Color"/>
    <x v="3"/>
    <x v="0"/>
    <x v="0"/>
    <x v="7"/>
    <s v="Paul Walker"/>
    <s v="Robert Iscove"/>
    <n v="23000"/>
    <n v="28734"/>
    <n v="7"/>
    <n v="0"/>
    <n v="5.8"/>
    <n v="96"/>
    <n v="95"/>
    <x v="956"/>
    <x v="39"/>
  </r>
  <r>
    <x v="978"/>
    <x v="812"/>
    <s v="Color"/>
    <x v="3"/>
    <x v="0"/>
    <x v="1"/>
    <x v="7"/>
    <s v="Sarah Michelle Gellar"/>
    <s v="Mark Tarlov"/>
    <n v="4000"/>
    <n v="5668"/>
    <n v="3"/>
    <n v="901"/>
    <n v="5.3"/>
    <n v="35"/>
    <n v="96"/>
    <x v="957"/>
    <x v="1"/>
  </r>
  <r>
    <x v="979"/>
    <x v="811"/>
    <s v="Color"/>
    <x v="3"/>
    <x v="0"/>
    <x v="0"/>
    <x v="6"/>
    <s v="Derick Martini"/>
    <s v="Kevin Jordan"/>
    <n v="20000"/>
    <n v="20814"/>
    <n v="4"/>
    <n v="0"/>
    <n v="7.6"/>
    <n v="21"/>
    <n v="90"/>
    <x v="958"/>
    <x v="200"/>
  </r>
  <r>
    <x v="980"/>
    <x v="897"/>
    <s v="Color"/>
    <x v="1"/>
    <x v="0"/>
    <x v="0"/>
    <x v="7"/>
    <s v="Rick Yune"/>
    <s v="Scott Hicks"/>
    <n v="746"/>
    <n v="2393"/>
    <n v="96"/>
    <n v="846"/>
    <n v="6.8"/>
    <n v="95"/>
    <n v="127"/>
    <x v="959"/>
    <x v="70"/>
  </r>
  <r>
    <x v="981"/>
    <x v="898"/>
    <s v="Color"/>
    <x v="4"/>
    <x v="0"/>
    <x v="0"/>
    <x v="6"/>
    <s v="Minnie Driver"/>
    <s v="Trey Parker"/>
    <n v="893"/>
    <n v="3003"/>
    <n v="406"/>
    <n v="0"/>
    <n v="7.8"/>
    <n v="163"/>
    <n v="81"/>
    <x v="960"/>
    <x v="78"/>
  </r>
  <r>
    <x v="982"/>
    <x v="837"/>
    <s v="Color"/>
    <x v="7"/>
    <x v="0"/>
    <x v="0"/>
    <x v="5"/>
    <s v="Natalie Portman"/>
    <s v="George Lucas"/>
    <n v="20000"/>
    <n v="37723"/>
    <n v="0"/>
    <n v="13000"/>
    <n v="6.5"/>
    <n v="320"/>
    <n v="136"/>
    <x v="961"/>
    <x v="147"/>
  </r>
  <r>
    <x v="983"/>
    <x v="899"/>
    <s v="Color"/>
    <x v="8"/>
    <x v="0"/>
    <x v="0"/>
    <x v="6"/>
    <s v="Nia Long"/>
    <s v="Rupert Wainwright"/>
    <n v="826"/>
    <n v="3004"/>
    <n v="9"/>
    <n v="0"/>
    <n v="6.2"/>
    <n v="131"/>
    <n v="103"/>
    <x v="962"/>
    <x v="105"/>
  </r>
  <r>
    <x v="984"/>
    <x v="860"/>
    <s v="Color"/>
    <x v="8"/>
    <x v="0"/>
    <x v="0"/>
    <x v="6"/>
    <s v="Illeana Douglas"/>
    <s v="David Koepp"/>
    <n v="347"/>
    <n v="1254"/>
    <n v="192"/>
    <n v="0"/>
    <n v="7"/>
    <n v="164"/>
    <n v="99"/>
    <x v="963"/>
    <x v="38"/>
  </r>
  <r>
    <x v="985"/>
    <x v="900"/>
    <s v="Color"/>
    <x v="5"/>
    <x v="0"/>
    <x v="1"/>
    <x v="5"/>
    <s v="Chazz Palminteri"/>
    <s v="Rob Minkoff"/>
    <n v="979"/>
    <n v="3382"/>
    <n v="50"/>
    <n v="0"/>
    <n v="5.9"/>
    <n v="101"/>
    <n v="84"/>
    <x v="964"/>
    <x v="201"/>
  </r>
  <r>
    <x v="986"/>
    <x v="899"/>
    <s v="Color"/>
    <x v="3"/>
    <x v="0"/>
    <x v="3"/>
    <x v="6"/>
    <s v="Ally Sheedy"/>
    <s v="Allison Anders"/>
    <n v="793"/>
    <n v="1987"/>
    <n v="99"/>
    <n v="93"/>
    <n v="6.1"/>
    <n v="29"/>
    <n v="92"/>
    <x v="965"/>
    <x v="156"/>
  </r>
  <r>
    <x v="987"/>
    <x v="901"/>
    <s v="Color"/>
    <x v="0"/>
    <x v="0"/>
    <x v="0"/>
    <x v="6"/>
    <s v="Mira Sorvino"/>
    <s v="Spike Lee"/>
    <n v="978"/>
    <n v="5386"/>
    <n v="0"/>
    <n v="0"/>
    <n v="6.6"/>
    <n v="85"/>
    <n v="142"/>
    <x v="966"/>
    <x v="82"/>
  </r>
  <r>
    <x v="988"/>
    <x v="902"/>
    <s v="Color"/>
    <x v="3"/>
    <x v="0"/>
    <x v="0"/>
    <x v="7"/>
    <s v="Will Ferrell"/>
    <s v="Bruce McCulloch"/>
    <n v="8000"/>
    <n v="10792"/>
    <n v="54"/>
    <n v="2000"/>
    <n v="5"/>
    <n v="43"/>
    <n v="81"/>
    <x v="967"/>
    <x v="58"/>
  </r>
  <r>
    <x v="989"/>
    <x v="903"/>
    <s v="Color"/>
    <x v="3"/>
    <x v="0"/>
    <x v="4"/>
    <x v="5"/>
    <s v="Lily Tomlin"/>
    <s v="Franco Zeffirelli"/>
    <n v="718"/>
    <n v="1148"/>
    <n v="160"/>
    <n v="970"/>
    <n v="6.9"/>
    <n v="62"/>
    <n v="117"/>
    <x v="968"/>
    <x v="38"/>
  </r>
  <r>
    <x v="990"/>
    <x v="904"/>
    <s v="Color"/>
    <x v="7"/>
    <x v="0"/>
    <x v="0"/>
    <x v="6"/>
    <s v="Tony Curran"/>
    <s v="John McTiernan"/>
    <n v="845"/>
    <n v="1815"/>
    <n v="323"/>
    <n v="0"/>
    <n v="6.6"/>
    <n v="85"/>
    <n v="102"/>
    <x v="969"/>
    <x v="169"/>
  </r>
  <r>
    <x v="991"/>
    <x v="898"/>
    <s v="Color"/>
    <x v="5"/>
    <x v="0"/>
    <x v="0"/>
    <x v="4"/>
    <s v="Vanessa Williams"/>
    <s v="Gary Halvorson"/>
    <n v="1000"/>
    <n v="2020"/>
    <n v="11"/>
    <n v="339"/>
    <n v="5.8"/>
    <n v="44"/>
    <n v="73"/>
    <x v="970"/>
    <x v="29"/>
  </r>
  <r>
    <x v="992"/>
    <x v="905"/>
    <s v="Color"/>
    <x v="1"/>
    <x v="0"/>
    <x v="0"/>
    <x v="6"/>
    <s v="Johnny Depp"/>
    <s v="Rand Ravich"/>
    <n v="40000"/>
    <n v="52621"/>
    <n v="7"/>
    <n v="1000"/>
    <n v="5.3"/>
    <n v="107"/>
    <n v="109"/>
    <x v="971"/>
    <x v="63"/>
  </r>
  <r>
    <x v="993"/>
    <x v="906"/>
    <s v="Color"/>
    <x v="1"/>
    <x v="0"/>
    <x v="0"/>
    <x v="5"/>
    <s v="Eric Dane"/>
    <s v="Rich Cowan"/>
    <n v="2000"/>
    <n v="3475"/>
    <n v="7"/>
    <n v="117"/>
    <n v="6.5"/>
    <n v="14"/>
    <n v="105"/>
    <x v="972"/>
    <x v="109"/>
  </r>
  <r>
    <x v="994"/>
    <x v="905"/>
    <s v="Color"/>
    <x v="3"/>
    <x v="0"/>
    <x v="0"/>
    <x v="6"/>
    <s v="Harold Perrineau"/>
    <s v="Malcolm D. Lee"/>
    <n v="1000"/>
    <n v="5420"/>
    <n v="92"/>
    <n v="0"/>
    <n v="6.7"/>
    <n v="32"/>
    <n v="120"/>
    <x v="973"/>
    <x v="35"/>
  </r>
  <r>
    <x v="995"/>
    <x v="907"/>
    <s v="Color"/>
    <x v="3"/>
    <x v="0"/>
    <x v="3"/>
    <x v="6"/>
    <s v="Craig Ferguson"/>
    <s v="Kevin Allen"/>
    <n v="759"/>
    <n v="2805"/>
    <n v="8"/>
    <n v="182"/>
    <n v="6.3"/>
    <n v="33"/>
    <n v="86"/>
    <x v="974"/>
    <x v="16"/>
  </r>
  <r>
    <x v="996"/>
    <x v="908"/>
    <s v="Black and White"/>
    <x v="8"/>
    <x v="0"/>
    <x v="0"/>
    <x v="6"/>
    <s v="Heather Donahue"/>
    <s v="Daniel Myrick"/>
    <n v="170"/>
    <n v="399"/>
    <n v="19"/>
    <n v="0"/>
    <n v="6.4"/>
    <n v="360"/>
    <n v="81"/>
    <x v="975"/>
    <x v="186"/>
  </r>
  <r>
    <x v="997"/>
    <x v="909"/>
    <s v="Color"/>
    <x v="0"/>
    <x v="0"/>
    <x v="0"/>
    <x v="6"/>
    <s v="Denzel Washington"/>
    <s v="Phillip Noyce"/>
    <n v="18000"/>
    <n v="29748"/>
    <n v="176"/>
    <n v="0"/>
    <n v="6.7"/>
    <n v="75"/>
    <n v="118"/>
    <x v="976"/>
    <x v="117"/>
  </r>
  <r>
    <x v="998"/>
    <x v="879"/>
    <s v="Color"/>
    <x v="7"/>
    <x v="0"/>
    <x v="0"/>
    <x v="6"/>
    <s v="Byron Mann"/>
    <s v="James Foley"/>
    <n v="258"/>
    <n v="571"/>
    <n v="164"/>
    <n v="328"/>
    <n v="6"/>
    <n v="91"/>
    <n v="110"/>
    <x v="977"/>
    <x v="88"/>
  </r>
  <r>
    <x v="999"/>
    <x v="910"/>
    <s v="Color"/>
    <x v="1"/>
    <x v="0"/>
    <x v="0"/>
    <x v="7"/>
    <s v="Alexa PenaVega"/>
    <s v="Ulu Grosbard"/>
    <n v="2000"/>
    <n v="4327"/>
    <n v="22"/>
    <n v="579"/>
    <n v="6.3"/>
    <n v="54"/>
    <n v="106"/>
    <x v="978"/>
    <x v="87"/>
  </r>
  <r>
    <x v="1000"/>
    <x v="911"/>
    <s v="Color"/>
    <x v="1"/>
    <x v="0"/>
    <x v="3"/>
    <x v="6"/>
    <s v="Stephen Rea"/>
    <s v="Neil Jordan"/>
    <n v="327"/>
    <n v="672"/>
    <n v="277"/>
    <n v="0"/>
    <n v="7.2"/>
    <n v="90"/>
    <n v="102"/>
    <x v="979"/>
    <x v="108"/>
  </r>
  <r>
    <x v="1001"/>
    <x v="912"/>
    <s v="Color"/>
    <x v="1"/>
    <x v="0"/>
    <x v="0"/>
    <x v="6"/>
    <s v="Daniel von Bargen"/>
    <s v="Simon West"/>
    <n v="577"/>
    <n v="2321"/>
    <n v="165"/>
    <n v="885"/>
    <n v="6.3"/>
    <n v="113"/>
    <n v="116"/>
    <x v="980"/>
    <x v="202"/>
  </r>
  <r>
    <x v="1002"/>
    <x v="913"/>
    <s v="Color"/>
    <x v="0"/>
    <x v="0"/>
    <x v="0"/>
    <x v="6"/>
    <s v="Tom Hanks"/>
    <s v="Frank Darabont"/>
    <n v="15000"/>
    <n v="17716"/>
    <n v="0"/>
    <n v="30000"/>
    <n v="8.5"/>
    <n v="186"/>
    <n v="189"/>
    <x v="981"/>
    <x v="121"/>
  </r>
  <r>
    <x v="1003"/>
    <x v="827"/>
    <s v="Color"/>
    <x v="12"/>
    <x v="0"/>
    <x v="0"/>
    <x v="7"/>
    <s v="Liam Neeson"/>
    <s v="Jan de Bont"/>
    <n v="14000"/>
    <n v="17786"/>
    <n v="101"/>
    <n v="0"/>
    <n v="4.9000000000000004"/>
    <n v="167"/>
    <n v="113"/>
    <x v="982"/>
    <x v="133"/>
  </r>
  <r>
    <x v="1004"/>
    <x v="914"/>
    <s v="Black and White"/>
    <x v="6"/>
    <x v="0"/>
    <x v="0"/>
    <x v="6"/>
    <s v="Denzel Washington"/>
    <s v="Norman Jewison"/>
    <n v="18000"/>
    <n v="20516"/>
    <n v="278"/>
    <n v="0"/>
    <n v="7.6"/>
    <n v="65"/>
    <n v="146"/>
    <x v="983"/>
    <x v="132"/>
  </r>
  <r>
    <x v="1005"/>
    <x v="915"/>
    <s v="Color"/>
    <x v="6"/>
    <x v="0"/>
    <x v="0"/>
    <x v="6"/>
    <s v="Al Pacino"/>
    <s v="Michael Mann"/>
    <n v="14000"/>
    <n v="18216"/>
    <n v="0"/>
    <n v="0"/>
    <n v="7.9"/>
    <n v="209"/>
    <n v="157"/>
    <x v="984"/>
    <x v="154"/>
  </r>
  <r>
    <x v="1006"/>
    <x v="912"/>
    <s v="Color"/>
    <x v="7"/>
    <x v="0"/>
    <x v="0"/>
    <x v="5"/>
    <s v="Vin Diesel"/>
    <s v="Brad Bird"/>
    <n v="14000"/>
    <n v="16358"/>
    <n v="663"/>
    <n v="0"/>
    <n v="8"/>
    <n v="162"/>
    <n v="90"/>
    <x v="985"/>
    <x v="123"/>
  </r>
  <r>
    <x v="1007"/>
    <x v="916"/>
    <s v="Color"/>
    <x v="0"/>
    <x v="0"/>
    <x v="0"/>
    <x v="6"/>
    <s v="Peter Fonda"/>
    <s v="Steven Soderbergh"/>
    <n v="402"/>
    <n v="1335"/>
    <n v="0"/>
    <n v="944"/>
    <n v="7.1"/>
    <n v="111"/>
    <n v="89"/>
    <x v="986"/>
    <x v="35"/>
  </r>
  <r>
    <x v="1008"/>
    <x v="917"/>
    <s v="Color"/>
    <x v="1"/>
    <x v="0"/>
    <x v="0"/>
    <x v="6"/>
    <s v="Kelly Macdonald"/>
    <s v="Mike Figgis"/>
    <n v="2000"/>
    <n v="4343"/>
    <n v="81"/>
    <n v="111"/>
    <n v="5.4"/>
    <n v="31"/>
    <n v="106"/>
    <x v="987"/>
    <x v="16"/>
  </r>
  <r>
    <x v="1009"/>
    <x v="918"/>
    <s v="Color"/>
    <x v="7"/>
    <x v="0"/>
    <x v="0"/>
    <x v="6"/>
    <s v="Keanu Reeves"/>
    <s v="Lana Wachowski"/>
    <n v="18000"/>
    <n v="18563"/>
    <n v="0"/>
    <n v="25000"/>
    <n v="8.6999999999999993"/>
    <n v="313"/>
    <n v="136"/>
    <x v="988"/>
    <x v="113"/>
  </r>
  <r>
    <x v="1010"/>
    <x v="919"/>
    <s v="Color"/>
    <x v="5"/>
    <x v="0"/>
    <x v="5"/>
    <x v="6"/>
    <s v="Paul Brooke"/>
    <s v="Luc Besson"/>
    <n v="51"/>
    <n v="144"/>
    <n v="0"/>
    <n v="0"/>
    <n v="6.4"/>
    <n v="111"/>
    <n v="158"/>
    <x v="989"/>
    <x v="203"/>
  </r>
  <r>
    <x v="1011"/>
    <x v="920"/>
    <s v="Color"/>
    <x v="3"/>
    <x v="0"/>
    <x v="0"/>
    <x v="7"/>
    <s v="Jeff Bridges"/>
    <s v="Albert Brooks"/>
    <n v="12000"/>
    <n v="15209"/>
    <n v="745"/>
    <n v="251"/>
    <n v="5.6"/>
    <n v="97"/>
    <n v="97"/>
    <x v="990"/>
    <x v="24"/>
  </r>
  <r>
    <x v="1012"/>
    <x v="921"/>
    <s v="Color"/>
    <x v="11"/>
    <x v="0"/>
    <x v="19"/>
    <x v="6"/>
    <s v="Johnny Depp"/>
    <s v="Roman Polanski"/>
    <n v="40000"/>
    <n v="42344"/>
    <n v="2000"/>
    <n v="0"/>
    <n v="6.7"/>
    <n v="172"/>
    <n v="133"/>
    <x v="991"/>
    <x v="132"/>
  </r>
  <r>
    <x v="1013"/>
    <x v="922"/>
    <s v="Color"/>
    <x v="7"/>
    <x v="0"/>
    <x v="0"/>
    <x v="7"/>
    <s v="George Coe"/>
    <s v="Robert Marcarelli"/>
    <n v="488"/>
    <n v="2428"/>
    <n v="0"/>
    <n v="129"/>
    <n v="3.5"/>
    <n v="39"/>
    <n v="100"/>
    <x v="992"/>
    <x v="91"/>
  </r>
  <r>
    <x v="1014"/>
    <x v="876"/>
    <s v="Color"/>
    <x v="3"/>
    <x v="0"/>
    <x v="0"/>
    <x v="7"/>
    <s v="Oliver Hudson"/>
    <s v="Sam Weisman"/>
    <n v="607"/>
    <n v="1335"/>
    <n v="39"/>
    <n v="279"/>
    <n v="5.3"/>
    <n v="62"/>
    <n v="90"/>
    <x v="993"/>
    <x v="87"/>
  </r>
  <r>
    <x v="1015"/>
    <x v="923"/>
    <s v="Black and White"/>
    <x v="8"/>
    <x v="0"/>
    <x v="0"/>
    <x v="6"/>
    <s v="Jason London"/>
    <s v="Katt Shea"/>
    <n v="711"/>
    <n v="3162"/>
    <n v="52"/>
    <n v="897"/>
    <n v="4.5999999999999996"/>
    <n v="85"/>
    <n v="104"/>
    <x v="994"/>
    <x v="78"/>
  </r>
  <r>
    <x v="1016"/>
    <x v="924"/>
    <s v="Color"/>
    <x v="1"/>
    <x v="0"/>
    <x v="0"/>
    <x v="7"/>
    <s v="Bruce Willis"/>
    <s v="M. Night Shyamalan"/>
    <n v="13000"/>
    <n v="17540"/>
    <n v="0"/>
    <n v="14000"/>
    <n v="8.1"/>
    <n v="234"/>
    <n v="107"/>
    <x v="995"/>
    <x v="87"/>
  </r>
  <r>
    <x v="1017"/>
    <x v="925"/>
    <s v="Color"/>
    <x v="3"/>
    <x v="0"/>
    <x v="0"/>
    <x v="6"/>
    <s v="Bruce Willis"/>
    <s v="Rob Reiner"/>
    <n v="13000"/>
    <n v="14706"/>
    <n v="0"/>
    <n v="0"/>
    <n v="5.9"/>
    <n v="99"/>
    <n v="95"/>
    <x v="996"/>
    <x v="124"/>
  </r>
  <r>
    <x v="1018"/>
    <x v="926"/>
    <s v="Color"/>
    <x v="6"/>
    <x v="0"/>
    <x v="5"/>
    <x v="4"/>
    <s v="Sissy Spacek"/>
    <s v="David Lynch"/>
    <n v="874"/>
    <n v="1351"/>
    <n v="0"/>
    <n v="0"/>
    <n v="8"/>
    <n v="143"/>
    <n v="112"/>
    <x v="997"/>
    <x v="39"/>
  </r>
  <r>
    <x v="1019"/>
    <x v="878"/>
    <s v="Color"/>
    <x v="0"/>
    <x v="0"/>
    <x v="0"/>
    <x v="6"/>
    <s v="Philip Seymour Hoffman"/>
    <s v="Anthony Minghella"/>
    <n v="22000"/>
    <n v="36810"/>
    <n v="333"/>
    <n v="0"/>
    <n v="7.3"/>
    <n v="203"/>
    <n v="139"/>
    <x v="998"/>
    <x v="87"/>
  </r>
  <r>
    <x v="1020"/>
    <x v="927"/>
    <s v="Color"/>
    <x v="11"/>
    <x v="0"/>
    <x v="1"/>
    <x v="6"/>
    <s v="Gretchen Mol"/>
    <s v="Josef Rusnak"/>
    <n v="599"/>
    <n v="2389"/>
    <n v="9"/>
    <n v="0"/>
    <n v="7"/>
    <n v="111"/>
    <n v="100"/>
    <x v="999"/>
    <x v="81"/>
  </r>
  <r>
    <x v="1021"/>
    <x v="928"/>
    <s v="Color"/>
    <x v="0"/>
    <x v="0"/>
    <x v="0"/>
    <x v="6"/>
    <s v="Mark Margolis"/>
    <s v="John McTiernan"/>
    <n v="1000"/>
    <n v="4660"/>
    <n v="323"/>
    <n v="0"/>
    <n v="6.8"/>
    <n v="152"/>
    <n v="113"/>
    <x v="1000"/>
    <x v="117"/>
  </r>
  <r>
    <x v="1022"/>
    <x v="929"/>
    <s v="Color"/>
    <x v="1"/>
    <x v="0"/>
    <x v="0"/>
    <x v="6"/>
    <s v="Kirsten Dunst"/>
    <s v="Sofia Coppola"/>
    <n v="4000"/>
    <n v="7103"/>
    <n v="0"/>
    <n v="0"/>
    <n v="7.2"/>
    <n v="152"/>
    <n v="90"/>
    <x v="1001"/>
    <x v="1"/>
  </r>
  <r>
    <x v="1023"/>
    <x v="930"/>
    <s v="Black and White"/>
    <x v="3"/>
    <x v="0"/>
    <x v="0"/>
    <x v="12"/>
    <s v="Marilyn Rising"/>
    <s v="Robinson Devor"/>
    <n v="142"/>
    <n v="168"/>
    <n v="14"/>
    <n v="73"/>
    <n v="7.3"/>
    <n v="18"/>
    <n v="88"/>
    <x v="1002"/>
    <x v="36"/>
  </r>
  <r>
    <x v="1024"/>
    <x v="928"/>
    <s v="Color"/>
    <x v="3"/>
    <x v="0"/>
    <x v="0"/>
    <x v="6"/>
    <s v="Omar Epps"/>
    <s v="Rick Famuyiwa"/>
    <n v="865"/>
    <n v="2724"/>
    <n v="44"/>
    <n v="990"/>
    <n v="6.9"/>
    <n v="18"/>
    <n v="106"/>
    <x v="1003"/>
    <x v="1"/>
  </r>
  <r>
    <x v="1025"/>
    <x v="825"/>
    <s v="Color"/>
    <x v="7"/>
    <x v="0"/>
    <x v="3"/>
    <x v="7"/>
    <s v="Colin Salmon"/>
    <s v="Michael Apted"/>
    <n v="766"/>
    <n v="2037"/>
    <n v="150"/>
    <n v="2000"/>
    <n v="6.4"/>
    <n v="197"/>
    <n v="128"/>
    <x v="1004"/>
    <x v="204"/>
  </r>
  <r>
    <x v="1026"/>
    <x v="931"/>
    <s v="Color"/>
    <x v="7"/>
    <x v="0"/>
    <x v="0"/>
    <x v="6"/>
    <s v="Judy Greer"/>
    <s v="David O. Russell"/>
    <n v="2000"/>
    <n v="3743"/>
    <n v="737"/>
    <n v="3000"/>
    <n v="7.1"/>
    <n v="150"/>
    <n v="114"/>
    <x v="1005"/>
    <x v="117"/>
  </r>
  <r>
    <x v="1027"/>
    <x v="932"/>
    <s v="Color"/>
    <x v="3"/>
    <x v="0"/>
    <x v="8"/>
    <x v="7"/>
    <s v="Matthew Perry"/>
    <s v="Damon Santostefano"/>
    <n v="2000"/>
    <n v="4843"/>
    <n v="4"/>
    <n v="311"/>
    <n v="6.1"/>
    <n v="81"/>
    <n v="98"/>
    <x v="1006"/>
    <x v="33"/>
  </r>
  <r>
    <x v="1028"/>
    <x v="933"/>
    <s v="Color"/>
    <x v="6"/>
    <x v="0"/>
    <x v="3"/>
    <x v="6"/>
    <s v="Jim Broadbent"/>
    <s v="Mike Leigh"/>
    <n v="1000"/>
    <n v="1690"/>
    <n v="608"/>
    <n v="608"/>
    <n v="7.4"/>
    <n v="103"/>
    <n v="154"/>
    <x v="1007"/>
    <x v="39"/>
  </r>
  <r>
    <x v="1029"/>
    <x v="934"/>
    <s v="Color"/>
    <x v="5"/>
    <x v="0"/>
    <x v="0"/>
    <x v="4"/>
    <s v="Tom Hanks"/>
    <s v="John Lasseter"/>
    <n v="15000"/>
    <n v="21275"/>
    <n v="487"/>
    <n v="0"/>
    <n v="7.9"/>
    <n v="191"/>
    <n v="82"/>
    <x v="1008"/>
    <x v="152"/>
  </r>
  <r>
    <x v="1030"/>
    <x v="929"/>
    <s v="Color"/>
    <x v="3"/>
    <x v="0"/>
    <x v="0"/>
    <x v="7"/>
    <s v="Kimberly J. Brown"/>
    <s v="Gavin O'Connor"/>
    <n v="409"/>
    <n v="1986"/>
    <n v="149"/>
    <n v="121"/>
    <n v="6.7"/>
    <n v="64"/>
    <n v="102"/>
    <x v="1009"/>
    <x v="205"/>
  </r>
  <r>
    <x v="1031"/>
    <x v="935"/>
    <s v="Color"/>
    <x v="1"/>
    <x v="0"/>
    <x v="0"/>
    <x v="6"/>
    <s v="Sasha Alexander"/>
    <s v="Michael Polish"/>
    <n v="980"/>
    <n v="3166"/>
    <n v="35"/>
    <n v="180"/>
    <n v="7.3"/>
    <n v="54"/>
    <n v="111"/>
    <x v="1010"/>
    <x v="47"/>
  </r>
  <r>
    <x v="1032"/>
    <x v="855"/>
    <s v="Color"/>
    <x v="7"/>
    <x v="0"/>
    <x v="0"/>
    <x v="6"/>
    <s v="Michael Jai White"/>
    <s v="Mic Rodgers"/>
    <n v="2000"/>
    <n v="4024"/>
    <n v="7"/>
    <n v="401"/>
    <n v="4.0999999999999996"/>
    <n v="75"/>
    <n v="83"/>
    <x v="1011"/>
    <x v="61"/>
  </r>
  <r>
    <x v="1033"/>
    <x v="936"/>
    <s v="Color"/>
    <x v="3"/>
    <x v="0"/>
    <x v="0"/>
    <x v="6"/>
    <s v="Paul Walker"/>
    <s v="Brian Robbins"/>
    <n v="23000"/>
    <n v="23369"/>
    <n v="48"/>
    <n v="0"/>
    <n v="6.4"/>
    <n v="67"/>
    <n v="106"/>
    <x v="1012"/>
    <x v="81"/>
  </r>
  <r>
    <x v="1034"/>
    <x v="937"/>
    <s v="Color"/>
    <x v="7"/>
    <x v="0"/>
    <x v="0"/>
    <x v="7"/>
    <s v="Will Smith"/>
    <s v="Barry Sonnenfeld"/>
    <n v="10000"/>
    <n v="15870"/>
    <n v="188"/>
    <n v="0"/>
    <n v="4.8"/>
    <n v="85"/>
    <n v="106"/>
    <x v="1013"/>
    <x v="206"/>
  </r>
  <r>
    <x v="1035"/>
    <x v="938"/>
    <s v="Color"/>
    <x v="7"/>
    <x v="0"/>
    <x v="0"/>
    <x v="7"/>
    <s v="Saffron Burrows"/>
    <s v="Chris Roberts"/>
    <n v="811"/>
    <n v="2497"/>
    <n v="38"/>
    <n v="858"/>
    <n v="4.0999999999999996"/>
    <n v="85"/>
    <n v="100"/>
    <x v="1014"/>
    <x v="88"/>
  </r>
  <r>
    <x v="1036"/>
    <x v="939"/>
    <s v="Color"/>
    <x v="5"/>
    <x v="0"/>
    <x v="0"/>
    <x v="4"/>
    <s v="Ioan Gruffudd"/>
    <s v="Kevin Lima"/>
    <n v="2000"/>
    <n v="4182"/>
    <n v="36"/>
    <n v="372"/>
    <n v="4.8"/>
    <n v="84"/>
    <n v="100"/>
    <x v="1015"/>
    <x v="169"/>
  </r>
  <r>
    <x v="1037"/>
    <x v="940"/>
    <s v="Color"/>
    <x v="3"/>
    <x v="0"/>
    <x v="0"/>
    <x v="7"/>
    <s v="Steve Buscemi"/>
    <s v="Betty Thomas"/>
    <n v="12000"/>
    <n v="23864"/>
    <n v="84"/>
    <n v="0"/>
    <n v="6"/>
    <n v="116"/>
    <n v="103"/>
    <x v="1016"/>
    <x v="207"/>
  </r>
  <r>
    <x v="1038"/>
    <x v="941"/>
    <s v="Color"/>
    <x v="3"/>
    <x v="0"/>
    <x v="0"/>
    <x v="6"/>
    <s v="Mo'Nique"/>
    <s v="DJ Pooh"/>
    <n v="939"/>
    <n v="3354"/>
    <n v="69"/>
    <n v="118"/>
    <n v="4"/>
    <n v="22"/>
    <n v="82"/>
    <x v="1017"/>
    <x v="1"/>
  </r>
  <r>
    <x v="1039"/>
    <x v="942"/>
    <s v="Color"/>
    <x v="1"/>
    <x v="0"/>
    <x v="3"/>
    <x v="12"/>
    <s v="Charlotte Rampling"/>
    <s v="Hans Petter Moland"/>
    <n v="844"/>
    <n v="846"/>
    <n v="19"/>
    <n v="260"/>
    <n v="7.3"/>
    <n v="28"/>
    <n v="106"/>
    <x v="1018"/>
    <x v="67"/>
  </r>
  <r>
    <x v="1040"/>
    <x v="943"/>
    <s v="Color"/>
    <x v="1"/>
    <x v="0"/>
    <x v="0"/>
    <x v="7"/>
    <s v="Matt Damon"/>
    <s v="Billy Bob Thornton"/>
    <n v="13000"/>
    <n v="15006"/>
    <n v="0"/>
    <n v="652"/>
    <n v="5.8"/>
    <n v="85"/>
    <n v="220"/>
    <x v="1019"/>
    <x v="160"/>
  </r>
  <r>
    <x v="1041"/>
    <x v="944"/>
    <s v="Color"/>
    <x v="5"/>
    <x v="0"/>
    <x v="0"/>
    <x v="6"/>
    <s v="Philip Seymour Hoffman"/>
    <s v="Cameron Crowe"/>
    <n v="22000"/>
    <n v="36897"/>
    <n v="488"/>
    <n v="15000"/>
    <n v="7.9"/>
    <n v="149"/>
    <n v="152"/>
    <x v="1020"/>
    <x v="121"/>
  </r>
  <r>
    <x v="1042"/>
    <x v="945"/>
    <s v="Color"/>
    <x v="0"/>
    <x v="0"/>
    <x v="0"/>
    <x v="6"/>
    <s v="Christian Bale"/>
    <s v="Mary Harron"/>
    <n v="23000"/>
    <n v="25462"/>
    <n v="126"/>
    <n v="18000"/>
    <n v="7.6"/>
    <n v="288"/>
    <n v="102"/>
    <x v="1021"/>
    <x v="41"/>
  </r>
  <r>
    <x v="1043"/>
    <x v="946"/>
    <s v="Color"/>
    <x v="1"/>
    <x v="5"/>
    <x v="18"/>
    <x v="6"/>
    <s v="Adriana Barraza"/>
    <s v="Alejandro G. IÃ±Ã¡rritu"/>
    <n v="85"/>
    <n v="318"/>
    <n v="0"/>
    <n v="11000"/>
    <n v="8.1"/>
    <n v="157"/>
    <n v="115"/>
    <x v="1022"/>
    <x v="6"/>
  </r>
  <r>
    <x v="1044"/>
    <x v="947"/>
    <s v="Color"/>
    <x v="3"/>
    <x v="0"/>
    <x v="0"/>
    <x v="6"/>
    <s v="Anna Friel"/>
    <s v="Barry Levinson"/>
    <n v="736"/>
    <n v="1403"/>
    <n v="272"/>
    <n v="132"/>
    <n v="6.3"/>
    <n v="34"/>
    <n v="103"/>
    <x v="1023"/>
    <x v="58"/>
  </r>
  <r>
    <x v="1045"/>
    <x v="948"/>
    <s v="Color"/>
    <x v="8"/>
    <x v="1"/>
    <x v="1"/>
    <x v="6"/>
    <s v="Benno FÃ¼rmann"/>
    <s v="Stefan Ruzowitzky"/>
    <n v="127"/>
    <n v="163"/>
    <n v="24"/>
    <n v="560"/>
    <n v="6.1"/>
    <n v="62"/>
    <n v="103"/>
    <x v="1024"/>
    <x v="208"/>
  </r>
  <r>
    <x v="1046"/>
    <x v="949"/>
    <s v="Color"/>
    <x v="1"/>
    <x v="0"/>
    <x v="0"/>
    <x v="7"/>
    <s v="J.K. Simmons"/>
    <s v="Joan Chen"/>
    <n v="24000"/>
    <n v="26938"/>
    <n v="643"/>
    <n v="0"/>
    <n v="5.5"/>
    <n v="101"/>
    <n v="103"/>
    <x v="1025"/>
    <x v="87"/>
  </r>
  <r>
    <x v="1047"/>
    <x v="950"/>
    <s v="Color"/>
    <x v="3"/>
    <x v="0"/>
    <x v="0"/>
    <x v="6"/>
    <s v="Gillian White"/>
    <s v="Spike Lee"/>
    <n v="1000"/>
    <n v="4266"/>
    <n v="0"/>
    <n v="1000"/>
    <n v="6.5"/>
    <n v="57"/>
    <n v="135"/>
    <x v="1026"/>
    <x v="39"/>
  </r>
  <r>
    <x v="1048"/>
    <x v="951"/>
    <s v="Color"/>
    <x v="7"/>
    <x v="0"/>
    <x v="0"/>
    <x v="7"/>
    <s v="Richard Tyson"/>
    <s v="Roger Christian"/>
    <n v="743"/>
    <n v="971"/>
    <n v="64"/>
    <n v="0"/>
    <n v="2.4"/>
    <n v="174"/>
    <n v="119"/>
    <x v="1027"/>
    <x v="68"/>
  </r>
  <r>
    <x v="1049"/>
    <x v="952"/>
    <s v="Color"/>
    <x v="3"/>
    <x v="0"/>
    <x v="0"/>
    <x v="7"/>
    <s v="Brendan Fraser"/>
    <s v="Harold Ramis"/>
    <n v="3000"/>
    <n v="5390"/>
    <n v="11000"/>
    <n v="0"/>
    <n v="6"/>
    <n v="125"/>
    <n v="93"/>
    <x v="1028"/>
    <x v="117"/>
  </r>
  <r>
    <x v="1050"/>
    <x v="953"/>
    <s v="Color"/>
    <x v="3"/>
    <x v="0"/>
    <x v="0"/>
    <x v="7"/>
    <s v="John Michael Higgins"/>
    <s v="Christopher Guest"/>
    <n v="957"/>
    <n v="4611"/>
    <n v="378"/>
    <n v="0"/>
    <n v="7.5"/>
    <n v="119"/>
    <n v="90"/>
    <x v="1029"/>
    <x v="1"/>
  </r>
  <r>
    <x v="1051"/>
    <x v="954"/>
    <s v="Color"/>
    <x v="7"/>
    <x v="0"/>
    <x v="0"/>
    <x v="7"/>
    <s v="Nia Long"/>
    <s v="Raja Gosnell"/>
    <n v="826"/>
    <n v="1790"/>
    <n v="67"/>
    <n v="1000"/>
    <n v="5.0999999999999996"/>
    <n v="100"/>
    <n v="99"/>
    <x v="1030"/>
    <x v="88"/>
  </r>
  <r>
    <x v="1052"/>
    <x v="955"/>
    <s v="Color"/>
    <x v="1"/>
    <x v="0"/>
    <x v="3"/>
    <x v="6"/>
    <s v="Julie Walters"/>
    <s v="Stephen Daldry"/>
    <n v="838"/>
    <n v="1122"/>
    <n v="335"/>
    <n v="0"/>
    <n v="7.7"/>
    <n v="151"/>
    <n v="110"/>
    <x v="1031"/>
    <x v="18"/>
  </r>
  <r>
    <x v="1053"/>
    <x v="956"/>
    <s v="Color"/>
    <x v="0"/>
    <x v="0"/>
    <x v="0"/>
    <x v="6"/>
    <s v="Rufus Sewell"/>
    <s v="Chuck Russell"/>
    <n v="3000"/>
    <n v="4565"/>
    <n v="55"/>
    <n v="394"/>
    <n v="5.0999999999999996"/>
    <n v="100"/>
    <n v="107"/>
    <x v="1032"/>
    <x v="87"/>
  </r>
  <r>
    <x v="1054"/>
    <x v="957"/>
    <s v="Color"/>
    <x v="0"/>
    <x v="0"/>
    <x v="0"/>
    <x v="6"/>
    <s v="Vin Diesel"/>
    <s v="Ben Younger"/>
    <n v="14000"/>
    <n v="17336"/>
    <n v="46"/>
    <n v="0"/>
    <n v="7"/>
    <n v="132"/>
    <n v="120"/>
    <x v="1033"/>
    <x v="11"/>
  </r>
  <r>
    <x v="1055"/>
    <x v="958"/>
    <s v="Color"/>
    <x v="5"/>
    <x v="0"/>
    <x v="0"/>
    <x v="6"/>
    <s v="Kim Director"/>
    <s v="Joe Berlinger"/>
    <n v="193"/>
    <n v="608"/>
    <n v="31"/>
    <n v="949"/>
    <n v="4"/>
    <n v="160"/>
    <n v="90"/>
    <x v="1034"/>
    <x v="24"/>
  </r>
  <r>
    <x v="1056"/>
    <x v="959"/>
    <s v="Color"/>
    <x v="3"/>
    <x v="0"/>
    <x v="0"/>
    <x v="7"/>
    <s v="Alyson Hannigan"/>
    <s v="Robert Iscove"/>
    <n v="3000"/>
    <n v="3451"/>
    <n v="7"/>
    <n v="487"/>
    <n v="5.3"/>
    <n v="67"/>
    <n v="94"/>
    <x v="1035"/>
    <x v="81"/>
  </r>
  <r>
    <x v="1057"/>
    <x v="960"/>
    <s v="Color"/>
    <x v="3"/>
    <x v="0"/>
    <x v="0"/>
    <x v="7"/>
    <s v="Kirsten Dunst"/>
    <s v="Peyton Reed"/>
    <n v="4000"/>
    <n v="5270"/>
    <n v="235"/>
    <n v="0"/>
    <n v="5.9"/>
    <n v="139"/>
    <n v="98"/>
    <x v="1036"/>
    <x v="39"/>
  </r>
  <r>
    <x v="1058"/>
    <x v="961"/>
    <s v="Color"/>
    <x v="0"/>
    <x v="0"/>
    <x v="0"/>
    <x v="6"/>
    <s v="Omar Epps"/>
    <s v="Takeshi Kitano"/>
    <n v="865"/>
    <n v="2126"/>
    <n v="0"/>
    <n v="0"/>
    <n v="7.2"/>
    <n v="81"/>
    <n v="114"/>
    <x v="1037"/>
    <x v="39"/>
  </r>
  <r>
    <x v="1059"/>
    <x v="962"/>
    <s v="Color"/>
    <x v="5"/>
    <x v="0"/>
    <x v="0"/>
    <x v="7"/>
    <s v="Tom Hanks"/>
    <s v="Robert Zemeckis"/>
    <n v="15000"/>
    <n v="15838"/>
    <n v="0"/>
    <n v="23000"/>
    <n v="7.7"/>
    <n v="221"/>
    <n v="143"/>
    <x v="1038"/>
    <x v="152"/>
  </r>
  <r>
    <x v="1060"/>
    <x v="963"/>
    <s v="Color"/>
    <x v="3"/>
    <x v="0"/>
    <x v="5"/>
    <x v="6"/>
    <s v="Alicia Witt"/>
    <s v="John Waters"/>
    <n v="975"/>
    <n v="3059"/>
    <n v="0"/>
    <n v="795"/>
    <n v="6.2"/>
    <n v="90"/>
    <n v="87"/>
    <x v="1039"/>
    <x v="39"/>
  </r>
  <r>
    <x v="1061"/>
    <x v="964"/>
    <s v="Color"/>
    <x v="1"/>
    <x v="0"/>
    <x v="0"/>
    <x v="7"/>
    <s v="Amanda Schull"/>
    <s v="Nicholas Hytner"/>
    <n v="757"/>
    <n v="1201"/>
    <n v="13"/>
    <n v="0"/>
    <n v="6.7"/>
    <n v="68"/>
    <n v="115"/>
    <x v="1040"/>
    <x v="69"/>
  </r>
  <r>
    <x v="1062"/>
    <x v="965"/>
    <s v="Color"/>
    <x v="7"/>
    <x v="0"/>
    <x v="0"/>
    <x v="7"/>
    <s v="Bill Murray"/>
    <s v="McG"/>
    <n v="13000"/>
    <n v="15419"/>
    <n v="368"/>
    <n v="0"/>
    <n v="5.5"/>
    <n v="181"/>
    <n v="94"/>
    <x v="1041"/>
    <x v="168"/>
  </r>
  <r>
    <x v="1063"/>
    <x v="966"/>
    <s v="Color"/>
    <x v="5"/>
    <x v="0"/>
    <x v="3"/>
    <x v="4"/>
    <s v="Imelda Staunton"/>
    <s v="Peter Lord"/>
    <n v="579"/>
    <n v="1817"/>
    <n v="91"/>
    <n v="0"/>
    <n v="7"/>
    <n v="187"/>
    <n v="84"/>
    <x v="1042"/>
    <x v="136"/>
  </r>
  <r>
    <x v="1064"/>
    <x v="967"/>
    <s v="Color"/>
    <x v="1"/>
    <x v="0"/>
    <x v="3"/>
    <x v="7"/>
    <s v="Lena Olin"/>
    <s v="Lasse HallstrÃ¶m"/>
    <n v="541"/>
    <n v="1323"/>
    <n v="529"/>
    <n v="18000"/>
    <n v="7.3"/>
    <n v="152"/>
    <n v="121"/>
    <x v="1043"/>
    <x v="43"/>
  </r>
  <r>
    <x v="1065"/>
    <x v="968"/>
    <s v="Color"/>
    <x v="3"/>
    <x v="0"/>
    <x v="0"/>
    <x v="6"/>
    <s v="Lupe Ontiveros"/>
    <s v="Miguel Arteta"/>
    <n v="625"/>
    <n v="1378"/>
    <n v="44"/>
    <n v="170"/>
    <n v="6.6"/>
    <n v="59"/>
    <n v="96"/>
    <x v="1044"/>
    <x v="156"/>
  </r>
  <r>
    <x v="1066"/>
    <x v="958"/>
    <s v="Color"/>
    <x v="3"/>
    <x v="0"/>
    <x v="0"/>
    <x v="7"/>
    <s v="Adam Garcia"/>
    <s v="David McNally"/>
    <n v="811"/>
    <n v="3106"/>
    <n v="18"/>
    <n v="0"/>
    <n v="5.6"/>
    <n v="155"/>
    <n v="107"/>
    <x v="1045"/>
    <x v="136"/>
  </r>
  <r>
    <x v="1067"/>
    <x v="969"/>
    <s v="Color"/>
    <x v="7"/>
    <x v="11"/>
    <x v="21"/>
    <x v="7"/>
    <s v="Chen Chang"/>
    <s v="Ang Lee"/>
    <n v="103"/>
    <n v="129"/>
    <n v="0"/>
    <n v="0"/>
    <n v="7.9"/>
    <n v="287"/>
    <n v="120"/>
    <x v="1046"/>
    <x v="24"/>
  </r>
  <r>
    <x v="1068"/>
    <x v="970"/>
    <s v="Color"/>
    <x v="0"/>
    <x v="0"/>
    <x v="15"/>
    <x v="6"/>
    <s v="Catherine Deneuve"/>
    <s v="Lars von Trier"/>
    <n v="963"/>
    <n v="2894"/>
    <n v="3000"/>
    <n v="0"/>
    <n v="8"/>
    <n v="177"/>
    <n v="140"/>
    <x v="1047"/>
    <x v="209"/>
  </r>
  <r>
    <x v="1069"/>
    <x v="971"/>
    <s v="Color"/>
    <x v="7"/>
    <x v="0"/>
    <x v="0"/>
    <x v="5"/>
    <s v="Lara Jill Miller"/>
    <s v="Mamoru Hosoda"/>
    <n v="93"/>
    <n v="315"/>
    <n v="99"/>
    <n v="207"/>
    <n v="5.9"/>
    <n v="29"/>
    <n v="82"/>
    <x v="1048"/>
    <x v="18"/>
  </r>
  <r>
    <x v="1070"/>
    <x v="971"/>
    <s v="Color"/>
    <x v="5"/>
    <x v="0"/>
    <x v="0"/>
    <x v="5"/>
    <s v="Alfre Woodard"/>
    <s v="Eric Leighton"/>
    <n v="1000"/>
    <n v="2945"/>
    <n v="0"/>
    <n v="0"/>
    <n v="6.5"/>
    <n v="145"/>
    <n v="82"/>
    <x v="1049"/>
    <x v="210"/>
  </r>
  <r>
    <x v="1071"/>
    <x v="972"/>
    <s v="Color"/>
    <x v="3"/>
    <x v="0"/>
    <x v="0"/>
    <x v="7"/>
    <s v="Rosario Dawson"/>
    <s v="Kris Isacsson"/>
    <n v="3000"/>
    <n v="4409"/>
    <n v="0"/>
    <n v="580"/>
    <n v="4.9000000000000004"/>
    <n v="64"/>
    <n v="91"/>
    <x v="1050"/>
    <x v="35"/>
  </r>
  <r>
    <x v="1072"/>
    <x v="973"/>
    <s v="Color"/>
    <x v="7"/>
    <x v="0"/>
    <x v="0"/>
    <x v="6"/>
    <s v="Gerard Butler"/>
    <s v="Patrick Lussier"/>
    <n v="18000"/>
    <n v="23344"/>
    <n v="71"/>
    <n v="0"/>
    <n v="4.9000000000000004"/>
    <n v="122"/>
    <n v="99"/>
    <x v="1051"/>
    <x v="74"/>
  </r>
  <r>
    <x v="1073"/>
    <x v="974"/>
    <s v="Color"/>
    <x v="3"/>
    <x v="0"/>
    <x v="0"/>
    <x v="7"/>
    <s v="Will Ferrell"/>
    <s v="Nick Gomez"/>
    <n v="8000"/>
    <n v="11078"/>
    <n v="22"/>
    <n v="492"/>
    <n v="5.6"/>
    <n v="84"/>
    <n v="96"/>
    <x v="1052"/>
    <x v="81"/>
  </r>
  <r>
    <x v="1074"/>
    <x v="975"/>
    <s v="Color"/>
    <x v="3"/>
    <x v="0"/>
    <x v="0"/>
    <x v="7"/>
    <s v="Jennifer Garner"/>
    <s v="Danny Leiner"/>
    <n v="3000"/>
    <n v="6454"/>
    <n v="8"/>
    <n v="0"/>
    <n v="5.5"/>
    <n v="106"/>
    <n v="83"/>
    <x v="1053"/>
    <x v="51"/>
  </r>
  <r>
    <x v="1075"/>
    <x v="976"/>
    <s v="Color"/>
    <x v="3"/>
    <x v="0"/>
    <x v="0"/>
    <x v="6"/>
    <s v="Lochlyn Munro"/>
    <s v="Bruce Paltrow"/>
    <n v="555"/>
    <n v="1227"/>
    <n v="28"/>
    <n v="573"/>
    <n v="6"/>
    <n v="65"/>
    <n v="112"/>
    <x v="1054"/>
    <x v="24"/>
  </r>
  <r>
    <x v="1076"/>
    <x v="977"/>
    <s v="Color"/>
    <x v="6"/>
    <x v="0"/>
    <x v="0"/>
    <x v="6"/>
    <s v="Julia Roberts"/>
    <s v="Steven Soderbergh"/>
    <n v="8000"/>
    <n v="10003"/>
    <n v="0"/>
    <n v="0"/>
    <n v="7.3"/>
    <n v="169"/>
    <n v="131"/>
    <x v="1055"/>
    <x v="149"/>
  </r>
  <r>
    <x v="1077"/>
    <x v="978"/>
    <s v="Color"/>
    <x v="8"/>
    <x v="0"/>
    <x v="0"/>
    <x v="6"/>
    <s v="Daniel Roebuck"/>
    <s v="James Wong"/>
    <n v="1000"/>
    <n v="3345"/>
    <n v="70"/>
    <n v="0"/>
    <n v="6.7"/>
    <n v="211"/>
    <n v="98"/>
    <x v="1056"/>
    <x v="108"/>
  </r>
  <r>
    <x v="1078"/>
    <x v="979"/>
    <s v="Color"/>
    <x v="1"/>
    <x v="0"/>
    <x v="0"/>
    <x v="7"/>
    <s v="F. Murray Abraham"/>
    <s v="Gus Van Sant"/>
    <n v="670"/>
    <n v="1801"/>
    <n v="835"/>
    <n v="0"/>
    <n v="7.3"/>
    <n v="137"/>
    <n v="136"/>
    <x v="1057"/>
    <x v="207"/>
  </r>
  <r>
    <x v="1079"/>
    <x v="980"/>
    <s v="Black and White"/>
    <x v="1"/>
    <x v="12"/>
    <x v="22"/>
    <x v="12"/>
    <s v="Karisma Kapoor"/>
    <s v="Khalid Mohamed"/>
    <n v="353"/>
    <n v="773"/>
    <n v="10"/>
    <n v="92"/>
    <n v="6.2"/>
    <n v="1"/>
    <n v="167"/>
    <x v="1058"/>
    <x v="73"/>
  </r>
  <r>
    <x v="1080"/>
    <x v="981"/>
    <s v="Color"/>
    <x v="0"/>
    <x v="0"/>
    <x v="0"/>
    <x v="7"/>
    <s v="Dennis Quaid"/>
    <s v="Gregory Hoblit"/>
    <n v="2000"/>
    <n v="4045"/>
    <n v="40"/>
    <n v="0"/>
    <n v="7.3"/>
    <n v="168"/>
    <n v="118"/>
    <x v="1059"/>
    <x v="95"/>
  </r>
  <r>
    <x v="1081"/>
    <x v="982"/>
    <s v="Color"/>
    <x v="1"/>
    <x v="0"/>
    <x v="0"/>
    <x v="2"/>
    <s v="Paul Schneider"/>
    <s v="David Gordon Green"/>
    <n v="552"/>
    <n v="642"/>
    <n v="234"/>
    <n v="451"/>
    <n v="7.5"/>
    <n v="75"/>
    <n v="90"/>
    <x v="1060"/>
    <x v="211"/>
  </r>
  <r>
    <x v="1082"/>
    <x v="957"/>
    <s v="Color"/>
    <x v="7"/>
    <x v="0"/>
    <x v="0"/>
    <x v="6"/>
    <s v="Sylvester Stallone"/>
    <s v="Stephen Kay"/>
    <n v="13000"/>
    <n v="14463"/>
    <n v="19"/>
    <n v="604"/>
    <n v="5.0999999999999996"/>
    <n v="102"/>
    <n v="102"/>
    <x v="1061"/>
    <x v="87"/>
  </r>
  <r>
    <x v="1083"/>
    <x v="983"/>
    <s v="Color"/>
    <x v="7"/>
    <x v="0"/>
    <x v="0"/>
    <x v="6"/>
    <s v="Djimon Hounsou"/>
    <s v="Ridley Scott"/>
    <n v="3000"/>
    <n v="6521"/>
    <n v="0"/>
    <n v="21000"/>
    <n v="8.5"/>
    <n v="265"/>
    <n v="171"/>
    <x v="1062"/>
    <x v="212"/>
  </r>
  <r>
    <x v="1084"/>
    <x v="984"/>
    <s v="Color"/>
    <x v="7"/>
    <x v="0"/>
    <x v="0"/>
    <x v="7"/>
    <s v="Nicolas Cage"/>
    <s v="Dominic Sena"/>
    <n v="12000"/>
    <n v="29069"/>
    <n v="57"/>
    <n v="0"/>
    <n v="6.5"/>
    <n v="175"/>
    <n v="127"/>
    <x v="1063"/>
    <x v="152"/>
  </r>
  <r>
    <x v="1085"/>
    <x v="985"/>
    <s v="Color"/>
    <x v="1"/>
    <x v="0"/>
    <x v="0"/>
    <x v="6"/>
    <s v="Norman Reedus"/>
    <s v="Davis Guggenheim"/>
    <n v="12000"/>
    <n v="12776"/>
    <n v="49"/>
    <n v="853"/>
    <n v="5.9"/>
    <n v="63"/>
    <n v="90"/>
    <x v="1064"/>
    <x v="61"/>
  </r>
  <r>
    <x v="1086"/>
    <x v="985"/>
    <s v="Color"/>
    <x v="1"/>
    <x v="0"/>
    <x v="0"/>
    <x v="6"/>
    <s v="Rachel True"/>
    <s v="Greg Harrison"/>
    <n v="328"/>
    <n v="407"/>
    <n v="7"/>
    <n v="0"/>
    <n v="6.5"/>
    <n v="46"/>
    <n v="86"/>
    <x v="1065"/>
    <x v="47"/>
  </r>
  <r>
    <x v="1087"/>
    <x v="986"/>
    <s v="Color"/>
    <x v="3"/>
    <x v="0"/>
    <x v="0"/>
    <x v="6"/>
    <s v="Liam Neeson"/>
    <s v="Eric Blakeney"/>
    <n v="14000"/>
    <n v="17665"/>
    <n v="3"/>
    <n v="242"/>
    <n v="5.7"/>
    <n v="49"/>
    <n v="101"/>
    <x v="1066"/>
    <x v="39"/>
  </r>
  <r>
    <x v="1088"/>
    <x v="987"/>
    <s v="Color"/>
    <x v="3"/>
    <x v="0"/>
    <x v="1"/>
    <x v="7"/>
    <s v="Adam Arkin"/>
    <s v="Diane Keaton"/>
    <n v="374"/>
    <n v="1238"/>
    <n v="0"/>
    <n v="390"/>
    <n v="4.7"/>
    <n v="82"/>
    <n v="94"/>
    <x v="1067"/>
    <x v="121"/>
  </r>
  <r>
    <x v="1089"/>
    <x v="973"/>
    <s v="Color"/>
    <x v="1"/>
    <x v="0"/>
    <x v="0"/>
    <x v="7"/>
    <s v="Bruce Greenwood"/>
    <s v="Mark Piznarski"/>
    <n v="989"/>
    <n v="3142"/>
    <n v="4"/>
    <n v="648"/>
    <n v="5.0999999999999996"/>
    <n v="44"/>
    <n v="96"/>
    <x v="1068"/>
    <x v="24"/>
  </r>
  <r>
    <x v="1090"/>
    <x v="988"/>
    <s v="Color"/>
    <x v="3"/>
    <x v="0"/>
    <x v="3"/>
    <x v="6"/>
    <s v="Drake Bell"/>
    <s v="Stephen Frears"/>
    <n v="1000"/>
    <n v="3141"/>
    <n v="350"/>
    <n v="10000"/>
    <n v="7.6"/>
    <n v="174"/>
    <n v="113"/>
    <x v="1069"/>
    <x v="33"/>
  </r>
  <r>
    <x v="1091"/>
    <x v="989"/>
    <s v="Color"/>
    <x v="7"/>
    <x v="0"/>
    <x v="0"/>
    <x v="6"/>
    <s v="Christopher Lambert"/>
    <s v="Douglas Aarniokoski"/>
    <n v="1000"/>
    <n v="2764"/>
    <n v="36"/>
    <n v="356"/>
    <n v="4.5999999999999996"/>
    <n v="90"/>
    <n v="101"/>
    <x v="1070"/>
    <x v="24"/>
  </r>
  <r>
    <x v="1092"/>
    <x v="990"/>
    <s v="Color"/>
    <x v="7"/>
    <x v="0"/>
    <x v="0"/>
    <x v="6"/>
    <s v="Greg Grunberg"/>
    <s v="Paul Verhoeven"/>
    <n v="833"/>
    <n v="2356"/>
    <n v="719"/>
    <n v="0"/>
    <n v="5.7"/>
    <n v="180"/>
    <n v="119"/>
    <x v="1071"/>
    <x v="202"/>
  </r>
  <r>
    <x v="1093"/>
    <x v="991"/>
    <s v="Color"/>
    <x v="3"/>
    <x v="0"/>
    <x v="0"/>
    <x v="5"/>
    <s v="Clint Howard"/>
    <s v="Ron Howard"/>
    <n v="1000"/>
    <n v="4146"/>
    <n v="2000"/>
    <n v="0"/>
    <n v="6"/>
    <n v="175"/>
    <n v="110"/>
    <x v="1072"/>
    <x v="213"/>
  </r>
  <r>
    <x v="1094"/>
    <x v="992"/>
    <s v="Color"/>
    <x v="5"/>
    <x v="0"/>
    <x v="0"/>
    <x v="7"/>
    <s v="Liam Aiken"/>
    <s v="Hugh Hudson"/>
    <n v="818"/>
    <n v="1778"/>
    <n v="46"/>
    <n v="314"/>
    <n v="5.6"/>
    <n v="52"/>
    <n v="114"/>
    <x v="1073"/>
    <x v="63"/>
  </r>
  <r>
    <x v="1095"/>
    <x v="985"/>
    <s v="Color"/>
    <x v="6"/>
    <x v="0"/>
    <x v="0"/>
    <x v="6"/>
    <s v="Stockard Channing"/>
    <s v="Andrew Bergman"/>
    <n v="944"/>
    <n v="2928"/>
    <n v="31"/>
    <n v="133"/>
    <n v="5.3"/>
    <n v="63"/>
    <n v="95"/>
    <x v="1074"/>
    <x v="70"/>
  </r>
  <r>
    <x v="1096"/>
    <x v="989"/>
    <s v="Color"/>
    <x v="3"/>
    <x v="0"/>
    <x v="0"/>
    <x v="7"/>
    <s v="Lisa Edelstein"/>
    <s v="Edward Norton"/>
    <n v="955"/>
    <n v="5404"/>
    <n v="0"/>
    <n v="0"/>
    <n v="6.4"/>
    <n v="148"/>
    <n v="128"/>
    <x v="1075"/>
    <x v="88"/>
  </r>
  <r>
    <x v="1097"/>
    <x v="993"/>
    <s v="Color"/>
    <x v="3"/>
    <x v="0"/>
    <x v="0"/>
    <x v="7"/>
    <s v="Adam Sandler"/>
    <s v="Steven Brill"/>
    <n v="11000"/>
    <n v="25190"/>
    <n v="65"/>
    <n v="0"/>
    <n v="5.3"/>
    <n v="87"/>
    <n v="90"/>
    <x v="1076"/>
    <x v="133"/>
  </r>
  <r>
    <x v="1098"/>
    <x v="994"/>
    <s v="Color"/>
    <x v="3"/>
    <x v="0"/>
    <x v="0"/>
    <x v="7"/>
    <s v="Andy Dick"/>
    <s v="Amy Heckerling"/>
    <n v="302"/>
    <n v="1189"/>
    <n v="143"/>
    <n v="1000"/>
    <n v="5.3"/>
    <n v="81"/>
    <n v="98"/>
    <x v="1077"/>
    <x v="33"/>
  </r>
  <r>
    <x v="1099"/>
    <x v="995"/>
    <s v="Color"/>
    <x v="1"/>
    <x v="0"/>
    <x v="0"/>
    <x v="6"/>
    <s v="Philip Baker Hall"/>
    <s v="Janusz Kaminski"/>
    <n v="497"/>
    <n v="1805"/>
    <n v="710"/>
    <n v="209"/>
    <n v="4.8"/>
    <n v="100"/>
    <n v="97"/>
    <x v="1078"/>
    <x v="74"/>
  </r>
  <r>
    <x v="1100"/>
    <x v="969"/>
    <s v="Color"/>
    <x v="1"/>
    <x v="0"/>
    <x v="0"/>
    <x v="7"/>
    <s v="Alfre Woodard"/>
    <s v="Gina Prince-Bythewood"/>
    <n v="1000"/>
    <n v="5135"/>
    <n v="107"/>
    <n v="0"/>
    <n v="7.2"/>
    <n v="68"/>
    <n v="124"/>
    <x v="1079"/>
    <x v="24"/>
  </r>
  <r>
    <x v="1101"/>
    <x v="996"/>
    <s v="Color"/>
    <x v="3"/>
    <x v="0"/>
    <x v="5"/>
    <x v="6"/>
    <s v="Michael Rapaport"/>
    <s v="Nora Ephron"/>
    <n v="975"/>
    <n v="3580"/>
    <n v="0"/>
    <n v="177"/>
    <n v="5"/>
    <n v="60"/>
    <n v="105"/>
    <x v="1080"/>
    <x v="127"/>
  </r>
  <r>
    <x v="1102"/>
    <x v="997"/>
    <s v="Color"/>
    <x v="3"/>
    <x v="0"/>
    <x v="0"/>
    <x v="6"/>
    <s v="Cheech Marin"/>
    <s v="JosÃ© Luis Valenzuela"/>
    <n v="844"/>
    <n v="2289"/>
    <n v="0"/>
    <n v="24"/>
    <n v="3.6"/>
    <n v="13"/>
    <n v="100"/>
    <x v="1081"/>
    <x v="73"/>
  </r>
  <r>
    <x v="1103"/>
    <x v="998"/>
    <s v="Color"/>
    <x v="3"/>
    <x v="0"/>
    <x v="0"/>
    <x v="6"/>
    <s v="Robert Forster"/>
    <s v="Bobby Farrelly"/>
    <n v="889"/>
    <n v="1711"/>
    <n v="101"/>
    <n v="0"/>
    <n v="6.5"/>
    <n v="155"/>
    <n v="116"/>
    <x v="1082"/>
    <x v="107"/>
  </r>
  <r>
    <x v="1104"/>
    <x v="999"/>
    <s v="Color"/>
    <x v="3"/>
    <x v="0"/>
    <x v="0"/>
    <x v="7"/>
    <s v="Robert De Niro"/>
    <s v="Jay Roach"/>
    <n v="22000"/>
    <n v="24286"/>
    <n v="116"/>
    <n v="0"/>
    <n v="7"/>
    <n v="150"/>
    <n v="108"/>
    <x v="1083"/>
    <x v="60"/>
  </r>
  <r>
    <x v="1105"/>
    <x v="1000"/>
    <s v="Black and White"/>
    <x v="11"/>
    <x v="0"/>
    <x v="0"/>
    <x v="6"/>
    <s v="Callum Rennie"/>
    <s v="Christopher Nolan"/>
    <n v="716"/>
    <n v="1997"/>
    <n v="22000"/>
    <n v="40000"/>
    <n v="8.5"/>
    <n v="274"/>
    <n v="113"/>
    <x v="1084"/>
    <x v="35"/>
  </r>
  <r>
    <x v="1106"/>
    <x v="1001"/>
    <s v="Color"/>
    <x v="6"/>
    <x v="0"/>
    <x v="0"/>
    <x v="6"/>
    <s v="Robert De Niro"/>
    <s v="George Tillman Jr."/>
    <n v="22000"/>
    <n v="36069"/>
    <n v="88"/>
    <n v="0"/>
    <n v="7.2"/>
    <n v="98"/>
    <n v="129"/>
    <x v="1085"/>
    <x v="114"/>
  </r>
  <r>
    <x v="1107"/>
    <x v="1002"/>
    <s v="Color"/>
    <x v="7"/>
    <x v="0"/>
    <x v="0"/>
    <x v="7"/>
    <s v="Stacy Keach"/>
    <s v="Jon Gunn"/>
    <n v="602"/>
    <n v="1281"/>
    <n v="16"/>
    <n v="12"/>
    <n v="5.6"/>
    <n v="15"/>
    <n v="106"/>
    <x v="1086"/>
    <x v="44"/>
  </r>
  <r>
    <x v="1108"/>
    <x v="1003"/>
    <s v="Color"/>
    <x v="7"/>
    <x v="0"/>
    <x v="0"/>
    <x v="7"/>
    <s v="Candice Bergen"/>
    <s v="Donald Petrie"/>
    <n v="545"/>
    <n v="1574"/>
    <n v="80"/>
    <n v="0"/>
    <n v="6.2"/>
    <n v="140"/>
    <n v="109"/>
    <x v="1087"/>
    <x v="136"/>
  </r>
  <r>
    <x v="1109"/>
    <x v="1004"/>
    <s v="Color"/>
    <x v="5"/>
    <x v="0"/>
    <x v="0"/>
    <x v="5"/>
    <s v="Don Cheadle"/>
    <s v="Brian De Palma"/>
    <n v="3000"/>
    <n v="4902"/>
    <n v="0"/>
    <n v="0"/>
    <n v="5.6"/>
    <n v="181"/>
    <n v="114"/>
    <x v="1088"/>
    <x v="152"/>
  </r>
  <r>
    <x v="1110"/>
    <x v="1005"/>
    <s v="Color"/>
    <x v="7"/>
    <x v="0"/>
    <x v="0"/>
    <x v="7"/>
    <s v="Tom Cruise"/>
    <s v="John Woo"/>
    <n v="10000"/>
    <n v="11930"/>
    <n v="610"/>
    <n v="0"/>
    <n v="6.1"/>
    <n v="237"/>
    <n v="123"/>
    <x v="1089"/>
    <x v="170"/>
  </r>
  <r>
    <x v="1111"/>
    <x v="1006"/>
    <s v="Color"/>
    <x v="1"/>
    <x v="0"/>
    <x v="0"/>
    <x v="5"/>
    <s v="Clint Howard"/>
    <s v="Jay Russell"/>
    <n v="1000"/>
    <n v="2515"/>
    <n v="13"/>
    <n v="0"/>
    <n v="7"/>
    <n v="79"/>
    <n v="95"/>
    <x v="1090"/>
    <x v="18"/>
  </r>
  <r>
    <x v="1112"/>
    <x v="991"/>
    <s v="Color"/>
    <x v="3"/>
    <x v="0"/>
    <x v="0"/>
    <x v="6"/>
    <s v="John Witherspoon"/>
    <s v="Steve Carr"/>
    <n v="723"/>
    <n v="3939"/>
    <n v="41"/>
    <n v="0"/>
    <n v="6.1"/>
    <n v="55"/>
    <n v="98"/>
    <x v="1091"/>
    <x v="37"/>
  </r>
  <r>
    <x v="1113"/>
    <x v="1007"/>
    <s v="Color"/>
    <x v="0"/>
    <x v="5"/>
    <x v="23"/>
    <x v="6"/>
    <s v="Ricardo DarÃ­n"/>
    <s v="FabiÃ¡n Bielinsky"/>
    <n v="827"/>
    <n v="856"/>
    <n v="44"/>
    <n v="0"/>
    <n v="7.9"/>
    <n v="94"/>
    <n v="114"/>
    <x v="1092"/>
    <x v="5"/>
  </r>
  <r>
    <x v="1114"/>
    <x v="1008"/>
    <s v="Color"/>
    <x v="3"/>
    <x v="0"/>
    <x v="1"/>
    <x v="6"/>
    <s v="Morgan Freeman"/>
    <s v="Neil LaBute"/>
    <n v="11000"/>
    <n v="12254"/>
    <n v="119"/>
    <n v="455"/>
    <n v="6.3"/>
    <n v="156"/>
    <n v="110"/>
    <x v="1093"/>
    <x v="61"/>
  </r>
  <r>
    <x v="1115"/>
    <x v="951"/>
    <s v="Color"/>
    <x v="3"/>
    <x v="0"/>
    <x v="0"/>
    <x v="7"/>
    <s v="Larry Miller"/>
    <s v="Peter Segal"/>
    <n v="611"/>
    <n v="2818"/>
    <n v="88"/>
    <n v="374"/>
    <n v="4.3"/>
    <n v="94"/>
    <n v="109"/>
    <x v="1094"/>
    <x v="127"/>
  </r>
  <r>
    <x v="1116"/>
    <x v="1009"/>
    <s v="Color"/>
    <x v="5"/>
    <x v="0"/>
    <x v="3"/>
    <x v="7"/>
    <s v="Holly Hunter"/>
    <s v="Joel Coen"/>
    <n v="1000"/>
    <n v="3066"/>
    <n v="0"/>
    <n v="16000"/>
    <n v="7.8"/>
    <n v="197"/>
    <n v="107"/>
    <x v="1095"/>
    <x v="56"/>
  </r>
  <r>
    <x v="1117"/>
    <x v="975"/>
    <s v="Color"/>
    <x v="1"/>
    <x v="0"/>
    <x v="0"/>
    <x v="7"/>
    <s v="Kevin Spacey"/>
    <s v="Mimi Leder"/>
    <n v="18000"/>
    <n v="23920"/>
    <n v="75"/>
    <n v="16000"/>
    <n v="7.2"/>
    <n v="157"/>
    <n v="123"/>
    <x v="1096"/>
    <x v="87"/>
  </r>
  <r>
    <x v="1118"/>
    <x v="1010"/>
    <s v="Color"/>
    <x v="8"/>
    <x v="0"/>
    <x v="0"/>
    <x v="6"/>
    <s v="Vin Diesel"/>
    <s v="David Twohy"/>
    <n v="14000"/>
    <n v="16196"/>
    <n v="123"/>
    <n v="5000"/>
    <n v="7.1"/>
    <n v="214"/>
    <n v="112"/>
    <x v="1097"/>
    <x v="108"/>
  </r>
  <r>
    <x v="1119"/>
    <x v="1011"/>
    <s v="Color"/>
    <x v="6"/>
    <x v="0"/>
    <x v="0"/>
    <x v="6"/>
    <s v="John Heard"/>
    <s v="Ed Harris"/>
    <n v="697"/>
    <n v="1517"/>
    <n v="0"/>
    <n v="0"/>
    <n v="7"/>
    <n v="115"/>
    <n v="122"/>
    <x v="1098"/>
    <x v="1"/>
  </r>
  <r>
    <x v="1120"/>
    <x v="946"/>
    <s v="Color"/>
    <x v="7"/>
    <x v="0"/>
    <x v="0"/>
    <x v="6"/>
    <s v="Pamela Reed"/>
    <s v="Taylor Hackford"/>
    <n v="324"/>
    <n v="1013"/>
    <n v="138"/>
    <n v="892"/>
    <n v="6.2"/>
    <n v="134"/>
    <n v="135"/>
    <x v="1099"/>
    <x v="127"/>
  </r>
  <r>
    <x v="1121"/>
    <x v="1012"/>
    <s v="Color"/>
    <x v="3"/>
    <x v="0"/>
    <x v="8"/>
    <x v="2"/>
    <s v="Lauren Ambrose"/>
    <s v="Robert Lee King"/>
    <n v="945"/>
    <n v="2282"/>
    <n v="0"/>
    <n v="614"/>
    <n v="6.3"/>
    <n v="51"/>
    <n v="85"/>
    <x v="1100"/>
    <x v="5"/>
  </r>
  <r>
    <x v="1122"/>
    <x v="1013"/>
    <s v="Color"/>
    <x v="6"/>
    <x v="0"/>
    <x v="3"/>
    <x v="6"/>
    <s v="Kate Winslet"/>
    <s v="Philip Kaufman"/>
    <n v="14000"/>
    <n v="14726"/>
    <n v="133"/>
    <n v="0"/>
    <n v="7.4"/>
    <n v="132"/>
    <n v="124"/>
    <x v="1101"/>
    <x v="214"/>
  </r>
  <r>
    <x v="1123"/>
    <x v="1014"/>
    <s v="Color"/>
    <x v="3"/>
    <x v="0"/>
    <x v="0"/>
    <x v="7"/>
    <s v="Oliver Platt"/>
    <s v="Brian Robbins"/>
    <n v="1000"/>
    <n v="4971"/>
    <n v="48"/>
    <n v="650"/>
    <n v="5.3"/>
    <n v="51"/>
    <n v="107"/>
    <x v="1102"/>
    <x v="61"/>
  </r>
  <r>
    <x v="1124"/>
    <x v="1015"/>
    <s v="Color"/>
    <x v="7"/>
    <x v="0"/>
    <x v="0"/>
    <x v="7"/>
    <s v="Bob Neill"/>
    <s v="Antony Hoffman"/>
    <n v="2"/>
    <n v="2"/>
    <n v="14"/>
    <n v="995"/>
    <n v="5.7"/>
    <n v="145"/>
    <n v="106"/>
    <x v="1103"/>
    <x v="123"/>
  </r>
  <r>
    <x v="1125"/>
    <x v="1016"/>
    <s v="Color"/>
    <x v="7"/>
    <x v="0"/>
    <x v="0"/>
    <x v="6"/>
    <s v="Charlize Theron"/>
    <s v="John Frankenheimer"/>
    <n v="9000"/>
    <n v="10838"/>
    <n v="287"/>
    <n v="852"/>
    <n v="5.7"/>
    <n v="126"/>
    <n v="124"/>
    <x v="1104"/>
    <x v="63"/>
  </r>
  <r>
    <x v="1126"/>
    <x v="1017"/>
    <s v="Color"/>
    <x v="6"/>
    <x v="0"/>
    <x v="0"/>
    <x v="5"/>
    <s v="Ryan Gosling"/>
    <s v="Boaz Yakin"/>
    <n v="33000"/>
    <n v="54877"/>
    <n v="132"/>
    <n v="0"/>
    <n v="7.8"/>
    <n v="157"/>
    <n v="120"/>
    <x v="1105"/>
    <x v="88"/>
  </r>
  <r>
    <x v="1127"/>
    <x v="1018"/>
    <s v="Color"/>
    <x v="1"/>
    <x v="0"/>
    <x v="0"/>
    <x v="6"/>
    <s v="Ellen Burstyn"/>
    <s v="Darren Aronofsky"/>
    <n v="1000"/>
    <n v="2235"/>
    <n v="0"/>
    <n v="38000"/>
    <n v="8.4"/>
    <n v="234"/>
    <n v="102"/>
    <x v="1106"/>
    <x v="89"/>
  </r>
  <r>
    <x v="1128"/>
    <x v="1019"/>
    <s v="Color"/>
    <x v="3"/>
    <x v="0"/>
    <x v="0"/>
    <x v="5"/>
    <s v="Minnie Driver"/>
    <s v="Bonnie Hunt"/>
    <n v="893"/>
    <n v="3946"/>
    <n v="597"/>
    <n v="0"/>
    <n v="6.9"/>
    <n v="106"/>
    <n v="115"/>
    <x v="1107"/>
    <x v="61"/>
  </r>
  <r>
    <x v="1129"/>
    <x v="1020"/>
    <s v="Color"/>
    <x v="3"/>
    <x v="0"/>
    <x v="0"/>
    <x v="6"/>
    <s v="Ethan Suplee"/>
    <s v="Todd Phillips"/>
    <n v="1000"/>
    <n v="3889"/>
    <n v="480"/>
    <n v="0"/>
    <n v="6.5"/>
    <n v="103"/>
    <n v="94"/>
    <x v="1108"/>
    <x v="215"/>
  </r>
  <r>
    <x v="1130"/>
    <x v="1021"/>
    <s v="Color"/>
    <x v="7"/>
    <x v="0"/>
    <x v="0"/>
    <x v="6"/>
    <s v="Jet Li"/>
    <s v="Andrzej Bartkowiak"/>
    <n v="5000"/>
    <n v="9082"/>
    <n v="43"/>
    <n v="0"/>
    <n v="6.1"/>
    <n v="70"/>
    <n v="115"/>
    <x v="1109"/>
    <x v="43"/>
  </r>
  <r>
    <x v="1131"/>
    <x v="1019"/>
    <s v="Color"/>
    <x v="5"/>
    <x v="0"/>
    <x v="1"/>
    <x v="4"/>
    <s v="Elizabeth Daily"/>
    <s v="Stig Bergqvist"/>
    <n v="971"/>
    <n v="4527"/>
    <n v="0"/>
    <n v="181"/>
    <n v="6.1"/>
    <n v="41"/>
    <n v="78"/>
    <x v="1110"/>
    <x v="88"/>
  </r>
  <r>
    <x v="1132"/>
    <x v="972"/>
    <s v="Color"/>
    <x v="8"/>
    <x v="0"/>
    <x v="0"/>
    <x v="6"/>
    <s v="Kelly Rutherford"/>
    <s v="Wes Craven"/>
    <n v="287"/>
    <n v="600"/>
    <n v="0"/>
    <n v="0"/>
    <n v="5.5"/>
    <n v="212"/>
    <n v="116"/>
    <x v="1111"/>
    <x v="87"/>
  </r>
  <r>
    <x v="1133"/>
    <x v="976"/>
    <s v="Color"/>
    <x v="3"/>
    <x v="0"/>
    <x v="0"/>
    <x v="7"/>
    <s v="Sarah Silverman"/>
    <s v="Scott Alexander"/>
    <n v="931"/>
    <n v="3848"/>
    <n v="25"/>
    <n v="262"/>
    <n v="5.7"/>
    <n v="29"/>
    <n v="81"/>
    <x v="1112"/>
    <x v="39"/>
  </r>
  <r>
    <x v="1134"/>
    <x v="1022"/>
    <s v="Black and White"/>
    <x v="1"/>
    <x v="0"/>
    <x v="3"/>
    <x v="6"/>
    <s v="Eddie Izzard"/>
    <s v="E. Elias Merhige"/>
    <n v="776"/>
    <n v="1761"/>
    <n v="54"/>
    <n v="0"/>
    <n v="6.9"/>
    <n v="196"/>
    <n v="92"/>
    <x v="1113"/>
    <x v="11"/>
  </r>
  <r>
    <x v="1135"/>
    <x v="1023"/>
    <s v="Color"/>
    <x v="7"/>
    <x v="0"/>
    <x v="1"/>
    <x v="6"/>
    <s v="Christian Bale"/>
    <s v="John Singleton"/>
    <n v="23000"/>
    <n v="26527"/>
    <n v="309"/>
    <n v="0"/>
    <n v="5.9"/>
    <n v="160"/>
    <n v="99"/>
    <x v="1114"/>
    <x v="159"/>
  </r>
  <r>
    <x v="1136"/>
    <x v="1024"/>
    <s v="Color"/>
    <x v="7"/>
    <x v="0"/>
    <x v="0"/>
    <x v="7"/>
    <s v="Xander Berkeley"/>
    <s v="Tom Dey"/>
    <n v="485"/>
    <n v="939"/>
    <n v="9"/>
    <n v="0"/>
    <n v="6.6"/>
    <n v="146"/>
    <n v="110"/>
    <x v="1115"/>
    <x v="60"/>
  </r>
  <r>
    <x v="1137"/>
    <x v="1025"/>
    <s v="Color"/>
    <x v="3"/>
    <x v="0"/>
    <x v="0"/>
    <x v="5"/>
    <s v="Woody Allen"/>
    <s v="Woody Allen"/>
    <n v="11000"/>
    <n v="23283"/>
    <n v="11000"/>
    <n v="812"/>
    <n v="6.7"/>
    <n v="128"/>
    <n v="94"/>
    <x v="1116"/>
    <x v="69"/>
  </r>
  <r>
    <x v="1138"/>
    <x v="1026"/>
    <s v="Color"/>
    <x v="3"/>
    <x v="0"/>
    <x v="3"/>
    <x v="6"/>
    <s v="Jason Statham"/>
    <s v="Guy Ritchie"/>
    <n v="26000"/>
    <n v="39175"/>
    <n v="0"/>
    <n v="27000"/>
    <n v="8.3000000000000007"/>
    <n v="151"/>
    <n v="104"/>
    <x v="1117"/>
    <x v="1"/>
  </r>
  <r>
    <x v="1139"/>
    <x v="1027"/>
    <s v="Color"/>
    <x v="5"/>
    <x v="0"/>
    <x v="0"/>
    <x v="5"/>
    <s v="Chris Elliott"/>
    <s v="Chris Koch"/>
    <n v="571"/>
    <n v="2241"/>
    <n v="13"/>
    <n v="0"/>
    <n v="4.9000000000000004"/>
    <n v="42"/>
    <n v="89"/>
    <x v="1118"/>
    <x v="51"/>
  </r>
  <r>
    <x v="1140"/>
    <x v="968"/>
    <s v="Color"/>
    <x v="1"/>
    <x v="0"/>
    <x v="0"/>
    <x v="7"/>
    <s v="Aidan Quinn"/>
    <s v="Maggie Greenwald"/>
    <n v="767"/>
    <n v="2187"/>
    <n v="9"/>
    <n v="0"/>
    <n v="7.3"/>
    <n v="39"/>
    <n v="109"/>
    <x v="1119"/>
    <x v="86"/>
  </r>
  <r>
    <x v="1141"/>
    <x v="1028"/>
    <s v="Black and White"/>
    <x v="7"/>
    <x v="0"/>
    <x v="0"/>
    <x v="7"/>
    <s v="Clint Eastwood"/>
    <s v="Clint Eastwood"/>
    <n v="16000"/>
    <n v="17771"/>
    <n v="16000"/>
    <n v="0"/>
    <n v="6.4"/>
    <n v="169"/>
    <n v="130"/>
    <x v="1120"/>
    <x v="127"/>
  </r>
  <r>
    <x v="1142"/>
    <x v="1029"/>
    <s v="Color"/>
    <x v="8"/>
    <x v="0"/>
    <x v="0"/>
    <x v="7"/>
    <s v="Robert Forster"/>
    <s v="Walter Hill"/>
    <n v="889"/>
    <n v="1262"/>
    <n v="394"/>
    <n v="589"/>
    <n v="4.8"/>
    <n v="100"/>
    <n v="91"/>
    <x v="1121"/>
    <x v="127"/>
  </r>
  <r>
    <x v="1143"/>
    <x v="1030"/>
    <s v="Color"/>
    <x v="3"/>
    <x v="0"/>
    <x v="0"/>
    <x v="7"/>
    <s v="Bebe Neuwirth"/>
    <s v="Gary Winick"/>
    <n v="376"/>
    <n v="1144"/>
    <n v="56"/>
    <n v="132"/>
    <n v="6.3"/>
    <n v="91"/>
    <n v="78"/>
    <x v="1122"/>
    <x v="216"/>
  </r>
  <r>
    <x v="1144"/>
    <x v="1031"/>
    <s v="Color"/>
    <x v="7"/>
    <x v="0"/>
    <x v="0"/>
    <x v="7"/>
    <s v="Robert Duvall"/>
    <s v="Roger Spottiswoode"/>
    <n v="3000"/>
    <n v="5839"/>
    <n v="55"/>
    <n v="0"/>
    <n v="5.9"/>
    <n v="170"/>
    <n v="123"/>
    <x v="1123"/>
    <x v="217"/>
  </r>
  <r>
    <x v="1145"/>
    <x v="1032"/>
    <s v="Color"/>
    <x v="5"/>
    <x v="0"/>
    <x v="0"/>
    <x v="5"/>
    <s v="Robert De Niro"/>
    <s v="Des McAnuff"/>
    <n v="22000"/>
    <n v="28050"/>
    <n v="5"/>
    <n v="413"/>
    <n v="4.0999999999999996"/>
    <n v="49"/>
    <n v="92"/>
    <x v="1124"/>
    <x v="218"/>
  </r>
  <r>
    <x v="1146"/>
    <x v="977"/>
    <s v="Color"/>
    <x v="7"/>
    <x v="0"/>
    <x v="0"/>
    <x v="6"/>
    <s v="Michael Biehn"/>
    <s v="Christian Duguay"/>
    <n v="2000"/>
    <n v="3753"/>
    <n v="18"/>
    <n v="470"/>
    <n v="5.7"/>
    <n v="110"/>
    <n v="116"/>
    <x v="1125"/>
    <x v="87"/>
  </r>
  <r>
    <x v="1147"/>
    <x v="1033"/>
    <s v="Color"/>
    <x v="5"/>
    <x v="0"/>
    <x v="0"/>
    <x v="6"/>
    <s v="Leonardo DiCaprio"/>
    <s v="Danny Boyle"/>
    <n v="29000"/>
    <n v="29461"/>
    <n v="0"/>
    <n v="0"/>
    <n v="6.6"/>
    <n v="118"/>
    <n v="119"/>
    <x v="1126"/>
    <x v="124"/>
  </r>
  <r>
    <x v="1148"/>
    <x v="1034"/>
    <s v="Color"/>
    <x v="3"/>
    <x v="0"/>
    <x v="0"/>
    <x v="6"/>
    <s v="Justin Theroux"/>
    <s v="Greg Berlanti"/>
    <n v="1000"/>
    <n v="3085"/>
    <n v="112"/>
    <n v="671"/>
    <n v="7"/>
    <n v="51"/>
    <n v="94"/>
    <x v="1127"/>
    <x v="73"/>
  </r>
  <r>
    <x v="1149"/>
    <x v="1035"/>
    <s v="Color"/>
    <x v="8"/>
    <x v="0"/>
    <x v="0"/>
    <x v="6"/>
    <s v="Dylan Baker"/>
    <s v="Tarsem Singh"/>
    <n v="812"/>
    <n v="2474"/>
    <n v="763"/>
    <n v="0"/>
    <n v="6.3"/>
    <n v="225"/>
    <n v="109"/>
    <x v="1128"/>
    <x v="135"/>
  </r>
  <r>
    <x v="1150"/>
    <x v="1031"/>
    <s v="Color"/>
    <x v="1"/>
    <x v="8"/>
    <x v="6"/>
    <x v="0"/>
    <s v="Fereshteh Sadre Orafaiy"/>
    <s v="Jafar Panahi"/>
    <n v="5"/>
    <n v="5"/>
    <n v="397"/>
    <n v="697"/>
    <n v="7.5"/>
    <n v="64"/>
    <n v="90"/>
    <x v="1129"/>
    <x v="48"/>
  </r>
  <r>
    <x v="1151"/>
    <x v="1036"/>
    <s v="Color"/>
    <x v="1"/>
    <x v="0"/>
    <x v="3"/>
    <x v="6"/>
    <s v="Milla Jovovich"/>
    <s v="Michael Winterbottom"/>
    <n v="14000"/>
    <n v="17104"/>
    <n v="187"/>
    <n v="141"/>
    <n v="6.5"/>
    <n v="71"/>
    <n v="115"/>
    <x v="1130"/>
    <x v="33"/>
  </r>
  <r>
    <x v="1152"/>
    <x v="1009"/>
    <s v="Color"/>
    <x v="1"/>
    <x v="0"/>
    <x v="0"/>
    <x v="6"/>
    <s v="Jeff Bridges"/>
    <s v="Rod Lurie"/>
    <n v="12000"/>
    <n v="25660"/>
    <n v="37"/>
    <n v="1000"/>
    <n v="7"/>
    <n v="136"/>
    <n v="126"/>
    <x v="1131"/>
    <x v="33"/>
  </r>
  <r>
    <x v="1153"/>
    <x v="999"/>
    <s v="Color"/>
    <x v="3"/>
    <x v="0"/>
    <x v="0"/>
    <x v="7"/>
    <s v="Seymour Cassel"/>
    <s v="Michael Dinner"/>
    <n v="327"/>
    <n v="1509"/>
    <n v="12"/>
    <n v="153"/>
    <n v="5.6"/>
    <n v="53"/>
    <n v="88"/>
    <x v="1132"/>
    <x v="108"/>
  </r>
  <r>
    <x v="1154"/>
    <x v="1037"/>
    <s v="Color"/>
    <x v="5"/>
    <x v="0"/>
    <x v="0"/>
    <x v="4"/>
    <s v="Eartha Kitt"/>
    <s v="Mark Dindal"/>
    <n v="558"/>
    <n v="2039"/>
    <n v="10"/>
    <n v="0"/>
    <n v="7.3"/>
    <n v="141"/>
    <n v="78"/>
    <x v="1133"/>
    <x v="122"/>
  </r>
  <r>
    <x v="1155"/>
    <x v="1038"/>
    <s v="Color"/>
    <x v="3"/>
    <x v="0"/>
    <x v="0"/>
    <x v="7"/>
    <s v="Nicolas Cage"/>
    <s v="Brett Ratner"/>
    <n v="12000"/>
    <n v="16646"/>
    <n v="420"/>
    <n v="0"/>
    <n v="6.7"/>
    <n v="121"/>
    <n v="125"/>
    <x v="1134"/>
    <x v="121"/>
  </r>
  <r>
    <x v="1156"/>
    <x v="1039"/>
    <s v="Color"/>
    <x v="3"/>
    <x v="0"/>
    <x v="0"/>
    <x v="5"/>
    <s v="Taylor Negron"/>
    <s v="Brian Levant"/>
    <n v="1000"/>
    <n v="6299"/>
    <n v="32"/>
    <n v="500"/>
    <n v="3.6"/>
    <n v="57"/>
    <n v="90"/>
    <x v="1135"/>
    <x v="121"/>
  </r>
  <r>
    <x v="1157"/>
    <x v="971"/>
    <s v="Color"/>
    <x v="1"/>
    <x v="0"/>
    <x v="3"/>
    <x v="5"/>
    <s v="Eric Stoltz"/>
    <s v="Terence Davies"/>
    <n v="902"/>
    <n v="2735"/>
    <n v="25"/>
    <n v="345"/>
    <n v="7.1"/>
    <n v="96"/>
    <n v="135"/>
    <x v="1136"/>
    <x v="39"/>
  </r>
  <r>
    <x v="1158"/>
    <x v="945"/>
    <s v="Black and White"/>
    <x v="1"/>
    <x v="0"/>
    <x v="0"/>
    <x v="7"/>
    <s v="Matthew Settle"/>
    <s v="Mary Lambert"/>
    <n v="477"/>
    <n v="2312"/>
    <n v="52"/>
    <n v="157"/>
    <n v="4.5999999999999996"/>
    <n v="49"/>
    <n v="105"/>
    <x v="1137"/>
    <x v="24"/>
  </r>
  <r>
    <x v="1159"/>
    <x v="1040"/>
    <s v="Color"/>
    <x v="3"/>
    <x v="0"/>
    <x v="0"/>
    <x v="5"/>
    <s v="Bruce Willis"/>
    <s v="Jon Turteltaub"/>
    <n v="13000"/>
    <n v="16452"/>
    <n v="226"/>
    <n v="0"/>
    <n v="6.1"/>
    <n v="86"/>
    <n v="104"/>
    <x v="1138"/>
    <x v="121"/>
  </r>
  <r>
    <x v="1160"/>
    <x v="1041"/>
    <s v="Color"/>
    <x v="3"/>
    <x v="0"/>
    <x v="0"/>
    <x v="6"/>
    <s v="Will Ferrell"/>
    <s v="Reginald Hudlin"/>
    <n v="8000"/>
    <n v="10982"/>
    <n v="71"/>
    <n v="671"/>
    <n v="5.0999999999999996"/>
    <n v="58"/>
    <n v="84"/>
    <x v="1139"/>
    <x v="31"/>
  </r>
  <r>
    <x v="1161"/>
    <x v="1042"/>
    <s v="Color"/>
    <x v="1"/>
    <x v="0"/>
    <x v="0"/>
    <x v="7"/>
    <s v="Matt Damon"/>
    <s v="Robert Redford"/>
    <n v="13000"/>
    <n v="34774"/>
    <n v="0"/>
    <n v="0"/>
    <n v="6.7"/>
    <n v="125"/>
    <n v="126"/>
    <x v="1140"/>
    <x v="121"/>
  </r>
  <r>
    <x v="1162"/>
    <x v="1043"/>
    <s v="Color"/>
    <x v="5"/>
    <x v="0"/>
    <x v="1"/>
    <x v="5"/>
    <s v="Richard E. Grant"/>
    <s v="Uli Edel"/>
    <n v="554"/>
    <n v="2216"/>
    <n v="34"/>
    <n v="0"/>
    <n v="5.7"/>
    <n v="38"/>
    <n v="95"/>
    <x v="1141"/>
    <x v="82"/>
  </r>
  <r>
    <x v="1163"/>
    <x v="1044"/>
    <s v="Color"/>
    <x v="3"/>
    <x v="0"/>
    <x v="0"/>
    <x v="7"/>
    <s v="Mark Valley"/>
    <s v="John Schlesinger"/>
    <n v="774"/>
    <n v="2498"/>
    <n v="154"/>
    <n v="378"/>
    <n v="4.7"/>
    <n v="86"/>
    <n v="99"/>
    <x v="1142"/>
    <x v="43"/>
  </r>
  <r>
    <x v="1164"/>
    <x v="1045"/>
    <s v="Color"/>
    <x v="3"/>
    <x v="0"/>
    <x v="0"/>
    <x v="6"/>
    <s v="Bernie Mac"/>
    <s v="Spike Lee"/>
    <n v="1000"/>
    <n v="1964"/>
    <n v="0"/>
    <n v="290"/>
    <n v="6.6"/>
    <n v="53"/>
    <n v="115"/>
    <x v="1143"/>
    <x v="20"/>
  </r>
  <r>
    <x v="1165"/>
    <x v="1046"/>
    <s v="Color"/>
    <x v="7"/>
    <x v="0"/>
    <x v="0"/>
    <x v="6"/>
    <s v="Heath Ledger"/>
    <s v="Roland Emmerich"/>
    <n v="13000"/>
    <n v="19454"/>
    <n v="776"/>
    <n v="4000"/>
    <n v="7.1"/>
    <n v="192"/>
    <n v="142"/>
    <x v="1144"/>
    <x v="183"/>
  </r>
  <r>
    <x v="1166"/>
    <x v="1047"/>
    <s v="Color"/>
    <x v="7"/>
    <x v="0"/>
    <x v="0"/>
    <x v="7"/>
    <s v="Karen Allen"/>
    <s v="Wolfgang Petersen"/>
    <n v="784"/>
    <n v="2684"/>
    <n v="249"/>
    <n v="0"/>
    <n v="6.4"/>
    <n v="231"/>
    <n v="130"/>
    <x v="1145"/>
    <x v="188"/>
  </r>
  <r>
    <x v="1167"/>
    <x v="1048"/>
    <s v="Color"/>
    <x v="3"/>
    <x v="0"/>
    <x v="0"/>
    <x v="7"/>
    <s v="Keanu Reeves"/>
    <s v="Howard Deutch"/>
    <n v="18000"/>
    <n v="24024"/>
    <n v="41"/>
    <n v="0"/>
    <n v="6.5"/>
    <n v="118"/>
    <n v="118"/>
    <x v="1146"/>
    <x v="124"/>
  </r>
  <r>
    <x v="1168"/>
    <x v="1049"/>
    <s v="Color"/>
    <x v="5"/>
    <x v="0"/>
    <x v="0"/>
    <x v="5"/>
    <s v="Frank Welker"/>
    <s v="Bibo Bergeron"/>
    <n v="2000"/>
    <n v="3372"/>
    <n v="10"/>
    <n v="0"/>
    <n v="6.9"/>
    <n v="82"/>
    <n v="89"/>
    <x v="1147"/>
    <x v="202"/>
  </r>
  <r>
    <x v="1169"/>
    <x v="1012"/>
    <s v="Color"/>
    <x v="7"/>
    <x v="0"/>
    <x v="0"/>
    <x v="7"/>
    <s v="Paul Walker"/>
    <s v="Rob Cohen"/>
    <n v="23000"/>
    <n v="26652"/>
    <n v="357"/>
    <n v="0"/>
    <n v="5.6"/>
    <n v="102"/>
    <n v="106"/>
    <x v="1148"/>
    <x v="24"/>
  </r>
  <r>
    <x v="1170"/>
    <x v="1050"/>
    <s v="Color"/>
    <x v="7"/>
    <x v="0"/>
    <x v="0"/>
    <x v="6"/>
    <s v="Judy Greer"/>
    <s v="Craig Mazin"/>
    <n v="2000"/>
    <n v="3905"/>
    <n v="82"/>
    <n v="210"/>
    <n v="6"/>
    <n v="29"/>
    <n v="82"/>
    <x v="1149"/>
    <x v="73"/>
  </r>
  <r>
    <x v="1171"/>
    <x v="1017"/>
    <s v="Color"/>
    <x v="4"/>
    <x v="0"/>
    <x v="0"/>
    <x v="4"/>
    <s v="Kath Soucie"/>
    <s v="Jun Falkenstein"/>
    <n v="304"/>
    <n v="575"/>
    <n v="25"/>
    <n v="347"/>
    <n v="6.3"/>
    <n v="89"/>
    <n v="77"/>
    <x v="1150"/>
    <x v="88"/>
  </r>
  <r>
    <x v="1172"/>
    <x v="1051"/>
    <s v="Color"/>
    <x v="0"/>
    <x v="0"/>
    <x v="0"/>
    <x v="6"/>
    <s v="Keanu Reeves"/>
    <s v="Joe Charbanic"/>
    <n v="18000"/>
    <n v="18688"/>
    <n v="10"/>
    <n v="463"/>
    <n v="5.3"/>
    <n v="103"/>
    <n v="97"/>
    <x v="1151"/>
    <x v="135"/>
  </r>
  <r>
    <x v="1173"/>
    <x v="1052"/>
    <s v="Color"/>
    <x v="7"/>
    <x v="0"/>
    <x v="0"/>
    <x v="6"/>
    <s v="Kristin Lehman"/>
    <s v="Christopher McQuarrie"/>
    <n v="187"/>
    <n v="358"/>
    <n v="188"/>
    <n v="1000"/>
    <n v="6.7"/>
    <n v="117"/>
    <n v="119"/>
    <x v="1152"/>
    <x v="65"/>
  </r>
  <r>
    <x v="1174"/>
    <x v="1053"/>
    <s v="Color"/>
    <x v="3"/>
    <x v="0"/>
    <x v="0"/>
    <x v="6"/>
    <s v="Bruce Willis"/>
    <s v="Jonathan Lynn"/>
    <n v="13000"/>
    <n v="17582"/>
    <n v="36"/>
    <n v="0"/>
    <n v="6.7"/>
    <n v="129"/>
    <n v="98"/>
    <x v="1153"/>
    <x v="61"/>
  </r>
  <r>
    <x v="1175"/>
    <x v="1054"/>
    <s v="Color"/>
    <x v="1"/>
    <x v="4"/>
    <x v="5"/>
    <x v="6"/>
    <s v="Emir Kusturica"/>
    <s v="Patrice Leconte"/>
    <n v="2000"/>
    <n v="2389"/>
    <n v="83"/>
    <n v="186"/>
    <n v="7.3"/>
    <n v="61"/>
    <n v="112"/>
    <x v="1154"/>
    <x v="122"/>
  </r>
  <r>
    <x v="1176"/>
    <x v="949"/>
    <s v="Color"/>
    <x v="0"/>
    <x v="0"/>
    <x v="0"/>
    <x v="6"/>
    <s v="Charlize Theron"/>
    <s v="James Gray"/>
    <n v="9000"/>
    <n v="11433"/>
    <n v="115"/>
    <n v="401"/>
    <n v="6.4"/>
    <n v="93"/>
    <n v="115"/>
    <x v="1155"/>
    <x v="61"/>
  </r>
  <r>
    <x v="1177"/>
    <x v="956"/>
    <s v="Color"/>
    <x v="1"/>
    <x v="0"/>
    <x v="0"/>
    <x v="7"/>
    <s v="Bruce Greenwood"/>
    <s v="Roger Donaldson"/>
    <n v="981"/>
    <n v="1825"/>
    <n v="79"/>
    <n v="0"/>
    <n v="7.3"/>
    <n v="162"/>
    <n v="145"/>
    <x v="1156"/>
    <x v="133"/>
  </r>
  <r>
    <x v="1178"/>
    <x v="1032"/>
    <s v="Color"/>
    <x v="5"/>
    <x v="0"/>
    <x v="3"/>
    <x v="4"/>
    <s v="Mara Wilson"/>
    <s v="Britt Allcroft"/>
    <n v="1000"/>
    <n v="2429"/>
    <n v="2"/>
    <n v="663"/>
    <n v="3.6"/>
    <n v="47"/>
    <n v="85"/>
    <x v="1157"/>
    <x v="93"/>
  </r>
  <r>
    <x v="1179"/>
    <x v="970"/>
    <s v="Color"/>
    <x v="7"/>
    <x v="0"/>
    <x v="0"/>
    <x v="5"/>
    <s v="Matt Damon"/>
    <s v="Don Bluth"/>
    <n v="13000"/>
    <n v="15857"/>
    <n v="383"/>
    <n v="0"/>
    <n v="6.6"/>
    <n v="131"/>
    <n v="94"/>
    <x v="1158"/>
    <x v="163"/>
  </r>
  <r>
    <x v="1180"/>
    <x v="1055"/>
    <s v="Color"/>
    <x v="0"/>
    <x v="0"/>
    <x v="0"/>
    <x v="6"/>
    <s v="Michael O'Neill"/>
    <s v="Steven Soderbergh"/>
    <n v="599"/>
    <n v="1418"/>
    <n v="0"/>
    <n v="0"/>
    <n v="7.6"/>
    <n v="223"/>
    <n v="190"/>
    <x v="1159"/>
    <x v="117"/>
  </r>
  <r>
    <x v="1181"/>
    <x v="1056"/>
    <s v="Color"/>
    <x v="7"/>
    <x v="0"/>
    <x v="5"/>
    <x v="7"/>
    <s v="Matthew McConaughey"/>
    <s v="Jonathan Mostow"/>
    <n v="11000"/>
    <n v="14931"/>
    <n v="84"/>
    <n v="0"/>
    <n v="6.6"/>
    <n v="178"/>
    <n v="116"/>
    <x v="1160"/>
    <x v="143"/>
  </r>
  <r>
    <x v="1182"/>
    <x v="945"/>
    <s v="Color"/>
    <x v="1"/>
    <x v="0"/>
    <x v="0"/>
    <x v="7"/>
    <s v="Robin Wright"/>
    <s v="M. Night Shyamalan"/>
    <n v="18000"/>
    <n v="33645"/>
    <n v="0"/>
    <n v="0"/>
    <n v="7.2"/>
    <n v="294"/>
    <n v="106"/>
    <x v="1161"/>
    <x v="163"/>
  </r>
  <r>
    <x v="1183"/>
    <x v="1057"/>
    <s v="Color"/>
    <x v="8"/>
    <x v="0"/>
    <x v="0"/>
    <x v="6"/>
    <s v="Loretta Devine"/>
    <s v="John Ottman"/>
    <n v="912"/>
    <n v="2682"/>
    <n v="83"/>
    <n v="243"/>
    <n v="4.0999999999999996"/>
    <n v="108"/>
    <n v="97"/>
    <x v="1162"/>
    <x v="58"/>
  </r>
  <r>
    <x v="1184"/>
    <x v="1058"/>
    <s v="Color"/>
    <x v="1"/>
    <x v="0"/>
    <x v="0"/>
    <x v="6"/>
    <s v="Dan Futterman"/>
    <s v="Jon Shear"/>
    <n v="254"/>
    <n v="964"/>
    <n v="0"/>
    <n v="72"/>
    <n v="7"/>
    <n v="38"/>
    <n v="106"/>
    <x v="1163"/>
    <x v="126"/>
  </r>
  <r>
    <x v="1185"/>
    <x v="1059"/>
    <s v="Color"/>
    <x v="7"/>
    <x v="0"/>
    <x v="0"/>
    <x v="7"/>
    <s v="Nicholas Lea"/>
    <s v="Martin Campbell"/>
    <n v="867"/>
    <n v="3424"/>
    <n v="258"/>
    <n v="0"/>
    <n v="5.9"/>
    <n v="134"/>
    <n v="124"/>
    <x v="1164"/>
    <x v="163"/>
  </r>
  <r>
    <x v="1186"/>
    <x v="1060"/>
    <s v="Color"/>
    <x v="1"/>
    <x v="0"/>
    <x v="0"/>
    <x v="7"/>
    <s v="Harrison Ford"/>
    <s v="Robert Zemeckis"/>
    <n v="11000"/>
    <n v="12890"/>
    <n v="0"/>
    <n v="0"/>
    <n v="6.6"/>
    <n v="185"/>
    <n v="130"/>
    <x v="1165"/>
    <x v="122"/>
  </r>
  <r>
    <x v="1187"/>
    <x v="1061"/>
    <s v="Color"/>
    <x v="3"/>
    <x v="0"/>
    <x v="0"/>
    <x v="6"/>
    <s v="Judy Greer"/>
    <s v="Mike Nichols"/>
    <n v="2000"/>
    <n v="3954"/>
    <n v="0"/>
    <n v="255"/>
    <n v="5.6"/>
    <n v="82"/>
    <n v="87"/>
    <x v="1166"/>
    <x v="124"/>
  </r>
  <r>
    <x v="1188"/>
    <x v="1037"/>
    <s v="Color"/>
    <x v="3"/>
    <x v="0"/>
    <x v="0"/>
    <x v="7"/>
    <s v="Judy Greer"/>
    <s v="Nancy Meyers"/>
    <n v="2000"/>
    <n v="5838"/>
    <n v="278"/>
    <n v="0"/>
    <n v="6.4"/>
    <n v="149"/>
    <n v="127"/>
    <x v="1167"/>
    <x v="123"/>
  </r>
  <r>
    <x v="1189"/>
    <x v="1062"/>
    <s v="Color"/>
    <x v="3"/>
    <x v="0"/>
    <x v="0"/>
    <x v="7"/>
    <s v="James Franco"/>
    <s v="David Raynr"/>
    <n v="11000"/>
    <n v="13524"/>
    <n v="9"/>
    <n v="816"/>
    <n v="5.5"/>
    <n v="50"/>
    <n v="94"/>
    <x v="1168"/>
    <x v="24"/>
  </r>
  <r>
    <x v="1190"/>
    <x v="1006"/>
    <s v="Color"/>
    <x v="3"/>
    <x v="0"/>
    <x v="0"/>
    <x v="7"/>
    <s v="Natalie Portman"/>
    <s v="Matt Williams"/>
    <n v="20000"/>
    <n v="22383"/>
    <n v="18"/>
    <n v="0"/>
    <n v="6.8"/>
    <n v="78"/>
    <n v="120"/>
    <x v="1169"/>
    <x v="24"/>
  </r>
  <r>
    <x v="1191"/>
    <x v="1063"/>
    <s v="Color"/>
    <x v="3"/>
    <x v="0"/>
    <x v="0"/>
    <x v="6"/>
    <s v="Callie Thorne"/>
    <s v="Peter M. Cohen"/>
    <n v="472"/>
    <n v="858"/>
    <n v="0"/>
    <n v="131"/>
    <n v="4.4000000000000004"/>
    <n v="48"/>
    <n v="82"/>
    <x v="1170"/>
    <x v="20"/>
  </r>
  <r>
    <x v="1192"/>
    <x v="1024"/>
    <s v="Color"/>
    <x v="3"/>
    <x v="0"/>
    <x v="0"/>
    <x v="6"/>
    <s v="Harold Perrineau"/>
    <s v="Fina Torres"/>
    <n v="1000"/>
    <n v="2687"/>
    <n v="26"/>
    <n v="859"/>
    <n v="5.3"/>
    <n v="72"/>
    <n v="92"/>
    <x v="1171"/>
    <x v="11"/>
  </r>
  <r>
    <x v="1193"/>
    <x v="1064"/>
    <s v="Color"/>
    <x v="3"/>
    <x v="0"/>
    <x v="0"/>
    <x v="6"/>
    <s v="Robert Downey Jr."/>
    <s v="Curtis Hanson"/>
    <n v="21000"/>
    <n v="22974"/>
    <n v="161"/>
    <n v="0"/>
    <n v="7.4"/>
    <n v="173"/>
    <n v="107"/>
    <x v="1172"/>
    <x v="60"/>
  </r>
  <r>
    <x v="1194"/>
    <x v="1065"/>
    <s v="Color"/>
    <x v="7"/>
    <x v="0"/>
    <x v="0"/>
    <x v="7"/>
    <s v="Hugh Jackman"/>
    <s v="Bryan Singer"/>
    <n v="20000"/>
    <n v="21397"/>
    <n v="0"/>
    <n v="0"/>
    <n v="7.4"/>
    <n v="290"/>
    <n v="104"/>
    <x v="1173"/>
    <x v="163"/>
  </r>
  <r>
    <x v="1195"/>
    <x v="1066"/>
    <s v="Color"/>
    <x v="1"/>
    <x v="0"/>
    <x v="0"/>
    <x v="6"/>
    <s v="Matthew Broderick"/>
    <s v="Kenneth Lonergan"/>
    <n v="2000"/>
    <n v="4288"/>
    <n v="50"/>
    <n v="756"/>
    <n v="7.7"/>
    <n v="122"/>
    <n v="111"/>
    <x v="1174"/>
    <x v="36"/>
  </r>
  <r>
    <x v="1196"/>
    <x v="1067"/>
    <s v="Color"/>
    <x v="7"/>
    <x v="0"/>
    <x v="0"/>
    <x v="6"/>
    <s v="Robert De Niro"/>
    <s v="John Herzfeld"/>
    <n v="22000"/>
    <n v="33585"/>
    <n v="17"/>
    <n v="748"/>
    <n v="6.1"/>
    <n v="151"/>
    <n v="120"/>
    <x v="1175"/>
    <x v="142"/>
  </r>
  <r>
    <x v="1197"/>
    <x v="1068"/>
    <s v="Color"/>
    <x v="7"/>
    <x v="0"/>
    <x v="0"/>
    <x v="6"/>
    <s v="Jon Lovitz"/>
    <s v="Demian Lichtenstein"/>
    <n v="11000"/>
    <n v="14536"/>
    <n v="11"/>
    <n v="0"/>
    <n v="5.9"/>
    <n v="113"/>
    <n v="125"/>
    <x v="1176"/>
    <x v="142"/>
  </r>
  <r>
    <x v="1198"/>
    <x v="1069"/>
    <s v="Color"/>
    <x v="6"/>
    <x v="0"/>
    <x v="0"/>
    <x v="7"/>
    <s v="Adam Goldberg"/>
    <s v="Ron Howard"/>
    <n v="1000"/>
    <n v="2827"/>
    <n v="2000"/>
    <n v="29000"/>
    <n v="8.1999999999999993"/>
    <n v="205"/>
    <n v="135"/>
    <x v="1177"/>
    <x v="90"/>
  </r>
  <r>
    <x v="1199"/>
    <x v="1070"/>
    <s v="Color"/>
    <x v="7"/>
    <x v="0"/>
    <x v="0"/>
    <x v="7"/>
    <s v="Heath Ledger"/>
    <s v="Brian Helgeland"/>
    <n v="13000"/>
    <n v="18761"/>
    <n v="241"/>
    <n v="0"/>
    <n v="6.9"/>
    <n v="167"/>
    <n v="144"/>
    <x v="1178"/>
    <x v="127"/>
  </r>
  <r>
    <x v="1200"/>
    <x v="1071"/>
    <s v="Color"/>
    <x v="5"/>
    <x v="0"/>
    <x v="0"/>
    <x v="7"/>
    <s v="Haley Joel Osment"/>
    <s v="Steven Spielberg"/>
    <n v="3000"/>
    <n v="6217"/>
    <n v="14000"/>
    <n v="11000"/>
    <n v="7.1"/>
    <n v="281"/>
    <n v="146"/>
    <x v="1179"/>
    <x v="122"/>
  </r>
  <r>
    <x v="1201"/>
    <x v="1072"/>
    <s v="Black and White"/>
    <x v="6"/>
    <x v="0"/>
    <x v="0"/>
    <x v="6"/>
    <s v="Will Smith"/>
    <s v="Michael Mann"/>
    <n v="10000"/>
    <n v="14196"/>
    <n v="0"/>
    <n v="0"/>
    <n v="6.8"/>
    <n v="174"/>
    <n v="165"/>
    <x v="1180"/>
    <x v="219"/>
  </r>
  <r>
    <x v="1202"/>
    <x v="1073"/>
    <s v="Color"/>
    <x v="3"/>
    <x v="4"/>
    <x v="5"/>
    <x v="12"/>
    <s v="Sandrine Kiberlain"/>
    <s v="Claude Miller"/>
    <n v="71"/>
    <n v="262"/>
    <n v="27"/>
    <n v="26"/>
    <n v="6.9"/>
    <n v="38"/>
    <n v="103"/>
    <x v="1181"/>
    <x v="124"/>
  </r>
  <r>
    <x v="1203"/>
    <x v="1074"/>
    <s v="Color"/>
    <x v="7"/>
    <x v="0"/>
    <x v="1"/>
    <x v="7"/>
    <s v="Eddie Izzard"/>
    <s v="Stefan Ruzowitzky"/>
    <n v="776"/>
    <n v="1732"/>
    <n v="24"/>
    <n v="193"/>
    <n v="4.5"/>
    <n v="19"/>
    <n v="105"/>
    <x v="1182"/>
    <x v="43"/>
  </r>
  <r>
    <x v="1204"/>
    <x v="1075"/>
    <s v="Color"/>
    <x v="0"/>
    <x v="0"/>
    <x v="0"/>
    <x v="6"/>
    <s v="Morgan Freeman"/>
    <s v="Lee Tamahori"/>
    <n v="11000"/>
    <n v="17109"/>
    <n v="93"/>
    <n v="0"/>
    <n v="6.3"/>
    <n v="133"/>
    <n v="104"/>
    <x v="1183"/>
    <x v="121"/>
  </r>
  <r>
    <x v="1205"/>
    <x v="1076"/>
    <s v="Black and White"/>
    <x v="3"/>
    <x v="4"/>
    <x v="5"/>
    <x v="6"/>
    <s v="Mathieu Kassovitz"/>
    <s v="Jean-Pierre Jeunet"/>
    <n v="326"/>
    <n v="809"/>
    <n v="0"/>
    <n v="39000"/>
    <n v="8.4"/>
    <n v="242"/>
    <n v="122"/>
    <x v="1184"/>
    <x v="220"/>
  </r>
  <r>
    <x v="1206"/>
    <x v="1077"/>
    <s v="Color"/>
    <x v="3"/>
    <x v="0"/>
    <x v="0"/>
    <x v="2"/>
    <s v="Purva Bedi"/>
    <s v="Piyush Dinker Pandya"/>
    <n v="250"/>
    <n v="454"/>
    <n v="0"/>
    <n v="133"/>
    <n v="6.7"/>
    <n v="9"/>
    <n v="100"/>
    <x v="1185"/>
    <x v="156"/>
  </r>
  <r>
    <x v="1207"/>
    <x v="1078"/>
    <s v="Color"/>
    <x v="7"/>
    <x v="0"/>
    <x v="0"/>
    <x v="7"/>
    <s v="Gregory Smith"/>
    <s v="Les Mayfield"/>
    <n v="694"/>
    <n v="1668"/>
    <n v="10"/>
    <n v="433"/>
    <n v="6"/>
    <n v="44"/>
    <n v="94"/>
    <x v="1186"/>
    <x v="64"/>
  </r>
  <r>
    <x v="1208"/>
    <x v="1079"/>
    <s v="Color"/>
    <x v="3"/>
    <x v="0"/>
    <x v="0"/>
    <x v="6"/>
    <s v="Alyson Hannigan"/>
    <s v="J.B. Rogers"/>
    <n v="3000"/>
    <n v="7872"/>
    <n v="6"/>
    <n v="0"/>
    <n v="6.4"/>
    <n v="142"/>
    <n v="108"/>
    <x v="1187"/>
    <x v="88"/>
  </r>
  <r>
    <x v="1209"/>
    <x v="1080"/>
    <s v="Color"/>
    <x v="3"/>
    <x v="0"/>
    <x v="0"/>
    <x v="7"/>
    <s v="Julia Roberts"/>
    <s v="Joe Roth"/>
    <n v="8000"/>
    <n v="9176"/>
    <n v="148"/>
    <n v="881"/>
    <n v="5.7"/>
    <n v="142"/>
    <n v="102"/>
    <x v="1188"/>
    <x v="117"/>
  </r>
  <r>
    <x v="1210"/>
    <x v="1081"/>
    <s v="Color"/>
    <x v="1"/>
    <x v="0"/>
    <x v="0"/>
    <x v="6"/>
    <s v="Sonia Braga"/>
    <s v="Luis Mandoki"/>
    <n v="308"/>
    <n v="1440"/>
    <n v="43"/>
    <n v="689"/>
    <n v="5.6"/>
    <n v="106"/>
    <n v="102"/>
    <x v="1189"/>
    <x v="132"/>
  </r>
  <r>
    <x v="1211"/>
    <x v="1082"/>
    <s v="Color"/>
    <x v="7"/>
    <x v="0"/>
    <x v="0"/>
    <x v="7"/>
    <s v="Tyler Labine"/>
    <s v="Peter Howitt"/>
    <n v="779"/>
    <n v="1297"/>
    <n v="29"/>
    <n v="0"/>
    <n v="6.1"/>
    <n v="123"/>
    <n v="109"/>
    <x v="1190"/>
    <x v="88"/>
  </r>
  <r>
    <x v="1212"/>
    <x v="1083"/>
    <s v="Color"/>
    <x v="7"/>
    <x v="0"/>
    <x v="0"/>
    <x v="5"/>
    <s v="Leonard Nimoy"/>
    <s v="Gary Trousdale"/>
    <n v="12000"/>
    <n v="15237"/>
    <n v="21"/>
    <n v="0"/>
    <n v="6.8"/>
    <n v="146"/>
    <n v="95"/>
    <x v="1191"/>
    <x v="187"/>
  </r>
  <r>
    <x v="1213"/>
    <x v="1084"/>
    <s v="Color"/>
    <x v="10"/>
    <x v="0"/>
    <x v="22"/>
    <x v="12"/>
    <m/>
    <s v="Pan Nalin"/>
    <m/>
    <n v="0"/>
    <n v="95"/>
    <n v="379"/>
    <n v="7.6"/>
    <n v="15"/>
    <n v="102"/>
    <x v="1192"/>
    <x v="59"/>
  </r>
  <r>
    <x v="1214"/>
    <x v="1085"/>
    <s v="Black and White"/>
    <x v="0"/>
    <x v="0"/>
    <x v="0"/>
    <x v="6"/>
    <s v="Mo'Nique"/>
    <s v="John Singleton"/>
    <n v="939"/>
    <n v="3107"/>
    <n v="309"/>
    <n v="1000"/>
    <n v="6.4"/>
    <n v="41"/>
    <n v="130"/>
    <x v="1193"/>
    <x v="81"/>
  </r>
  <r>
    <x v="1215"/>
    <x v="1086"/>
    <s v="Color"/>
    <x v="3"/>
    <x v="0"/>
    <x v="0"/>
    <x v="7"/>
    <s v="Bruce Willis"/>
    <s v="Barry Levinson"/>
    <n v="13000"/>
    <n v="13934"/>
    <n v="272"/>
    <n v="0"/>
    <n v="6.6"/>
    <n v="132"/>
    <n v="123"/>
    <x v="1194"/>
    <x v="133"/>
  </r>
  <r>
    <x v="1216"/>
    <x v="1087"/>
    <s v="Color"/>
    <x v="7"/>
    <x v="0"/>
    <x v="0"/>
    <x v="7"/>
    <s v="Joaquim de Almeida"/>
    <s v="John Moore"/>
    <n v="578"/>
    <n v="2544"/>
    <n v="212"/>
    <n v="0"/>
    <n v="6.4"/>
    <n v="131"/>
    <n v="106"/>
    <x v="1195"/>
    <x v="87"/>
  </r>
  <r>
    <x v="1217"/>
    <x v="1088"/>
    <s v="Color"/>
    <x v="3"/>
    <x v="0"/>
    <x v="3"/>
    <x v="6"/>
    <s v="Mark Gatiss"/>
    <s v="Jez Butterworth"/>
    <n v="567"/>
    <n v="1775"/>
    <n v="16"/>
    <n v="618"/>
    <n v="6.1"/>
    <n v="111"/>
    <n v="93"/>
    <x v="1196"/>
    <x v="51"/>
  </r>
  <r>
    <x v="1218"/>
    <x v="1089"/>
    <s v="Color"/>
    <x v="1"/>
    <x v="0"/>
    <x v="0"/>
    <x v="6"/>
    <s v="Ioan Gruffudd"/>
    <s v="Ridley Scott"/>
    <n v="2000"/>
    <n v="4270"/>
    <n v="0"/>
    <n v="10000"/>
    <n v="7.7"/>
    <n v="200"/>
    <n v="152"/>
    <x v="1197"/>
    <x v="168"/>
  </r>
  <r>
    <x v="1219"/>
    <x v="1090"/>
    <s v="Color"/>
    <x v="5"/>
    <x v="0"/>
    <x v="0"/>
    <x v="7"/>
    <s v="Tom Wilkinson"/>
    <s v="Gil Junger"/>
    <n v="1000"/>
    <n v="2643"/>
    <n v="19"/>
    <n v="0"/>
    <n v="4.8"/>
    <n v="46"/>
    <n v="95"/>
    <x v="1198"/>
    <x v="124"/>
  </r>
  <r>
    <x v="1220"/>
    <x v="1091"/>
    <s v="Color"/>
    <x v="6"/>
    <x v="0"/>
    <x v="0"/>
    <x v="6"/>
    <s v="Johnny Depp"/>
    <s v="Ted Demme"/>
    <n v="40000"/>
    <n v="43453"/>
    <n v="47"/>
    <n v="13000"/>
    <n v="7.6"/>
    <n v="147"/>
    <n v="124"/>
    <x v="1199"/>
    <x v="88"/>
  </r>
  <r>
    <x v="1221"/>
    <x v="1092"/>
    <s v="Color"/>
    <x v="3"/>
    <x v="0"/>
    <x v="3"/>
    <x v="6"/>
    <s v="Colin Firth"/>
    <s v="Sharon Maguire"/>
    <n v="14000"/>
    <n v="16999"/>
    <n v="11"/>
    <n v="0"/>
    <n v="6.7"/>
    <n v="168"/>
    <n v="97"/>
    <x v="1200"/>
    <x v="56"/>
  </r>
  <r>
    <x v="1222"/>
    <x v="1093"/>
    <s v="Color"/>
    <x v="0"/>
    <x v="0"/>
    <x v="0"/>
    <x v="7"/>
    <s v="Wilford Brimley"/>
    <s v="Richard Dutcher"/>
    <n v="957"/>
    <n v="1107"/>
    <n v="13"/>
    <n v="100"/>
    <n v="7.2"/>
    <n v="12"/>
    <n v="119"/>
    <x v="1201"/>
    <x v="73"/>
  </r>
  <r>
    <x v="1223"/>
    <x v="1094"/>
    <s v="Color"/>
    <x v="5"/>
    <x v="0"/>
    <x v="0"/>
    <x v="7"/>
    <s v="Jake Gyllenhaal"/>
    <s v="Blair Hayes"/>
    <n v="15000"/>
    <n v="18864"/>
    <n v="2"/>
    <n v="0"/>
    <n v="5.6"/>
    <n v="47"/>
    <n v="84"/>
    <x v="1202"/>
    <x v="51"/>
  </r>
  <r>
    <x v="1224"/>
    <x v="1095"/>
    <s v="Color"/>
    <x v="3"/>
    <x v="0"/>
    <x v="3"/>
    <x v="6"/>
    <s v="Dean Stockwell"/>
    <s v="Gregor Jordan"/>
    <n v="936"/>
    <n v="3578"/>
    <n v="34"/>
    <n v="664"/>
    <n v="6.9"/>
    <n v="109"/>
    <n v="98"/>
    <x v="1203"/>
    <x v="24"/>
  </r>
  <r>
    <x v="1225"/>
    <x v="1096"/>
    <s v="Color"/>
    <x v="1"/>
    <x v="0"/>
    <x v="3"/>
    <x v="6"/>
    <s v="Christian Bale"/>
    <s v="John Madden"/>
    <n v="23000"/>
    <n v="23325"/>
    <n v="108"/>
    <n v="0"/>
    <n v="5.9"/>
    <n v="96"/>
    <n v="131"/>
    <x v="1204"/>
    <x v="160"/>
  </r>
  <r>
    <x v="1226"/>
    <x v="1097"/>
    <s v="Color"/>
    <x v="7"/>
    <x v="0"/>
    <x v="0"/>
    <x v="5"/>
    <s v="Carol Ann Susi"/>
    <s v="Lawrence Guterman"/>
    <n v="3000"/>
    <n v="4171"/>
    <n v="6"/>
    <n v="0"/>
    <n v="5.2"/>
    <n v="105"/>
    <n v="87"/>
    <x v="1205"/>
    <x v="121"/>
  </r>
  <r>
    <x v="1227"/>
    <x v="1098"/>
    <s v="Color"/>
    <x v="3"/>
    <x v="0"/>
    <x v="0"/>
    <x v="7"/>
    <s v="Vincent Pastore"/>
    <s v="Rob Pritts"/>
    <n v="584"/>
    <n v="3850"/>
    <n v="5"/>
    <n v="365"/>
    <n v="4.5999999999999996"/>
    <n v="62"/>
    <n v="86"/>
    <x v="1206"/>
    <x v="31"/>
  </r>
  <r>
    <x v="1228"/>
    <x v="1099"/>
    <s v="Color"/>
    <x v="1"/>
    <x v="0"/>
    <x v="0"/>
    <x v="7"/>
    <s v="Kirsten Dunst"/>
    <s v="John Stockwell"/>
    <n v="4000"/>
    <n v="6214"/>
    <n v="134"/>
    <n v="0"/>
    <n v="6.5"/>
    <n v="84"/>
    <n v="135"/>
    <x v="1207"/>
    <x v="58"/>
  </r>
  <r>
    <x v="1229"/>
    <x v="1100"/>
    <s v="Color"/>
    <x v="5"/>
    <x v="0"/>
    <x v="8"/>
    <x v="5"/>
    <s v="Jere Burns"/>
    <s v="Simon Wincer"/>
    <n v="460"/>
    <n v="1315"/>
    <n v="23"/>
    <n v="387"/>
    <n v="4.8"/>
    <n v="71"/>
    <n v="92"/>
    <x v="1208"/>
    <x v="221"/>
  </r>
  <r>
    <x v="1230"/>
    <x v="1101"/>
    <s v="Color"/>
    <x v="0"/>
    <x v="0"/>
    <x v="0"/>
    <x v="7"/>
    <s v="Steve Buscemi"/>
    <s v="Harold Becker"/>
    <n v="12000"/>
    <n v="13390"/>
    <n v="17"/>
    <n v="361"/>
    <n v="5.5"/>
    <n v="98"/>
    <n v="89"/>
    <x v="1209"/>
    <x v="150"/>
  </r>
  <r>
    <x v="1231"/>
    <x v="1102"/>
    <s v="Color"/>
    <x v="1"/>
    <x v="0"/>
    <x v="0"/>
    <x v="6"/>
    <s v="Jake Gyllenhaal"/>
    <s v="Richard Kelly"/>
    <n v="15000"/>
    <n v="17040"/>
    <n v="219"/>
    <n v="33000"/>
    <n v="8.1"/>
    <n v="283"/>
    <n v="133"/>
    <x v="1210"/>
    <x v="89"/>
  </r>
  <r>
    <x v="1232"/>
    <x v="1103"/>
    <s v="Color"/>
    <x v="0"/>
    <x v="0"/>
    <x v="0"/>
    <x v="6"/>
    <s v="Oliver Platt"/>
    <s v="Gary Fleder"/>
    <n v="1000"/>
    <n v="3341"/>
    <n v="39"/>
    <n v="970"/>
    <n v="6.3"/>
    <n v="113"/>
    <n v="113"/>
    <x v="1211"/>
    <x v="124"/>
  </r>
  <r>
    <x v="1233"/>
    <x v="1104"/>
    <s v="Color"/>
    <x v="7"/>
    <x v="0"/>
    <x v="0"/>
    <x v="7"/>
    <s v="Daniel Roebuck"/>
    <s v="George Gallo"/>
    <n v="1000"/>
    <n v="2557"/>
    <n v="269"/>
    <n v="204"/>
    <n v="5.3"/>
    <n v="45"/>
    <n v="88"/>
    <x v="1212"/>
    <x v="61"/>
  </r>
  <r>
    <x v="1234"/>
    <x v="1105"/>
    <s v="Color"/>
    <x v="3"/>
    <x v="0"/>
    <x v="0"/>
    <x v="6"/>
    <s v="Lemmy"/>
    <s v="Kurt Voss"/>
    <n v="268"/>
    <n v="318"/>
    <n v="0"/>
    <n v="27"/>
    <n v="6.1"/>
    <n v="12"/>
    <n v="88"/>
    <x v="1213"/>
    <x v="36"/>
  </r>
  <r>
    <x v="1235"/>
    <x v="1106"/>
    <s v="Color"/>
    <x v="3"/>
    <x v="0"/>
    <x v="0"/>
    <x v="7"/>
    <s v="Chazz Palminteri"/>
    <s v="Chris Weitz"/>
    <n v="979"/>
    <n v="2911"/>
    <n v="129"/>
    <n v="602"/>
    <n v="5.4"/>
    <n v="61"/>
    <n v="87"/>
    <x v="1214"/>
    <x v="88"/>
  </r>
  <r>
    <x v="1236"/>
    <x v="1068"/>
    <s v="Color"/>
    <x v="3"/>
    <x v="0"/>
    <x v="0"/>
    <x v="5"/>
    <s v="Raven-SymonÃ©"/>
    <s v="Steve Carr"/>
    <n v="1000"/>
    <n v="3287"/>
    <n v="41"/>
    <n v="266"/>
    <n v="4.5999999999999996"/>
    <n v="91"/>
    <n v="87"/>
    <x v="1215"/>
    <x v="148"/>
  </r>
  <r>
    <x v="1237"/>
    <x v="1107"/>
    <s v="Color"/>
    <x v="7"/>
    <x v="0"/>
    <x v="0"/>
    <x v="7"/>
    <s v="Sylvester Stallone"/>
    <s v="Renny Harlin"/>
    <n v="13000"/>
    <n v="14780"/>
    <n v="212"/>
    <n v="886"/>
    <n v="4.5"/>
    <n v="109"/>
    <n v="116"/>
    <x v="1216"/>
    <x v="148"/>
  </r>
  <r>
    <x v="1238"/>
    <x v="1108"/>
    <s v="Color"/>
    <x v="3"/>
    <x v="13"/>
    <x v="24"/>
    <x v="6"/>
    <s v="JÃ¸rgen Langhelle"/>
    <s v="Petter NÃ¦ss"/>
    <n v="117"/>
    <n v="155"/>
    <n v="16"/>
    <n v="0"/>
    <n v="7.6"/>
    <n v="67"/>
    <n v="89"/>
    <x v="1217"/>
    <x v="222"/>
  </r>
  <r>
    <x v="1239"/>
    <x v="1109"/>
    <s v="Color"/>
    <x v="1"/>
    <x v="0"/>
    <x v="0"/>
    <x v="6"/>
    <s v="Bob Hoskins"/>
    <s v="Jean-Jacques Annaud"/>
    <n v="5000"/>
    <n v="5103"/>
    <n v="218"/>
    <n v="0"/>
    <n v="7.6"/>
    <n v="187"/>
    <n v="131"/>
    <x v="1218"/>
    <x v="154"/>
  </r>
  <r>
    <x v="1240"/>
    <x v="1076"/>
    <s v="Color"/>
    <x v="7"/>
    <x v="0"/>
    <x v="0"/>
    <x v="6"/>
    <s v="Michael Jai White"/>
    <s v="Andrzej Bartkowiak"/>
    <n v="2000"/>
    <n v="5942"/>
    <n v="43"/>
    <n v="742"/>
    <n v="5.5"/>
    <n v="107"/>
    <n v="101"/>
    <x v="1219"/>
    <x v="135"/>
  </r>
  <r>
    <x v="1241"/>
    <x v="1110"/>
    <s v="Color"/>
    <x v="7"/>
    <x v="0"/>
    <x v="0"/>
    <x v="7"/>
    <s v="Steve Buscemi"/>
    <s v="Hironobu Sakaguchi"/>
    <n v="12000"/>
    <n v="15015"/>
    <n v="6"/>
    <n v="0"/>
    <n v="6.4"/>
    <n v="166"/>
    <n v="106"/>
    <x v="1220"/>
    <x v="223"/>
  </r>
  <r>
    <x v="1242"/>
    <x v="1111"/>
    <s v="Color"/>
    <x v="7"/>
    <x v="0"/>
    <x v="3"/>
    <x v="6"/>
    <s v="Meat Loaf"/>
    <s v="Ronny Yu"/>
    <n v="783"/>
    <n v="1044"/>
    <n v="31"/>
    <n v="0"/>
    <n v="6.3"/>
    <n v="95"/>
    <n v="93"/>
    <x v="1221"/>
    <x v="74"/>
  </r>
  <r>
    <x v="1243"/>
    <x v="1112"/>
    <s v="Color"/>
    <x v="0"/>
    <x v="0"/>
    <x v="0"/>
    <x v="6"/>
    <s v="Matthew McConaughey"/>
    <s v="Bill Paxton"/>
    <n v="11000"/>
    <n v="12237"/>
    <n v="0"/>
    <n v="5000"/>
    <n v="7.3"/>
    <n v="161"/>
    <n v="100"/>
    <x v="1222"/>
    <x v="31"/>
  </r>
  <r>
    <x v="1244"/>
    <x v="1113"/>
    <s v="Color"/>
    <x v="3"/>
    <x v="0"/>
    <x v="0"/>
    <x v="6"/>
    <s v="Rip Torn"/>
    <s v="Tom Green"/>
    <n v="826"/>
    <n v="2689"/>
    <n v="374"/>
    <n v="0"/>
    <n v="4.5"/>
    <n v="97"/>
    <n v="87"/>
    <x v="1223"/>
    <x v="24"/>
  </r>
  <r>
    <x v="1245"/>
    <x v="1114"/>
    <s v="Color"/>
    <x v="8"/>
    <x v="0"/>
    <x v="0"/>
    <x v="6"/>
    <s v="Johnny Depp"/>
    <s v="Albert Hughes"/>
    <n v="40000"/>
    <n v="41636"/>
    <n v="117"/>
    <n v="0"/>
    <n v="6.8"/>
    <n v="208"/>
    <n v="122"/>
    <x v="1224"/>
    <x v="64"/>
  </r>
  <r>
    <x v="1246"/>
    <x v="1115"/>
    <s v="Color"/>
    <x v="3"/>
    <x v="0"/>
    <x v="0"/>
    <x v="7"/>
    <s v="Mila Kunis"/>
    <s v="Tommy O'Haver"/>
    <n v="15000"/>
    <n v="22485"/>
    <n v="13"/>
    <n v="0"/>
    <n v="5.8"/>
    <n v="63"/>
    <n v="87"/>
    <x v="1225"/>
    <x v="82"/>
  </r>
  <r>
    <x v="1247"/>
    <x v="1116"/>
    <s v="Color"/>
    <x v="3"/>
    <x v="0"/>
    <x v="0"/>
    <x v="6"/>
    <s v="Scarlett Johansson"/>
    <s v="Terry Zwigoff"/>
    <n v="19000"/>
    <n v="34106"/>
    <n v="72"/>
    <n v="5000"/>
    <n v="7.4"/>
    <n v="122"/>
    <n v="111"/>
    <x v="1226"/>
    <x v="41"/>
  </r>
  <r>
    <x v="1248"/>
    <x v="1117"/>
    <s v="Color"/>
    <x v="7"/>
    <x v="0"/>
    <x v="0"/>
    <x v="6"/>
    <s v="Jason Statham"/>
    <s v="John Carpenter"/>
    <n v="26000"/>
    <n v="28867"/>
    <n v="0"/>
    <n v="0"/>
    <n v="4.9000000000000004"/>
    <n v="156"/>
    <n v="98"/>
    <x v="1227"/>
    <x v="74"/>
  </r>
  <r>
    <x v="1249"/>
    <x v="1118"/>
    <s v="Color"/>
    <x v="1"/>
    <x v="0"/>
    <x v="0"/>
    <x v="7"/>
    <s v="Mariah Carey"/>
    <s v="Vondie Curtis-Hall"/>
    <n v="736"/>
    <n v="1854"/>
    <n v="170"/>
    <n v="0"/>
    <n v="2.1"/>
    <n v="66"/>
    <n v="104"/>
    <x v="1228"/>
    <x v="82"/>
  </r>
  <r>
    <x v="1250"/>
    <x v="1073"/>
    <s v="Color"/>
    <x v="1"/>
    <x v="0"/>
    <x v="3"/>
    <x v="6"/>
    <s v="Kristin Scott Thomas"/>
    <s v="Robert Altman"/>
    <n v="1000"/>
    <n v="3261"/>
    <n v="500"/>
    <n v="0"/>
    <n v="7.3"/>
    <n v="187"/>
    <n v="131"/>
    <x v="1229"/>
    <x v="224"/>
  </r>
  <r>
    <x v="1251"/>
    <x v="1089"/>
    <s v="Color"/>
    <x v="1"/>
    <x v="0"/>
    <x v="0"/>
    <x v="7"/>
    <s v="Keanu Reeves"/>
    <s v="Brian Robbins"/>
    <n v="18000"/>
    <n v="18630"/>
    <n v="48"/>
    <n v="0"/>
    <n v="6.3"/>
    <n v="85"/>
    <n v="106"/>
    <x v="1230"/>
    <x v="78"/>
  </r>
  <r>
    <x v="1252"/>
    <x v="1112"/>
    <s v="Color"/>
    <x v="5"/>
    <x v="0"/>
    <x v="3"/>
    <x v="5"/>
    <s v="Daniel Radcliffe"/>
    <s v="Chris Columbus"/>
    <n v="11000"/>
    <n v="13191"/>
    <n v="0"/>
    <n v="16000"/>
    <n v="7.5"/>
    <n v="258"/>
    <n v="159"/>
    <x v="1231"/>
    <x v="170"/>
  </r>
  <r>
    <x v="1253"/>
    <x v="1119"/>
    <s v="Color"/>
    <x v="3"/>
    <x v="0"/>
    <x v="0"/>
    <x v="6"/>
    <s v="Sarah Michelle Gellar"/>
    <s v="James Toback"/>
    <n v="4000"/>
    <n v="6776"/>
    <n v="56"/>
    <n v="113"/>
    <n v="4.9000000000000004"/>
    <n v="27"/>
    <n v="99"/>
    <x v="1232"/>
    <x v="50"/>
  </r>
  <r>
    <x v="1254"/>
    <x v="1120"/>
    <s v="Color"/>
    <x v="3"/>
    <x v="0"/>
    <x v="0"/>
    <x v="7"/>
    <s v="Monica Potter"/>
    <s v="Mark Waters"/>
    <n v="878"/>
    <n v="2165"/>
    <n v="70"/>
    <n v="613"/>
    <n v="5.4"/>
    <n v="61"/>
    <n v="86"/>
    <x v="1233"/>
    <x v="58"/>
  </r>
  <r>
    <x v="1255"/>
    <x v="1106"/>
    <s v="Color"/>
    <x v="3"/>
    <x v="0"/>
    <x v="0"/>
    <x v="7"/>
    <s v="Sarah Silverman"/>
    <s v="David Mirkin"/>
    <n v="931"/>
    <n v="2912"/>
    <n v="7"/>
    <n v="989"/>
    <n v="6.2"/>
    <n v="116"/>
    <n v="123"/>
    <x v="1234"/>
    <x v="64"/>
  </r>
  <r>
    <x v="1256"/>
    <x v="1121"/>
    <s v="Color"/>
    <x v="1"/>
    <x v="0"/>
    <x v="0"/>
    <x v="7"/>
    <s v="Anthony Hopkins"/>
    <s v="Scott Hicks"/>
    <n v="12000"/>
    <n v="13811"/>
    <n v="96"/>
    <n v="0"/>
    <n v="6.9"/>
    <n v="135"/>
    <n v="101"/>
    <x v="1235"/>
    <x v="95"/>
  </r>
  <r>
    <x v="1257"/>
    <x v="1078"/>
    <s v="Color"/>
    <x v="3"/>
    <x v="0"/>
    <x v="0"/>
    <x v="6"/>
    <s v="John Cameron Mitchell"/>
    <s v="John Cameron Mitchell"/>
    <n v="263"/>
    <n v="993"/>
    <n v="263"/>
    <n v="0"/>
    <n v="7.8"/>
    <n v="108"/>
    <n v="95"/>
    <x v="1236"/>
    <x v="1"/>
  </r>
  <r>
    <x v="1258"/>
    <x v="1122"/>
    <s v="Color"/>
    <x v="7"/>
    <x v="0"/>
    <x v="3"/>
    <x v="6"/>
    <s v="Minnie Driver"/>
    <s v="Mel Smith"/>
    <n v="893"/>
    <n v="3049"/>
    <n v="302"/>
    <n v="117"/>
    <n v="6.2"/>
    <n v="43"/>
    <n v="86"/>
    <x v="1237"/>
    <x v="39"/>
  </r>
  <r>
    <x v="1259"/>
    <x v="1086"/>
    <s v="Color"/>
    <x v="3"/>
    <x v="0"/>
    <x v="0"/>
    <x v="6"/>
    <s v="Hector Elizondo"/>
    <s v="Jesse Dylan"/>
    <n v="995"/>
    <n v="6105"/>
    <n v="58"/>
    <n v="0"/>
    <n v="6.2"/>
    <n v="34"/>
    <n v="93"/>
    <x v="1238"/>
    <x v="38"/>
  </r>
  <r>
    <x v="1260"/>
    <x v="1123"/>
    <s v="Color"/>
    <x v="1"/>
    <x v="0"/>
    <x v="0"/>
    <x v="7"/>
    <s v="Dianne Wiest"/>
    <s v="Jessie Nelson"/>
    <n v="967"/>
    <n v="3152"/>
    <n v="24"/>
    <n v="15000"/>
    <n v="7.6"/>
    <n v="129"/>
    <n v="132"/>
    <x v="1239"/>
    <x v="82"/>
  </r>
  <r>
    <x v="1261"/>
    <x v="1124"/>
    <s v="Color"/>
    <x v="1"/>
    <x v="0"/>
    <x v="0"/>
    <x v="6"/>
    <s v="Gary Dourdan"/>
    <s v="Gary Fleder"/>
    <n v="1000"/>
    <n v="2664"/>
    <n v="39"/>
    <n v="892"/>
    <n v="6.2"/>
    <n v="83"/>
    <n v="102"/>
    <x v="1240"/>
    <x v="87"/>
  </r>
  <r>
    <x v="1262"/>
    <x v="1125"/>
    <s v="Color"/>
    <x v="0"/>
    <x v="0"/>
    <x v="0"/>
    <x v="6"/>
    <s v="Tom Wilkinson"/>
    <s v="Todd Field"/>
    <n v="1000"/>
    <n v="3970"/>
    <n v="143"/>
    <n v="951"/>
    <n v="7.5"/>
    <n v="179"/>
    <n v="138"/>
    <x v="1241"/>
    <x v="197"/>
  </r>
  <r>
    <x v="1263"/>
    <x v="1126"/>
    <s v="Color"/>
    <x v="6"/>
    <x v="0"/>
    <x v="3"/>
    <x v="6"/>
    <s v="Kate Winslet"/>
    <s v="Richard Eyre"/>
    <n v="14000"/>
    <n v="16768"/>
    <n v="14"/>
    <n v="0"/>
    <n v="7.1"/>
    <n v="100"/>
    <n v="91"/>
    <x v="1242"/>
    <x v="50"/>
  </r>
  <r>
    <x v="1264"/>
    <x v="1127"/>
    <s v="Color"/>
    <x v="7"/>
    <x v="0"/>
    <x v="0"/>
    <x v="6"/>
    <s v="Peter Mensah"/>
    <s v="James Isaac"/>
    <n v="1000"/>
    <n v="3050"/>
    <n v="52"/>
    <n v="0"/>
    <n v="4.4000000000000004"/>
    <n v="205"/>
    <n v="85"/>
    <x v="1243"/>
    <x v="31"/>
  </r>
  <r>
    <x v="1265"/>
    <x v="1128"/>
    <s v="Color"/>
    <x v="3"/>
    <x v="0"/>
    <x v="0"/>
    <x v="6"/>
    <s v="Will Ferrell"/>
    <s v="Kevin Smith"/>
    <n v="8000"/>
    <n v="11632"/>
    <n v="0"/>
    <n v="0"/>
    <n v="6.9"/>
    <n v="181"/>
    <n v="104"/>
    <x v="1244"/>
    <x v="82"/>
  </r>
  <r>
    <x v="1266"/>
    <x v="1129"/>
    <s v="Color"/>
    <x v="8"/>
    <x v="0"/>
    <x v="1"/>
    <x v="6"/>
    <s v="Eileen Brennan"/>
    <s v="Victor Salva"/>
    <n v="1000"/>
    <n v="1982"/>
    <n v="108"/>
    <n v="0"/>
    <n v="6.1"/>
    <n v="190"/>
    <n v="90"/>
    <x v="1245"/>
    <x v="39"/>
  </r>
  <r>
    <x v="1267"/>
    <x v="1130"/>
    <s v="Color"/>
    <x v="7"/>
    <x v="0"/>
    <x v="0"/>
    <x v="4"/>
    <s v="Martin Short"/>
    <s v="John A. Davis"/>
    <n v="770"/>
    <n v="2251"/>
    <n v="8"/>
    <n v="425"/>
    <n v="6"/>
    <n v="66"/>
    <n v="82"/>
    <x v="1246"/>
    <x v="88"/>
  </r>
  <r>
    <x v="1268"/>
    <x v="1131"/>
    <s v="Color"/>
    <x v="5"/>
    <x v="0"/>
    <x v="0"/>
    <x v="7"/>
    <s v="Brittany Daniel"/>
    <s v="Dennie Gordon"/>
    <n v="861"/>
    <n v="2543"/>
    <n v="29"/>
    <n v="0"/>
    <n v="5.9"/>
    <n v="78"/>
    <n v="91"/>
    <x v="1247"/>
    <x v="225"/>
  </r>
  <r>
    <x v="1269"/>
    <x v="1079"/>
    <s v="Color"/>
    <x v="3"/>
    <x v="0"/>
    <x v="0"/>
    <x v="5"/>
    <s v="Jim Belushi"/>
    <s v="John Pasquin"/>
    <n v="854"/>
    <n v="2765"/>
    <n v="11"/>
    <n v="168"/>
    <n v="5.5"/>
    <n v="55"/>
    <n v="98"/>
    <x v="1248"/>
    <x v="132"/>
  </r>
  <r>
    <x v="1270"/>
    <x v="1132"/>
    <s v="Color"/>
    <x v="3"/>
    <x v="0"/>
    <x v="9"/>
    <x v="7"/>
    <s v="Rosario Dawson"/>
    <s v="Harry Elfont"/>
    <n v="3000"/>
    <n v="3769"/>
    <n v="4"/>
    <n v="0"/>
    <n v="5.3"/>
    <n v="93"/>
    <n v="98"/>
    <x v="1249"/>
    <x v="82"/>
  </r>
  <r>
    <x v="1271"/>
    <x v="1133"/>
    <s v="Color"/>
    <x v="11"/>
    <x v="0"/>
    <x v="0"/>
    <x v="6"/>
    <s v="Paul Walker"/>
    <s v="John Dahl"/>
    <n v="23000"/>
    <n v="23242"/>
    <n v="131"/>
    <n v="0"/>
    <n v="6.6"/>
    <n v="140"/>
    <n v="97"/>
    <x v="1250"/>
    <x v="108"/>
  </r>
  <r>
    <x v="1272"/>
    <x v="1134"/>
    <s v="Color"/>
    <x v="7"/>
    <x v="0"/>
    <x v="0"/>
    <x v="7"/>
    <s v="Michael Jeter"/>
    <s v="Joe Johnston"/>
    <n v="693"/>
    <n v="2574"/>
    <n v="394"/>
    <n v="0"/>
    <n v="5.9"/>
    <n v="198"/>
    <n v="92"/>
    <x v="1251"/>
    <x v="180"/>
  </r>
  <r>
    <x v="1273"/>
    <x v="1135"/>
    <s v="Color"/>
    <x v="3"/>
    <x v="0"/>
    <x v="5"/>
    <x v="7"/>
    <s v="Bridgette Wilson-Sampras"/>
    <s v="Jean-Marie PoirÃ©"/>
    <n v="545"/>
    <n v="1149"/>
    <n v="8"/>
    <n v="565"/>
    <n v="5.8"/>
    <n v="61"/>
    <n v="84"/>
    <x v="1252"/>
    <x v="87"/>
  </r>
  <r>
    <x v="1274"/>
    <x v="1136"/>
    <s v="Color"/>
    <x v="3"/>
    <x v="0"/>
    <x v="0"/>
    <x v="7"/>
    <s v="Hugh Jackman"/>
    <s v="James Mangold"/>
    <n v="20000"/>
    <n v="22209"/>
    <n v="446"/>
    <n v="0"/>
    <n v="6.4"/>
    <n v="125"/>
    <n v="123"/>
    <x v="1253"/>
    <x v="117"/>
  </r>
  <r>
    <x v="1275"/>
    <x v="1137"/>
    <s v="Color"/>
    <x v="7"/>
    <x v="0"/>
    <x v="5"/>
    <x v="6"/>
    <s v="Jet Li"/>
    <s v="Chris Nahon"/>
    <n v="5000"/>
    <n v="7945"/>
    <n v="20"/>
    <n v="0"/>
    <n v="6.6"/>
    <n v="116"/>
    <n v="98"/>
    <x v="1254"/>
    <x v="43"/>
  </r>
  <r>
    <x v="1276"/>
    <x v="1119"/>
    <s v="Color"/>
    <x v="3"/>
    <x v="0"/>
    <x v="0"/>
    <x v="6"/>
    <s v="Scott Cohen"/>
    <s v="Charles Herman-Wurmfeld"/>
    <n v="378"/>
    <n v="1173"/>
    <n v="0"/>
    <n v="682"/>
    <n v="6.7"/>
    <n v="110"/>
    <n v="97"/>
    <x v="1255"/>
    <x v="73"/>
  </r>
  <r>
    <x v="1277"/>
    <x v="1138"/>
    <s v="Color"/>
    <x v="1"/>
    <x v="0"/>
    <x v="0"/>
    <x v="7"/>
    <s v="Kevin Spacey"/>
    <s v="Iain Softley"/>
    <n v="18000"/>
    <n v="33615"/>
    <n v="34"/>
    <n v="0"/>
    <n v="7.4"/>
    <n v="140"/>
    <n v="120"/>
    <x v="1256"/>
    <x v="117"/>
  </r>
  <r>
    <x v="1278"/>
    <x v="1139"/>
    <s v="Color"/>
    <x v="0"/>
    <x v="0"/>
    <x v="0"/>
    <x v="11"/>
    <s v="Adam LeFevre"/>
    <s v="Michael Cuesta"/>
    <n v="80"/>
    <n v="209"/>
    <n v="52"/>
    <n v="420"/>
    <n v="7.2"/>
    <n v="64"/>
    <n v="97"/>
    <x v="1257"/>
    <x v="145"/>
  </r>
  <r>
    <x v="1279"/>
    <x v="1088"/>
    <s v="Color"/>
    <x v="7"/>
    <x v="0"/>
    <x v="0"/>
    <x v="7"/>
    <s v="Angelina Jolie Pitt"/>
    <s v="Simon West"/>
    <n v="11000"/>
    <n v="12150"/>
    <n v="165"/>
    <n v="0"/>
    <n v="5.7"/>
    <n v="199"/>
    <n v="100"/>
    <x v="1258"/>
    <x v="147"/>
  </r>
  <r>
    <x v="1280"/>
    <x v="1140"/>
    <s v="Color"/>
    <x v="1"/>
    <x v="0"/>
    <x v="3"/>
    <x v="6"/>
    <s v="Bob Hoskins"/>
    <s v="Fred Schepisi"/>
    <n v="5000"/>
    <n v="7166"/>
    <n v="40"/>
    <n v="305"/>
    <n v="7"/>
    <n v="61"/>
    <n v="109"/>
    <x v="1259"/>
    <x v="38"/>
  </r>
  <r>
    <x v="1281"/>
    <x v="1141"/>
    <s v="Color"/>
    <x v="3"/>
    <x v="0"/>
    <x v="0"/>
    <x v="7"/>
    <s v="Linda Cardellini"/>
    <s v="Robert Luketic"/>
    <n v="2000"/>
    <n v="4380"/>
    <n v="126"/>
    <n v="0"/>
    <n v="6.2"/>
    <n v="163"/>
    <n v="96"/>
    <x v="1260"/>
    <x v="69"/>
  </r>
  <r>
    <x v="1282"/>
    <x v="1142"/>
    <s v="Color"/>
    <x v="1"/>
    <x v="0"/>
    <x v="0"/>
    <x v="6"/>
    <s v="Ian Somerhalder"/>
    <s v="Irwin Winkler"/>
    <n v="16000"/>
    <n v="21622"/>
    <n v="34"/>
    <n v="0"/>
    <n v="7.5"/>
    <n v="99"/>
    <n v="125"/>
    <x v="1261"/>
    <x v="69"/>
  </r>
  <r>
    <x v="1283"/>
    <x v="1088"/>
    <s v="Color"/>
    <x v="3"/>
    <x v="0"/>
    <x v="0"/>
    <x v="6"/>
    <s v="Aunjanue Ellis"/>
    <s v="Nicole Holofcener"/>
    <n v="400"/>
    <n v="1330"/>
    <n v="132"/>
    <n v="169"/>
    <n v="6.9"/>
    <n v="71"/>
    <n v="91"/>
    <x v="1262"/>
    <x v="156"/>
  </r>
  <r>
    <x v="1284"/>
    <x v="1143"/>
    <s v="Color"/>
    <x v="3"/>
    <x v="0"/>
    <x v="3"/>
    <x v="7"/>
    <s v="James Nesbitt"/>
    <s v="Peter Cattaneo"/>
    <n v="773"/>
    <n v="2440"/>
    <n v="11"/>
    <n v="30"/>
    <n v="6.2"/>
    <n v="47"/>
    <n v="107"/>
    <x v="1263"/>
    <x v="1"/>
  </r>
  <r>
    <x v="1285"/>
    <x v="1144"/>
    <s v="Color"/>
    <x v="3"/>
    <x v="0"/>
    <x v="0"/>
    <x v="6"/>
    <s v="Jon Favreau"/>
    <s v="Jon Favreau"/>
    <n v="4000"/>
    <n v="5245"/>
    <n v="4000"/>
    <n v="393"/>
    <n v="6.4"/>
    <n v="81"/>
    <n v="95"/>
    <x v="1264"/>
    <x v="18"/>
  </r>
  <r>
    <x v="1286"/>
    <x v="1145"/>
    <s v="Color"/>
    <x v="3"/>
    <x v="0"/>
    <x v="0"/>
    <x v="5"/>
    <s v="Noel Fisher"/>
    <s v="Tim Hill"/>
    <n v="833"/>
    <n v="4551"/>
    <n v="25"/>
    <n v="371"/>
    <n v="5.3"/>
    <n v="37"/>
    <n v="91"/>
    <x v="1265"/>
    <x v="38"/>
  </r>
  <r>
    <x v="1287"/>
    <x v="1146"/>
    <s v="Color"/>
    <x v="3"/>
    <x v="0"/>
    <x v="3"/>
    <x v="6"/>
    <s v="Jason Statham"/>
    <s v="Barry Skolnick"/>
    <n v="26000"/>
    <n v="29325"/>
    <n v="0"/>
    <n v="0"/>
    <n v="6.5"/>
    <n v="54"/>
    <n v="99"/>
    <x v="1266"/>
    <x v="79"/>
  </r>
  <r>
    <x v="1288"/>
    <x v="1147"/>
    <s v="Color"/>
    <x v="7"/>
    <x v="0"/>
    <x v="0"/>
    <x v="7"/>
    <s v="Michael Biehn"/>
    <s v="Brian Trenchard-Smith"/>
    <n v="2000"/>
    <n v="4221"/>
    <n v="53"/>
    <n v="158"/>
    <n v="4.0999999999999996"/>
    <n v="18"/>
    <n v="104"/>
    <x v="1267"/>
    <x v="82"/>
  </r>
  <r>
    <x v="1289"/>
    <x v="1148"/>
    <s v="Color"/>
    <x v="4"/>
    <x v="0"/>
    <x v="0"/>
    <x v="7"/>
    <s v="Brendan Fraser"/>
    <s v="Henry Selick"/>
    <n v="3000"/>
    <n v="5580"/>
    <n v="253"/>
    <n v="683"/>
    <n v="4.7"/>
    <n v="74"/>
    <n v="93"/>
    <x v="1268"/>
    <x v="163"/>
  </r>
  <r>
    <x v="1290"/>
    <x v="1149"/>
    <s v="Color"/>
    <x v="3"/>
    <x v="12"/>
    <x v="22"/>
    <x v="6"/>
    <s v="Naseeruddin Shah"/>
    <s v="Mira Nair"/>
    <n v="307"/>
    <n v="809"/>
    <n v="300"/>
    <n v="0"/>
    <n v="7.4"/>
    <n v="137"/>
    <n v="114"/>
    <x v="1269"/>
    <x v="41"/>
  </r>
  <r>
    <x v="1291"/>
    <x v="1150"/>
    <s v="Color"/>
    <x v="1"/>
    <x v="0"/>
    <x v="0"/>
    <x v="6"/>
    <s v="Heath Ledger"/>
    <s v="Marc Forster"/>
    <n v="13000"/>
    <n v="13707"/>
    <n v="395"/>
    <n v="0"/>
    <n v="7.1"/>
    <n v="153"/>
    <n v="112"/>
    <x v="1270"/>
    <x v="16"/>
  </r>
  <r>
    <x v="1292"/>
    <x v="1151"/>
    <s v="Color"/>
    <x v="5"/>
    <x v="0"/>
    <x v="0"/>
    <x v="4"/>
    <s v="Steve Buscemi"/>
    <s v="Pete Docter"/>
    <n v="12000"/>
    <n v="15013"/>
    <n v="0"/>
    <n v="0"/>
    <n v="8.1"/>
    <n v="250"/>
    <n v="92"/>
    <x v="1271"/>
    <x v="147"/>
  </r>
  <r>
    <x v="1293"/>
    <x v="1084"/>
    <s v="Black and White"/>
    <x v="1"/>
    <x v="0"/>
    <x v="0"/>
    <x v="7"/>
    <s v="Jim Broadbent"/>
    <s v="Baz Luhrmann"/>
    <n v="1000"/>
    <n v="2601"/>
    <n v="1000"/>
    <n v="10000"/>
    <n v="7.6"/>
    <n v="209"/>
    <n v="127"/>
    <x v="1272"/>
    <x v="226"/>
  </r>
  <r>
    <x v="1294"/>
    <x v="1152"/>
    <s v="Color"/>
    <x v="1"/>
    <x v="0"/>
    <x v="5"/>
    <x v="6"/>
    <s v="Naomi Watts"/>
    <s v="David Lynch"/>
    <n v="6000"/>
    <n v="8484"/>
    <n v="0"/>
    <n v="16000"/>
    <n v="8"/>
    <n v="252"/>
    <n v="147"/>
    <x v="1273"/>
    <x v="24"/>
  </r>
  <r>
    <x v="1295"/>
    <x v="1153"/>
    <s v="Color"/>
    <x v="3"/>
    <x v="0"/>
    <x v="0"/>
    <x v="6"/>
    <s v="Peter Dinklage"/>
    <s v="Eric Schaeffer"/>
    <n v="22000"/>
    <n v="24382"/>
    <n v="71"/>
    <n v="139"/>
    <n v="6"/>
    <n v="25"/>
    <n v="98"/>
    <x v="1274"/>
    <x v="47"/>
  </r>
  <r>
    <x v="1296"/>
    <x v="1154"/>
    <s v="Color"/>
    <x v="3"/>
    <x v="0"/>
    <x v="0"/>
    <x v="6"/>
    <s v="Chris Evans"/>
    <s v="Joel Gallen"/>
    <n v="11000"/>
    <n v="15369"/>
    <n v="11"/>
    <n v="0"/>
    <n v="5.7"/>
    <n v="97"/>
    <n v="99"/>
    <x v="1275"/>
    <x v="81"/>
  </r>
  <r>
    <x v="1297"/>
    <x v="1155"/>
    <s v="Color"/>
    <x v="3"/>
    <x v="0"/>
    <x v="0"/>
    <x v="6"/>
    <s v="Chelcie Ross"/>
    <s v="David Atkins"/>
    <n v="244"/>
    <n v="489"/>
    <n v="8"/>
    <n v="289"/>
    <n v="5.8"/>
    <n v="84"/>
    <n v="95"/>
    <x v="1276"/>
    <x v="1"/>
  </r>
  <r>
    <x v="1298"/>
    <x v="1152"/>
    <s v="Color"/>
    <x v="6"/>
    <x v="0"/>
    <x v="1"/>
    <x v="6"/>
    <s v="Merab Ninidze"/>
    <s v="Caroline Link"/>
    <n v="56"/>
    <n v="105"/>
    <n v="11"/>
    <n v="802"/>
    <n v="7.7"/>
    <n v="73"/>
    <n v="141"/>
    <x v="1277"/>
    <x v="41"/>
  </r>
  <r>
    <x v="1299"/>
    <x v="1156"/>
    <s v="Color"/>
    <x v="1"/>
    <x v="0"/>
    <x v="0"/>
    <x v="6"/>
    <s v="Mekhi Phifer"/>
    <s v="Tim Blake Nelson"/>
    <n v="1000"/>
    <n v="3300"/>
    <n v="596"/>
    <n v="0"/>
    <n v="6.2"/>
    <n v="92"/>
    <n v="95"/>
    <x v="1278"/>
    <x v="18"/>
  </r>
  <r>
    <x v="1300"/>
    <x v="1157"/>
    <s v="Color"/>
    <x v="0"/>
    <x v="0"/>
    <x v="0"/>
    <x v="7"/>
    <s v="Brad Pitt"/>
    <s v="Steven Soderbergh"/>
    <n v="11000"/>
    <n v="13028"/>
    <n v="0"/>
    <n v="0"/>
    <n v="7.8"/>
    <n v="186"/>
    <n v="116"/>
    <x v="1279"/>
    <x v="169"/>
  </r>
  <r>
    <x v="1301"/>
    <x v="1121"/>
    <s v="Color"/>
    <x v="3"/>
    <x v="0"/>
    <x v="0"/>
    <x v="5"/>
    <s v="Jerry Stiller"/>
    <s v="Eric Bross"/>
    <n v="719"/>
    <n v="2446"/>
    <n v="49"/>
    <n v="0"/>
    <n v="4.0999999999999996"/>
    <n v="46"/>
    <n v="85"/>
    <x v="1280"/>
    <x v="81"/>
  </r>
  <r>
    <x v="1302"/>
    <x v="1158"/>
    <s v="Color"/>
    <x v="1"/>
    <x v="0"/>
    <x v="5"/>
    <x v="6"/>
    <s v="Angelina Jolie Pitt"/>
    <s v="Michael Cristofer"/>
    <n v="11000"/>
    <n v="11662"/>
    <n v="49"/>
    <n v="3000"/>
    <n v="6"/>
    <n v="93"/>
    <n v="118"/>
    <x v="1281"/>
    <x v="142"/>
  </r>
  <r>
    <x v="1303"/>
    <x v="1159"/>
    <s v="Color"/>
    <x v="7"/>
    <x v="0"/>
    <x v="0"/>
    <x v="5"/>
    <s v="Ron Howard"/>
    <s v="Bobby Farrelly"/>
    <n v="2000"/>
    <n v="3734"/>
    <n v="101"/>
    <n v="2000"/>
    <n v="6.2"/>
    <n v="81"/>
    <n v="95"/>
    <x v="1282"/>
    <x v="123"/>
  </r>
  <r>
    <x v="1304"/>
    <x v="1160"/>
    <s v="Color"/>
    <x v="3"/>
    <x v="0"/>
    <x v="0"/>
    <x v="7"/>
    <s v="Lee Majors"/>
    <s v="Brendan Malloy"/>
    <n v="799"/>
    <n v="4291"/>
    <n v="2"/>
    <n v="0"/>
    <n v="6.3"/>
    <n v="37"/>
    <n v="89"/>
    <x v="1283"/>
    <x v="31"/>
  </r>
  <r>
    <x v="1305"/>
    <x v="1161"/>
    <s v="Black and White"/>
    <x v="7"/>
    <x v="0"/>
    <x v="0"/>
    <x v="7"/>
    <s v="Jennifer Garner"/>
    <s v="Michael Bay"/>
    <n v="3000"/>
    <n v="5401"/>
    <n v="0"/>
    <n v="0"/>
    <n v="6.1"/>
    <n v="191"/>
    <n v="184"/>
    <x v="1284"/>
    <x v="188"/>
  </r>
  <r>
    <x v="1306"/>
    <x v="1084"/>
    <s v="Color"/>
    <x v="7"/>
    <x v="0"/>
    <x v="0"/>
    <x v="7"/>
    <s v="Cary-Hiroyuki Tagawa"/>
    <s v="Tim Burton"/>
    <n v="1000"/>
    <n v="2776"/>
    <n v="13000"/>
    <n v="0"/>
    <n v="5.7"/>
    <n v="230"/>
    <n v="119"/>
    <x v="1285"/>
    <x v="122"/>
  </r>
  <r>
    <x v="1307"/>
    <x v="1162"/>
    <s v="Color"/>
    <x v="7"/>
    <x v="0"/>
    <x v="0"/>
    <x v="7"/>
    <s v="Wanda Sykes"/>
    <s v="Louis C.K."/>
    <n v="560"/>
    <n v="2238"/>
    <n v="0"/>
    <n v="0"/>
    <n v="5.2"/>
    <n v="31"/>
    <n v="81"/>
    <x v="1286"/>
    <x v="20"/>
  </r>
  <r>
    <x v="1308"/>
    <x v="1163"/>
    <s v="Color"/>
    <x v="5"/>
    <x v="0"/>
    <x v="9"/>
    <x v="7"/>
    <s v="Corinna Harney"/>
    <s v="Jerry Zucker"/>
    <n v="779"/>
    <n v="1823"/>
    <n v="109"/>
    <n v="0"/>
    <n v="6.4"/>
    <n v="103"/>
    <n v="112"/>
    <x v="1287"/>
    <x v="117"/>
  </r>
  <r>
    <x v="1309"/>
    <x v="1164"/>
    <s v="Color"/>
    <x v="4"/>
    <x v="0"/>
    <x v="0"/>
    <x v="4"/>
    <s v="Diedrich Bader"/>
    <s v="Chuck Sheetz"/>
    <n v="759"/>
    <n v="2197"/>
    <n v="6"/>
    <n v="227"/>
    <n v="6.5"/>
    <n v="44"/>
    <n v="82"/>
    <x v="1288"/>
    <x v="108"/>
  </r>
  <r>
    <x v="1310"/>
    <x v="1165"/>
    <s v="Color"/>
    <x v="6"/>
    <x v="0"/>
    <x v="0"/>
    <x v="7"/>
    <s v="Rosie Perez"/>
    <s v="Penny Marshall"/>
    <n v="919"/>
    <n v="4796"/>
    <n v="545"/>
    <n v="0"/>
    <n v="6.4"/>
    <n v="89"/>
    <n v="132"/>
    <x v="1289"/>
    <x v="117"/>
  </r>
  <r>
    <x v="1311"/>
    <x v="1166"/>
    <s v="Color"/>
    <x v="1"/>
    <x v="0"/>
    <x v="0"/>
    <x v="6"/>
    <s v="Beth Grant"/>
    <s v="Stephen Herek"/>
    <n v="628"/>
    <n v="1265"/>
    <n v="65"/>
    <n v="0"/>
    <n v="6.2"/>
    <n v="107"/>
    <n v="105"/>
    <x v="1290"/>
    <x v="160"/>
  </r>
  <r>
    <x v="1312"/>
    <x v="1160"/>
    <s v="Color"/>
    <x v="7"/>
    <x v="0"/>
    <x v="0"/>
    <x v="7"/>
    <s v="Mei MelanÃ§on"/>
    <s v="Brett Ratner"/>
    <n v="191"/>
    <n v="664"/>
    <n v="420"/>
    <n v="0"/>
    <n v="6.6"/>
    <n v="127"/>
    <n v="90"/>
    <x v="1291"/>
    <x v="152"/>
  </r>
  <r>
    <x v="1313"/>
    <x v="1098"/>
    <s v="Color"/>
    <x v="1"/>
    <x v="0"/>
    <x v="0"/>
    <x v="7"/>
    <s v="Sean Patrick Thomas"/>
    <s v="Thomas Carter"/>
    <n v="656"/>
    <n v="1307"/>
    <n v="49"/>
    <n v="0"/>
    <n v="6.1"/>
    <n v="101"/>
    <n v="112"/>
    <x v="1292"/>
    <x v="51"/>
  </r>
  <r>
    <x v="1314"/>
    <x v="1167"/>
    <s v="Color"/>
    <x v="3"/>
    <x v="0"/>
    <x v="0"/>
    <x v="7"/>
    <s v="Amanda Detmer"/>
    <s v="Dennis Dugan"/>
    <n v="240"/>
    <n v="664"/>
    <n v="221"/>
    <n v="739"/>
    <n v="5.9"/>
    <n v="97"/>
    <n v="96"/>
    <x v="1293"/>
    <x v="82"/>
  </r>
  <r>
    <x v="1315"/>
    <x v="1168"/>
    <s v="Color"/>
    <x v="3"/>
    <x v="0"/>
    <x v="0"/>
    <x v="6"/>
    <s v="Eddie Cibrian"/>
    <s v="J.B. Rogers"/>
    <n v="849"/>
    <n v="2413"/>
    <n v="6"/>
    <n v="295"/>
    <n v="4.9000000000000004"/>
    <n v="87"/>
    <n v="95"/>
    <x v="1294"/>
    <x v="43"/>
  </r>
  <r>
    <x v="1316"/>
    <x v="1125"/>
    <s v="Color"/>
    <x v="3"/>
    <x v="0"/>
    <x v="0"/>
    <x v="6"/>
    <s v="Natasha Lyonne"/>
    <s v="Keenen Ivory Wayans"/>
    <n v="1000"/>
    <n v="1645"/>
    <n v="322"/>
    <n v="0"/>
    <n v="5.2"/>
    <n v="127"/>
    <n v="83"/>
    <x v="1295"/>
    <x v="136"/>
  </r>
  <r>
    <x v="1317"/>
    <x v="1169"/>
    <s v="Color"/>
    <x v="7"/>
    <x v="0"/>
    <x v="0"/>
    <x v="5"/>
    <s v="Leslie Bibb"/>
    <s v="John Whitesell"/>
    <n v="1000"/>
    <n v="4194"/>
    <n v="14"/>
    <n v="393"/>
    <n v="5.4"/>
    <n v="51"/>
    <n v="94"/>
    <x v="1296"/>
    <x v="64"/>
  </r>
  <r>
    <x v="1318"/>
    <x v="1114"/>
    <s v="Color"/>
    <x v="3"/>
    <x v="0"/>
    <x v="0"/>
    <x v="7"/>
    <s v="Lilli Lavine"/>
    <s v="Peter Chelsom"/>
    <n v="11"/>
    <n v="37"/>
    <n v="23"/>
    <n v="12000"/>
    <n v="6.9"/>
    <n v="122"/>
    <n v="82"/>
    <x v="1297"/>
    <x v="74"/>
  </r>
  <r>
    <x v="1319"/>
    <x v="1170"/>
    <s v="Color"/>
    <x v="8"/>
    <x v="0"/>
    <x v="0"/>
    <x v="6"/>
    <s v="Paul Guilfoyle"/>
    <s v="Brad Anderson"/>
    <n v="210"/>
    <n v="469"/>
    <n v="122"/>
    <n v="0"/>
    <n v="6.5"/>
    <n v="127"/>
    <n v="100"/>
    <x v="1298"/>
    <x v="5"/>
  </r>
  <r>
    <x v="1320"/>
    <x v="1171"/>
    <s v="Color"/>
    <x v="3"/>
    <x v="0"/>
    <x v="0"/>
    <x v="7"/>
    <s v="Jason Alexander"/>
    <s v="Bobby Farrelly"/>
    <n v="700"/>
    <n v="2842"/>
    <n v="101"/>
    <n v="0"/>
    <n v="5.9"/>
    <n v="109"/>
    <n v="114"/>
    <x v="1299"/>
    <x v="87"/>
  </r>
  <r>
    <x v="1321"/>
    <x v="1152"/>
    <s v="Black and White"/>
    <x v="7"/>
    <x v="6"/>
    <x v="12"/>
    <x v="5"/>
    <s v="Wei Zhao"/>
    <s v="Stephen Chow"/>
    <n v="478"/>
    <n v="700"/>
    <n v="0"/>
    <n v="0"/>
    <n v="7.3"/>
    <n v="246"/>
    <n v="85"/>
    <x v="1300"/>
    <x v="39"/>
  </r>
  <r>
    <x v="1322"/>
    <x v="1091"/>
    <s v="Color"/>
    <x v="5"/>
    <x v="0"/>
    <x v="0"/>
    <x v="5"/>
    <s v="Kathleen Freeman"/>
    <s v="Andrew Adamson"/>
    <n v="145"/>
    <n v="275"/>
    <n v="80"/>
    <n v="0"/>
    <n v="7.9"/>
    <n v="212"/>
    <n v="90"/>
    <x v="1301"/>
    <x v="121"/>
  </r>
  <r>
    <x v="1323"/>
    <x v="1172"/>
    <s v="Color"/>
    <x v="3"/>
    <x v="0"/>
    <x v="0"/>
    <x v="7"/>
    <s v="Hugh Jackman"/>
    <s v="Tony Goldwyn"/>
    <n v="20000"/>
    <n v="20798"/>
    <n v="956"/>
    <n v="0"/>
    <n v="6.1"/>
    <n v="92"/>
    <n v="97"/>
    <x v="1302"/>
    <x v="108"/>
  </r>
  <r>
    <x v="1324"/>
    <x v="1173"/>
    <s v="Color"/>
    <x v="1"/>
    <x v="0"/>
    <x v="0"/>
    <x v="7"/>
    <s v="Melissa Sagemiller"/>
    <s v="Stephen Carpenter"/>
    <n v="159"/>
    <n v="417"/>
    <n v="12"/>
    <n v="231"/>
    <n v="3.9"/>
    <n v="64"/>
    <n v="84"/>
    <x v="1303"/>
    <x v="58"/>
  </r>
  <r>
    <x v="1325"/>
    <x v="1174"/>
    <s v="Color"/>
    <x v="5"/>
    <x v="2"/>
    <x v="2"/>
    <x v="5"/>
    <s v="Bunta Sugawara"/>
    <s v="Hayao Miyazaki"/>
    <n v="17"/>
    <n v="44"/>
    <n v="6000"/>
    <n v="28000"/>
    <n v="8.6"/>
    <n v="246"/>
    <n v="125"/>
    <x v="1304"/>
    <x v="93"/>
  </r>
  <r>
    <x v="1326"/>
    <x v="1175"/>
    <s v="Color"/>
    <x v="7"/>
    <x v="0"/>
    <x v="1"/>
    <x v="6"/>
    <s v="Brad Pitt"/>
    <s v="Tony Scott"/>
    <n v="11000"/>
    <n v="12499"/>
    <n v="12000"/>
    <n v="0"/>
    <n v="7"/>
    <n v="142"/>
    <n v="114"/>
    <x v="1305"/>
    <x v="168"/>
  </r>
  <r>
    <x v="1327"/>
    <x v="1074"/>
    <s v="Color"/>
    <x v="7"/>
    <x v="0"/>
    <x v="0"/>
    <x v="5"/>
    <s v="Alexa PenaVega"/>
    <s v="Robert Rodriguez"/>
    <n v="2000"/>
    <n v="4499"/>
    <n v="0"/>
    <n v="0"/>
    <n v="5.4"/>
    <n v="122"/>
    <n v="88"/>
    <x v="1306"/>
    <x v="64"/>
  </r>
  <r>
    <x v="1328"/>
    <x v="1138"/>
    <s v="Color"/>
    <x v="3"/>
    <x v="0"/>
    <x v="0"/>
    <x v="7"/>
    <s v="Marc Blucas"/>
    <s v="Michael Tollin"/>
    <n v="973"/>
    <n v="3344"/>
    <n v="19"/>
    <n v="476"/>
    <n v="4.9000000000000004"/>
    <n v="50"/>
    <n v="108"/>
    <x v="1307"/>
    <x v="63"/>
  </r>
  <r>
    <x v="1329"/>
    <x v="1136"/>
    <s v="Color"/>
    <x v="3"/>
    <x v="0"/>
    <x v="0"/>
    <x v="6"/>
    <s v="Geoffrey Arend"/>
    <s v="Jay Chandrasekhar"/>
    <n v="816"/>
    <n v="2893"/>
    <n v="422"/>
    <n v="0"/>
    <n v="7.1"/>
    <n v="100"/>
    <n v="100"/>
    <x v="1308"/>
    <x v="36"/>
  </r>
  <r>
    <x v="1330"/>
    <x v="1142"/>
    <s v="Color"/>
    <x v="1"/>
    <x v="0"/>
    <x v="0"/>
    <x v="7"/>
    <s v="Keanu Reeves"/>
    <s v="Pat O'Connor"/>
    <n v="18000"/>
    <n v="29484"/>
    <n v="7"/>
    <n v="8000"/>
    <n v="6.7"/>
    <n v="94"/>
    <n v="119"/>
    <x v="1309"/>
    <x v="87"/>
  </r>
  <r>
    <x v="1331"/>
    <x v="1176"/>
    <s v="Color"/>
    <x v="7"/>
    <x v="0"/>
    <x v="0"/>
    <x v="6"/>
    <s v="Hugh Jackman"/>
    <s v="Dominic Sena"/>
    <n v="20000"/>
    <n v="25942"/>
    <n v="57"/>
    <n v="0"/>
    <n v="6.5"/>
    <n v="166"/>
    <n v="99"/>
    <x v="1310"/>
    <x v="133"/>
  </r>
  <r>
    <x v="1332"/>
    <x v="1177"/>
    <s v="Color"/>
    <x v="7"/>
    <x v="0"/>
    <x v="0"/>
    <x v="7"/>
    <s v="Tom Skerritt"/>
    <s v="Steve Miner"/>
    <n v="1000"/>
    <n v="2120"/>
    <n v="49"/>
    <n v="474"/>
    <n v="5.2"/>
    <n v="31"/>
    <n v="110"/>
    <x v="1311"/>
    <x v="132"/>
  </r>
  <r>
    <x v="1333"/>
    <x v="1178"/>
    <s v="Color"/>
    <x v="3"/>
    <x v="0"/>
    <x v="0"/>
    <x v="7"/>
    <s v="Louis Lombardi"/>
    <s v="Luke Greenfield"/>
    <n v="436"/>
    <n v="1203"/>
    <n v="42"/>
    <n v="1000"/>
    <n v="4.8"/>
    <n v="75"/>
    <n v="84"/>
    <x v="1312"/>
    <x v="82"/>
  </r>
  <r>
    <x v="1334"/>
    <x v="1179"/>
    <s v="Black and White"/>
    <x v="1"/>
    <x v="0"/>
    <x v="0"/>
    <x v="6"/>
    <s v="Ryan Gosling"/>
    <s v="Henry Bean"/>
    <n v="33000"/>
    <n v="33441"/>
    <n v="21"/>
    <n v="0"/>
    <n v="7.2"/>
    <n v="84"/>
    <n v="98"/>
    <x v="1313"/>
    <x v="5"/>
  </r>
  <r>
    <x v="1335"/>
    <x v="1163"/>
    <s v="Color"/>
    <x v="3"/>
    <x v="0"/>
    <x v="0"/>
    <x v="6"/>
    <s v="Julie Benz"/>
    <s v="Gary Hardwick"/>
    <n v="3000"/>
    <n v="6419"/>
    <n v="10"/>
    <n v="478"/>
    <n v="6.3"/>
    <n v="52"/>
    <n v="106"/>
    <x v="1314"/>
    <x v="1"/>
  </r>
  <r>
    <x v="1336"/>
    <x v="1180"/>
    <s v="Color"/>
    <x v="3"/>
    <x v="0"/>
    <x v="0"/>
    <x v="7"/>
    <s v="Woody Allen"/>
    <s v="Woody Allen"/>
    <n v="11000"/>
    <n v="12534"/>
    <n v="11000"/>
    <n v="826"/>
    <n v="6.8"/>
    <n v="116"/>
    <n v="103"/>
    <x v="1315"/>
    <x v="56"/>
  </r>
  <r>
    <x v="1337"/>
    <x v="1145"/>
    <s v="Color"/>
    <x v="7"/>
    <x v="0"/>
    <x v="0"/>
    <x v="7"/>
    <s v="Paul Walker"/>
    <s v="Rob Cohen"/>
    <n v="23000"/>
    <n v="45327"/>
    <n v="357"/>
    <n v="14000"/>
    <n v="6.7"/>
    <n v="187"/>
    <n v="106"/>
    <x v="1316"/>
    <x v="132"/>
  </r>
  <r>
    <x v="1338"/>
    <x v="1181"/>
    <s v="Color"/>
    <x v="8"/>
    <x v="0"/>
    <x v="0"/>
    <x v="6"/>
    <s v="Brendan Fehr"/>
    <s v="J.S. Cardone"/>
    <n v="847"/>
    <n v="3004"/>
    <n v="23"/>
    <n v="327"/>
    <n v="5.3"/>
    <n v="56"/>
    <n v="90"/>
    <x v="1317"/>
    <x v="18"/>
  </r>
  <r>
    <x v="1339"/>
    <x v="1182"/>
    <s v="Color"/>
    <x v="0"/>
    <x v="0"/>
    <x v="0"/>
    <x v="7"/>
    <s v="Chris Noth"/>
    <s v="Daniel Sackheim"/>
    <n v="962"/>
    <n v="4239"/>
    <n v="12"/>
    <n v="804"/>
    <n v="5.8"/>
    <n v="95"/>
    <n v="106"/>
    <x v="1318"/>
    <x v="88"/>
  </r>
  <r>
    <x v="1340"/>
    <x v="1183"/>
    <s v="Color"/>
    <x v="3"/>
    <x v="0"/>
    <x v="0"/>
    <x v="6"/>
    <s v="Lynn Cohen"/>
    <s v="Frank Whaley"/>
    <n v="474"/>
    <n v="920"/>
    <n v="436"/>
    <n v="47"/>
    <n v="5.4"/>
    <n v="9"/>
    <n v="96"/>
    <x v="1319"/>
    <x v="5"/>
  </r>
  <r>
    <x v="1341"/>
    <x v="1184"/>
    <s v="Color"/>
    <x v="7"/>
    <x v="0"/>
    <x v="0"/>
    <x v="6"/>
    <s v="Clifton Collins Jr."/>
    <s v="Rod Lurie"/>
    <n v="968"/>
    <n v="3012"/>
    <n v="37"/>
    <n v="0"/>
    <n v="6.9"/>
    <n v="110"/>
    <n v="131"/>
    <x v="1320"/>
    <x v="121"/>
  </r>
  <r>
    <x v="1342"/>
    <x v="1166"/>
    <s v="Color"/>
    <x v="7"/>
    <x v="14"/>
    <x v="25"/>
    <x v="6"/>
    <s v="Sarunyu Wongkrachang"/>
    <s v="Chatrichalerm Yukol"/>
    <n v="7"/>
    <n v="32"/>
    <n v="6"/>
    <n v="124"/>
    <n v="6.6"/>
    <n v="31"/>
    <n v="300"/>
    <x v="1321"/>
    <x v="227"/>
  </r>
  <r>
    <x v="1343"/>
    <x v="1185"/>
    <s v="Color"/>
    <x v="7"/>
    <x v="0"/>
    <x v="11"/>
    <x v="7"/>
    <s v="Christopher Lee"/>
    <s v="Peter Jackson"/>
    <n v="16000"/>
    <n v="22342"/>
    <n v="0"/>
    <n v="21000"/>
    <n v="8.8000000000000007"/>
    <n v="297"/>
    <n v="171"/>
    <x v="1322"/>
    <x v="180"/>
  </r>
  <r>
    <x v="1344"/>
    <x v="1186"/>
    <s v="Black and White"/>
    <x v="3"/>
    <x v="0"/>
    <x v="0"/>
    <x v="5"/>
    <s v="Fay Masterson"/>
    <s v="Larry Blamire"/>
    <n v="126"/>
    <n v="284"/>
    <n v="56"/>
    <n v="0"/>
    <n v="7"/>
    <n v="88"/>
    <n v="90"/>
    <x v="1323"/>
    <x v="200"/>
  </r>
  <r>
    <x v="1345"/>
    <x v="1187"/>
    <s v="Color"/>
    <x v="1"/>
    <x v="0"/>
    <x v="0"/>
    <x v="5"/>
    <s v="Martin Landau"/>
    <s v="Frank Darabont"/>
    <n v="940"/>
    <n v="4310"/>
    <n v="0"/>
    <n v="0"/>
    <n v="6.9"/>
    <n v="128"/>
    <n v="152"/>
    <x v="1324"/>
    <x v="148"/>
  </r>
  <r>
    <x v="1346"/>
    <x v="1188"/>
    <s v="Color"/>
    <x v="5"/>
    <x v="0"/>
    <x v="0"/>
    <x v="6"/>
    <s v="J.K. Simmons"/>
    <s v="Gore Verbinski"/>
    <n v="24000"/>
    <n v="43917"/>
    <n v="563"/>
    <n v="2000"/>
    <n v="6.1"/>
    <n v="125"/>
    <n v="123"/>
    <x v="1325"/>
    <x v="63"/>
  </r>
  <r>
    <x v="1347"/>
    <x v="1189"/>
    <s v="Color"/>
    <x v="7"/>
    <x v="0"/>
    <x v="0"/>
    <x v="7"/>
    <s v="Dwayne Johnson"/>
    <s v="Stephen Sommers"/>
    <n v="12000"/>
    <n v="15972"/>
    <n v="208"/>
    <n v="0"/>
    <n v="6.3"/>
    <n v="202"/>
    <n v="130"/>
    <x v="1326"/>
    <x v="151"/>
  </r>
  <r>
    <x v="1348"/>
    <x v="1112"/>
    <s v="Color"/>
    <x v="7"/>
    <x v="0"/>
    <x v="1"/>
    <x v="7"/>
    <s v="Catherine Deneuve"/>
    <s v="Peter Hyams"/>
    <n v="964"/>
    <n v="2888"/>
    <n v="0"/>
    <n v="299"/>
    <n v="4.7"/>
    <n v="107"/>
    <n v="104"/>
    <x v="1327"/>
    <x v="87"/>
  </r>
  <r>
    <x v="1349"/>
    <x v="1190"/>
    <s v="Color"/>
    <x v="7"/>
    <x v="0"/>
    <x v="0"/>
    <x v="7"/>
    <s v="Jason Statham"/>
    <s v="James Wong"/>
    <n v="26000"/>
    <n v="32831"/>
    <n v="70"/>
    <n v="0"/>
    <n v="5.9"/>
    <n v="98"/>
    <n v="85"/>
    <x v="1328"/>
    <x v="228"/>
  </r>
  <r>
    <x v="1350"/>
    <x v="1167"/>
    <s v="Color"/>
    <x v="5"/>
    <x v="0"/>
    <x v="0"/>
    <x v="5"/>
    <s v="Anne Hathaway"/>
    <s v="Mitch Davis"/>
    <n v="11000"/>
    <n v="11116"/>
    <n v="7"/>
    <n v="650"/>
    <n v="6.5"/>
    <n v="27"/>
    <n v="113"/>
    <x v="1329"/>
    <x v="41"/>
  </r>
  <r>
    <x v="1351"/>
    <x v="1150"/>
    <s v="Color"/>
    <x v="12"/>
    <x v="0"/>
    <x v="0"/>
    <x v="7"/>
    <s v="Fionnula Flanagan"/>
    <s v="Alejandro AmenÃ¡bar"/>
    <n v="482"/>
    <n v="956"/>
    <n v="448"/>
    <n v="20000"/>
    <n v="7.6"/>
    <n v="239"/>
    <n v="101"/>
    <x v="1330"/>
    <x v="29"/>
  </r>
  <r>
    <x v="1352"/>
    <x v="1191"/>
    <s v="Color"/>
    <x v="0"/>
    <x v="0"/>
    <x v="0"/>
    <x v="6"/>
    <s v="Costas Mandylor"/>
    <s v="Sean Penn"/>
    <n v="723"/>
    <n v="793"/>
    <n v="0"/>
    <n v="0"/>
    <n v="6.8"/>
    <n v="150"/>
    <n v="124"/>
    <x v="1331"/>
    <x v="136"/>
  </r>
  <r>
    <x v="1353"/>
    <x v="1192"/>
    <s v="Color"/>
    <x v="3"/>
    <x v="0"/>
    <x v="0"/>
    <x v="4"/>
    <s v="Anne Hathaway"/>
    <s v="Garry Marshall"/>
    <n v="11000"/>
    <n v="13645"/>
    <n v="0"/>
    <n v="0"/>
    <n v="6.2"/>
    <n v="108"/>
    <n v="111"/>
    <x v="1332"/>
    <x v="178"/>
  </r>
  <r>
    <x v="1354"/>
    <x v="1166"/>
    <s v="Color"/>
    <x v="3"/>
    <x v="0"/>
    <x v="0"/>
    <x v="6"/>
    <s v="Bill Murray"/>
    <s v="Wes Anderson"/>
    <n v="13000"/>
    <n v="14609"/>
    <n v="0"/>
    <n v="0"/>
    <n v="7.6"/>
    <n v="220"/>
    <n v="110"/>
    <x v="1333"/>
    <x v="78"/>
  </r>
  <r>
    <x v="1355"/>
    <x v="1193"/>
    <s v="Color"/>
    <x v="0"/>
    <x v="0"/>
    <x v="0"/>
    <x v="6"/>
    <s v="Robert De Niro"/>
    <s v="Frank Oz"/>
    <n v="22000"/>
    <n v="32871"/>
    <n v="0"/>
    <n v="0"/>
    <n v="6.8"/>
    <n v="141"/>
    <n v="124"/>
    <x v="1334"/>
    <x v="154"/>
  </r>
  <r>
    <x v="1356"/>
    <x v="1075"/>
    <s v="Color"/>
    <x v="1"/>
    <x v="0"/>
    <x v="0"/>
    <x v="6"/>
    <s v="Kevin Spacey"/>
    <s v="Lasse HallstrÃ¶m"/>
    <n v="18000"/>
    <n v="19805"/>
    <n v="529"/>
    <n v="0"/>
    <n v="6.8"/>
    <n v="119"/>
    <n v="111"/>
    <x v="1335"/>
    <x v="64"/>
  </r>
  <r>
    <x v="1357"/>
    <x v="1107"/>
    <s v="Color"/>
    <x v="1"/>
    <x v="0"/>
    <x v="0"/>
    <x v="6"/>
    <s v="Daniel Radcliffe"/>
    <s v="John Boorman"/>
    <n v="11000"/>
    <n v="14995"/>
    <n v="128"/>
    <n v="813"/>
    <n v="6.1"/>
    <n v="104"/>
    <n v="109"/>
    <x v="1336"/>
    <x v="69"/>
  </r>
  <r>
    <x v="1358"/>
    <x v="1145"/>
    <s v="Color"/>
    <x v="3"/>
    <x v="0"/>
    <x v="0"/>
    <x v="6"/>
    <s v="Angell Conwell"/>
    <s v="DJ Pooh"/>
    <n v="522"/>
    <n v="955"/>
    <n v="69"/>
    <n v="842"/>
    <n v="4.5999999999999996"/>
    <n v="27"/>
    <n v="93"/>
    <x v="1337"/>
    <x v="16"/>
  </r>
  <r>
    <x v="1359"/>
    <x v="1068"/>
    <s v="Color"/>
    <x v="3"/>
    <x v="0"/>
    <x v="1"/>
    <x v="7"/>
    <s v="Matthew McConaughey"/>
    <s v="Adam Shankman"/>
    <n v="11000"/>
    <n v="17533"/>
    <n v="163"/>
    <n v="0"/>
    <n v="5.2"/>
    <n v="108"/>
    <n v="103"/>
    <x v="1338"/>
    <x v="64"/>
  </r>
  <r>
    <x v="1360"/>
    <x v="1194"/>
    <s v="Color"/>
    <x v="8"/>
    <x v="0"/>
    <x v="0"/>
    <x v="6"/>
    <s v="Shannon Elizabeth"/>
    <s v="Steve Beck"/>
    <n v="1000"/>
    <n v="3023"/>
    <n v="17"/>
    <n v="0"/>
    <n v="5.5"/>
    <n v="149"/>
    <n v="91"/>
    <x v="1339"/>
    <x v="33"/>
  </r>
  <r>
    <x v="1361"/>
    <x v="1176"/>
    <s v="Color"/>
    <x v="1"/>
    <x v="0"/>
    <x v="0"/>
    <x v="6"/>
    <s v="Matthew McConaughey"/>
    <s v="Jill Sprecher"/>
    <n v="11000"/>
    <n v="12250"/>
    <n v="11"/>
    <n v="430"/>
    <n v="7.1"/>
    <n v="79"/>
    <n v="104"/>
    <x v="1340"/>
    <x v="89"/>
  </r>
  <r>
    <x v="1362"/>
    <x v="1126"/>
    <s v="Color"/>
    <x v="3"/>
    <x v="0"/>
    <x v="0"/>
    <x v="6"/>
    <s v="Shannon Elizabeth"/>
    <s v="Gregory Poirier"/>
    <n v="1000"/>
    <n v="2729"/>
    <n v="5"/>
    <n v="449"/>
    <n v="5.3"/>
    <n v="75"/>
    <n v="95"/>
    <x v="1341"/>
    <x v="31"/>
  </r>
  <r>
    <x v="1363"/>
    <x v="1169"/>
    <s v="Color"/>
    <x v="3"/>
    <x v="0"/>
    <x v="26"/>
    <x v="6"/>
    <s v="Del Zamora"/>
    <s v="Peter Chelsom"/>
    <n v="752"/>
    <n v="3133"/>
    <n v="23"/>
    <n v="53"/>
    <n v="4.4000000000000004"/>
    <n v="62"/>
    <n v="104"/>
    <x v="1342"/>
    <x v="152"/>
  </r>
  <r>
    <x v="1364"/>
    <x v="1195"/>
    <s v="Color"/>
    <x v="0"/>
    <x v="0"/>
    <x v="0"/>
    <x v="6"/>
    <s v="Denzel Washington"/>
    <s v="Antoine Fuqua"/>
    <n v="18000"/>
    <n v="22370"/>
    <n v="845"/>
    <n v="0"/>
    <n v="7.7"/>
    <n v="109"/>
    <n v="122"/>
    <x v="1343"/>
    <x v="136"/>
  </r>
  <r>
    <x v="1365"/>
    <x v="1196"/>
    <s v="Color"/>
    <x v="3"/>
    <x v="0"/>
    <x v="0"/>
    <x v="6"/>
    <s v="Mo'Nique"/>
    <s v="Mark Brown"/>
    <n v="939"/>
    <n v="2815"/>
    <n v="7"/>
    <n v="593"/>
    <n v="6.1"/>
    <n v="40"/>
    <n v="90"/>
    <x v="1344"/>
    <x v="1"/>
  </r>
  <r>
    <x v="1366"/>
    <x v="1197"/>
    <s v="Color"/>
    <x v="8"/>
    <x v="0"/>
    <x v="0"/>
    <x v="6"/>
    <s v="Marley Shelton"/>
    <s v="Jamie Blanks"/>
    <n v="690"/>
    <n v="2402"/>
    <n v="9"/>
    <n v="0"/>
    <n v="4.7"/>
    <n v="120"/>
    <n v="96"/>
    <x v="1345"/>
    <x v="39"/>
  </r>
  <r>
    <x v="1367"/>
    <x v="1181"/>
    <s v="Color"/>
    <x v="12"/>
    <x v="0"/>
    <x v="0"/>
    <x v="6"/>
    <s v="Tom Cruise"/>
    <s v="Cameron Crowe"/>
    <n v="10000"/>
    <n v="11458"/>
    <n v="488"/>
    <n v="0"/>
    <n v="6.9"/>
    <n v="153"/>
    <n v="141"/>
    <x v="1346"/>
    <x v="154"/>
  </r>
  <r>
    <x v="1368"/>
    <x v="1197"/>
    <s v="Color"/>
    <x v="7"/>
    <x v="4"/>
    <x v="5"/>
    <x v="6"/>
    <s v="Carole Bouquet"/>
    <s v="GÃ©rard Krawczyk"/>
    <n v="235"/>
    <n v="303"/>
    <n v="7"/>
    <n v="0"/>
    <n v="6.6"/>
    <n v="40"/>
    <n v="94"/>
    <x v="1347"/>
    <x v="229"/>
  </r>
  <r>
    <x v="1369"/>
    <x v="1198"/>
    <s v="Color"/>
    <x v="3"/>
    <x v="0"/>
    <x v="0"/>
    <x v="7"/>
    <s v="Bernie Mac"/>
    <s v="Sam Weisman"/>
    <n v="1000"/>
    <n v="3664"/>
    <n v="39"/>
    <n v="304"/>
    <n v="5.5"/>
    <n v="64"/>
    <n v="94"/>
    <x v="1348"/>
    <x v="136"/>
  </r>
  <r>
    <x v="1370"/>
    <x v="1199"/>
    <s v="Color"/>
    <x v="10"/>
    <x v="0"/>
    <x v="5"/>
    <x v="4"/>
    <s v="Jacques Perrin"/>
    <s v="Jacques Perrin"/>
    <n v="63"/>
    <n v="66"/>
    <n v="63"/>
    <n v="1000"/>
    <n v="8"/>
    <n v="100"/>
    <n v="81"/>
    <x v="1349"/>
    <x v="176"/>
  </r>
  <r>
    <x v="1371"/>
    <x v="1200"/>
    <s v="Color"/>
    <x v="5"/>
    <x v="5"/>
    <x v="18"/>
    <x v="6"/>
    <s v="Maribel VerdÃº"/>
    <s v="Alfonso CuarÃ³n"/>
    <n v="269"/>
    <n v="361"/>
    <n v="0"/>
    <n v="0"/>
    <n v="7.7"/>
    <n v="173"/>
    <n v="106"/>
    <x v="1350"/>
    <x v="6"/>
  </r>
  <r>
    <x v="1372"/>
    <x v="1171"/>
    <s v="Color"/>
    <x v="3"/>
    <x v="0"/>
    <x v="1"/>
    <x v="7"/>
    <s v="Milla Jovovich"/>
    <s v="Ben Stiller"/>
    <n v="14000"/>
    <n v="34565"/>
    <n v="0"/>
    <n v="0"/>
    <n v="6.6"/>
    <n v="135"/>
    <n v="90"/>
    <x v="1351"/>
    <x v="74"/>
  </r>
  <r>
    <x v="1373"/>
    <x v="1201"/>
    <s v="Color"/>
    <x v="1"/>
    <x v="0"/>
    <x v="0"/>
    <x v="6"/>
    <s v="Philip Seymour Hoffman"/>
    <s v="Spike Lee"/>
    <n v="22000"/>
    <n v="26050"/>
    <n v="0"/>
    <n v="0"/>
    <n v="7.7"/>
    <n v="202"/>
    <n v="108"/>
    <x v="1352"/>
    <x v="24"/>
  </r>
  <r>
    <x v="1374"/>
    <x v="1202"/>
    <s v="Color"/>
    <x v="1"/>
    <x v="0"/>
    <x v="3"/>
    <x v="6"/>
    <s v="Noah Huntley"/>
    <s v="Danny Boyle"/>
    <n v="133"/>
    <n v="241"/>
    <n v="0"/>
    <n v="11000"/>
    <n v="7.6"/>
    <n v="224"/>
    <n v="113"/>
    <x v="1353"/>
    <x v="11"/>
  </r>
  <r>
    <x v="1375"/>
    <x v="1203"/>
    <s v="Color"/>
    <x v="3"/>
    <x v="0"/>
    <x v="0"/>
    <x v="6"/>
    <s v="Emmanuelle Vaugier"/>
    <s v="Michael Lehmann"/>
    <n v="1000"/>
    <n v="3294"/>
    <n v="36"/>
    <n v="2000"/>
    <n v="5.6"/>
    <n v="140"/>
    <n v="96"/>
    <x v="1354"/>
    <x v="29"/>
  </r>
  <r>
    <x v="1376"/>
    <x v="1204"/>
    <s v="Color"/>
    <x v="1"/>
    <x v="0"/>
    <x v="0"/>
    <x v="6"/>
    <s v="Mekhi Phifer"/>
    <s v="Curtis Hanson"/>
    <n v="1000"/>
    <n v="1954"/>
    <n v="161"/>
    <n v="0"/>
    <n v="7"/>
    <n v="119"/>
    <n v="110"/>
    <x v="1355"/>
    <x v="230"/>
  </r>
  <r>
    <x v="1377"/>
    <x v="1205"/>
    <s v="Color"/>
    <x v="3"/>
    <x v="4"/>
    <x v="5"/>
    <x v="6"/>
    <s v="Catherine Deneuve"/>
    <s v="FranÃ§ois Ozon"/>
    <n v="963"/>
    <n v="3543"/>
    <n v="341"/>
    <n v="0"/>
    <n v="7.1"/>
    <n v="128"/>
    <n v="111"/>
    <x v="1356"/>
    <x v="11"/>
  </r>
  <r>
    <x v="1378"/>
    <x v="1206"/>
    <s v="Color"/>
    <x v="1"/>
    <x v="0"/>
    <x v="0"/>
    <x v="5"/>
    <s v="Lauren German"/>
    <s v="Adam Shankman"/>
    <n v="683"/>
    <n v="2436"/>
    <n v="163"/>
    <n v="19000"/>
    <n v="7.4"/>
    <n v="80"/>
    <n v="101"/>
    <x v="1357"/>
    <x v="31"/>
  </r>
  <r>
    <x v="1379"/>
    <x v="1207"/>
    <s v="Color"/>
    <x v="1"/>
    <x v="0"/>
    <x v="0"/>
    <x v="7"/>
    <s v="Charlie Hunnam"/>
    <s v="Stephen Gaghan"/>
    <n v="16000"/>
    <n v="28987"/>
    <n v="79"/>
    <n v="261"/>
    <n v="4.9000000000000004"/>
    <n v="72"/>
    <n v="99"/>
    <x v="1358"/>
    <x v="43"/>
  </r>
  <r>
    <x v="1380"/>
    <x v="1208"/>
    <s v="Color"/>
    <x v="3"/>
    <x v="0"/>
    <x v="3"/>
    <x v="7"/>
    <s v="Sharon Small"/>
    <s v="Chris Weitz"/>
    <n v="66"/>
    <n v="74"/>
    <n v="129"/>
    <n v="0"/>
    <n v="7.1"/>
    <n v="158"/>
    <n v="101"/>
    <x v="1359"/>
    <x v="88"/>
  </r>
  <r>
    <x v="1381"/>
    <x v="1209"/>
    <s v="Color"/>
    <x v="3"/>
    <x v="0"/>
    <x v="0"/>
    <x v="6"/>
    <s v="Hope Davis"/>
    <s v="Alexander Payne"/>
    <n v="442"/>
    <n v="1556"/>
    <n v="729"/>
    <n v="0"/>
    <n v="7.2"/>
    <n v="217"/>
    <n v="125"/>
    <x v="1360"/>
    <x v="88"/>
  </r>
  <r>
    <x v="1382"/>
    <x v="1210"/>
    <s v="Color"/>
    <x v="3"/>
    <x v="0"/>
    <x v="0"/>
    <x v="6"/>
    <s v="Nicolas Cage"/>
    <s v="Spike Jonze"/>
    <n v="12000"/>
    <n v="25489"/>
    <n v="0"/>
    <n v="0"/>
    <n v="7.7"/>
    <n v="241"/>
    <n v="81"/>
    <x v="1361"/>
    <x v="93"/>
  </r>
  <r>
    <x v="1383"/>
    <x v="1211"/>
    <s v="Color"/>
    <x v="7"/>
    <x v="0"/>
    <x v="0"/>
    <x v="6"/>
    <s v="Mike Epps"/>
    <s v="Kevin Bray"/>
    <n v="706"/>
    <n v="1421"/>
    <n v="10"/>
    <n v="530"/>
    <n v="5.7"/>
    <n v="40"/>
    <n v="95"/>
    <x v="1362"/>
    <x v="58"/>
  </r>
  <r>
    <x v="1384"/>
    <x v="1212"/>
    <s v="Color"/>
    <x v="1"/>
    <x v="0"/>
    <x v="3"/>
    <x v="6"/>
    <s v="Lesley Manville"/>
    <s v="Mike Leigh"/>
    <n v="149"/>
    <n v="251"/>
    <n v="608"/>
    <n v="484"/>
    <n v="7.6"/>
    <n v="81"/>
    <n v="121"/>
    <x v="1363"/>
    <x v="35"/>
  </r>
  <r>
    <x v="1385"/>
    <x v="1213"/>
    <s v="Color"/>
    <x v="6"/>
    <x v="0"/>
    <x v="5"/>
    <x v="2"/>
    <s v="Sebastian Koch"/>
    <s v="Costa-Gavras"/>
    <n v="380"/>
    <n v="1429"/>
    <n v="333"/>
    <n v="0"/>
    <n v="7.3"/>
    <n v="69"/>
    <n v="132"/>
    <x v="1364"/>
    <x v="212"/>
  </r>
  <r>
    <x v="1386"/>
    <x v="1214"/>
    <s v="Color"/>
    <x v="3"/>
    <x v="0"/>
    <x v="0"/>
    <x v="6"/>
    <s v="Robert De Niro"/>
    <s v="Harold Ramis"/>
    <n v="22000"/>
    <n v="22889"/>
    <n v="11000"/>
    <n v="846"/>
    <n v="5.9"/>
    <n v="105"/>
    <n v="96"/>
    <x v="1365"/>
    <x v="121"/>
  </r>
  <r>
    <x v="1387"/>
    <x v="1215"/>
    <s v="Color"/>
    <x v="6"/>
    <x v="0"/>
    <x v="0"/>
    <x v="7"/>
    <s v="Denzel Washington"/>
    <s v="Denzel Washington"/>
    <n v="18000"/>
    <n v="20456"/>
    <n v="18000"/>
    <n v="0"/>
    <n v="7.3"/>
    <n v="121"/>
    <n v="117"/>
    <x v="1366"/>
    <x v="115"/>
  </r>
  <r>
    <x v="1388"/>
    <x v="1216"/>
    <s v="Color"/>
    <x v="7"/>
    <x v="0"/>
    <x v="0"/>
    <x v="7"/>
    <s v="Verne Troyer"/>
    <s v="Jay Roach"/>
    <n v="645"/>
    <n v="2725"/>
    <n v="116"/>
    <n v="0"/>
    <n v="6.2"/>
    <n v="194"/>
    <n v="94"/>
    <x v="1367"/>
    <x v="113"/>
  </r>
  <r>
    <x v="1389"/>
    <x v="1217"/>
    <s v="Color"/>
    <x v="6"/>
    <x v="0"/>
    <x v="0"/>
    <x v="6"/>
    <s v="Ed Begley Jr."/>
    <s v="Paul Schrader"/>
    <n v="783"/>
    <n v="2684"/>
    <n v="261"/>
    <n v="357"/>
    <n v="6.6"/>
    <n v="97"/>
    <n v="105"/>
    <x v="1368"/>
    <x v="41"/>
  </r>
  <r>
    <x v="1390"/>
    <x v="1218"/>
    <s v="Color"/>
    <x v="7"/>
    <x v="0"/>
    <x v="0"/>
    <x v="7"/>
    <s v="Anthony Hopkins"/>
    <s v="Joel Schumacher"/>
    <n v="12000"/>
    <n v="12993"/>
    <n v="541"/>
    <n v="792"/>
    <n v="5.6"/>
    <n v="128"/>
    <n v="116"/>
    <x v="1369"/>
    <x v="123"/>
  </r>
  <r>
    <x v="1391"/>
    <x v="1219"/>
    <s v="Color"/>
    <x v="7"/>
    <x v="0"/>
    <x v="0"/>
    <x v="6"/>
    <s v="Talisa Soto"/>
    <s v="Wych Kaosayananda"/>
    <n v="349"/>
    <n v="1846"/>
    <n v="8"/>
    <n v="391"/>
    <n v="3.6"/>
    <n v="92"/>
    <n v="91"/>
    <x v="1370"/>
    <x v="123"/>
  </r>
  <r>
    <x v="1392"/>
    <x v="1220"/>
    <s v="Color"/>
    <x v="3"/>
    <x v="0"/>
    <x v="0"/>
    <x v="7"/>
    <s v="Sean Patrick Thomas"/>
    <s v="Tim Story"/>
    <n v="656"/>
    <n v="2754"/>
    <n v="167"/>
    <n v="770"/>
    <n v="6.3"/>
    <n v="91"/>
    <n v="102"/>
    <x v="1371"/>
    <x v="38"/>
  </r>
  <r>
    <x v="1393"/>
    <x v="1202"/>
    <s v="Color"/>
    <x v="3"/>
    <x v="0"/>
    <x v="3"/>
    <x v="7"/>
    <s v="Archie Panjabi"/>
    <s v="Gurinder Chadha"/>
    <n v="883"/>
    <n v="2201"/>
    <n v="98"/>
    <n v="0"/>
    <n v="6.7"/>
    <n v="161"/>
    <n v="112"/>
    <x v="1372"/>
    <x v="231"/>
  </r>
  <r>
    <x v="1394"/>
    <x v="1221"/>
    <s v="Color"/>
    <x v="0"/>
    <x v="0"/>
    <x v="0"/>
    <x v="6"/>
    <s v="Parry Shen"/>
    <s v="Justin Lin"/>
    <n v="94"/>
    <n v="139"/>
    <n v="681"/>
    <n v="661"/>
    <n v="7.2"/>
    <n v="51"/>
    <n v="98"/>
    <x v="1373"/>
    <x v="156"/>
  </r>
  <r>
    <x v="1395"/>
    <x v="1222"/>
    <s v="Color"/>
    <x v="5"/>
    <x v="0"/>
    <x v="0"/>
    <x v="5"/>
    <s v="Frankie Muniz"/>
    <s v="Shawn Levy"/>
    <n v="934"/>
    <n v="3707"/>
    <n v="189"/>
    <n v="896"/>
    <n v="5.4"/>
    <n v="69"/>
    <n v="88"/>
    <x v="1374"/>
    <x v="24"/>
  </r>
  <r>
    <x v="1396"/>
    <x v="1222"/>
    <s v="Color"/>
    <x v="3"/>
    <x v="0"/>
    <x v="0"/>
    <x v="7"/>
    <s v="Zooey Deschanel"/>
    <s v="Barry Sonnenfeld"/>
    <n v="11000"/>
    <n v="13917"/>
    <n v="188"/>
    <n v="892"/>
    <n v="6.5"/>
    <n v="87"/>
    <n v="74"/>
    <x v="1375"/>
    <x v="87"/>
  </r>
  <r>
    <x v="1397"/>
    <x v="1223"/>
    <s v="Color"/>
    <x v="7"/>
    <x v="0"/>
    <x v="0"/>
    <x v="6"/>
    <s v="Norman Reedus"/>
    <s v="Guillermo del Toro"/>
    <n v="12000"/>
    <n v="15371"/>
    <n v="0"/>
    <n v="0"/>
    <n v="6.7"/>
    <n v="224"/>
    <n v="117"/>
    <x v="1376"/>
    <x v="71"/>
  </r>
  <r>
    <x v="1398"/>
    <x v="1224"/>
    <s v="Color"/>
    <x v="7"/>
    <x v="0"/>
    <x v="0"/>
    <x v="6"/>
    <s v="Clint Eastwood"/>
    <s v="Clint Eastwood"/>
    <n v="16000"/>
    <n v="18635"/>
    <n v="16000"/>
    <n v="705"/>
    <n v="6.4"/>
    <n v="146"/>
    <n v="110"/>
    <x v="1377"/>
    <x v="124"/>
  </r>
  <r>
    <x v="1399"/>
    <x v="1225"/>
    <s v="Color"/>
    <x v="1"/>
    <x v="0"/>
    <x v="3"/>
    <x v="6"/>
    <s v="James Nesbitt"/>
    <s v="Paul Greengrass"/>
    <n v="773"/>
    <n v="976"/>
    <n v="521"/>
    <n v="0"/>
    <n v="7.7"/>
    <n v="92"/>
    <n v="107"/>
    <x v="1378"/>
    <x v="6"/>
  </r>
  <r>
    <x v="1400"/>
    <x v="1226"/>
    <s v="Color"/>
    <x v="1"/>
    <x v="0"/>
    <x v="0"/>
    <x v="6"/>
    <s v="Frances Fisher"/>
    <s v="Karen Moncrieff"/>
    <n v="638"/>
    <n v="1641"/>
    <n v="22"/>
    <n v="115"/>
    <n v="6.7"/>
    <n v="44"/>
    <n v="88"/>
    <x v="1379"/>
    <x v="73"/>
  </r>
  <r>
    <x v="1401"/>
    <x v="1227"/>
    <s v="Color"/>
    <x v="1"/>
    <x v="0"/>
    <x v="0"/>
    <x v="7"/>
    <s v="Faizon Love"/>
    <s v="John Stockwell"/>
    <n v="585"/>
    <n v="1165"/>
    <n v="134"/>
    <n v="0"/>
    <n v="5.6"/>
    <n v="69"/>
    <n v="104"/>
    <x v="1380"/>
    <x v="88"/>
  </r>
  <r>
    <x v="1402"/>
    <x v="1228"/>
    <s v="Color"/>
    <x v="3"/>
    <x v="0"/>
    <x v="0"/>
    <x v="6"/>
    <s v="Vivica A. Fox"/>
    <s v="Mort Nathan"/>
    <n v="890"/>
    <n v="3161"/>
    <n v="2"/>
    <n v="1000"/>
    <n v="4.9000000000000004"/>
    <n v="63"/>
    <n v="97"/>
    <x v="1381"/>
    <x v="33"/>
  </r>
  <r>
    <x v="1403"/>
    <x v="1229"/>
    <s v="Black and White"/>
    <x v="0"/>
    <x v="0"/>
    <x v="1"/>
    <x v="6"/>
    <s v="Michael Moore"/>
    <s v="Michael Moore"/>
    <n v="909"/>
    <n v="1779"/>
    <n v="909"/>
    <n v="4000"/>
    <n v="8"/>
    <n v="215"/>
    <n v="120"/>
    <x v="1382"/>
    <x v="16"/>
  </r>
  <r>
    <x v="1404"/>
    <x v="1230"/>
    <s v="Color"/>
    <x v="3"/>
    <x v="0"/>
    <x v="0"/>
    <x v="7"/>
    <s v="Boris Kodjoe"/>
    <s v="Rick Famuyiwa"/>
    <n v="1000"/>
    <n v="3199"/>
    <n v="44"/>
    <n v="0"/>
    <n v="6.5"/>
    <n v="37"/>
    <n v="109"/>
    <x v="1383"/>
    <x v="11"/>
  </r>
  <r>
    <x v="1405"/>
    <x v="1231"/>
    <s v="Color"/>
    <x v="6"/>
    <x v="0"/>
    <x v="0"/>
    <x v="7"/>
    <s v="Leonardo DiCaprio"/>
    <s v="Steven Spielberg"/>
    <n v="29000"/>
    <n v="48153"/>
    <n v="14000"/>
    <n v="15000"/>
    <n v="8"/>
    <n v="194"/>
    <n v="141"/>
    <x v="1384"/>
    <x v="149"/>
  </r>
  <r>
    <x v="1406"/>
    <x v="1232"/>
    <s v="Color"/>
    <x v="1"/>
    <x v="0"/>
    <x v="0"/>
    <x v="6"/>
    <s v="Sydney Pollack"/>
    <s v="Roger Michell"/>
    <n v="521"/>
    <n v="758"/>
    <n v="50"/>
    <n v="0"/>
    <n v="6.5"/>
    <n v="167"/>
    <n v="91"/>
    <x v="1385"/>
    <x v="136"/>
  </r>
  <r>
    <x v="1407"/>
    <x v="1233"/>
    <s v="Black and White"/>
    <x v="3"/>
    <x v="0"/>
    <x v="0"/>
    <x v="7"/>
    <s v="Colm Feore"/>
    <s v="Rob Marshall"/>
    <n v="539"/>
    <n v="813"/>
    <n v="252"/>
    <n v="0"/>
    <n v="7.2"/>
    <n v="223"/>
    <n v="113"/>
    <x v="1386"/>
    <x v="136"/>
  </r>
  <r>
    <x v="1408"/>
    <x v="1210"/>
    <s v="Color"/>
    <x v="0"/>
    <x v="0"/>
    <x v="0"/>
    <x v="6"/>
    <s v="Robert De Niro"/>
    <s v="Michael Caton-Jones"/>
    <n v="22000"/>
    <n v="34377"/>
    <n v="105"/>
    <n v="416"/>
    <n v="6.2"/>
    <n v="104"/>
    <n v="108"/>
    <x v="1387"/>
    <x v="121"/>
  </r>
  <r>
    <x v="1409"/>
    <x v="1234"/>
    <s v="Color"/>
    <x v="0"/>
    <x v="0"/>
    <x v="0"/>
    <x v="6"/>
    <s v="Kirk Fox"/>
    <s v="Matt Dillon"/>
    <n v="109"/>
    <n v="245"/>
    <n v="0"/>
    <n v="204"/>
    <n v="6"/>
    <n v="38"/>
    <n v="116"/>
    <x v="1388"/>
    <x v="232"/>
  </r>
  <r>
    <x v="1410"/>
    <x v="1235"/>
    <s v="Color"/>
    <x v="0"/>
    <x v="9"/>
    <x v="16"/>
    <x v="6"/>
    <s v="Alice Braga"/>
    <s v="Fernando Meirelles"/>
    <n v="1000"/>
    <n v="1211"/>
    <n v="353"/>
    <n v="28000"/>
    <n v="8.6999999999999993"/>
    <n v="214"/>
    <n v="135"/>
    <x v="1389"/>
    <x v="158"/>
  </r>
  <r>
    <x v="1411"/>
    <x v="1236"/>
    <s v="Color"/>
    <x v="0"/>
    <x v="0"/>
    <x v="0"/>
    <x v="6"/>
    <s v="Monica Calhoun"/>
    <s v="Neema Barnette"/>
    <n v="597"/>
    <n v="2555"/>
    <n v="21"/>
    <n v="86"/>
    <n v="5.3"/>
    <n v="11"/>
    <n v="91"/>
    <x v="1390"/>
    <x v="47"/>
  </r>
  <r>
    <x v="1412"/>
    <x v="1237"/>
    <s v="Color"/>
    <x v="7"/>
    <x v="0"/>
    <x v="0"/>
    <x v="5"/>
    <s v="Michael Biehn"/>
    <s v="Jonathan Frakes"/>
    <n v="2000"/>
    <n v="3917"/>
    <n v="906"/>
    <n v="874"/>
    <n v="5.2"/>
    <n v="69"/>
    <n v="94"/>
    <x v="1391"/>
    <x v="56"/>
  </r>
  <r>
    <x v="1413"/>
    <x v="1238"/>
    <s v="Color"/>
    <x v="7"/>
    <x v="0"/>
    <x v="0"/>
    <x v="6"/>
    <s v="Raymond Cruz"/>
    <s v="Andrew Davis"/>
    <n v="672"/>
    <n v="1460"/>
    <n v="99"/>
    <n v="941"/>
    <n v="5.5"/>
    <n v="135"/>
    <n v="108"/>
    <x v="1392"/>
    <x v="169"/>
  </r>
  <r>
    <x v="1414"/>
    <x v="1239"/>
    <s v="Color"/>
    <x v="3"/>
    <x v="0"/>
    <x v="0"/>
    <x v="7"/>
    <s v="Britney Spears"/>
    <s v="Tamra Davis"/>
    <n v="1000"/>
    <n v="1531"/>
    <n v="33"/>
    <n v="0"/>
    <n v="3.3"/>
    <n v="111"/>
    <n v="93"/>
    <x v="1393"/>
    <x v="38"/>
  </r>
  <r>
    <x v="1415"/>
    <x v="1240"/>
    <s v="Color"/>
    <x v="0"/>
    <x v="0"/>
    <x v="0"/>
    <x v="6"/>
    <s v="Khandi Alexander"/>
    <s v="Ron Shelton"/>
    <n v="556"/>
    <n v="1873"/>
    <n v="41"/>
    <n v="455"/>
    <n v="6.6"/>
    <n v="71"/>
    <n v="118"/>
    <x v="1394"/>
    <x v="24"/>
  </r>
  <r>
    <x v="1416"/>
    <x v="1241"/>
    <s v="Color"/>
    <x v="8"/>
    <x v="0"/>
    <x v="0"/>
    <x v="7"/>
    <s v="Lena Olin"/>
    <s v="Jaume BalaguerÃ³"/>
    <n v="541"/>
    <n v="1228"/>
    <n v="57"/>
    <n v="1000"/>
    <n v="5.4"/>
    <n v="108"/>
    <n v="103"/>
    <x v="1395"/>
    <x v="233"/>
  </r>
  <r>
    <x v="1417"/>
    <x v="1204"/>
    <s v="Color"/>
    <x v="3"/>
    <x v="0"/>
    <x v="3"/>
    <x v="6"/>
    <s v="Robin Williams"/>
    <s v="Danny DeVito"/>
    <n v="49000"/>
    <n v="52885"/>
    <n v="0"/>
    <n v="0"/>
    <n v="6.4"/>
    <n v="105"/>
    <n v="109"/>
    <x v="1396"/>
    <x v="60"/>
  </r>
  <r>
    <x v="1418"/>
    <x v="1242"/>
    <s v="Color"/>
    <x v="7"/>
    <x v="0"/>
    <x v="0"/>
    <x v="6"/>
    <s v="Norman Reedus"/>
    <s v="Scott Kalvert"/>
    <n v="12000"/>
    <n v="26961"/>
    <n v="9"/>
    <n v="398"/>
    <n v="5.6"/>
    <n v="38"/>
    <n v="96"/>
    <x v="1397"/>
    <x v="39"/>
  </r>
  <r>
    <x v="1419"/>
    <x v="1243"/>
    <s v="Black and White"/>
    <x v="7"/>
    <x v="0"/>
    <x v="3"/>
    <x v="7"/>
    <s v="Toby Stephens"/>
    <s v="Lee Tamahori"/>
    <n v="769"/>
    <n v="2538"/>
    <n v="93"/>
    <n v="0"/>
    <n v="6.1"/>
    <n v="264"/>
    <n v="133"/>
    <x v="1398"/>
    <x v="234"/>
  </r>
  <r>
    <x v="1420"/>
    <x v="1244"/>
    <s v="Color"/>
    <x v="0"/>
    <x v="0"/>
    <x v="3"/>
    <x v="6"/>
    <s v="Sophie Okonedo"/>
    <s v="Stephen Frears"/>
    <n v="460"/>
    <n v="1334"/>
    <n v="350"/>
    <n v="0"/>
    <n v="7.4"/>
    <n v="137"/>
    <n v="97"/>
    <x v="1399"/>
    <x v="39"/>
  </r>
  <r>
    <x v="1421"/>
    <x v="1245"/>
    <s v="Color"/>
    <x v="1"/>
    <x v="0"/>
    <x v="0"/>
    <x v="7"/>
    <s v="Ellen Burstyn"/>
    <s v="Callie Khouri"/>
    <n v="1000"/>
    <n v="3845"/>
    <n v="144"/>
    <n v="0"/>
    <n v="6"/>
    <n v="93"/>
    <n v="116"/>
    <x v="1400"/>
    <x v="72"/>
  </r>
  <r>
    <x v="1422"/>
    <x v="1246"/>
    <s v="Black and White"/>
    <x v="3"/>
    <x v="0"/>
    <x v="9"/>
    <x v="12"/>
    <s v="Sarah Murphy-Dyson"/>
    <s v="Guy Maddin"/>
    <n v="14"/>
    <n v="21"/>
    <n v="126"/>
    <n v="131"/>
    <n v="7"/>
    <n v="58"/>
    <n v="73"/>
    <x v="1401"/>
    <x v="40"/>
  </r>
  <r>
    <x v="1423"/>
    <x v="1230"/>
    <s v="Color"/>
    <x v="1"/>
    <x v="0"/>
    <x v="0"/>
    <x v="7"/>
    <s v="Joe Morton"/>
    <s v="Tom Shadyac"/>
    <n v="780"/>
    <n v="2109"/>
    <n v="293"/>
    <n v="0"/>
    <n v="6.1"/>
    <n v="117"/>
    <n v="104"/>
    <x v="1402"/>
    <x v="121"/>
  </r>
  <r>
    <x v="1424"/>
    <x v="1247"/>
    <s v="Color"/>
    <x v="3"/>
    <x v="0"/>
    <x v="0"/>
    <x v="7"/>
    <s v="Leonard Roberts"/>
    <s v="Charles Stone III"/>
    <n v="962"/>
    <n v="2390"/>
    <n v="30"/>
    <n v="2000"/>
    <n v="5.7"/>
    <n v="64"/>
    <n v="118"/>
    <x v="1403"/>
    <x v="33"/>
  </r>
  <r>
    <x v="1425"/>
    <x v="1220"/>
    <s v="Color"/>
    <x v="7"/>
    <x v="0"/>
    <x v="0"/>
    <x v="7"/>
    <s v="Scarlett Johansson"/>
    <s v="Ellory Elkayem"/>
    <n v="19000"/>
    <n v="22554"/>
    <n v="11"/>
    <n v="0"/>
    <n v="5.4"/>
    <n v="181"/>
    <n v="99"/>
    <x v="1404"/>
    <x v="88"/>
  </r>
  <r>
    <x v="1426"/>
    <x v="1248"/>
    <s v="Color"/>
    <x v="1"/>
    <x v="5"/>
    <x v="18"/>
    <x v="6"/>
    <s v="DamiÃ¡n AlcÃ¡zar"/>
    <s v="Carlos Carrera"/>
    <n v="201"/>
    <n v="546"/>
    <n v="12"/>
    <n v="544"/>
    <n v="6.8"/>
    <n v="85"/>
    <n v="118"/>
    <x v="1405"/>
    <x v="86"/>
  </r>
  <r>
    <x v="1427"/>
    <x v="1249"/>
    <s v="Color"/>
    <x v="0"/>
    <x v="0"/>
    <x v="0"/>
    <x v="7"/>
    <s v="Bill Cobbs"/>
    <s v="Michael Apted"/>
    <n v="970"/>
    <n v="3770"/>
    <n v="150"/>
    <n v="0"/>
    <n v="5.6"/>
    <n v="98"/>
    <n v="115"/>
    <x v="1406"/>
    <x v="132"/>
  </r>
  <r>
    <x v="1428"/>
    <x v="1250"/>
    <s v="Color"/>
    <x v="7"/>
    <x v="0"/>
    <x v="0"/>
    <x v="6"/>
    <s v="Christian Bale"/>
    <s v="Kurt Wimmer"/>
    <n v="23000"/>
    <n v="25088"/>
    <n v="110"/>
    <n v="20000"/>
    <n v="7.5"/>
    <n v="146"/>
    <n v="107"/>
    <x v="1407"/>
    <x v="33"/>
  </r>
  <r>
    <x v="1429"/>
    <x v="1251"/>
    <s v="Color"/>
    <x v="7"/>
    <x v="0"/>
    <x v="3"/>
    <x v="7"/>
    <s v="Rufus Sewell"/>
    <s v="Christian Duguay"/>
    <n v="3000"/>
    <n v="4123"/>
    <n v="18"/>
    <n v="158"/>
    <n v="4.5"/>
    <n v="53"/>
    <n v="93"/>
    <x v="1408"/>
    <x v="87"/>
  </r>
  <r>
    <x v="1430"/>
    <x v="1252"/>
    <s v="Color"/>
    <x v="1"/>
    <x v="0"/>
    <x v="0"/>
    <x v="7"/>
    <s v="Dennis Quaid"/>
    <s v="Todd Haynes"/>
    <n v="2000"/>
    <n v="2447"/>
    <n v="162"/>
    <n v="0"/>
    <n v="7.4"/>
    <n v="181"/>
    <n v="107"/>
    <x v="1409"/>
    <x v="214"/>
  </r>
  <r>
    <x v="1431"/>
    <x v="1253"/>
    <s v="Color"/>
    <x v="0"/>
    <x v="0"/>
    <x v="3"/>
    <x v="6"/>
    <s v="Natascha McElhone"/>
    <s v="William Malone"/>
    <n v="2000"/>
    <n v="4262"/>
    <n v="37"/>
    <n v="612"/>
    <n v="3.3"/>
    <n v="104"/>
    <n v="101"/>
    <x v="1410"/>
    <x v="142"/>
  </r>
  <r>
    <x v="1432"/>
    <x v="1254"/>
    <s v="Color"/>
    <x v="0"/>
    <x v="0"/>
    <x v="5"/>
    <x v="6"/>
    <s v="Peter Coyote"/>
    <s v="Brian De Palma"/>
    <n v="548"/>
    <n v="1005"/>
    <n v="0"/>
    <n v="675"/>
    <n v="6.3"/>
    <n v="149"/>
    <n v="114"/>
    <x v="1411"/>
    <x v="64"/>
  </r>
  <r>
    <x v="1433"/>
    <x v="1255"/>
    <s v="Black and White"/>
    <x v="6"/>
    <x v="0"/>
    <x v="0"/>
    <x v="6"/>
    <s v="Salma Hayek"/>
    <s v="Julie Taymor"/>
    <n v="4000"/>
    <n v="7072"/>
    <n v="278"/>
    <n v="0"/>
    <n v="7.4"/>
    <n v="128"/>
    <n v="123"/>
    <x v="1412"/>
    <x v="38"/>
  </r>
  <r>
    <x v="1434"/>
    <x v="1256"/>
    <s v="Color"/>
    <x v="3"/>
    <x v="0"/>
    <x v="0"/>
    <x v="6"/>
    <s v="John Witherspoon"/>
    <s v="Marcus Raboy"/>
    <n v="723"/>
    <n v="3712"/>
    <n v="7"/>
    <n v="981"/>
    <n v="5.8"/>
    <n v="26"/>
    <n v="85"/>
    <x v="1413"/>
    <x v="33"/>
  </r>
  <r>
    <x v="1435"/>
    <x v="1257"/>
    <s v="Color"/>
    <x v="3"/>
    <x v="0"/>
    <x v="0"/>
    <x v="6"/>
    <s v="Julia Roberts"/>
    <s v="Steven Soderbergh"/>
    <n v="8000"/>
    <n v="11327"/>
    <n v="0"/>
    <n v="134"/>
    <n v="4.7"/>
    <n v="108"/>
    <n v="101"/>
    <x v="1414"/>
    <x v="6"/>
  </r>
  <r>
    <x v="1436"/>
    <x v="1258"/>
    <s v="Color"/>
    <x v="0"/>
    <x v="0"/>
    <x v="0"/>
    <x v="6"/>
    <s v="Leonardo DiCaprio"/>
    <s v="Martin Scorsese"/>
    <n v="29000"/>
    <n v="47657"/>
    <n v="17000"/>
    <n v="0"/>
    <n v="7.5"/>
    <n v="233"/>
    <n v="216"/>
    <x v="1415"/>
    <x v="122"/>
  </r>
  <r>
    <x v="1437"/>
    <x v="1259"/>
    <s v="Color"/>
    <x v="5"/>
    <x v="0"/>
    <x v="0"/>
    <x v="6"/>
    <s v="Matt Damon"/>
    <s v="Gus Van Sant"/>
    <n v="13000"/>
    <n v="13000"/>
    <n v="835"/>
    <n v="0"/>
    <n v="6.2"/>
    <n v="103"/>
    <n v="103"/>
    <x v="1416"/>
    <x v="66"/>
  </r>
  <r>
    <x v="1438"/>
    <x v="1260"/>
    <s v="Color"/>
    <x v="8"/>
    <x v="0"/>
    <x v="0"/>
    <x v="6"/>
    <s v="Isaiah Washington"/>
    <s v="Steve Beck"/>
    <n v="534"/>
    <n v="1083"/>
    <n v="17"/>
    <n v="0"/>
    <n v="5.5"/>
    <n v="156"/>
    <n v="91"/>
    <x v="1417"/>
    <x v="64"/>
  </r>
  <r>
    <x v="1439"/>
    <x v="1261"/>
    <s v="Color"/>
    <x v="7"/>
    <x v="0"/>
    <x v="1"/>
    <x v="7"/>
    <s v="Claudia Christian"/>
    <s v="Don Michael Paul"/>
    <n v="462"/>
    <n v="1855"/>
    <n v="70"/>
    <n v="564"/>
    <n v="4.5999999999999996"/>
    <n v="58"/>
    <n v="98"/>
    <x v="1418"/>
    <x v="51"/>
  </r>
  <r>
    <x v="1440"/>
    <x v="1262"/>
    <s v="Color"/>
    <x v="3"/>
    <x v="0"/>
    <x v="0"/>
    <x v="6"/>
    <s v="Jamie Lee Curtis"/>
    <s v="Rick Rosenthal"/>
    <n v="2000"/>
    <n v="5440"/>
    <n v="28"/>
    <n v="0"/>
    <n v="4.0999999999999996"/>
    <n v="151"/>
    <n v="94"/>
    <x v="1419"/>
    <x v="24"/>
  </r>
  <r>
    <x v="1441"/>
    <x v="1263"/>
    <s v="Color"/>
    <x v="5"/>
    <x v="0"/>
    <x v="3"/>
    <x v="5"/>
    <s v="Daniel Radcliffe"/>
    <s v="Chris Columbus"/>
    <n v="11000"/>
    <n v="35672"/>
    <n v="0"/>
    <n v="0"/>
    <n v="7.4"/>
    <n v="232"/>
    <n v="174"/>
    <x v="1420"/>
    <x v="122"/>
  </r>
  <r>
    <x v="1442"/>
    <x v="1264"/>
    <s v="Color"/>
    <x v="1"/>
    <x v="0"/>
    <x v="0"/>
    <x v="6"/>
    <s v="Bruce Willis"/>
    <s v="Gregory Hoblit"/>
    <n v="13000"/>
    <n v="15916"/>
    <n v="40"/>
    <n v="997"/>
    <n v="6.3"/>
    <n v="112"/>
    <n v="125"/>
    <x v="1421"/>
    <x v="121"/>
  </r>
  <r>
    <x v="1443"/>
    <x v="1265"/>
    <s v="Black and White"/>
    <x v="7"/>
    <x v="11"/>
    <x v="10"/>
    <x v="7"/>
    <s v="Jet Li"/>
    <s v="Yimou Zhang"/>
    <n v="5000"/>
    <n v="6229"/>
    <n v="611"/>
    <n v="0"/>
    <n v="7.9"/>
    <n v="283"/>
    <n v="80"/>
    <x v="1422"/>
    <x v="95"/>
  </r>
  <r>
    <x v="1444"/>
    <x v="1266"/>
    <s v="Color"/>
    <x v="5"/>
    <x v="0"/>
    <x v="0"/>
    <x v="5"/>
    <s v="Jennifer Jason Leigh"/>
    <s v="Tuck Tucker"/>
    <n v="1000"/>
    <n v="3752"/>
    <n v="14"/>
    <n v="227"/>
    <n v="5.9"/>
    <n v="33"/>
    <n v="76"/>
    <x v="1423"/>
    <x v="20"/>
  </r>
  <r>
    <x v="1445"/>
    <x v="1245"/>
    <s v="Color"/>
    <x v="0"/>
    <x v="0"/>
    <x v="0"/>
    <x v="7"/>
    <s v="Morgan Freeman"/>
    <s v="Carl Franklin"/>
    <n v="11000"/>
    <n v="15571"/>
    <n v="73"/>
    <n v="893"/>
    <n v="6.3"/>
    <n v="114"/>
    <n v="115"/>
    <x v="1424"/>
    <x v="142"/>
  </r>
  <r>
    <x v="1446"/>
    <x v="1267"/>
    <s v="Color"/>
    <x v="3"/>
    <x v="0"/>
    <x v="0"/>
    <x v="7"/>
    <s v="Woody Allen"/>
    <s v="Woody Allen"/>
    <n v="11000"/>
    <n v="12766"/>
    <n v="11000"/>
    <n v="762"/>
    <n v="6.6"/>
    <n v="109"/>
    <n v="112"/>
    <x v="1425"/>
    <x v="81"/>
  </r>
  <r>
    <x v="1447"/>
    <x v="1268"/>
    <s v="Color"/>
    <x v="7"/>
    <x v="0"/>
    <x v="0"/>
    <x v="7"/>
    <s v="Gary Cole"/>
    <s v="Betty Thomas"/>
    <n v="989"/>
    <n v="1576"/>
    <n v="84"/>
    <n v="531"/>
    <n v="5.4"/>
    <n v="105"/>
    <n v="97"/>
    <x v="1426"/>
    <x v="123"/>
  </r>
  <r>
    <x v="1448"/>
    <x v="1269"/>
    <s v="Color"/>
    <x v="5"/>
    <x v="0"/>
    <x v="0"/>
    <x v="5"/>
    <s v="Goran Visnjic"/>
    <s v="Chris Wedge"/>
    <n v="1000"/>
    <n v="5437"/>
    <n v="77"/>
    <n v="3000"/>
    <n v="7.6"/>
    <n v="193"/>
    <n v="103"/>
    <x v="1427"/>
    <x v="235"/>
  </r>
  <r>
    <x v="1449"/>
    <x v="1270"/>
    <s v="Color"/>
    <x v="3"/>
    <x v="0"/>
    <x v="0"/>
    <x v="6"/>
    <s v="Kieran Culkin"/>
    <s v="Burr Steers"/>
    <n v="1000"/>
    <n v="2478"/>
    <n v="23"/>
    <n v="838"/>
    <n v="7"/>
    <n v="136"/>
    <n v="99"/>
    <x v="1428"/>
    <x v="35"/>
  </r>
  <r>
    <x v="1450"/>
    <x v="1271"/>
    <s v="Color"/>
    <x v="1"/>
    <x v="0"/>
    <x v="0"/>
    <x v="6"/>
    <s v="Al Pacino"/>
    <s v="Christopher Nolan"/>
    <n v="14000"/>
    <n v="15658"/>
    <n v="22000"/>
    <n v="0"/>
    <n v="7.2"/>
    <n v="185"/>
    <n v="118"/>
    <x v="1429"/>
    <x v="159"/>
  </r>
  <r>
    <x v="1451"/>
    <x v="1272"/>
    <s v="Color"/>
    <x v="1"/>
    <x v="0"/>
    <x v="0"/>
    <x v="6"/>
    <s v="Raymond J. Barry"/>
    <s v="Neil Burger"/>
    <n v="108"/>
    <n v="243"/>
    <n v="168"/>
    <n v="163"/>
    <n v="6.6"/>
    <n v="31"/>
    <n v="88"/>
    <x v="1430"/>
    <x v="236"/>
  </r>
  <r>
    <x v="1452"/>
    <x v="1258"/>
    <s v="Color"/>
    <x v="3"/>
    <x v="0"/>
    <x v="0"/>
    <x v="6"/>
    <s v="Bam Margera"/>
    <s v="Jeff Tremaine"/>
    <n v="608"/>
    <n v="1770"/>
    <n v="79"/>
    <n v="0"/>
    <n v="6.6"/>
    <n v="106"/>
    <n v="87"/>
    <x v="1431"/>
    <x v="18"/>
  </r>
  <r>
    <x v="1453"/>
    <x v="1213"/>
    <s v="Color"/>
    <x v="0"/>
    <x v="0"/>
    <x v="0"/>
    <x v="7"/>
    <s v="Denzel Washington"/>
    <s v="Nick Cassavetes"/>
    <n v="18000"/>
    <n v="20970"/>
    <n v="415"/>
    <n v="0"/>
    <n v="7"/>
    <n v="129"/>
    <n v="116"/>
    <x v="1432"/>
    <x v="70"/>
  </r>
  <r>
    <x v="1454"/>
    <x v="1249"/>
    <s v="Color"/>
    <x v="5"/>
    <x v="0"/>
    <x v="0"/>
    <x v="4"/>
    <s v="Phil Vischer"/>
    <s v="Mike Nawrocki"/>
    <n v="23"/>
    <n v="49"/>
    <n v="12"/>
    <n v="184"/>
    <n v="6.6"/>
    <n v="38"/>
    <n v="82"/>
    <x v="1433"/>
    <x v="58"/>
  </r>
  <r>
    <x v="1455"/>
    <x v="1272"/>
    <s v="Color"/>
    <x v="3"/>
    <x v="0"/>
    <x v="0"/>
    <x v="7"/>
    <s v="Vivica A. Fox"/>
    <s v="Jesse Vaughan"/>
    <n v="890"/>
    <n v="3104"/>
    <n v="10"/>
    <n v="939"/>
    <n v="4.5"/>
    <n v="32"/>
    <n v="91"/>
    <x v="1434"/>
    <x v="215"/>
  </r>
  <r>
    <x v="1456"/>
    <x v="1273"/>
    <s v="Color"/>
    <x v="1"/>
    <x v="0"/>
    <x v="3"/>
    <x v="7"/>
    <s v="Liam Neeson"/>
    <s v="Kathryn Bigelow"/>
    <n v="14000"/>
    <n v="15149"/>
    <n v="0"/>
    <n v="0"/>
    <n v="6.7"/>
    <n v="136"/>
    <n v="138"/>
    <x v="1435"/>
    <x v="122"/>
  </r>
  <r>
    <x v="1457"/>
    <x v="1274"/>
    <s v="Color"/>
    <x v="7"/>
    <x v="0"/>
    <x v="0"/>
    <x v="7"/>
    <s v="Steve Oedekerk"/>
    <s v="Steve Oedekerk"/>
    <n v="176"/>
    <n v="361"/>
    <n v="176"/>
    <n v="0"/>
    <n v="6.2"/>
    <n v="63"/>
    <n v="81"/>
    <x v="1436"/>
    <x v="39"/>
  </r>
  <r>
    <x v="1458"/>
    <x v="1275"/>
    <s v="Color"/>
    <x v="3"/>
    <x v="4"/>
    <x v="5"/>
    <x v="6"/>
    <s v="Romain Duris"/>
    <s v="CÃ©dric Klapisch"/>
    <n v="809"/>
    <n v="1858"/>
    <n v="82"/>
    <n v="0"/>
    <n v="7.3"/>
    <n v="88"/>
    <n v="111"/>
    <x v="1437"/>
    <x v="237"/>
  </r>
  <r>
    <x v="1459"/>
    <x v="1229"/>
    <s v="Color"/>
    <x v="3"/>
    <x v="0"/>
    <x v="0"/>
    <x v="7"/>
    <s v="Angelina Jolie Pitt"/>
    <s v="Stephen Herek"/>
    <n v="11000"/>
    <n v="12566"/>
    <n v="65"/>
    <n v="835"/>
    <n v="5.8"/>
    <n v="86"/>
    <n v="103"/>
    <x v="1438"/>
    <x v="87"/>
  </r>
  <r>
    <x v="1460"/>
    <x v="1276"/>
    <s v="Color"/>
    <x v="3"/>
    <x v="0"/>
    <x v="0"/>
    <x v="5"/>
    <s v="Brenda Song"/>
    <s v="John Schultz"/>
    <n v="1000"/>
    <n v="3679"/>
    <n v="13"/>
    <n v="1000"/>
    <n v="5.0999999999999996"/>
    <n v="39"/>
    <n v="99"/>
    <x v="1439"/>
    <x v="88"/>
  </r>
  <r>
    <x v="1461"/>
    <x v="1203"/>
    <s v="Color"/>
    <x v="5"/>
    <x v="0"/>
    <x v="0"/>
    <x v="5"/>
    <s v="Tia Carrere"/>
    <s v="Dean DeBlois"/>
    <n v="1000"/>
    <n v="3112"/>
    <n v="255"/>
    <n v="0"/>
    <n v="7.2"/>
    <n v="180"/>
    <n v="85"/>
    <x v="1440"/>
    <x v="133"/>
  </r>
  <r>
    <x v="1462"/>
    <x v="1277"/>
    <s v="Color"/>
    <x v="3"/>
    <x v="0"/>
    <x v="0"/>
    <x v="7"/>
    <s v="Bob Hoskins"/>
    <s v="Wayne Wang"/>
    <n v="5000"/>
    <n v="7184"/>
    <n v="61"/>
    <n v="0"/>
    <n v="5.0999999999999996"/>
    <n v="114"/>
    <n v="105"/>
    <x v="1441"/>
    <x v="60"/>
  </r>
  <r>
    <x v="1463"/>
    <x v="1278"/>
    <s v="Color"/>
    <x v="6"/>
    <x v="0"/>
    <x v="0"/>
    <x v="6"/>
    <s v="Nancy O'Dell"/>
    <s v="David Raynr"/>
    <n v="71"/>
    <n v="159"/>
    <n v="9"/>
    <n v="63"/>
    <n v="5.4"/>
    <n v="24"/>
    <n v="113"/>
    <x v="1442"/>
    <x v="20"/>
  </r>
  <r>
    <x v="1464"/>
    <x v="1279"/>
    <s v="Color"/>
    <x v="1"/>
    <x v="0"/>
    <x v="0"/>
    <x v="6"/>
    <s v="James Duval"/>
    <s v="Lucky McKee"/>
    <n v="701"/>
    <n v="2489"/>
    <n v="75"/>
    <n v="0"/>
    <n v="6.7"/>
    <n v="114"/>
    <n v="93"/>
    <x v="1443"/>
    <x v="47"/>
  </r>
  <r>
    <x v="1465"/>
    <x v="1280"/>
    <s v="Color"/>
    <x v="7"/>
    <x v="0"/>
    <x v="0"/>
    <x v="7"/>
    <s v="Will Smith"/>
    <s v="Barry Sonnenfeld"/>
    <n v="10000"/>
    <n v="14823"/>
    <n v="188"/>
    <n v="2000"/>
    <n v="6.1"/>
    <n v="208"/>
    <n v="88"/>
    <x v="1444"/>
    <x v="188"/>
  </r>
  <r>
    <x v="1466"/>
    <x v="1281"/>
    <s v="Color"/>
    <x v="3"/>
    <x v="0"/>
    <x v="9"/>
    <x v="6"/>
    <s v="Molly Parker"/>
    <s v="Paul Gross"/>
    <n v="611"/>
    <n v="1834"/>
    <n v="329"/>
    <n v="0"/>
    <n v="6"/>
    <n v="9"/>
    <n v="102"/>
    <x v="1445"/>
    <x v="91"/>
  </r>
  <r>
    <x v="1467"/>
    <x v="1282"/>
    <s v="Color"/>
    <x v="7"/>
    <x v="0"/>
    <x v="0"/>
    <x v="7"/>
    <s v="Tom Cruise"/>
    <s v="Steven Spielberg"/>
    <n v="10000"/>
    <n v="12546"/>
    <n v="14000"/>
    <n v="0"/>
    <n v="7.7"/>
    <n v="252"/>
    <n v="145"/>
    <x v="1446"/>
    <x v="131"/>
  </r>
  <r>
    <x v="1468"/>
    <x v="1283"/>
    <s v="Color"/>
    <x v="3"/>
    <x v="5"/>
    <x v="19"/>
    <x v="6"/>
    <s v="Luis Tosar"/>
    <s v="Fernando LeÃ³n de Aranoa"/>
    <n v="331"/>
    <n v="387"/>
    <n v="58"/>
    <n v="0"/>
    <n v="7.7"/>
    <n v="64"/>
    <n v="113"/>
    <x v="1447"/>
    <x v="16"/>
  </r>
  <r>
    <x v="1469"/>
    <x v="1284"/>
    <s v="Color"/>
    <x v="1"/>
    <x v="0"/>
    <x v="0"/>
    <x v="7"/>
    <s v="Jake Gyllenhaal"/>
    <s v="Brad Silberling"/>
    <n v="15000"/>
    <n v="16692"/>
    <n v="52"/>
    <n v="365"/>
    <n v="6.7"/>
    <n v="111"/>
    <n v="112"/>
    <x v="1448"/>
    <x v="78"/>
  </r>
  <r>
    <x v="1470"/>
    <x v="1285"/>
    <s v="Color"/>
    <x v="3"/>
    <x v="0"/>
    <x v="0"/>
    <x v="7"/>
    <s v="Steve Buscemi"/>
    <s v="Steven Brill"/>
    <n v="12000"/>
    <n v="26826"/>
    <n v="65"/>
    <n v="0"/>
    <n v="5.8"/>
    <n v="117"/>
    <n v="96"/>
    <x v="1449"/>
    <x v="124"/>
  </r>
  <r>
    <x v="1471"/>
    <x v="1286"/>
    <s v="Color"/>
    <x v="0"/>
    <x v="0"/>
    <x v="0"/>
    <x v="6"/>
    <s v="Ryan Gosling"/>
    <s v="Barbet Schroeder"/>
    <n v="33000"/>
    <n v="34606"/>
    <n v="58"/>
    <n v="0"/>
    <n v="6.1"/>
    <n v="136"/>
    <n v="115"/>
    <x v="1450"/>
    <x v="124"/>
  </r>
  <r>
    <x v="1472"/>
    <x v="1287"/>
    <s v="Color"/>
    <x v="3"/>
    <x v="0"/>
    <x v="0"/>
    <x v="5"/>
    <s v="Nia Vardalos"/>
    <s v="Joel Zwick"/>
    <n v="567"/>
    <n v="1495"/>
    <n v="38"/>
    <n v="5000"/>
    <n v="6.6"/>
    <n v="168"/>
    <n v="95"/>
    <x v="1451"/>
    <x v="18"/>
  </r>
  <r>
    <x v="1473"/>
    <x v="1288"/>
    <s v="Color"/>
    <x v="0"/>
    <x v="0"/>
    <x v="0"/>
    <x v="6"/>
    <s v="Jason Patric"/>
    <s v="Joe Carnahan"/>
    <n v="673"/>
    <n v="1442"/>
    <n v="248"/>
    <n v="1000"/>
    <n v="7.2"/>
    <n v="127"/>
    <n v="105"/>
    <x v="1452"/>
    <x v="91"/>
  </r>
  <r>
    <x v="1474"/>
    <x v="1274"/>
    <s v="Color"/>
    <x v="1"/>
    <x v="0"/>
    <x v="3"/>
    <x v="5"/>
    <s v="Charlie Hunnam"/>
    <s v="Douglas McGrath"/>
    <n v="16000"/>
    <n v="29177"/>
    <n v="41"/>
    <n v="0"/>
    <n v="7.2"/>
    <n v="80"/>
    <n v="132"/>
    <x v="1453"/>
    <x v="39"/>
  </r>
  <r>
    <x v="1475"/>
    <x v="1229"/>
    <s v="Color"/>
    <x v="1"/>
    <x v="0"/>
    <x v="0"/>
    <x v="6"/>
    <s v="Robin Williams"/>
    <s v="Mark Romanek"/>
    <n v="49000"/>
    <n v="52138"/>
    <n v="132"/>
    <n v="0"/>
    <n v="6.8"/>
    <n v="207"/>
    <n v="96"/>
    <x v="1454"/>
    <x v="38"/>
  </r>
  <r>
    <x v="1476"/>
    <x v="1289"/>
    <s v="Color"/>
    <x v="0"/>
    <x v="0"/>
    <x v="0"/>
    <x v="6"/>
    <s v="Kristen Stewart"/>
    <s v="David Fincher"/>
    <n v="17000"/>
    <n v="18141"/>
    <n v="21000"/>
    <n v="0"/>
    <n v="6.8"/>
    <n v="233"/>
    <n v="112"/>
    <x v="1455"/>
    <x v="117"/>
  </r>
  <r>
    <x v="1477"/>
    <x v="1290"/>
    <s v="Color"/>
    <x v="0"/>
    <x v="0"/>
    <x v="0"/>
    <x v="6"/>
    <s v="Al Pacino"/>
    <s v="Daniel Algrant"/>
    <n v="14000"/>
    <n v="15612"/>
    <n v="3"/>
    <n v="217"/>
    <n v="5.5"/>
    <n v="42"/>
    <n v="100"/>
    <x v="1456"/>
    <x v="82"/>
  </r>
  <r>
    <x v="1478"/>
    <x v="1291"/>
    <s v="Color"/>
    <x v="0"/>
    <x v="0"/>
    <x v="0"/>
    <x v="6"/>
    <s v="Radha Mitchell"/>
    <s v="Joel Schumacher"/>
    <n v="991"/>
    <n v="2562"/>
    <n v="541"/>
    <n v="0"/>
    <n v="7.1"/>
    <n v="216"/>
    <n v="81"/>
    <x v="1457"/>
    <x v="51"/>
  </r>
  <r>
    <x v="1479"/>
    <x v="1292"/>
    <s v="Color"/>
    <x v="1"/>
    <x v="0"/>
    <x v="0"/>
    <x v="6"/>
    <s v="Chazz Palminteri"/>
    <s v="Mars Callahan"/>
    <n v="979"/>
    <n v="3130"/>
    <n v="60"/>
    <n v="872"/>
    <n v="7"/>
    <n v="41"/>
    <n v="99"/>
    <x v="1458"/>
    <x v="16"/>
  </r>
  <r>
    <x v="1480"/>
    <x v="1293"/>
    <s v="Color"/>
    <x v="3"/>
    <x v="0"/>
    <x v="0"/>
    <x v="6"/>
    <s v="Adam Sandler"/>
    <s v="Paul Thomas Anderson"/>
    <n v="11000"/>
    <n v="11994"/>
    <n v="0"/>
    <n v="0"/>
    <n v="7.3"/>
    <n v="251"/>
    <n v="95"/>
    <x v="1459"/>
    <x v="43"/>
  </r>
  <r>
    <x v="1481"/>
    <x v="1209"/>
    <s v="Color"/>
    <x v="1"/>
    <x v="0"/>
    <x v="0"/>
    <x v="6"/>
    <s v="Aaliyah"/>
    <s v="Michael Rymer"/>
    <n v="775"/>
    <n v="3001"/>
    <n v="48"/>
    <n v="0"/>
    <n v="5.2"/>
    <n v="137"/>
    <n v="101"/>
    <x v="1460"/>
    <x v="64"/>
  </r>
  <r>
    <x v="1482"/>
    <x v="1294"/>
    <s v="Color"/>
    <x v="5"/>
    <x v="15"/>
    <x v="8"/>
    <x v="5"/>
    <s v="Roy Billing"/>
    <s v="Phillip Noyce"/>
    <n v="116"/>
    <n v="312"/>
    <n v="176"/>
    <n v="0"/>
    <n v="7.5"/>
    <n v="74"/>
    <n v="94"/>
    <x v="1461"/>
    <x v="1"/>
  </r>
  <r>
    <x v="1483"/>
    <x v="1295"/>
    <s v="Color"/>
    <x v="1"/>
    <x v="0"/>
    <x v="5"/>
    <x v="6"/>
    <s v="Victor Rasuk"/>
    <s v="Peter Sollett"/>
    <n v="302"/>
    <n v="663"/>
    <n v="6"/>
    <n v="219"/>
    <n v="7.2"/>
    <n v="59"/>
    <n v="88"/>
    <x v="1462"/>
    <x v="141"/>
  </r>
  <r>
    <x v="1484"/>
    <x v="1296"/>
    <s v="Color"/>
    <x v="3"/>
    <x v="0"/>
    <x v="0"/>
    <x v="7"/>
    <s v="America Ferrera"/>
    <s v="Patricia Cardoso"/>
    <n v="953"/>
    <n v="2510"/>
    <n v="15"/>
    <n v="595"/>
    <n v="7"/>
    <n v="75"/>
    <n v="90"/>
    <x v="1463"/>
    <x v="20"/>
  </r>
  <r>
    <x v="1485"/>
    <x v="1286"/>
    <s v="Color"/>
    <x v="0"/>
    <x v="0"/>
    <x v="1"/>
    <x v="6"/>
    <s v="Philip Seymour Hoffman"/>
    <s v="Brett Ratner"/>
    <n v="22000"/>
    <n v="35867"/>
    <n v="420"/>
    <n v="0"/>
    <n v="7.2"/>
    <n v="210"/>
    <n v="124"/>
    <x v="1464"/>
    <x v="238"/>
  </r>
  <r>
    <x v="1486"/>
    <x v="1233"/>
    <s v="Color"/>
    <x v="7"/>
    <x v="0"/>
    <x v="0"/>
    <x v="7"/>
    <s v="Christian Bale"/>
    <s v="Rob Bowman"/>
    <n v="23000"/>
    <n v="53024"/>
    <n v="38"/>
    <n v="0"/>
    <n v="6.2"/>
    <n v="138"/>
    <n v="101"/>
    <x v="1465"/>
    <x v="121"/>
  </r>
  <r>
    <x v="1487"/>
    <x v="1255"/>
    <s v="Color"/>
    <x v="7"/>
    <x v="0"/>
    <x v="3"/>
    <x v="6"/>
    <s v="Milla Jovovich"/>
    <s v="Paul W.S. Anderson"/>
    <n v="14000"/>
    <n v="17902"/>
    <n v="545"/>
    <n v="0"/>
    <n v="6.7"/>
    <n v="226"/>
    <n v="100"/>
    <x v="1466"/>
    <x v="135"/>
  </r>
  <r>
    <x v="1488"/>
    <x v="1297"/>
    <s v="Color"/>
    <x v="5"/>
    <x v="0"/>
    <x v="0"/>
    <x v="4"/>
    <s v="Roger Rees"/>
    <s v="Robin Budd"/>
    <n v="1000"/>
    <n v="3402"/>
    <n v="2"/>
    <n v="302"/>
    <n v="5.8"/>
    <n v="80"/>
    <n v="72"/>
    <x v="1467"/>
    <x v="33"/>
  </r>
  <r>
    <x v="1489"/>
    <x v="1298"/>
    <s v="Color"/>
    <x v="0"/>
    <x v="0"/>
    <x v="0"/>
    <x v="6"/>
    <s v="Tom Hanks"/>
    <s v="Sam Mendes"/>
    <n v="15000"/>
    <n v="16828"/>
    <n v="0"/>
    <n v="0"/>
    <n v="7.7"/>
    <n v="226"/>
    <n v="117"/>
    <x v="1468"/>
    <x v="133"/>
  </r>
  <r>
    <x v="1490"/>
    <x v="1299"/>
    <s v="Color"/>
    <x v="7"/>
    <x v="0"/>
    <x v="0"/>
    <x v="6"/>
    <s v="LL Cool J"/>
    <s v="John McTiernan"/>
    <n v="1000"/>
    <n v="2763"/>
    <n v="323"/>
    <n v="584"/>
    <n v="3"/>
    <n v="151"/>
    <n v="98"/>
    <x v="1469"/>
    <x v="123"/>
  </r>
  <r>
    <x v="1491"/>
    <x v="1300"/>
    <s v="Color"/>
    <x v="5"/>
    <x v="0"/>
    <x v="0"/>
    <x v="5"/>
    <s v="Sarah Michelle Gellar"/>
    <s v="Raja Gosnell"/>
    <n v="4000"/>
    <n v="6355"/>
    <n v="67"/>
    <n v="0"/>
    <n v="4.9000000000000004"/>
    <n v="138"/>
    <n v="86"/>
    <x v="1470"/>
    <x v="239"/>
  </r>
  <r>
    <x v="1492"/>
    <x v="1301"/>
    <s v="Color"/>
    <x v="3"/>
    <x v="0"/>
    <x v="0"/>
    <x v="6"/>
    <s v="Jeremy Davies"/>
    <s v="Steven Shainberg"/>
    <n v="769"/>
    <n v="2251"/>
    <n v="30"/>
    <n v="15000"/>
    <n v="7.1"/>
    <n v="163"/>
    <n v="104"/>
    <x v="1471"/>
    <x v="16"/>
  </r>
  <r>
    <x v="1493"/>
    <x v="1302"/>
    <s v="Color"/>
    <x v="3"/>
    <x v="0"/>
    <x v="1"/>
    <x v="7"/>
    <s v="Matthew Perry"/>
    <s v="Reginald Hudlin"/>
    <n v="2000"/>
    <n v="4169"/>
    <n v="71"/>
    <n v="201"/>
    <n v="5.3"/>
    <n v="64"/>
    <n v="99"/>
    <x v="1472"/>
    <x v="105"/>
  </r>
  <r>
    <x v="1494"/>
    <x v="1279"/>
    <s v="Color"/>
    <x v="1"/>
    <x v="0"/>
    <x v="0"/>
    <x v="7"/>
    <s v="Rory Culkin"/>
    <s v="M. Night Shyamalan"/>
    <n v="710"/>
    <n v="1675"/>
    <n v="0"/>
    <n v="0"/>
    <n v="6.7"/>
    <n v="208"/>
    <n v="106"/>
    <x v="1473"/>
    <x v="148"/>
  </r>
  <r>
    <x v="1495"/>
    <x v="1256"/>
    <s v="Color"/>
    <x v="3"/>
    <x v="0"/>
    <x v="9"/>
    <x v="6"/>
    <s v="Jaime King"/>
    <s v="Dewey Nicks"/>
    <n v="960"/>
    <n v="2415"/>
    <n v="4"/>
    <n v="405"/>
    <n v="5.3"/>
    <n v="66"/>
    <n v="86"/>
    <x v="1474"/>
    <x v="31"/>
  </r>
  <r>
    <x v="1496"/>
    <x v="1244"/>
    <s v="Color"/>
    <x v="5"/>
    <x v="0"/>
    <x v="9"/>
    <x v="5"/>
    <s v="James Coburn"/>
    <s v="Brian Levant"/>
    <n v="773"/>
    <n v="2916"/>
    <n v="32"/>
    <n v="0"/>
    <n v="5.0999999999999996"/>
    <n v="67"/>
    <n v="99"/>
    <x v="1475"/>
    <x v="64"/>
  </r>
  <r>
    <x v="1497"/>
    <x v="1230"/>
    <s v="Color"/>
    <x v="3"/>
    <x v="0"/>
    <x v="0"/>
    <x v="6"/>
    <s v="Heather Matarazzo"/>
    <s v="Wallace Wolodarsky"/>
    <n v="529"/>
    <n v="2393"/>
    <n v="32"/>
    <n v="507"/>
    <n v="5.4"/>
    <n v="53"/>
    <n v="93"/>
    <x v="1476"/>
    <x v="38"/>
  </r>
  <r>
    <x v="1498"/>
    <x v="1303"/>
    <s v="Color"/>
    <x v="1"/>
    <x v="0"/>
    <x v="9"/>
    <x v="6"/>
    <s v="Miranda Richardson"/>
    <s v="David Cronenberg"/>
    <n v="530"/>
    <n v="1381"/>
    <n v="0"/>
    <n v="0"/>
    <n v="6.8"/>
    <n v="157"/>
    <n v="98"/>
    <x v="1477"/>
    <x v="11"/>
  </r>
  <r>
    <x v="1499"/>
    <x v="1304"/>
    <s v="Color"/>
    <x v="7"/>
    <x v="0"/>
    <x v="0"/>
    <x v="7"/>
    <s v="J.K. Simmons"/>
    <s v="Sam Raimi"/>
    <n v="24000"/>
    <n v="40484"/>
    <n v="0"/>
    <n v="5000"/>
    <n v="7.3"/>
    <n v="291"/>
    <n v="121"/>
    <x v="1478"/>
    <x v="240"/>
  </r>
  <r>
    <x v="1500"/>
    <x v="1277"/>
    <s v="Color"/>
    <x v="5"/>
    <x v="0"/>
    <x v="0"/>
    <x v="4"/>
    <s v="Matt Damon"/>
    <s v="Kelly Asbury"/>
    <n v="13000"/>
    <n v="14261"/>
    <n v="21"/>
    <n v="4000"/>
    <n v="7"/>
    <n v="106"/>
    <n v="83"/>
    <x v="1479"/>
    <x v="133"/>
  </r>
  <r>
    <x v="1501"/>
    <x v="1228"/>
    <s v="Color"/>
    <x v="3"/>
    <x v="0"/>
    <x v="0"/>
    <x v="6"/>
    <s v="Patrick Fugit"/>
    <s v="Jonas Ã…kerlund"/>
    <n v="835"/>
    <n v="2110"/>
    <n v="68"/>
    <n v="3000"/>
    <n v="6.8"/>
    <n v="92"/>
    <n v="106"/>
    <x v="1480"/>
    <x v="6"/>
  </r>
  <r>
    <x v="1502"/>
    <x v="1305"/>
    <s v="Color"/>
    <x v="7"/>
    <x v="0"/>
    <x v="0"/>
    <x v="5"/>
    <s v="Steve Buscemi"/>
    <s v="Robert Rodriguez"/>
    <n v="12000"/>
    <n v="18291"/>
    <n v="0"/>
    <n v="478"/>
    <n v="5.0999999999999996"/>
    <n v="103"/>
    <n v="100"/>
    <x v="1481"/>
    <x v="132"/>
  </r>
  <r>
    <x v="1503"/>
    <x v="1306"/>
    <s v="Color"/>
    <x v="7"/>
    <x v="0"/>
    <x v="0"/>
    <x v="7"/>
    <s v="Tom Hardy"/>
    <s v="Stuart Baird"/>
    <n v="27000"/>
    <n v="31224"/>
    <n v="53"/>
    <n v="0"/>
    <n v="6.4"/>
    <n v="172"/>
    <n v="116"/>
    <x v="1482"/>
    <x v="121"/>
  </r>
  <r>
    <x v="1504"/>
    <x v="1307"/>
    <s v="Color"/>
    <x v="7"/>
    <x v="0"/>
    <x v="0"/>
    <x v="5"/>
    <s v="Natalie Portman"/>
    <s v="George Lucas"/>
    <n v="20000"/>
    <n v="42990"/>
    <n v="0"/>
    <n v="0"/>
    <n v="6.7"/>
    <n v="284"/>
    <n v="142"/>
    <x v="1483"/>
    <x v="147"/>
  </r>
  <r>
    <x v="1505"/>
    <x v="1308"/>
    <s v="Color"/>
    <x v="3"/>
    <x v="0"/>
    <x v="0"/>
    <x v="7"/>
    <s v="Martin Starr"/>
    <s v="Bruce McCulloch"/>
    <n v="985"/>
    <n v="3065"/>
    <n v="54"/>
    <n v="215"/>
    <n v="5.0999999999999996"/>
    <n v="52"/>
    <n v="85"/>
    <x v="1484"/>
    <x v="43"/>
  </r>
  <r>
    <x v="1506"/>
    <x v="1309"/>
    <s v="Color"/>
    <x v="1"/>
    <x v="0"/>
    <x v="0"/>
    <x v="5"/>
    <s v="Brian Dennehy"/>
    <s v="Pete Jones"/>
    <n v="954"/>
    <n v="3901"/>
    <n v="18"/>
    <n v="304"/>
    <n v="6.5"/>
    <n v="31"/>
    <n v="91"/>
    <x v="1485"/>
    <x v="5"/>
  </r>
  <r>
    <x v="1507"/>
    <x v="1310"/>
    <s v="Color"/>
    <x v="5"/>
    <x v="0"/>
    <x v="0"/>
    <x v="5"/>
    <s v="Nathan Lane"/>
    <s v="Rob Minkoff"/>
    <n v="886"/>
    <n v="2682"/>
    <n v="50"/>
    <n v="459"/>
    <n v="5.4"/>
    <n v="71"/>
    <n v="77"/>
    <x v="1486"/>
    <x v="187"/>
  </r>
  <r>
    <x v="1508"/>
    <x v="1311"/>
    <s v="Color"/>
    <x v="1"/>
    <x v="0"/>
    <x v="0"/>
    <x v="7"/>
    <s v="Miguel Ferrer"/>
    <s v="John Sayles"/>
    <n v="688"/>
    <n v="2584"/>
    <n v="407"/>
    <n v="160"/>
    <n v="6.9"/>
    <n v="68"/>
    <n v="141"/>
    <x v="1487"/>
    <x v="241"/>
  </r>
  <r>
    <x v="1509"/>
    <x v="1312"/>
    <s v="Color"/>
    <x v="3"/>
    <x v="0"/>
    <x v="0"/>
    <x v="7"/>
    <s v="Ethan Embry"/>
    <s v="Andy Tennant"/>
    <n v="982"/>
    <n v="4251"/>
    <n v="72"/>
    <n v="0"/>
    <n v="6.1"/>
    <n v="97"/>
    <n v="108"/>
    <x v="1488"/>
    <x v="132"/>
  </r>
  <r>
    <x v="1510"/>
    <x v="1313"/>
    <s v="Color"/>
    <x v="3"/>
    <x v="0"/>
    <x v="3"/>
    <x v="6"/>
    <s v="Bruce Greenwood"/>
    <s v="Guy Ritchie"/>
    <n v="990"/>
    <n v="2006"/>
    <n v="0"/>
    <n v="725"/>
    <n v="3.6"/>
    <n v="71"/>
    <n v="89"/>
    <x v="1489"/>
    <x v="39"/>
  </r>
  <r>
    <x v="1511"/>
    <x v="1314"/>
    <s v="Color"/>
    <x v="1"/>
    <x v="0"/>
    <x v="0"/>
    <x v="7"/>
    <s v="Erika Christensen"/>
    <s v="John Polson"/>
    <n v="931"/>
    <n v="3819"/>
    <n v="21"/>
    <n v="720"/>
    <n v="5"/>
    <n v="86"/>
    <n v="85"/>
    <x v="1490"/>
    <x v="65"/>
  </r>
  <r>
    <x v="1512"/>
    <x v="1315"/>
    <s v="Color"/>
    <x v="7"/>
    <x v="0"/>
    <x v="0"/>
    <x v="7"/>
    <s v="Rosario Dawson"/>
    <s v="Ron Underwood"/>
    <n v="3000"/>
    <n v="6161"/>
    <n v="31"/>
    <n v="416"/>
    <n v="3.8"/>
    <n v="66"/>
    <n v="95"/>
    <x v="1491"/>
    <x v="122"/>
  </r>
  <r>
    <x v="1513"/>
    <x v="1316"/>
    <s v="Color"/>
    <x v="3"/>
    <x v="0"/>
    <x v="0"/>
    <x v="6"/>
    <s v="Erika Christensen"/>
    <s v="Bob Dolman"/>
    <n v="931"/>
    <n v="1917"/>
    <n v="7"/>
    <n v="744"/>
    <n v="5.6"/>
    <n v="92"/>
    <n v="98"/>
    <x v="1492"/>
    <x v="39"/>
  </r>
  <r>
    <x v="1514"/>
    <x v="1313"/>
    <s v="Color"/>
    <x v="7"/>
    <x v="0"/>
    <x v="0"/>
    <x v="7"/>
    <s v="Matt Damon"/>
    <s v="Doug Liman"/>
    <n v="13000"/>
    <n v="13249"/>
    <n v="218"/>
    <n v="0"/>
    <n v="7.9"/>
    <n v="249"/>
    <n v="119"/>
    <x v="1493"/>
    <x v="121"/>
  </r>
  <r>
    <x v="1515"/>
    <x v="1317"/>
    <s v="Color"/>
    <x v="1"/>
    <x v="0"/>
    <x v="0"/>
    <x v="12"/>
    <s v="William Joseph Elk III"/>
    <s v="Sherman Alexie"/>
    <n v="96"/>
    <n v="314"/>
    <n v="18"/>
    <n v="96"/>
    <n v="6.9"/>
    <n v="12"/>
    <n v="103"/>
    <x v="1494"/>
    <x v="27"/>
  </r>
  <r>
    <x v="1516"/>
    <x v="1318"/>
    <s v="Color"/>
    <x v="7"/>
    <x v="0"/>
    <x v="3"/>
    <x v="7"/>
    <s v="Henry Cavill"/>
    <s v="Kevin Reynolds"/>
    <n v="15000"/>
    <n v="17152"/>
    <n v="58"/>
    <n v="0"/>
    <n v="7.7"/>
    <n v="138"/>
    <n v="131"/>
    <x v="1495"/>
    <x v="64"/>
  </r>
  <r>
    <x v="1517"/>
    <x v="1319"/>
    <s v="Color"/>
    <x v="3"/>
    <x v="0"/>
    <x v="0"/>
    <x v="4"/>
    <s v="Haley Joel Osment"/>
    <s v="Peter Hastings"/>
    <n v="3000"/>
    <n v="8189"/>
    <n v="0"/>
    <n v="422"/>
    <n v="4"/>
    <n v="43"/>
    <n v="88"/>
    <x v="1496"/>
    <x v="64"/>
  </r>
  <r>
    <x v="1518"/>
    <x v="1320"/>
    <s v="Color"/>
    <x v="7"/>
    <x v="0"/>
    <x v="8"/>
    <x v="5"/>
    <s v="Steve Irwin"/>
    <s v="John Stainton"/>
    <n v="477"/>
    <n v="1483"/>
    <n v="0"/>
    <n v="332"/>
    <n v="5.4"/>
    <n v="61"/>
    <n v="90"/>
    <x v="1497"/>
    <x v="51"/>
  </r>
  <r>
    <x v="1519"/>
    <x v="1280"/>
    <s v="Color"/>
    <x v="3"/>
    <x v="0"/>
    <x v="0"/>
    <x v="6"/>
    <s v="Kieran Culkin"/>
    <s v="Peter Care"/>
    <n v="1000"/>
    <n v="1292"/>
    <n v="0"/>
    <n v="677"/>
    <n v="7.1"/>
    <n v="78"/>
    <n v="104"/>
    <x v="1498"/>
    <x v="38"/>
  </r>
  <r>
    <x v="1520"/>
    <x v="1225"/>
    <s v="Color"/>
    <x v="1"/>
    <x v="0"/>
    <x v="0"/>
    <x v="7"/>
    <s v="Gabriel Millman"/>
    <s v="Michael Hoffman"/>
    <n v="13000"/>
    <n v="14347"/>
    <n v="97"/>
    <n v="0"/>
    <n v="6.9"/>
    <n v="83"/>
    <n v="109"/>
    <x v="1499"/>
    <x v="115"/>
  </r>
  <r>
    <x v="1521"/>
    <x v="1251"/>
    <s v="Color"/>
    <x v="5"/>
    <x v="0"/>
    <x v="3"/>
    <x v="7"/>
    <s v="Djimon Hounsou"/>
    <s v="Shekhar Kapur"/>
    <n v="3000"/>
    <n v="3142"/>
    <n v="159"/>
    <n v="0"/>
    <n v="6.5"/>
    <n v="105"/>
    <n v="125"/>
    <x v="1500"/>
    <x v="64"/>
  </r>
  <r>
    <x v="1522"/>
    <x v="1321"/>
    <s v="Color"/>
    <x v="1"/>
    <x v="0"/>
    <x v="0"/>
    <x v="6"/>
    <s v="Jake Gyllenhaal"/>
    <s v="Miguel Arteta"/>
    <n v="15000"/>
    <n v="27646"/>
    <n v="44"/>
    <n v="938"/>
    <n v="6.5"/>
    <n v="107"/>
    <n v="93"/>
    <x v="1501"/>
    <x v="18"/>
  </r>
  <r>
    <x v="1523"/>
    <x v="1322"/>
    <s v="Color"/>
    <x v="7"/>
    <x v="0"/>
    <x v="5"/>
    <x v="6"/>
    <s v="Emir Kusturica"/>
    <s v="Neil Jordan"/>
    <n v="2000"/>
    <n v="2759"/>
    <n v="277"/>
    <n v="287"/>
    <n v="6.6"/>
    <n v="105"/>
    <n v="109"/>
    <x v="1502"/>
    <x v="43"/>
  </r>
  <r>
    <x v="1524"/>
    <x v="1323"/>
    <s v="Color"/>
    <x v="3"/>
    <x v="0"/>
    <x v="3"/>
    <x v="6"/>
    <s v="Michael McKean"/>
    <s v="Daisy von Scherler Mayer"/>
    <n v="658"/>
    <n v="1559"/>
    <n v="18"/>
    <n v="550"/>
    <n v="5.4"/>
    <n v="70"/>
    <n v="94"/>
    <x v="1503"/>
    <x v="31"/>
  </r>
  <r>
    <x v="1525"/>
    <x v="1324"/>
    <s v="Color"/>
    <x v="1"/>
    <x v="0"/>
    <x v="3"/>
    <x v="6"/>
    <s v="Olivia Williams"/>
    <s v="Thaddeus O'Sullivan"/>
    <n v="766"/>
    <n v="1251"/>
    <n v="5"/>
    <n v="97"/>
    <n v="6.7"/>
    <n v="39"/>
    <n v="96"/>
    <x v="1504"/>
    <x v="41"/>
  </r>
  <r>
    <x v="1526"/>
    <x v="1325"/>
    <s v="Color"/>
    <x v="1"/>
    <x v="0"/>
    <x v="0"/>
    <x v="7"/>
    <s v="Meryl Streep"/>
    <s v="Stephen Daldry"/>
    <n v="11000"/>
    <n v="12624"/>
    <n v="335"/>
    <n v="0"/>
    <n v="7.6"/>
    <n v="174"/>
    <n v="114"/>
    <x v="1505"/>
    <x v="43"/>
  </r>
  <r>
    <x v="1527"/>
    <x v="1326"/>
    <s v="Color"/>
    <x v="3"/>
    <x v="0"/>
    <x v="3"/>
    <x v="5"/>
    <s v="Colin Firth"/>
    <s v="Oliver Parker"/>
    <n v="14000"/>
    <n v="16502"/>
    <n v="32"/>
    <n v="0"/>
    <n v="6.9"/>
    <n v="104"/>
    <n v="97"/>
    <x v="1506"/>
    <x v="24"/>
  </r>
  <r>
    <x v="1528"/>
    <x v="1327"/>
    <s v="Color"/>
    <x v="7"/>
    <x v="0"/>
    <x v="0"/>
    <x v="7"/>
    <s v="Christopher Lee"/>
    <s v="Peter Jackson"/>
    <n v="16000"/>
    <n v="23052"/>
    <n v="0"/>
    <n v="10000"/>
    <n v="8.6999999999999993"/>
    <n v="294"/>
    <n v="172"/>
    <x v="1507"/>
    <x v="242"/>
  </r>
  <r>
    <x v="1529"/>
    <x v="1248"/>
    <s v="Color"/>
    <x v="3"/>
    <x v="0"/>
    <x v="0"/>
    <x v="5"/>
    <s v="Jennifer Esposito"/>
    <s v="Perry Andelin Blake"/>
    <n v="911"/>
    <n v="3058"/>
    <n v="11"/>
    <n v="1000"/>
    <n v="3.3"/>
    <n v="56"/>
    <n v="80"/>
    <x v="1508"/>
    <x v="81"/>
  </r>
  <r>
    <x v="1530"/>
    <x v="1243"/>
    <s v="Color"/>
    <x v="1"/>
    <x v="0"/>
    <x v="0"/>
    <x v="7"/>
    <s v="Debra Messing"/>
    <s v="Mark Pellington"/>
    <n v="650"/>
    <n v="1651"/>
    <n v="89"/>
    <n v="0"/>
    <n v="6.5"/>
    <n v="166"/>
    <n v="119"/>
    <x v="1509"/>
    <x v="114"/>
  </r>
  <r>
    <x v="1531"/>
    <x v="1328"/>
    <s v="Color"/>
    <x v="3"/>
    <x v="0"/>
    <x v="0"/>
    <x v="7"/>
    <s v="Zooey Deschanel"/>
    <s v="Ed Decter"/>
    <n v="11000"/>
    <n v="12687"/>
    <n v="13"/>
    <n v="1000"/>
    <n v="5.9"/>
    <n v="49"/>
    <n v="92"/>
    <x v="1510"/>
    <x v="51"/>
  </r>
  <r>
    <x v="1532"/>
    <x v="1329"/>
    <s v="Black and White"/>
    <x v="6"/>
    <x v="0"/>
    <x v="5"/>
    <x v="6"/>
    <s v="Emilia Fox"/>
    <s v="Roman Polanski"/>
    <n v="396"/>
    <n v="1075"/>
    <n v="2000"/>
    <n v="21000"/>
    <n v="8.5"/>
    <n v="193"/>
    <n v="150"/>
    <x v="1511"/>
    <x v="64"/>
  </r>
  <r>
    <x v="1533"/>
    <x v="1330"/>
    <s v="Color"/>
    <x v="1"/>
    <x v="0"/>
    <x v="3"/>
    <x v="6"/>
    <s v="Brendan Fraser"/>
    <s v="Phillip Noyce"/>
    <n v="3000"/>
    <n v="3431"/>
    <n v="176"/>
    <n v="983"/>
    <n v="7.1"/>
    <n v="149"/>
    <n v="101"/>
    <x v="1512"/>
    <x v="88"/>
  </r>
  <r>
    <x v="1534"/>
    <x v="1331"/>
    <s v="Color"/>
    <x v="1"/>
    <x v="0"/>
    <x v="0"/>
    <x v="4"/>
    <s v="Dennis Quaid"/>
    <s v="John Lee Hancock"/>
    <n v="2000"/>
    <n v="6657"/>
    <n v="102"/>
    <n v="0"/>
    <n v="7"/>
    <n v="92"/>
    <n v="127"/>
    <x v="1513"/>
    <x v="33"/>
  </r>
  <r>
    <x v="1535"/>
    <x v="1212"/>
    <s v="Color"/>
    <x v="3"/>
    <x v="0"/>
    <x v="0"/>
    <x v="6"/>
    <s v="Ian Somerhalder"/>
    <s v="Roger Avary"/>
    <n v="16000"/>
    <n v="19928"/>
    <n v="675"/>
    <n v="0"/>
    <n v="6.7"/>
    <n v="143"/>
    <n v="110"/>
    <x v="1514"/>
    <x v="16"/>
  </r>
  <r>
    <x v="1536"/>
    <x v="1332"/>
    <s v="Color"/>
    <x v="0"/>
    <x v="0"/>
    <x v="0"/>
    <x v="6"/>
    <s v="Adam Goldberg"/>
    <s v="D.J. Caruso"/>
    <n v="1000"/>
    <n v="4094"/>
    <n v="154"/>
    <n v="2000"/>
    <n v="7.2"/>
    <n v="79"/>
    <n v="103"/>
    <x v="1515"/>
    <x v="69"/>
  </r>
  <r>
    <x v="1537"/>
    <x v="1251"/>
    <s v="Color"/>
    <x v="3"/>
    <x v="0"/>
    <x v="0"/>
    <x v="4"/>
    <s v="Judge Reinhold"/>
    <s v="Michael Lembeck"/>
    <n v="901"/>
    <n v="5265"/>
    <n v="54"/>
    <n v="1000"/>
    <n v="5.5"/>
    <n v="80"/>
    <n v="104"/>
    <x v="1516"/>
    <x v="121"/>
  </r>
  <r>
    <x v="1538"/>
    <x v="1333"/>
    <s v="Color"/>
    <x v="7"/>
    <x v="0"/>
    <x v="0"/>
    <x v="7"/>
    <s v="Dwayne Johnson"/>
    <s v="Chuck Russell"/>
    <n v="12000"/>
    <n v="14611"/>
    <n v="55"/>
    <n v="0"/>
    <n v="5.5"/>
    <n v="167"/>
    <n v="100"/>
    <x v="1517"/>
    <x v="121"/>
  </r>
  <r>
    <x v="1539"/>
    <x v="1204"/>
    <s v="Color"/>
    <x v="3"/>
    <x v="0"/>
    <x v="0"/>
    <x v="5"/>
    <s v="Kirby Heyborne"/>
    <s v="Kurt Hale"/>
    <n v="69"/>
    <n v="161"/>
    <n v="0"/>
    <n v="43"/>
    <n v="6.4"/>
    <n v="5"/>
    <n v="102"/>
    <x v="1518"/>
    <x v="47"/>
  </r>
  <r>
    <x v="1540"/>
    <x v="1230"/>
    <s v="Color"/>
    <x v="1"/>
    <x v="0"/>
    <x v="0"/>
    <x v="6"/>
    <s v="Ryan Gosling"/>
    <s v="Alex Smith"/>
    <n v="33000"/>
    <n v="35294"/>
    <n v="12"/>
    <n v="183"/>
    <n v="6.1"/>
    <n v="17"/>
    <n v="112"/>
    <x v="1519"/>
    <x v="47"/>
  </r>
  <r>
    <x v="1541"/>
    <x v="1334"/>
    <s v="Color"/>
    <x v="7"/>
    <x v="0"/>
    <x v="0"/>
    <x v="7"/>
    <s v="Morgan Freeman"/>
    <s v="Phil Alden Robinson"/>
    <n v="11000"/>
    <n v="12556"/>
    <n v="31"/>
    <n v="0"/>
    <n v="6.4"/>
    <n v="176"/>
    <n v="124"/>
    <x v="1520"/>
    <x v="154"/>
  </r>
  <r>
    <x v="1542"/>
    <x v="1317"/>
    <s v="Color"/>
    <x v="3"/>
    <x v="0"/>
    <x v="0"/>
    <x v="6"/>
    <s v="Judith Chapman"/>
    <s v="Roger Kumble"/>
    <n v="44"/>
    <n v="132"/>
    <n v="16"/>
    <n v="0"/>
    <n v="5.0999999999999996"/>
    <n v="99"/>
    <n v="90"/>
    <x v="1521"/>
    <x v="207"/>
  </r>
  <r>
    <x v="1543"/>
    <x v="1259"/>
    <s v="Color"/>
    <x v="7"/>
    <x v="0"/>
    <x v="0"/>
    <x v="7"/>
    <s v="Mark Addy"/>
    <s v="Simon Wells"/>
    <n v="891"/>
    <n v="1919"/>
    <n v="25"/>
    <n v="3000"/>
    <n v="5.9"/>
    <n v="124"/>
    <n v="96"/>
    <x v="1522"/>
    <x v="133"/>
  </r>
  <r>
    <x v="1544"/>
    <x v="1335"/>
    <s v="Color"/>
    <x v="7"/>
    <x v="0"/>
    <x v="5"/>
    <x v="7"/>
    <s v="Jason Statham"/>
    <s v="Louis Leterrier"/>
    <n v="26000"/>
    <n v="27572"/>
    <n v="255"/>
    <n v="0"/>
    <n v="6.8"/>
    <n v="171"/>
    <n v="92"/>
    <x v="1523"/>
    <x v="78"/>
  </r>
  <r>
    <x v="1545"/>
    <x v="1336"/>
    <s v="Color"/>
    <x v="7"/>
    <x v="0"/>
    <x v="0"/>
    <x v="7"/>
    <s v="Romany Malco"/>
    <s v="Kevin Donovan"/>
    <n v="966"/>
    <n v="2018"/>
    <n v="11"/>
    <n v="797"/>
    <n v="5.3"/>
    <n v="81"/>
    <n v="98"/>
    <x v="1524"/>
    <x v="121"/>
  </r>
  <r>
    <x v="1546"/>
    <x v="1245"/>
    <s v="Color"/>
    <x v="5"/>
    <x v="0"/>
    <x v="0"/>
    <x v="5"/>
    <s v="Alfre Woodard"/>
    <s v="Cathy Malkasian"/>
    <n v="1000"/>
    <n v="2908"/>
    <n v="0"/>
    <n v="187"/>
    <n v="5.2"/>
    <n v="38"/>
    <n v="85"/>
    <x v="1525"/>
    <x v="43"/>
  </r>
  <r>
    <x v="1547"/>
    <x v="1220"/>
    <s v="Color"/>
    <x v="8"/>
    <x v="0"/>
    <x v="0"/>
    <x v="7"/>
    <s v="Alexander Gould"/>
    <s v="Robert Harmon"/>
    <n v="1000"/>
    <n v="4060"/>
    <n v="11"/>
    <n v="814"/>
    <n v="4.8"/>
    <n v="81"/>
    <n v="89"/>
    <x v="1526"/>
    <x v="29"/>
  </r>
  <r>
    <x v="1548"/>
    <x v="1337"/>
    <s v="Color"/>
    <x v="1"/>
    <x v="0"/>
    <x v="0"/>
    <x v="5"/>
    <s v="Gavin MacLeod"/>
    <s v="Rich Christiano"/>
    <n v="284"/>
    <n v="1185"/>
    <n v="14"/>
    <n v="409"/>
    <n v="5.6"/>
    <n v="16"/>
    <n v="95"/>
    <x v="1527"/>
    <x v="243"/>
  </r>
  <r>
    <x v="1549"/>
    <x v="1338"/>
    <s v="Color"/>
    <x v="5"/>
    <x v="0"/>
    <x v="0"/>
    <x v="5"/>
    <s v="Joseph Gordon-Levitt"/>
    <s v="Ron Clements"/>
    <n v="23000"/>
    <n v="26940"/>
    <n v="63"/>
    <n v="0"/>
    <n v="7.1"/>
    <n v="127"/>
    <n v="95"/>
    <x v="1528"/>
    <x v="188"/>
  </r>
  <r>
    <x v="1550"/>
    <x v="1214"/>
    <s v="Color"/>
    <x v="1"/>
    <x v="0"/>
    <x v="0"/>
    <x v="5"/>
    <s v="William Hurt"/>
    <s v="Jay Russell"/>
    <n v="882"/>
    <n v="2661"/>
    <n v="13"/>
    <n v="0"/>
    <n v="6.7"/>
    <n v="69"/>
    <n v="90"/>
    <x v="1529"/>
    <x v="24"/>
  </r>
  <r>
    <x v="1551"/>
    <x v="1339"/>
    <s v="Color"/>
    <x v="3"/>
    <x v="0"/>
    <x v="0"/>
    <x v="7"/>
    <s v="Dorian Missick"/>
    <s v="Marc Lawrence"/>
    <n v="1000"/>
    <n v="2636"/>
    <n v="30"/>
    <n v="0"/>
    <n v="6.1"/>
    <n v="118"/>
    <n v="101"/>
    <x v="1530"/>
    <x v="121"/>
  </r>
  <r>
    <x v="1552"/>
    <x v="1340"/>
    <s v="Color"/>
    <x v="7"/>
    <x v="0"/>
    <x v="0"/>
    <x v="7"/>
    <s v="Dave Chappelle"/>
    <s v="Malcolm D. Lee"/>
    <n v="744"/>
    <n v="3001"/>
    <n v="92"/>
    <n v="0"/>
    <n v="5.8"/>
    <n v="81"/>
    <n v="86"/>
    <x v="1531"/>
    <x v="43"/>
  </r>
  <r>
    <x v="1553"/>
    <x v="1338"/>
    <s v="Black and White"/>
    <x v="7"/>
    <x v="0"/>
    <x v="0"/>
    <x v="6"/>
    <s v="Fisher Stevens"/>
    <s v="Walter Hill"/>
    <n v="922"/>
    <n v="2880"/>
    <n v="394"/>
    <n v="977"/>
    <n v="6.1"/>
    <n v="64"/>
    <n v="94"/>
    <x v="1532"/>
    <x v="33"/>
  </r>
  <r>
    <x v="1554"/>
    <x v="1341"/>
    <s v="Color"/>
    <x v="1"/>
    <x v="0"/>
    <x v="0"/>
    <x v="6"/>
    <s v="Olivier Martinez"/>
    <s v="Adrian Lyne"/>
    <n v="838"/>
    <n v="2583"/>
    <n v="213"/>
    <n v="0"/>
    <n v="6.7"/>
    <n v="152"/>
    <n v="124"/>
    <x v="1533"/>
    <x v="124"/>
  </r>
  <r>
    <x v="1555"/>
    <x v="1342"/>
    <s v="Color"/>
    <x v="3"/>
    <x v="0"/>
    <x v="1"/>
    <x v="6"/>
    <s v="Ryan Reynolds"/>
    <s v="Walt Becker"/>
    <n v="16000"/>
    <n v="19341"/>
    <n v="12"/>
    <n v="0"/>
    <n v="6.4"/>
    <n v="96"/>
    <n v="94"/>
    <x v="1534"/>
    <x v="1"/>
  </r>
  <r>
    <x v="1556"/>
    <x v="1237"/>
    <s v="Color"/>
    <x v="7"/>
    <x v="0"/>
    <x v="0"/>
    <x v="6"/>
    <s v="Jon Hamm"/>
    <s v="Randall Wallace"/>
    <n v="4000"/>
    <n v="6181"/>
    <n v="130"/>
    <n v="5000"/>
    <n v="7.1"/>
    <n v="141"/>
    <n v="124"/>
    <x v="1535"/>
    <x v="163"/>
  </r>
  <r>
    <x v="1557"/>
    <x v="1343"/>
    <s v="Color"/>
    <x v="3"/>
    <x v="0"/>
    <x v="0"/>
    <x v="6"/>
    <s v="Michael Jeter"/>
    <s v="Anthony Russo"/>
    <n v="693"/>
    <n v="1373"/>
    <n v="94"/>
    <n v="423"/>
    <n v="6.4"/>
    <n v="72"/>
    <n v="86"/>
    <x v="1536"/>
    <x v="38"/>
  </r>
  <r>
    <x v="1558"/>
    <x v="1344"/>
    <s v="Color"/>
    <x v="1"/>
    <x v="0"/>
    <x v="11"/>
    <x v="7"/>
    <s v="Keisha Castle-Hughes"/>
    <s v="Niki Caro"/>
    <n v="446"/>
    <n v="497"/>
    <n v="51"/>
    <n v="0"/>
    <n v="7.6"/>
    <n v="149"/>
    <n v="101"/>
    <x v="1537"/>
    <x v="1"/>
  </r>
  <r>
    <x v="1559"/>
    <x v="1330"/>
    <s v="Color"/>
    <x v="1"/>
    <x v="0"/>
    <x v="0"/>
    <x v="7"/>
    <s v="Patrick Fugit"/>
    <s v="Peter Kosminsky"/>
    <n v="835"/>
    <n v="2572"/>
    <n v="7"/>
    <n v="0"/>
    <n v="7.2"/>
    <n v="103"/>
    <n v="109"/>
    <x v="1538"/>
    <x v="81"/>
  </r>
  <r>
    <x v="1560"/>
    <x v="1345"/>
    <s v="Color"/>
    <x v="7"/>
    <x v="0"/>
    <x v="0"/>
    <x v="6"/>
    <s v="Nicolas Cage"/>
    <s v="John Woo"/>
    <n v="12000"/>
    <n v="15046"/>
    <n v="610"/>
    <n v="0"/>
    <n v="6"/>
    <n v="152"/>
    <n v="153"/>
    <x v="1539"/>
    <x v="147"/>
  </r>
  <r>
    <x v="1561"/>
    <x v="1292"/>
    <s v="Color"/>
    <x v="7"/>
    <x v="0"/>
    <x v="0"/>
    <x v="7"/>
    <s v="Vin Diesel"/>
    <s v="Rob Cohen"/>
    <n v="14000"/>
    <n v="14790"/>
    <n v="357"/>
    <n v="10000"/>
    <n v="5.8"/>
    <n v="191"/>
    <n v="132"/>
    <x v="1540"/>
    <x v="123"/>
  </r>
  <r>
    <x v="1562"/>
    <x v="1346"/>
    <s v="Color"/>
    <x v="7"/>
    <x v="0"/>
    <x v="0"/>
    <x v="7"/>
    <s v="Paul Walker"/>
    <s v="John Singleton"/>
    <n v="23000"/>
    <n v="25296"/>
    <n v="309"/>
    <n v="0"/>
    <n v="5.9"/>
    <n v="150"/>
    <n v="107"/>
    <x v="1541"/>
    <x v="218"/>
  </r>
  <r>
    <x v="1563"/>
    <x v="1347"/>
    <s v="Color"/>
    <x v="1"/>
    <x v="0"/>
    <x v="0"/>
    <x v="6"/>
    <s v="Naomi Watts"/>
    <s v="Alejandro G. IÃ±Ã¡rritu"/>
    <n v="6000"/>
    <n v="7567"/>
    <n v="0"/>
    <n v="0"/>
    <n v="7.7"/>
    <n v="192"/>
    <n v="124"/>
    <x v="1542"/>
    <x v="33"/>
  </r>
  <r>
    <x v="1564"/>
    <x v="1348"/>
    <s v="Color"/>
    <x v="3"/>
    <x v="0"/>
    <x v="0"/>
    <x v="7"/>
    <s v="Thomas Lennon"/>
    <s v="Chris Koch"/>
    <n v="651"/>
    <n v="2698"/>
    <n v="13"/>
    <n v="401"/>
    <n v="5.6"/>
    <n v="81"/>
    <n v="101"/>
    <x v="1543"/>
    <x v="33"/>
  </r>
  <r>
    <x v="1565"/>
    <x v="1349"/>
    <s v="Color"/>
    <x v="7"/>
    <x v="0"/>
    <x v="0"/>
    <x v="6"/>
    <s v="Vin Diesel"/>
    <s v="F. Gary Gray"/>
    <n v="14000"/>
    <n v="16611"/>
    <n v="473"/>
    <n v="0"/>
    <n v="6.1"/>
    <n v="110"/>
    <n v="109"/>
    <x v="1544"/>
    <x v="70"/>
  </r>
  <r>
    <x v="1566"/>
    <x v="1350"/>
    <s v="Color"/>
    <x v="7"/>
    <x v="0"/>
    <x v="0"/>
    <x v="5"/>
    <s v="Daniel Roebuck"/>
    <s v="Harald Zwart"/>
    <n v="1000"/>
    <n v="3037"/>
    <n v="91"/>
    <n v="542"/>
    <n v="5"/>
    <n v="79"/>
    <n v="102"/>
    <x v="1545"/>
    <x v="56"/>
  </r>
  <r>
    <x v="1567"/>
    <x v="1351"/>
    <s v="Color"/>
    <x v="3"/>
    <x v="0"/>
    <x v="0"/>
    <x v="7"/>
    <s v="David Paymer"/>
    <s v="Rob Reiner"/>
    <n v="372"/>
    <n v="977"/>
    <n v="0"/>
    <n v="625"/>
    <n v="5.6"/>
    <n v="73"/>
    <n v="96"/>
    <x v="1546"/>
    <x v="88"/>
  </r>
  <r>
    <x v="1568"/>
    <x v="1352"/>
    <s v="Color"/>
    <x v="1"/>
    <x v="0"/>
    <x v="0"/>
    <x v="6"/>
    <s v="Zooey Deschanel"/>
    <s v="David Gordon Green"/>
    <n v="11000"/>
    <n v="12385"/>
    <n v="234"/>
    <n v="571"/>
    <n v="6.9"/>
    <n v="88"/>
    <n v="108"/>
    <x v="1547"/>
    <x v="79"/>
  </r>
  <r>
    <x v="1569"/>
    <x v="1353"/>
    <s v="Color"/>
    <x v="3"/>
    <x v="0"/>
    <x v="0"/>
    <x v="6"/>
    <s v="Alyson Hannigan"/>
    <s v="Jesse Dylan"/>
    <n v="3000"/>
    <n v="5713"/>
    <n v="58"/>
    <n v="0"/>
    <n v="6.3"/>
    <n v="153"/>
    <n v="74"/>
    <x v="1548"/>
    <x v="60"/>
  </r>
  <r>
    <x v="1570"/>
    <x v="1354"/>
    <s v="Color"/>
    <x v="3"/>
    <x v="0"/>
    <x v="0"/>
    <x v="6"/>
    <s v="Woody Allen"/>
    <s v="Woody Allen"/>
    <n v="11000"/>
    <n v="14843"/>
    <n v="11000"/>
    <n v="827"/>
    <n v="6.4"/>
    <n v="128"/>
    <n v="108"/>
    <x v="1549"/>
    <x v="69"/>
  </r>
  <r>
    <x v="1571"/>
    <x v="1355"/>
    <s v="Color"/>
    <x v="7"/>
    <x v="0"/>
    <x v="0"/>
    <x v="6"/>
    <s v="Will Smith"/>
    <s v="Michael Bay"/>
    <n v="10000"/>
    <n v="12954"/>
    <n v="0"/>
    <n v="0"/>
    <n v="6.6"/>
    <n v="94"/>
    <n v="147"/>
    <x v="1550"/>
    <x v="244"/>
  </r>
  <r>
    <x v="1572"/>
    <x v="1356"/>
    <s v="Color"/>
    <x v="3"/>
    <x v="0"/>
    <x v="0"/>
    <x v="6"/>
    <s v="Bernie Mac"/>
    <s v="Terry Zwigoff"/>
    <n v="1000"/>
    <n v="3151"/>
    <n v="72"/>
    <n v="10000"/>
    <n v="7.1"/>
    <n v="195"/>
    <n v="98"/>
    <x v="1551"/>
    <x v="69"/>
  </r>
  <r>
    <x v="1573"/>
    <x v="1357"/>
    <s v="Color"/>
    <x v="7"/>
    <x v="0"/>
    <x v="1"/>
    <x v="6"/>
    <s v="Connie Nielsen"/>
    <s v="John McTiernan"/>
    <n v="933"/>
    <n v="3357"/>
    <n v="323"/>
    <n v="0"/>
    <n v="6.5"/>
    <n v="131"/>
    <n v="98"/>
    <x v="1552"/>
    <x v="124"/>
  </r>
  <r>
    <x v="1574"/>
    <x v="1358"/>
    <s v="Color"/>
    <x v="5"/>
    <x v="0"/>
    <x v="0"/>
    <x v="6"/>
    <s v="Angelina Jolie Pitt"/>
    <s v="Martin Campbell"/>
    <n v="11000"/>
    <n v="12947"/>
    <n v="258"/>
    <n v="0"/>
    <n v="6.5"/>
    <n v="54"/>
    <n v="127"/>
    <x v="1553"/>
    <x v="64"/>
  </r>
  <r>
    <x v="1575"/>
    <x v="1359"/>
    <s v="Color"/>
    <x v="5"/>
    <x v="0"/>
    <x v="0"/>
    <x v="7"/>
    <s v="Steve Buscemi"/>
    <s v="Tim Burton"/>
    <n v="12000"/>
    <n v="16138"/>
    <n v="13000"/>
    <n v="26000"/>
    <n v="8"/>
    <n v="235"/>
    <n v="125"/>
    <x v="1554"/>
    <x v="123"/>
  </r>
  <r>
    <x v="1576"/>
    <x v="1360"/>
    <s v="Black and White"/>
    <x v="3"/>
    <x v="4"/>
    <x v="5"/>
    <x v="7"/>
    <s v="Isabelle Adjani"/>
    <s v="Jean-Paul Rappeneau"/>
    <n v="572"/>
    <n v="1776"/>
    <n v="22"/>
    <n v="235"/>
    <n v="6.9"/>
    <n v="69"/>
    <n v="114"/>
    <x v="1555"/>
    <x v="33"/>
  </r>
  <r>
    <x v="1577"/>
    <x v="1361"/>
    <s v="Color"/>
    <x v="3"/>
    <x v="0"/>
    <x v="0"/>
    <x v="7"/>
    <s v="Angus T. Jones"/>
    <s v="Adam Shankman"/>
    <n v="1000"/>
    <n v="2505"/>
    <n v="163"/>
    <n v="800"/>
    <n v="5.5"/>
    <n v="121"/>
    <n v="105"/>
    <x v="1556"/>
    <x v="135"/>
  </r>
  <r>
    <x v="1578"/>
    <x v="1362"/>
    <s v="Color"/>
    <x v="3"/>
    <x v="0"/>
    <x v="0"/>
    <x v="7"/>
    <s v="Morgan Freeman"/>
    <s v="Tom Shadyac"/>
    <n v="11000"/>
    <n v="21276"/>
    <n v="293"/>
    <n v="0"/>
    <n v="6.7"/>
    <n v="191"/>
    <n v="101"/>
    <x v="1557"/>
    <x v="245"/>
  </r>
  <r>
    <x v="1579"/>
    <x v="1363"/>
    <s v="Color"/>
    <x v="7"/>
    <x v="0"/>
    <x v="0"/>
    <x v="7"/>
    <s v="Jaime King"/>
    <s v="Paul Hunter"/>
    <n v="961"/>
    <n v="2422"/>
    <n v="13"/>
    <n v="846"/>
    <n v="5.5"/>
    <n v="127"/>
    <n v="104"/>
    <x v="1558"/>
    <x v="149"/>
  </r>
  <r>
    <x v="1580"/>
    <x v="1364"/>
    <s v="Color"/>
    <x v="7"/>
    <x v="0"/>
    <x v="0"/>
    <x v="7"/>
    <s v="Demi Moore"/>
    <s v="McG"/>
    <n v="2000"/>
    <n v="4046"/>
    <n v="368"/>
    <n v="0"/>
    <n v="4.8"/>
    <n v="102"/>
    <n v="107"/>
    <x v="1559"/>
    <x v="187"/>
  </r>
  <r>
    <x v="1581"/>
    <x v="1365"/>
    <s v="Color"/>
    <x v="3"/>
    <x v="0"/>
    <x v="0"/>
    <x v="5"/>
    <s v="Tom Welling"/>
    <s v="Shawn Levy"/>
    <n v="3000"/>
    <n v="7014"/>
    <n v="189"/>
    <n v="0"/>
    <n v="5.8"/>
    <n v="104"/>
    <n v="94"/>
    <x v="1560"/>
    <x v="87"/>
  </r>
  <r>
    <x v="1582"/>
    <x v="1366"/>
    <s v="Color"/>
    <x v="1"/>
    <x v="0"/>
    <x v="3"/>
    <x v="6"/>
    <s v="Samantha Morton"/>
    <s v="Michael Winterbottom"/>
    <n v="631"/>
    <n v="1176"/>
    <n v="187"/>
    <n v="0"/>
    <n v="6.3"/>
    <n v="133"/>
    <n v="93"/>
    <x v="1561"/>
    <x v="91"/>
  </r>
  <r>
    <x v="1583"/>
    <x v="1367"/>
    <s v="Color"/>
    <x v="5"/>
    <x v="0"/>
    <x v="0"/>
    <x v="6"/>
    <s v="Philip Seymour Hoffman"/>
    <s v="Anthony Minghella"/>
    <n v="22000"/>
    <n v="61110"/>
    <n v="333"/>
    <n v="0"/>
    <n v="7.2"/>
    <n v="198"/>
    <n v="154"/>
    <x v="1562"/>
    <x v="246"/>
  </r>
  <r>
    <x v="1584"/>
    <x v="1368"/>
    <s v="Color"/>
    <x v="0"/>
    <x v="0"/>
    <x v="0"/>
    <x v="6"/>
    <s v="Louis Lombardi"/>
    <s v="James Foley"/>
    <n v="436"/>
    <n v="1172"/>
    <n v="164"/>
    <n v="622"/>
    <n v="6.7"/>
    <n v="119"/>
    <n v="97"/>
    <x v="1563"/>
    <x v="24"/>
  </r>
  <r>
    <x v="1585"/>
    <x v="1369"/>
    <s v="Color"/>
    <x v="7"/>
    <x v="0"/>
    <x v="0"/>
    <x v="6"/>
    <s v="Jet Li"/>
    <s v="Andrzej Bartkowiak"/>
    <n v="5000"/>
    <n v="6867"/>
    <n v="43"/>
    <n v="1000"/>
    <n v="5.8"/>
    <n v="109"/>
    <n v="101"/>
    <x v="1564"/>
    <x v="88"/>
  </r>
  <r>
    <x v="1586"/>
    <x v="1370"/>
    <s v="Color"/>
    <x v="3"/>
    <x v="0"/>
    <x v="0"/>
    <x v="5"/>
    <s v="Anjelica Huston"/>
    <s v="Steve Carr"/>
    <n v="1000"/>
    <n v="4050"/>
    <n v="41"/>
    <n v="886"/>
    <n v="5.5"/>
    <n v="81"/>
    <n v="92"/>
    <x v="1565"/>
    <x v="121"/>
  </r>
  <r>
    <x v="1587"/>
    <x v="1371"/>
    <s v="Color"/>
    <x v="8"/>
    <x v="0"/>
    <x v="0"/>
    <x v="7"/>
    <s v="Sullivan Stapleton"/>
    <s v="Jonathan Liebesman"/>
    <n v="1000"/>
    <n v="2212"/>
    <n v="474"/>
    <n v="2000"/>
    <n v="4.9000000000000004"/>
    <n v="140"/>
    <n v="96"/>
    <x v="1566"/>
    <x v="31"/>
  </r>
  <r>
    <x v="1588"/>
    <x v="1372"/>
    <s v="Color"/>
    <x v="3"/>
    <x v="0"/>
    <x v="0"/>
    <x v="7"/>
    <s v="Kevin Grevioux"/>
    <s v="Sam Weisman"/>
    <n v="593"/>
    <n v="2713"/>
    <n v="39"/>
    <n v="320"/>
    <n v="5.6"/>
    <n v="75"/>
    <n v="98"/>
    <x v="1567"/>
    <x v="29"/>
  </r>
  <r>
    <x v="1589"/>
    <x v="1373"/>
    <s v="Color"/>
    <x v="1"/>
    <x v="0"/>
    <x v="0"/>
    <x v="6"/>
    <s v="Morgan Freeman"/>
    <s v="Lawrence Kasdan"/>
    <n v="11000"/>
    <n v="12194"/>
    <n v="759"/>
    <n v="4000"/>
    <n v="5.5"/>
    <n v="175"/>
    <n v="136"/>
    <x v="1568"/>
    <x v="154"/>
  </r>
  <r>
    <x v="1590"/>
    <x v="1374"/>
    <s v="Color"/>
    <x v="3"/>
    <x v="0"/>
    <x v="0"/>
    <x v="7"/>
    <s v="Elden Henson"/>
    <s v="Troy Miller"/>
    <n v="577"/>
    <n v="1653"/>
    <n v="14"/>
    <n v="1000"/>
    <n v="3.4"/>
    <n v="85"/>
    <n v="85"/>
    <x v="1569"/>
    <x v="93"/>
  </r>
  <r>
    <x v="1591"/>
    <x v="1375"/>
    <s v="Color"/>
    <x v="3"/>
    <x v="0"/>
    <x v="0"/>
    <x v="7"/>
    <s v="Justin Theroux"/>
    <s v="Danny DeVito"/>
    <n v="1000"/>
    <n v="3096"/>
    <n v="0"/>
    <n v="0"/>
    <n v="5.8"/>
    <n v="78"/>
    <n v="89"/>
    <x v="1570"/>
    <x v="87"/>
  </r>
  <r>
    <x v="1592"/>
    <x v="1376"/>
    <s v="Color"/>
    <x v="3"/>
    <x v="0"/>
    <x v="0"/>
    <x v="6"/>
    <s v="Eddie Griffin"/>
    <s v="George Gallo"/>
    <n v="489"/>
    <n v="539"/>
    <n v="269"/>
    <n v="26"/>
    <n v="6.6"/>
    <n v="23"/>
    <n v="89"/>
    <x v="1571"/>
    <x v="20"/>
  </r>
  <r>
    <x v="1593"/>
    <x v="1377"/>
    <s v="Color"/>
    <x v="3"/>
    <x v="0"/>
    <x v="0"/>
    <x v="5"/>
    <s v="Peter Dinklage"/>
    <s v="Jon Favreau"/>
    <n v="22000"/>
    <n v="43354"/>
    <n v="4000"/>
    <n v="21000"/>
    <n v="6.9"/>
    <n v="152"/>
    <n v="97"/>
    <x v="1572"/>
    <x v="135"/>
  </r>
  <r>
    <x v="1594"/>
    <x v="1378"/>
    <s v="Color"/>
    <x v="8"/>
    <x v="0"/>
    <x v="0"/>
    <x v="6"/>
    <s v="Sarah Carter"/>
    <s v="David R. Ellis"/>
    <n v="748"/>
    <n v="3172"/>
    <n v="160"/>
    <n v="0"/>
    <n v="6.2"/>
    <n v="175"/>
    <n v="90"/>
    <x v="1573"/>
    <x v="56"/>
  </r>
  <r>
    <x v="1595"/>
    <x v="1379"/>
    <s v="Color"/>
    <x v="5"/>
    <x v="0"/>
    <x v="0"/>
    <x v="4"/>
    <s v="Alexander Gould"/>
    <s v="Andrew Stanton"/>
    <n v="1000"/>
    <n v="5641"/>
    <n v="475"/>
    <n v="11000"/>
    <n v="8.1999999999999993"/>
    <n v="301"/>
    <n v="100"/>
    <x v="1574"/>
    <x v="242"/>
  </r>
  <r>
    <x v="1596"/>
    <x v="1380"/>
    <s v="Color"/>
    <x v="3"/>
    <x v="0"/>
    <x v="0"/>
    <x v="5"/>
    <s v="Jamie Lee Curtis"/>
    <s v="Mark Waters"/>
    <n v="2000"/>
    <n v="3984"/>
    <n v="70"/>
    <n v="0"/>
    <n v="6.1"/>
    <n v="129"/>
    <n v="97"/>
    <x v="1575"/>
    <x v="56"/>
  </r>
  <r>
    <x v="1597"/>
    <x v="1381"/>
    <s v="Color"/>
    <x v="7"/>
    <x v="0"/>
    <x v="0"/>
    <x v="6"/>
    <s v="Katharine Isabelle"/>
    <s v="Ronny Yu"/>
    <n v="918"/>
    <n v="4692"/>
    <n v="31"/>
    <n v="3000"/>
    <n v="5.8"/>
    <n v="273"/>
    <n v="97"/>
    <x v="1576"/>
    <x v="88"/>
  </r>
  <r>
    <x v="1598"/>
    <x v="1382"/>
    <s v="Color"/>
    <x v="3"/>
    <x v="0"/>
    <x v="0"/>
    <x v="5"/>
    <s v="Anika Noni Rose"/>
    <s v="Robert Iscove"/>
    <n v="525"/>
    <n v="1445"/>
    <n v="7"/>
    <n v="0"/>
    <n v="2.1"/>
    <n v="60"/>
    <n v="90"/>
    <x v="1577"/>
    <x v="38"/>
  </r>
  <r>
    <x v="1599"/>
    <x v="1383"/>
    <s v="Color"/>
    <x v="3"/>
    <x v="0"/>
    <x v="0"/>
    <x v="6"/>
    <s v="Todd Giebenhain"/>
    <s v="Martin Brest"/>
    <n v="117"/>
    <n v="286"/>
    <n v="102"/>
    <n v="2000"/>
    <n v="2.4"/>
    <n v="131"/>
    <n v="121"/>
    <x v="1578"/>
    <x v="71"/>
  </r>
  <r>
    <x v="1600"/>
    <x v="1369"/>
    <s v="Color"/>
    <x v="1"/>
    <x v="0"/>
    <x v="0"/>
    <x v="7"/>
    <s v="Billy Campbell"/>
    <s v="Ron Maxwell"/>
    <n v="789"/>
    <n v="1671"/>
    <n v="33"/>
    <n v="953"/>
    <n v="6.3"/>
    <n v="84"/>
    <n v="280"/>
    <x v="1579"/>
    <x v="247"/>
  </r>
  <r>
    <x v="1601"/>
    <x v="1384"/>
    <s v="Color"/>
    <x v="3"/>
    <x v="0"/>
    <x v="0"/>
    <x v="5"/>
    <s v="Liam Aiken"/>
    <s v="John Hoffman"/>
    <n v="818"/>
    <n v="2164"/>
    <n v="9"/>
    <n v="309"/>
    <n v="5.0999999999999996"/>
    <n v="52"/>
    <n v="87"/>
    <x v="1580"/>
    <x v="29"/>
  </r>
  <r>
    <x v="1602"/>
    <x v="1354"/>
    <s v="Black and White"/>
    <x v="1"/>
    <x v="1"/>
    <x v="1"/>
    <x v="6"/>
    <s v="Florian Lukas"/>
    <s v="Wolfgang Becker"/>
    <n v="65"/>
    <n v="200"/>
    <n v="31"/>
    <n v="11000"/>
    <n v="7.7"/>
    <n v="153"/>
    <n v="121"/>
    <x v="1581"/>
    <x v="248"/>
  </r>
  <r>
    <x v="1603"/>
    <x v="1385"/>
    <s v="Color"/>
    <x v="3"/>
    <x v="0"/>
    <x v="0"/>
    <x v="12"/>
    <s v="Tony Doupe"/>
    <s v="Sue Corcoran"/>
    <n v="361"/>
    <n v="387"/>
    <n v="14"/>
    <n v="39"/>
    <n v="4.7"/>
    <n v="8"/>
    <n v="96"/>
    <x v="1582"/>
    <x v="0"/>
  </r>
  <r>
    <x v="1604"/>
    <x v="1386"/>
    <s v="Color"/>
    <x v="8"/>
    <x v="0"/>
    <x v="0"/>
    <x v="6"/>
    <s v="Robert Downey Jr."/>
    <s v="Mathieu Kassovitz"/>
    <n v="21000"/>
    <n v="22318"/>
    <n v="326"/>
    <n v="0"/>
    <n v="5.8"/>
    <n v="207"/>
    <n v="98"/>
    <x v="1583"/>
    <x v="87"/>
  </r>
  <r>
    <x v="1605"/>
    <x v="1387"/>
    <s v="Color"/>
    <x v="3"/>
    <x v="0"/>
    <x v="0"/>
    <x v="7"/>
    <s v="Bernie Mac"/>
    <s v="Chris Rock"/>
    <n v="1000"/>
    <n v="4537"/>
    <n v="0"/>
    <n v="638"/>
    <n v="5.4"/>
    <n v="44"/>
    <n v="95"/>
    <x v="1584"/>
    <x v="249"/>
  </r>
  <r>
    <x v="1606"/>
    <x v="1373"/>
    <s v="Color"/>
    <x v="8"/>
    <x v="4"/>
    <x v="5"/>
    <x v="2"/>
    <s v="CÃ©cile De France"/>
    <s v="Alexandre Aja"/>
    <n v="447"/>
    <n v="923"/>
    <n v="192"/>
    <n v="0"/>
    <n v="6.8"/>
    <n v="251"/>
    <n v="89"/>
    <x v="1585"/>
    <x v="92"/>
  </r>
  <r>
    <x v="1607"/>
    <x v="1388"/>
    <s v="Black and White"/>
    <x v="5"/>
    <x v="0"/>
    <x v="0"/>
    <x v="5"/>
    <s v="Tim Blake Nelson"/>
    <s v="Andrew Davis"/>
    <n v="596"/>
    <n v="1293"/>
    <n v="99"/>
    <n v="0"/>
    <n v="7.1"/>
    <n v="106"/>
    <n v="117"/>
    <x v="1586"/>
    <x v="33"/>
  </r>
  <r>
    <x v="1608"/>
    <x v="1389"/>
    <s v="Color"/>
    <x v="7"/>
    <x v="0"/>
    <x v="0"/>
    <x v="7"/>
    <s v="Harrison Ford"/>
    <s v="Ron Shelton"/>
    <n v="11000"/>
    <n v="14028"/>
    <n v="41"/>
    <n v="648"/>
    <n v="5.3"/>
    <n v="132"/>
    <n v="116"/>
    <x v="1587"/>
    <x v="163"/>
  </r>
  <r>
    <x v="1609"/>
    <x v="1390"/>
    <s v="Color"/>
    <x v="1"/>
    <x v="0"/>
    <x v="0"/>
    <x v="7"/>
    <s v="Christian Monzon"/>
    <s v="Bille Woodruff"/>
    <n v="2000"/>
    <n v="4868"/>
    <n v="23"/>
    <n v="0"/>
    <n v="5.3"/>
    <n v="97"/>
    <n v="94"/>
    <x v="1588"/>
    <x v="43"/>
  </r>
  <r>
    <x v="1610"/>
    <x v="1382"/>
    <s v="Black and White"/>
    <x v="8"/>
    <x v="0"/>
    <x v="0"/>
    <x v="6"/>
    <s v="Sid Haig"/>
    <s v="Rob Zombie"/>
    <n v="1000"/>
    <n v="2444"/>
    <n v="0"/>
    <n v="0"/>
    <n v="6"/>
    <n v="202"/>
    <n v="105"/>
    <x v="1589"/>
    <x v="41"/>
  </r>
  <r>
    <x v="1611"/>
    <x v="1391"/>
    <s v="Color"/>
    <x v="1"/>
    <x v="0"/>
    <x v="0"/>
    <x v="6"/>
    <s v="Frances Fisher"/>
    <s v="Vadim Perelman"/>
    <n v="638"/>
    <n v="2282"/>
    <n v="26"/>
    <n v="0"/>
    <n v="7.6"/>
    <n v="158"/>
    <n v="126"/>
    <x v="1590"/>
    <x v="24"/>
  </r>
  <r>
    <x v="1612"/>
    <x v="1392"/>
    <s v="Color"/>
    <x v="3"/>
    <x v="0"/>
    <x v="0"/>
    <x v="7"/>
    <s v="Dylan Baker"/>
    <s v="Clare Kilner"/>
    <n v="812"/>
    <n v="1882"/>
    <n v="6"/>
    <n v="371"/>
    <n v="5.7"/>
    <n v="46"/>
    <n v="101"/>
    <x v="1591"/>
    <x v="81"/>
  </r>
  <r>
    <x v="1613"/>
    <x v="1393"/>
    <s v="Color"/>
    <x v="3"/>
    <x v="0"/>
    <x v="0"/>
    <x v="7"/>
    <s v="Matthew McConaughey"/>
    <s v="Donald Petrie"/>
    <n v="11000"/>
    <n v="14087"/>
    <n v="80"/>
    <n v="0"/>
    <n v="6.4"/>
    <n v="140"/>
    <n v="116"/>
    <x v="1592"/>
    <x v="124"/>
  </r>
  <r>
    <x v="1614"/>
    <x v="1394"/>
    <s v="Color"/>
    <x v="7"/>
    <x v="0"/>
    <x v="0"/>
    <x v="7"/>
    <s v="Kevin Rankin"/>
    <s v="Ang Lee"/>
    <n v="820"/>
    <n v="1814"/>
    <n v="0"/>
    <n v="0"/>
    <n v="5.7"/>
    <n v="267"/>
    <n v="138"/>
    <x v="1593"/>
    <x v="223"/>
  </r>
  <r>
    <x v="1615"/>
    <x v="1395"/>
    <s v="Color"/>
    <x v="1"/>
    <x v="0"/>
    <x v="0"/>
    <x v="6"/>
    <s v="Judy Greer"/>
    <s v="Adam Goldberg"/>
    <n v="2000"/>
    <n v="2564"/>
    <n v="1000"/>
    <n v="63"/>
    <n v="5.4"/>
    <n v="22"/>
    <n v="111"/>
    <x v="1594"/>
    <x v="250"/>
  </r>
  <r>
    <x v="1616"/>
    <x v="1396"/>
    <s v="Color"/>
    <x v="11"/>
    <x v="0"/>
    <x v="0"/>
    <x v="6"/>
    <s v="Clea DuVall"/>
    <s v="James Mangold"/>
    <n v="1000"/>
    <n v="3969"/>
    <n v="446"/>
    <n v="11000"/>
    <n v="7.3"/>
    <n v="136"/>
    <n v="91"/>
    <x v="1595"/>
    <x v="88"/>
  </r>
  <r>
    <x v="1617"/>
    <x v="1397"/>
    <s v="Color"/>
    <x v="11"/>
    <x v="0"/>
    <x v="8"/>
    <x v="6"/>
    <s v="Jennifer Jason Leigh"/>
    <s v="Jane Campion"/>
    <n v="1000"/>
    <n v="1171"/>
    <n v="319"/>
    <n v="656"/>
    <n v="5.3"/>
    <n v="138"/>
    <n v="113"/>
    <x v="1596"/>
    <x v="38"/>
  </r>
  <r>
    <x v="1618"/>
    <x v="1398"/>
    <s v="Color"/>
    <x v="3"/>
    <x v="0"/>
    <x v="0"/>
    <x v="7"/>
    <s v="Cedric the Entertainer"/>
    <s v="Joel Coen"/>
    <n v="436"/>
    <n v="1395"/>
    <n v="0"/>
    <n v="0"/>
    <n v="6.3"/>
    <n v="161"/>
    <n v="100"/>
    <x v="1597"/>
    <x v="121"/>
  </r>
  <r>
    <x v="1619"/>
    <x v="1365"/>
    <s v="Color"/>
    <x v="8"/>
    <x v="0"/>
    <x v="0"/>
    <x v="6"/>
    <s v="Nicki Aycox"/>
    <s v="Victor Salva"/>
    <n v="296"/>
    <n v="1340"/>
    <n v="108"/>
    <n v="0"/>
    <n v="5.6"/>
    <n v="167"/>
    <n v="104"/>
    <x v="1598"/>
    <x v="29"/>
  </r>
  <r>
    <x v="1620"/>
    <x v="1399"/>
    <s v="Color"/>
    <x v="7"/>
    <x v="0"/>
    <x v="3"/>
    <x v="5"/>
    <s v="Kevin McNally"/>
    <s v="Peter Howitt"/>
    <n v="427"/>
    <n v="1461"/>
    <n v="29"/>
    <n v="2000"/>
    <n v="6.1"/>
    <n v="122"/>
    <n v="87"/>
    <x v="1599"/>
    <x v="64"/>
  </r>
  <r>
    <x v="1621"/>
    <x v="1400"/>
    <s v="Color"/>
    <x v="3"/>
    <x v="0"/>
    <x v="0"/>
    <x v="7"/>
    <s v="Taran Killam"/>
    <s v="Shawn Levy"/>
    <n v="500"/>
    <n v="2020"/>
    <n v="189"/>
    <n v="0"/>
    <n v="5.4"/>
    <n v="97"/>
    <n v="95"/>
    <x v="1600"/>
    <x v="69"/>
  </r>
  <r>
    <x v="1622"/>
    <x v="1401"/>
    <s v="Color"/>
    <x v="7"/>
    <x v="0"/>
    <x v="0"/>
    <x v="5"/>
    <s v="Estella Warren"/>
    <s v="David McNally"/>
    <n v="658"/>
    <n v="1233"/>
    <n v="18"/>
    <n v="858"/>
    <n v="4.4000000000000004"/>
    <n v="73"/>
    <n v="89"/>
    <x v="1601"/>
    <x v="121"/>
  </r>
  <r>
    <x v="1623"/>
    <x v="1402"/>
    <s v="Black and White"/>
    <x v="7"/>
    <x v="0"/>
    <x v="0"/>
    <x v="6"/>
    <s v="David Carradine"/>
    <s v="Quentin Tarantino"/>
    <n v="926"/>
    <n v="3983"/>
    <n v="16000"/>
    <n v="13000"/>
    <n v="8.1"/>
    <n v="354"/>
    <n v="111"/>
    <x v="1602"/>
    <x v="88"/>
  </r>
  <r>
    <x v="1624"/>
    <x v="1361"/>
    <s v="Color"/>
    <x v="7"/>
    <x v="0"/>
    <x v="0"/>
    <x v="7"/>
    <s v="Gerard Butler"/>
    <s v="Jan de Bont"/>
    <n v="18000"/>
    <n v="33154"/>
    <n v="101"/>
    <n v="0"/>
    <n v="5.5"/>
    <n v="157"/>
    <n v="117"/>
    <x v="1603"/>
    <x v="202"/>
  </r>
  <r>
    <x v="1625"/>
    <x v="1403"/>
    <s v="Color"/>
    <x v="3"/>
    <x v="0"/>
    <x v="0"/>
    <x v="6"/>
    <s v="Joseph Gordon-Levitt"/>
    <s v="C. Jay Cox"/>
    <n v="23000"/>
    <n v="26017"/>
    <n v="6"/>
    <n v="0"/>
    <n v="7.2"/>
    <n v="35"/>
    <n v="107"/>
    <x v="1604"/>
    <x v="251"/>
  </r>
  <r>
    <x v="1626"/>
    <x v="1404"/>
    <s v="Color"/>
    <x v="3"/>
    <x v="0"/>
    <x v="0"/>
    <x v="7"/>
    <s v="Mary Lynn Rajskub"/>
    <s v="Charles Herman-Wurmfeld"/>
    <n v="934"/>
    <n v="3500"/>
    <n v="0"/>
    <n v="660"/>
    <n v="4.5999999999999996"/>
    <n v="133"/>
    <n v="95"/>
    <x v="1605"/>
    <x v="136"/>
  </r>
  <r>
    <x v="1627"/>
    <x v="1381"/>
    <s v="Color"/>
    <x v="5"/>
    <x v="0"/>
    <x v="1"/>
    <x v="5"/>
    <s v="Brendan Fraser"/>
    <s v="Joe Dante"/>
    <n v="3000"/>
    <n v="5593"/>
    <n v="287"/>
    <n v="665"/>
    <n v="5.7"/>
    <n v="101"/>
    <n v="91"/>
    <x v="1606"/>
    <x v="133"/>
  </r>
  <r>
    <x v="1628"/>
    <x v="1405"/>
    <s v="Color"/>
    <x v="1"/>
    <x v="0"/>
    <x v="0"/>
    <x v="6"/>
    <s v="Scarlett Johansson"/>
    <s v="Sofia Coppola"/>
    <n v="19000"/>
    <n v="32015"/>
    <n v="0"/>
    <n v="17000"/>
    <n v="7.8"/>
    <n v="265"/>
    <n v="101"/>
    <x v="1607"/>
    <x v="16"/>
  </r>
  <r>
    <x v="1629"/>
    <x v="1406"/>
    <s v="Color"/>
    <x v="3"/>
    <x v="0"/>
    <x v="3"/>
    <x v="6"/>
    <s v="Colin Firth"/>
    <s v="Richard Curtis"/>
    <n v="14000"/>
    <n v="28886"/>
    <n v="628"/>
    <n v="52000"/>
    <n v="7.7"/>
    <n v="218"/>
    <n v="129"/>
    <x v="1608"/>
    <x v="136"/>
  </r>
  <r>
    <x v="1630"/>
    <x v="1407"/>
    <s v="Color"/>
    <x v="3"/>
    <x v="0"/>
    <x v="0"/>
    <x v="7"/>
    <s v="Greg Grunberg"/>
    <s v="John Whitesell"/>
    <n v="833"/>
    <n v="4435"/>
    <n v="14"/>
    <n v="0"/>
    <n v="5.0999999999999996"/>
    <n v="37"/>
    <n v="86"/>
    <x v="1609"/>
    <x v="81"/>
  </r>
  <r>
    <x v="1631"/>
    <x v="1408"/>
    <s v="Color"/>
    <x v="3"/>
    <x v="0"/>
    <x v="9"/>
    <x v="6"/>
    <s v="Paul Sorvino"/>
    <s v="Ã‰mile Gaudreault"/>
    <n v="636"/>
    <n v="1033"/>
    <n v="9"/>
    <n v="352"/>
    <n v="6.7"/>
    <n v="67"/>
    <n v="92"/>
    <x v="1610"/>
    <x v="18"/>
  </r>
  <r>
    <x v="1632"/>
    <x v="1409"/>
    <s v="Color"/>
    <x v="3"/>
    <x v="0"/>
    <x v="0"/>
    <x v="6"/>
    <s v="Damon Wayans"/>
    <s v="Richard Benjamin"/>
    <n v="836"/>
    <n v="2467"/>
    <n v="121"/>
    <n v="241"/>
    <n v="2.8"/>
    <n v="28"/>
    <n v="80"/>
    <x v="1611"/>
    <x v="33"/>
  </r>
  <r>
    <x v="1633"/>
    <x v="1410"/>
    <s v="Color"/>
    <x v="7"/>
    <x v="0"/>
    <x v="0"/>
    <x v="7"/>
    <s v="James D'Arcy"/>
    <s v="Peter Weir"/>
    <n v="613"/>
    <n v="1205"/>
    <n v="608"/>
    <n v="0"/>
    <n v="7.4"/>
    <n v="244"/>
    <n v="138"/>
    <x v="1612"/>
    <x v="252"/>
  </r>
  <r>
    <x v="1634"/>
    <x v="1411"/>
    <s v="Color"/>
    <x v="1"/>
    <x v="0"/>
    <x v="0"/>
    <x v="7"/>
    <s v="Julia Roberts"/>
    <s v="Mike Newell"/>
    <n v="8000"/>
    <n v="12850"/>
    <n v="179"/>
    <n v="0"/>
    <n v="6.4"/>
    <n v="141"/>
    <n v="117"/>
    <x v="1613"/>
    <x v="127"/>
  </r>
  <r>
    <x v="1635"/>
    <x v="1412"/>
    <s v="Color"/>
    <x v="6"/>
    <x v="0"/>
    <x v="0"/>
    <x v="6"/>
    <s v="Charlize Theron"/>
    <s v="Patty Jenkins"/>
    <n v="9000"/>
    <n v="11736"/>
    <n v="260"/>
    <n v="0"/>
    <n v="7.3"/>
    <n v="185"/>
    <n v="109"/>
    <x v="1614"/>
    <x v="89"/>
  </r>
  <r>
    <x v="1636"/>
    <x v="1413"/>
    <s v="Color"/>
    <x v="3"/>
    <x v="0"/>
    <x v="0"/>
    <x v="7"/>
    <s v="Carmen Electra"/>
    <s v="David Zucker"/>
    <n v="869"/>
    <n v="3007"/>
    <n v="119"/>
    <n v="411"/>
    <n v="4.5999999999999996"/>
    <n v="56"/>
    <n v="90"/>
    <x v="1615"/>
    <x v="58"/>
  </r>
  <r>
    <x v="1637"/>
    <x v="1399"/>
    <s v="Color"/>
    <x v="1"/>
    <x v="0"/>
    <x v="19"/>
    <x v="6"/>
    <s v="Sarah Polley"/>
    <s v="Isabel Coixet"/>
    <n v="900"/>
    <n v="2972"/>
    <n v="148"/>
    <n v="0"/>
    <n v="7.6"/>
    <n v="72"/>
    <n v="106"/>
    <x v="1616"/>
    <x v="6"/>
  </r>
  <r>
    <x v="1638"/>
    <x v="1414"/>
    <s v="Color"/>
    <x v="0"/>
    <x v="0"/>
    <x v="0"/>
    <x v="6"/>
    <s v="John Doman"/>
    <s v="Clint Eastwood"/>
    <n v="616"/>
    <n v="1942"/>
    <n v="16000"/>
    <n v="12000"/>
    <n v="8"/>
    <n v="229"/>
    <n v="138"/>
    <x v="1617"/>
    <x v="43"/>
  </r>
  <r>
    <x v="1639"/>
    <x v="1415"/>
    <s v="Color"/>
    <x v="1"/>
    <x v="0"/>
    <x v="0"/>
    <x v="7"/>
    <s v="Peter Coyote"/>
    <s v="Michael Polish"/>
    <n v="548"/>
    <n v="2389"/>
    <n v="35"/>
    <n v="298"/>
    <n v="6.4"/>
    <n v="60"/>
    <n v="103"/>
    <x v="1618"/>
    <x v="99"/>
  </r>
  <r>
    <x v="1640"/>
    <x v="1416"/>
    <s v="Color"/>
    <x v="3"/>
    <x v="0"/>
    <x v="0"/>
    <x v="6"/>
    <s v="Will Ferrell"/>
    <s v="Todd Phillips"/>
    <n v="8000"/>
    <n v="10325"/>
    <n v="480"/>
    <n v="0"/>
    <n v="7.2"/>
    <n v="123"/>
    <n v="88"/>
    <x v="1619"/>
    <x v="61"/>
  </r>
  <r>
    <x v="1641"/>
    <x v="1417"/>
    <s v="Color"/>
    <x v="1"/>
    <x v="16"/>
    <x v="27"/>
    <x v="6"/>
    <s v="Min-sik Choi"/>
    <s v="Chan-wook Park"/>
    <n v="717"/>
    <n v="852"/>
    <n v="0"/>
    <n v="43000"/>
    <n v="8.4"/>
    <n v="305"/>
    <n v="120"/>
    <x v="1620"/>
    <x v="20"/>
  </r>
  <r>
    <x v="1642"/>
    <x v="1418"/>
    <s v="Color"/>
    <x v="7"/>
    <x v="0"/>
    <x v="0"/>
    <x v="6"/>
    <s v="Johnny Depp"/>
    <s v="Robert Rodriguez"/>
    <n v="40000"/>
    <n v="46186"/>
    <n v="0"/>
    <n v="0"/>
    <n v="6.4"/>
    <n v="178"/>
    <n v="102"/>
    <x v="1621"/>
    <x v="105"/>
  </r>
  <r>
    <x v="1643"/>
    <x v="1370"/>
    <s v="Color"/>
    <x v="1"/>
    <x v="0"/>
    <x v="0"/>
    <x v="6"/>
    <s v="Robert Duvall"/>
    <s v="Kevin Costner"/>
    <n v="3000"/>
    <n v="5458"/>
    <n v="0"/>
    <n v="0"/>
    <n v="7.5"/>
    <n v="153"/>
    <n v="139"/>
    <x v="1622"/>
    <x v="82"/>
  </r>
  <r>
    <x v="1644"/>
    <x v="1419"/>
    <s v="Color"/>
    <x v="5"/>
    <x v="0"/>
    <x v="0"/>
    <x v="6"/>
    <s v="Blanchard Ryan"/>
    <s v="Chris Kentis"/>
    <n v="48"/>
    <n v="67"/>
    <n v="9"/>
    <n v="0"/>
    <n v="5.7"/>
    <n v="235"/>
    <n v="79"/>
    <x v="1623"/>
    <x v="47"/>
  </r>
  <r>
    <x v="1645"/>
    <x v="1391"/>
    <s v="Color"/>
    <x v="1"/>
    <x v="17"/>
    <x v="28"/>
    <x v="7"/>
    <s v="Marina Golbahari"/>
    <s v="Siddiq Barmak"/>
    <n v="30"/>
    <n v="30"/>
    <n v="6"/>
    <n v="0"/>
    <n v="7.4"/>
    <n v="105"/>
    <n v="83"/>
    <x v="1624"/>
    <x v="253"/>
  </r>
  <r>
    <x v="1646"/>
    <x v="1354"/>
    <s v="Color"/>
    <x v="0"/>
    <x v="0"/>
    <x v="0"/>
    <x v="6"/>
    <s v="Denzel Washington"/>
    <s v="Carl Franklin"/>
    <n v="18000"/>
    <n v="19739"/>
    <n v="73"/>
    <n v="1000"/>
    <n v="6.5"/>
    <n v="124"/>
    <n v="114"/>
    <x v="1625"/>
    <x v="124"/>
  </r>
  <r>
    <x v="1647"/>
    <x v="1420"/>
    <s v="Color"/>
    <x v="0"/>
    <x v="0"/>
    <x v="9"/>
    <x v="6"/>
    <s v="Philip Seymour Hoffman"/>
    <s v="Richard Kwietniowski"/>
    <n v="22000"/>
    <n v="23513"/>
    <n v="23"/>
    <n v="0"/>
    <n v="7.2"/>
    <n v="82"/>
    <n v="104"/>
    <x v="1626"/>
    <x v="39"/>
  </r>
  <r>
    <x v="1648"/>
    <x v="1421"/>
    <s v="Color"/>
    <x v="6"/>
    <x v="0"/>
    <x v="0"/>
    <x v="6"/>
    <s v="Macaulay Culkin"/>
    <s v="Fenton Bailey"/>
    <n v="3000"/>
    <n v="5185"/>
    <n v="13"/>
    <n v="0"/>
    <n v="6.3"/>
    <n v="39"/>
    <n v="98"/>
    <x v="1627"/>
    <x v="18"/>
  </r>
  <r>
    <x v="1649"/>
    <x v="1403"/>
    <s v="Color"/>
    <x v="7"/>
    <x v="0"/>
    <x v="0"/>
    <x v="7"/>
    <s v="Ivana Milicevic"/>
    <s v="John Woo"/>
    <n v="834"/>
    <n v="3637"/>
    <n v="610"/>
    <n v="0"/>
    <n v="6.3"/>
    <n v="196"/>
    <n v="119"/>
    <x v="1628"/>
    <x v="121"/>
  </r>
  <r>
    <x v="1650"/>
    <x v="1422"/>
    <s v="Color"/>
    <x v="3"/>
    <x v="0"/>
    <x v="0"/>
    <x v="7"/>
    <s v="Oliver Platt"/>
    <s v="Peter Hedges"/>
    <n v="1000"/>
    <n v="3010"/>
    <n v="54"/>
    <n v="0"/>
    <n v="7.1"/>
    <n v="131"/>
    <n v="80"/>
    <x v="1629"/>
    <x v="59"/>
  </r>
  <r>
    <x v="1651"/>
    <x v="1423"/>
    <s v="Color"/>
    <x v="7"/>
    <x v="0"/>
    <x v="0"/>
    <x v="7"/>
    <s v="Johnny Depp"/>
    <s v="Gore Verbinski"/>
    <n v="40000"/>
    <n v="48184"/>
    <n v="563"/>
    <n v="10000"/>
    <n v="8.1"/>
    <n v="271"/>
    <n v="143"/>
    <x v="1630"/>
    <x v="188"/>
  </r>
  <r>
    <x v="1652"/>
    <x v="1424"/>
    <s v="Color"/>
    <x v="6"/>
    <x v="0"/>
    <x v="0"/>
    <x v="5"/>
    <s v="Alfre Woodard"/>
    <s v="Michael Tollin"/>
    <n v="1000"/>
    <n v="4231"/>
    <n v="19"/>
    <n v="0"/>
    <n v="6.9"/>
    <n v="74"/>
    <n v="109"/>
    <x v="1631"/>
    <x v="64"/>
  </r>
  <r>
    <x v="1653"/>
    <x v="1425"/>
    <s v="Color"/>
    <x v="3"/>
    <x v="3"/>
    <x v="4"/>
    <x v="6"/>
    <s v="Laura Morante"/>
    <s v="Gabriele Muccino"/>
    <n v="60"/>
    <n v="132"/>
    <n v="125"/>
    <n v="282"/>
    <n v="6.5"/>
    <n v="36"/>
    <n v="125"/>
    <x v="1632"/>
    <x v="18"/>
  </r>
  <r>
    <x v="1654"/>
    <x v="1351"/>
    <s v="Color"/>
    <x v="5"/>
    <x v="0"/>
    <x v="0"/>
    <x v="5"/>
    <s v="Elizabeth Daily"/>
    <s v="John Eng"/>
    <n v="971"/>
    <n v="3017"/>
    <n v="0"/>
    <n v="329"/>
    <n v="5.6"/>
    <n v="45"/>
    <n v="80"/>
    <x v="1633"/>
    <x v="43"/>
  </r>
  <r>
    <x v="1655"/>
    <x v="1426"/>
    <s v="Color"/>
    <x v="7"/>
    <x v="0"/>
    <x v="0"/>
    <x v="7"/>
    <s v="Jeremy Renner"/>
    <s v="Clark Johnson"/>
    <n v="10000"/>
    <n v="14486"/>
    <n v="69"/>
    <n v="0"/>
    <n v="6"/>
    <n v="144"/>
    <n v="117"/>
    <x v="1634"/>
    <x v="133"/>
  </r>
  <r>
    <x v="1656"/>
    <x v="1427"/>
    <s v="Color"/>
    <x v="7"/>
    <x v="0"/>
    <x v="0"/>
    <x v="7"/>
    <s v="Corbin Allred"/>
    <s v="Ryan Little"/>
    <n v="214"/>
    <n v="587"/>
    <n v="38"/>
    <n v="1000"/>
    <n v="6.8"/>
    <n v="33"/>
    <n v="90"/>
    <x v="1635"/>
    <x v="254"/>
  </r>
  <r>
    <x v="1657"/>
    <x v="1428"/>
    <s v="Color"/>
    <x v="3"/>
    <x v="0"/>
    <x v="0"/>
    <x v="7"/>
    <s v="Regina Hall"/>
    <s v="David Zucker"/>
    <n v="807"/>
    <n v="3629"/>
    <n v="119"/>
    <n v="0"/>
    <n v="5.5"/>
    <n v="151"/>
    <n v="84"/>
    <x v="1636"/>
    <x v="117"/>
  </r>
  <r>
    <x v="1658"/>
    <x v="1429"/>
    <s v="Color"/>
    <x v="3"/>
    <x v="0"/>
    <x v="0"/>
    <x v="7"/>
    <s v="Miranda Cosgrove"/>
    <s v="Richard Linklater"/>
    <n v="2000"/>
    <n v="4403"/>
    <n v="0"/>
    <n v="0"/>
    <n v="7.1"/>
    <n v="204"/>
    <n v="108"/>
    <x v="1637"/>
    <x v="64"/>
  </r>
  <r>
    <x v="1659"/>
    <x v="1430"/>
    <s v="Black and White"/>
    <x v="1"/>
    <x v="0"/>
    <x v="0"/>
    <x v="7"/>
    <s v="Jeff Bridges"/>
    <s v="Gary Ross"/>
    <n v="12000"/>
    <n v="13808"/>
    <n v="378"/>
    <n v="0"/>
    <n v="7.3"/>
    <n v="175"/>
    <n v="140"/>
    <x v="1638"/>
    <x v="255"/>
  </r>
  <r>
    <x v="1660"/>
    <x v="1431"/>
    <s v="Color"/>
    <x v="3"/>
    <x v="0"/>
    <x v="0"/>
    <x v="5"/>
    <s v="Haley Joel Osment"/>
    <s v="Tim McCanlies"/>
    <n v="3000"/>
    <n v="9638"/>
    <n v="23"/>
    <n v="0"/>
    <n v="7.6"/>
    <n v="82"/>
    <n v="111"/>
    <x v="1639"/>
    <x v="88"/>
  </r>
  <r>
    <x v="1661"/>
    <x v="1432"/>
    <s v="Color"/>
    <x v="0"/>
    <x v="0"/>
    <x v="0"/>
    <x v="6"/>
    <s v="Glenn Plummer"/>
    <s v="Damian Nieman"/>
    <n v="240"/>
    <n v="490"/>
    <n v="0"/>
    <n v="413"/>
    <n v="6.4"/>
    <n v="25"/>
    <n v="101"/>
    <x v="1640"/>
    <x v="256"/>
  </r>
  <r>
    <x v="1662"/>
    <x v="1433"/>
    <s v="Color"/>
    <x v="7"/>
    <x v="0"/>
    <x v="0"/>
    <x v="7"/>
    <s v="Fann Wong"/>
    <s v="David Dobkin"/>
    <n v="154"/>
    <n v="428"/>
    <n v="71"/>
    <n v="955"/>
    <n v="6.2"/>
    <n v="165"/>
    <n v="114"/>
    <x v="1641"/>
    <x v="124"/>
  </r>
  <r>
    <x v="1663"/>
    <x v="1434"/>
    <s v="Color"/>
    <x v="1"/>
    <x v="0"/>
    <x v="0"/>
    <x v="7"/>
    <s v="Hayden Christensen"/>
    <s v="Billy Ray"/>
    <n v="4000"/>
    <n v="8297"/>
    <n v="53"/>
    <n v="0"/>
    <n v="7.2"/>
    <n v="129"/>
    <n v="99"/>
    <x v="1642"/>
    <x v="1"/>
  </r>
  <r>
    <x v="1664"/>
    <x v="1432"/>
    <s v="Color"/>
    <x v="5"/>
    <x v="0"/>
    <x v="0"/>
    <x v="5"/>
    <s v="Brad Pitt"/>
    <s v="Patrick Gilmore"/>
    <n v="11000"/>
    <n v="11301"/>
    <n v="0"/>
    <n v="880"/>
    <n v="6.7"/>
    <n v="98"/>
    <n v="85"/>
    <x v="1643"/>
    <x v="121"/>
  </r>
  <r>
    <x v="1665"/>
    <x v="1435"/>
    <s v="Color"/>
    <x v="3"/>
    <x v="0"/>
    <x v="0"/>
    <x v="7"/>
    <s v="Keanu Reeves"/>
    <s v="Nancy Meyers"/>
    <n v="18000"/>
    <n v="22679"/>
    <n v="278"/>
    <n v="0"/>
    <n v="6.7"/>
    <n v="145"/>
    <n v="128"/>
    <x v="1644"/>
    <x v="133"/>
  </r>
  <r>
    <x v="1666"/>
    <x v="1436"/>
    <s v="Color"/>
    <x v="7"/>
    <x v="0"/>
    <x v="0"/>
    <x v="5"/>
    <s v="Sylvester Stallone"/>
    <s v="Robert Rodriguez"/>
    <n v="13000"/>
    <n v="22935"/>
    <n v="0"/>
    <n v="681"/>
    <n v="4.0999999999999996"/>
    <n v="93"/>
    <n v="84"/>
    <x v="1645"/>
    <x v="132"/>
  </r>
  <r>
    <x v="1667"/>
    <x v="1437"/>
    <s v="Color"/>
    <x v="3"/>
    <x v="0"/>
    <x v="0"/>
    <x v="7"/>
    <s v="Matt Damon"/>
    <s v="Bobby Farrelly"/>
    <n v="13000"/>
    <n v="14036"/>
    <n v="101"/>
    <n v="0"/>
    <n v="5.8"/>
    <n v="123"/>
    <n v="118"/>
    <x v="1646"/>
    <x v="60"/>
  </r>
  <r>
    <x v="1668"/>
    <x v="1423"/>
    <s v="Color"/>
    <x v="6"/>
    <x v="0"/>
    <x v="0"/>
    <x v="2"/>
    <s v="Greg Ayres"/>
    <s v="Jonathan Caouette"/>
    <n v="58"/>
    <n v="78"/>
    <n v="20"/>
    <n v="754"/>
    <n v="7.2"/>
    <n v="72"/>
    <n v="88"/>
    <x v="1647"/>
    <x v="257"/>
  </r>
  <r>
    <x v="1669"/>
    <x v="1438"/>
    <s v="Color"/>
    <x v="7"/>
    <x v="0"/>
    <x v="0"/>
    <x v="6"/>
    <s v="Bruce Willis"/>
    <s v="Antoine Fuqua"/>
    <n v="13000"/>
    <n v="16580"/>
    <n v="845"/>
    <n v="0"/>
    <n v="6.6"/>
    <n v="89"/>
    <n v="142"/>
    <x v="1648"/>
    <x v="123"/>
  </r>
  <r>
    <x v="1670"/>
    <x v="1439"/>
    <s v="Color"/>
    <x v="7"/>
    <x v="0"/>
    <x v="0"/>
    <x v="6"/>
    <s v="Nick Stahl"/>
    <s v="Jonathan Mostow"/>
    <n v="648"/>
    <n v="1769"/>
    <n v="84"/>
    <n v="0"/>
    <n v="6.4"/>
    <n v="280"/>
    <n v="109"/>
    <x v="1649"/>
    <x v="182"/>
  </r>
  <r>
    <x v="1671"/>
    <x v="1440"/>
    <s v="Color"/>
    <x v="3"/>
    <x v="4"/>
    <x v="9"/>
    <x v="6"/>
    <s v="Marie-JosÃ©e Croze"/>
    <s v="Denys Arcand"/>
    <n v="150"/>
    <n v="253"/>
    <n v="66"/>
    <n v="0"/>
    <n v="7.7"/>
    <n v="135"/>
    <n v="112"/>
    <x v="1650"/>
    <x v="1"/>
  </r>
  <r>
    <x v="1672"/>
    <x v="1441"/>
    <s v="Color"/>
    <x v="3"/>
    <x v="0"/>
    <x v="0"/>
    <x v="7"/>
    <s v="Shiri Appleby"/>
    <s v="Efram Potelle"/>
    <n v="855"/>
    <n v="2489"/>
    <n v="2"/>
    <n v="150"/>
    <n v="6.1"/>
    <n v="29"/>
    <n v="79"/>
    <x v="1651"/>
    <x v="73"/>
  </r>
  <r>
    <x v="1673"/>
    <x v="1408"/>
    <s v="Color"/>
    <x v="5"/>
    <x v="0"/>
    <x v="0"/>
    <x v="7"/>
    <s v="Noah Danby"/>
    <s v="Gary Rogers"/>
    <n v="178"/>
    <n v="359"/>
    <n v="0"/>
    <n v="32"/>
    <n v="3.3"/>
    <n v="7"/>
    <n v="120"/>
    <x v="1652"/>
    <x v="6"/>
  </r>
  <r>
    <x v="1674"/>
    <x v="1442"/>
    <s v="Color"/>
    <x v="1"/>
    <x v="0"/>
    <x v="0"/>
    <x v="0"/>
    <s v="Vincent Gallo"/>
    <s v="Vincent Gallo"/>
    <n v="787"/>
    <n v="883"/>
    <n v="787"/>
    <n v="952"/>
    <n v="5"/>
    <n v="115"/>
    <n v="93"/>
    <x v="1653"/>
    <x v="39"/>
  </r>
  <r>
    <x v="1675"/>
    <x v="1435"/>
    <s v="Color"/>
    <x v="5"/>
    <x v="0"/>
    <x v="0"/>
    <x v="5"/>
    <s v="Sean Hayes"/>
    <s v="Bo Welch"/>
    <n v="760"/>
    <n v="2762"/>
    <n v="34"/>
    <n v="946"/>
    <n v="3.8"/>
    <n v="109"/>
    <n v="82"/>
    <x v="1654"/>
    <x v="258"/>
  </r>
  <r>
    <x v="1676"/>
    <x v="1443"/>
    <s v="Color"/>
    <x v="0"/>
    <x v="0"/>
    <x v="0"/>
    <x v="6"/>
    <s v="Estella Warren"/>
    <s v="Wayne Kramer"/>
    <n v="658"/>
    <n v="3086"/>
    <n v="47"/>
    <n v="762"/>
    <n v="7"/>
    <n v="157"/>
    <n v="101"/>
    <x v="1655"/>
    <x v="259"/>
  </r>
  <r>
    <x v="1677"/>
    <x v="1444"/>
    <s v="Color"/>
    <x v="7"/>
    <x v="0"/>
    <x v="0"/>
    <x v="7"/>
    <s v="Glenn Morshower"/>
    <s v="Jon Amiel"/>
    <n v="894"/>
    <n v="1439"/>
    <n v="36"/>
    <n v="0"/>
    <n v="5.4"/>
    <n v="149"/>
    <n v="135"/>
    <x v="1656"/>
    <x v="121"/>
  </r>
  <r>
    <x v="1678"/>
    <x v="1398"/>
    <s v="Color"/>
    <x v="3"/>
    <x v="0"/>
    <x v="0"/>
    <x v="5"/>
    <s v="Marsha Thomason"/>
    <s v="Rob Minkoff"/>
    <n v="691"/>
    <n v="2622"/>
    <n v="50"/>
    <n v="988"/>
    <n v="4.9000000000000004"/>
    <n v="122"/>
    <n v="88"/>
    <x v="1657"/>
    <x v="152"/>
  </r>
  <r>
    <x v="1679"/>
    <x v="1445"/>
    <s v="Black and White"/>
    <x v="3"/>
    <x v="0"/>
    <x v="0"/>
    <x v="6"/>
    <s v="Judy Greer"/>
    <s v="Jonathan Kesselman"/>
    <n v="2000"/>
    <n v="6227"/>
    <n v="4"/>
    <n v="3000"/>
    <n v="6.2"/>
    <n v="35"/>
    <n v="87"/>
    <x v="1658"/>
    <x v="73"/>
  </r>
  <r>
    <x v="1680"/>
    <x v="1446"/>
    <s v="Color"/>
    <x v="7"/>
    <x v="0"/>
    <x v="0"/>
    <x v="6"/>
    <s v="Connie Nielsen"/>
    <s v="William Friedkin"/>
    <n v="933"/>
    <n v="2248"/>
    <n v="607"/>
    <n v="0"/>
    <n v="6"/>
    <n v="135"/>
    <n v="94"/>
    <x v="1659"/>
    <x v="60"/>
  </r>
  <r>
    <x v="1681"/>
    <x v="1364"/>
    <s v="Color"/>
    <x v="7"/>
    <x v="0"/>
    <x v="0"/>
    <x v="7"/>
    <s v="Jason Statham"/>
    <s v="F. Gary Gray"/>
    <n v="26000"/>
    <n v="35084"/>
    <n v="473"/>
    <n v="0"/>
    <n v="7"/>
    <n v="155"/>
    <n v="111"/>
    <x v="1660"/>
    <x v="121"/>
  </r>
  <r>
    <x v="1682"/>
    <x v="1447"/>
    <s v="Color"/>
    <x v="5"/>
    <x v="0"/>
    <x v="0"/>
    <x v="4"/>
    <s v="Haley Joel Osment"/>
    <s v="Steve Trenbirth"/>
    <n v="3000"/>
    <n v="4480"/>
    <n v="0"/>
    <n v="227"/>
    <n v="5.4"/>
    <n v="85"/>
    <n v="72"/>
    <x v="1661"/>
    <x v="33"/>
  </r>
  <r>
    <x v="1683"/>
    <x v="1448"/>
    <s v="Color"/>
    <x v="7"/>
    <x v="0"/>
    <x v="0"/>
    <x v="6"/>
    <s v="Tom Cruise"/>
    <s v="Edward Zwick"/>
    <n v="10000"/>
    <n v="11945"/>
    <n v="380"/>
    <n v="0"/>
    <n v="7.7"/>
    <n v="190"/>
    <n v="154"/>
    <x v="1662"/>
    <x v="188"/>
  </r>
  <r>
    <x v="1684"/>
    <x v="1447"/>
    <s v="Black and White"/>
    <x v="7"/>
    <x v="0"/>
    <x v="0"/>
    <x v="7"/>
    <s v="Jason Flemyng"/>
    <s v="Stephen Norrington"/>
    <n v="1000"/>
    <n v="4714"/>
    <n v="45"/>
    <n v="0"/>
    <n v="5.8"/>
    <n v="202"/>
    <n v="110"/>
    <x v="1663"/>
    <x v="238"/>
  </r>
  <r>
    <x v="1685"/>
    <x v="1449"/>
    <s v="Color"/>
    <x v="0"/>
    <x v="0"/>
    <x v="0"/>
    <x v="6"/>
    <s v="Kevin Spacey"/>
    <s v="Alan Parker"/>
    <n v="18000"/>
    <n v="32637"/>
    <n v="317"/>
    <n v="0"/>
    <n v="7.5"/>
    <n v="141"/>
    <n v="130"/>
    <x v="1664"/>
    <x v="124"/>
  </r>
  <r>
    <x v="1686"/>
    <x v="1450"/>
    <s v="Color"/>
    <x v="5"/>
    <x v="0"/>
    <x v="0"/>
    <x v="5"/>
    <s v="Clayton Snyder"/>
    <s v="Jim Fall"/>
    <n v="925"/>
    <n v="3423"/>
    <n v="13"/>
    <n v="0"/>
    <n v="5.3"/>
    <n v="66"/>
    <n v="94"/>
    <x v="1665"/>
    <x v="29"/>
  </r>
  <r>
    <x v="1687"/>
    <x v="1451"/>
    <s v="Color"/>
    <x v="7"/>
    <x v="0"/>
    <x v="0"/>
    <x v="7"/>
    <s v="Orlando Bloom"/>
    <s v="Peter Jackson"/>
    <n v="5000"/>
    <n v="6434"/>
    <n v="0"/>
    <n v="16000"/>
    <n v="8.9"/>
    <n v="328"/>
    <n v="192"/>
    <x v="1666"/>
    <x v="242"/>
  </r>
  <r>
    <x v="1688"/>
    <x v="1452"/>
    <s v="Color"/>
    <x v="7"/>
    <x v="0"/>
    <x v="0"/>
    <x v="6"/>
    <s v="Steve Bastoni"/>
    <s v="Lana Wachowski"/>
    <n v="234"/>
    <n v="534"/>
    <n v="0"/>
    <n v="0"/>
    <n v="7.2"/>
    <n v="275"/>
    <n v="138"/>
    <x v="1667"/>
    <x v="252"/>
  </r>
  <r>
    <x v="1689"/>
    <x v="1425"/>
    <s v="Color"/>
    <x v="7"/>
    <x v="0"/>
    <x v="8"/>
    <x v="6"/>
    <s v="Essie Davis"/>
    <s v="Lana Wachowski"/>
    <n v="309"/>
    <n v="1062"/>
    <n v="0"/>
    <n v="0"/>
    <n v="6.7"/>
    <n v="245"/>
    <n v="129"/>
    <x v="1668"/>
    <x v="252"/>
  </r>
  <r>
    <x v="1690"/>
    <x v="1453"/>
    <s v="Color"/>
    <x v="7"/>
    <x v="0"/>
    <x v="12"/>
    <x v="7"/>
    <s v="Julian Sands"/>
    <s v="Gordon Chan"/>
    <n v="687"/>
    <n v="1134"/>
    <n v="4"/>
    <n v="505"/>
    <n v="5.2"/>
    <n v="98"/>
    <n v="108"/>
    <x v="1669"/>
    <x v="230"/>
  </r>
  <r>
    <x v="1691"/>
    <x v="1430"/>
    <s v="Color"/>
    <x v="7"/>
    <x v="0"/>
    <x v="0"/>
    <x v="6"/>
    <s v="Heath Ledger"/>
    <s v="Brian Helgeland"/>
    <n v="13000"/>
    <n v="14165"/>
    <n v="241"/>
    <n v="704"/>
    <n v="5.0999999999999996"/>
    <n v="112"/>
    <n v="102"/>
    <x v="1670"/>
    <x v="132"/>
  </r>
  <r>
    <x v="1692"/>
    <x v="1454"/>
    <s v="Color"/>
    <x v="3"/>
    <x v="0"/>
    <x v="0"/>
    <x v="5"/>
    <s v="Kirby Heyborne"/>
    <s v="Kurt Hale"/>
    <n v="69"/>
    <n v="155"/>
    <n v="0"/>
    <n v="44"/>
    <n v="6"/>
    <n v="3"/>
    <n v="101"/>
    <x v="1671"/>
    <x v="47"/>
  </r>
  <r>
    <x v="1693"/>
    <x v="1455"/>
    <s v="Color"/>
    <x v="10"/>
    <x v="0"/>
    <x v="0"/>
    <x v="6"/>
    <s v="Laura Ramsey"/>
    <s v="Rick de Oliveira"/>
    <n v="960"/>
    <n v="972"/>
    <n v="2"/>
    <n v="131"/>
    <n v="2.7"/>
    <n v="52"/>
    <n v="96"/>
    <x v="1672"/>
    <x v="11"/>
  </r>
  <r>
    <x v="1694"/>
    <x v="1456"/>
    <s v="Color"/>
    <x v="7"/>
    <x v="0"/>
    <x v="0"/>
    <x v="7"/>
    <s v="Dwayne Johnson"/>
    <s v="Peter Berg"/>
    <n v="12000"/>
    <n v="16930"/>
    <n v="532"/>
    <n v="0"/>
    <n v="6.7"/>
    <n v="151"/>
    <n v="104"/>
    <x v="1673"/>
    <x v="169"/>
  </r>
  <r>
    <x v="1695"/>
    <x v="1457"/>
    <s v="Color"/>
    <x v="3"/>
    <x v="0"/>
    <x v="0"/>
    <x v="6"/>
    <s v="Robert Downey Jr."/>
    <s v="Keith Gordon"/>
    <n v="21000"/>
    <n v="41645"/>
    <n v="200"/>
    <n v="494"/>
    <n v="5.6"/>
    <n v="66"/>
    <n v="109"/>
    <x v="1674"/>
    <x v="11"/>
  </r>
  <r>
    <x v="1696"/>
    <x v="1458"/>
    <s v="Black and White"/>
    <x v="1"/>
    <x v="0"/>
    <x v="9"/>
    <x v="6"/>
    <s v="Charlotte Rampling"/>
    <s v="Norman Jewison"/>
    <n v="844"/>
    <n v="3286"/>
    <n v="278"/>
    <n v="188"/>
    <n v="6.2"/>
    <n v="54"/>
    <n v="120"/>
    <x v="1675"/>
    <x v="108"/>
  </r>
  <r>
    <x v="1697"/>
    <x v="1393"/>
    <s v="Color"/>
    <x v="3"/>
    <x v="0"/>
    <x v="0"/>
    <x v="6"/>
    <s v="Peter Dinklage"/>
    <s v="Tom McCarthy"/>
    <n v="22000"/>
    <n v="24419"/>
    <n v="310"/>
    <n v="0"/>
    <n v="7.7"/>
    <n v="154"/>
    <n v="89"/>
    <x v="1676"/>
    <x v="47"/>
  </r>
  <r>
    <x v="1698"/>
    <x v="1459"/>
    <s v="Color"/>
    <x v="4"/>
    <x v="4"/>
    <x v="5"/>
    <x v="7"/>
    <s v="Michel Robin"/>
    <s v="Sylvain Chomet"/>
    <n v="23"/>
    <n v="29"/>
    <n v="162"/>
    <n v="0"/>
    <n v="7.8"/>
    <n v="167"/>
    <n v="80"/>
    <x v="1677"/>
    <x v="37"/>
  </r>
  <r>
    <x v="1699"/>
    <x v="1348"/>
    <s v="Color"/>
    <x v="6"/>
    <x v="0"/>
    <x v="9"/>
    <x v="7"/>
    <s v="Henry Ian Cusick"/>
    <s v="Philip Saville"/>
    <n v="866"/>
    <n v="1281"/>
    <n v="10"/>
    <n v="0"/>
    <n v="7.7"/>
    <n v="25"/>
    <n v="125"/>
    <x v="1678"/>
    <x v="29"/>
  </r>
  <r>
    <x v="1700"/>
    <x v="1460"/>
    <s v="Color"/>
    <x v="1"/>
    <x v="0"/>
    <x v="0"/>
    <x v="6"/>
    <s v="Holly Hunter"/>
    <s v="Catherine Hardwicke"/>
    <n v="1000"/>
    <n v="2186"/>
    <n v="308"/>
    <n v="0"/>
    <n v="6.8"/>
    <n v="126"/>
    <n v="100"/>
    <x v="1679"/>
    <x v="5"/>
  </r>
  <r>
    <x v="1701"/>
    <x v="1393"/>
    <s v="Color"/>
    <x v="7"/>
    <x v="0"/>
    <x v="0"/>
    <x v="7"/>
    <s v="Paul Walker"/>
    <s v="Richard Donner"/>
    <n v="23000"/>
    <n v="43887"/>
    <n v="503"/>
    <n v="0"/>
    <n v="5.6"/>
    <n v="123"/>
    <n v="116"/>
    <x v="1680"/>
    <x v="133"/>
  </r>
  <r>
    <x v="1702"/>
    <x v="1461"/>
    <s v="Color"/>
    <x v="5"/>
    <x v="18"/>
    <x v="8"/>
    <x v="12"/>
    <s v="Tshewang Dendup"/>
    <s v="Khyentse Norbu"/>
    <n v="0"/>
    <n v="0"/>
    <n v="28"/>
    <n v="353"/>
    <n v="7.5"/>
    <n v="44"/>
    <n v="108"/>
    <x v="1681"/>
    <x v="86"/>
  </r>
  <r>
    <x v="1703"/>
    <x v="1462"/>
    <s v="Color"/>
    <x v="3"/>
    <x v="0"/>
    <x v="0"/>
    <x v="7"/>
    <s v="Raoul Bova"/>
    <s v="Audrey Wells"/>
    <n v="727"/>
    <n v="1310"/>
    <n v="22"/>
    <n v="0"/>
    <n v="6.7"/>
    <n v="111"/>
    <n v="113"/>
    <x v="1682"/>
    <x v="69"/>
  </r>
  <r>
    <x v="1704"/>
    <x v="1463"/>
    <s v="Color"/>
    <x v="7"/>
    <x v="0"/>
    <x v="3"/>
    <x v="6"/>
    <s v="Sophia Myles"/>
    <s v="Len Wiseman"/>
    <n v="955"/>
    <n v="1777"/>
    <n v="235"/>
    <n v="0"/>
    <n v="7"/>
    <n v="226"/>
    <n v="133"/>
    <x v="1683"/>
    <x v="82"/>
  </r>
  <r>
    <x v="1705"/>
    <x v="1464"/>
    <s v="Color"/>
    <x v="6"/>
    <x v="0"/>
    <x v="29"/>
    <x v="6"/>
    <s v="Brenda Fricker"/>
    <s v="Joel Schumacher"/>
    <n v="214"/>
    <n v="409"/>
    <n v="541"/>
    <n v="0"/>
    <n v="6.9"/>
    <n v="106"/>
    <n v="98"/>
    <x v="1684"/>
    <x v="29"/>
  </r>
  <r>
    <x v="1706"/>
    <x v="1465"/>
    <s v="Color"/>
    <x v="3"/>
    <x v="0"/>
    <x v="0"/>
    <x v="5"/>
    <s v="Colin Firth"/>
    <s v="Dennie Gordon"/>
    <n v="14000"/>
    <n v="16400"/>
    <n v="29"/>
    <n v="0"/>
    <n v="5.8"/>
    <n v="66"/>
    <n v="105"/>
    <x v="1685"/>
    <x v="33"/>
  </r>
  <r>
    <x v="1707"/>
    <x v="1430"/>
    <s v="Color"/>
    <x v="1"/>
    <x v="0"/>
    <x v="9"/>
    <x v="7"/>
    <s v="Laura Harring"/>
    <s v="Glen Morgan"/>
    <n v="669"/>
    <n v="1267"/>
    <n v="17"/>
    <n v="0"/>
    <n v="6.2"/>
    <n v="129"/>
    <n v="100"/>
    <x v="1686"/>
    <x v="82"/>
  </r>
  <r>
    <x v="1708"/>
    <x v="1461"/>
    <s v="Color"/>
    <x v="0"/>
    <x v="0"/>
    <x v="0"/>
    <x v="6"/>
    <s v="Alexis Dziena"/>
    <s v="James Cox"/>
    <n v="715"/>
    <n v="1315"/>
    <n v="10"/>
    <n v="1000"/>
    <n v="6.6"/>
    <n v="91"/>
    <n v="104"/>
    <x v="1687"/>
    <x v="18"/>
  </r>
  <r>
    <x v="1709"/>
    <x v="1466"/>
    <s v="Color"/>
    <x v="8"/>
    <x v="0"/>
    <x v="0"/>
    <x v="6"/>
    <s v="Kevin Zegers"/>
    <s v="Rob Schmidt"/>
    <n v="2000"/>
    <n v="3416"/>
    <n v="36"/>
    <n v="0"/>
    <n v="6.1"/>
    <n v="191"/>
    <n v="84"/>
    <x v="1688"/>
    <x v="260"/>
  </r>
  <r>
    <x v="1710"/>
    <x v="1467"/>
    <s v="Color"/>
    <x v="7"/>
    <x v="0"/>
    <x v="9"/>
    <x v="7"/>
    <s v="Hugh Jackman"/>
    <s v="Bryan Singer"/>
    <n v="20000"/>
    <n v="20952"/>
    <n v="0"/>
    <n v="0"/>
    <n v="7.5"/>
    <n v="289"/>
    <n v="134"/>
    <x v="1689"/>
    <x v="183"/>
  </r>
  <r>
    <x v="1711"/>
    <x v="1468"/>
    <s v="Color"/>
    <x v="3"/>
    <x v="0"/>
    <x v="0"/>
    <x v="7"/>
    <s v="Jennifer Garner"/>
    <s v="Gary Winick"/>
    <n v="3000"/>
    <n v="6742"/>
    <n v="56"/>
    <n v="0"/>
    <n v="6.1"/>
    <n v="119"/>
    <n v="98"/>
    <x v="1690"/>
    <x v="178"/>
  </r>
  <r>
    <x v="1712"/>
    <x v="1469"/>
    <s v="Black and White"/>
    <x v="1"/>
    <x v="6"/>
    <x v="12"/>
    <x v="6"/>
    <s v="Li Gong"/>
    <s v="Kar-Wai Wong"/>
    <n v="878"/>
    <n v="2378"/>
    <n v="0"/>
    <n v="0"/>
    <n v="7.5"/>
    <n v="194"/>
    <n v="129"/>
    <x v="1691"/>
    <x v="38"/>
  </r>
  <r>
    <x v="1713"/>
    <x v="1470"/>
    <s v="Color"/>
    <x v="3"/>
    <x v="0"/>
    <x v="0"/>
    <x v="7"/>
    <s v="Adam Sandler"/>
    <s v="Peter Segal"/>
    <n v="11000"/>
    <n v="12952"/>
    <n v="88"/>
    <n v="11000"/>
    <n v="6.8"/>
    <n v="147"/>
    <n v="99"/>
    <x v="1692"/>
    <x v="163"/>
  </r>
  <r>
    <x v="1714"/>
    <x v="1468"/>
    <s v="Color"/>
    <x v="3"/>
    <x v="0"/>
    <x v="0"/>
    <x v="5"/>
    <s v="Dan Byrd"/>
    <s v="Mark Rosman"/>
    <n v="1000"/>
    <n v="3092"/>
    <n v="15"/>
    <n v="0"/>
    <n v="5.9"/>
    <n v="69"/>
    <n v="95"/>
    <x v="1693"/>
    <x v="33"/>
  </r>
  <r>
    <x v="1715"/>
    <x v="1471"/>
    <s v="Color"/>
    <x v="1"/>
    <x v="0"/>
    <x v="0"/>
    <x v="6"/>
    <s v="Robin Wright"/>
    <s v="Michael Mayer"/>
    <n v="18000"/>
    <n v="21107"/>
    <n v="15"/>
    <n v="1000"/>
    <n v="6.8"/>
    <n v="84"/>
    <n v="97"/>
    <x v="1694"/>
    <x v="67"/>
  </r>
  <r>
    <x v="1716"/>
    <x v="1472"/>
    <s v="Color"/>
    <x v="1"/>
    <x v="4"/>
    <x v="5"/>
    <x v="6"/>
    <s v="Denis Lavant"/>
    <s v="Jean-Pierre Jeunet"/>
    <n v="226"/>
    <n v="405"/>
    <n v="0"/>
    <n v="0"/>
    <n v="7.7"/>
    <n v="186"/>
    <n v="133"/>
    <x v="1695"/>
    <x v="164"/>
  </r>
  <r>
    <x v="1717"/>
    <x v="1473"/>
    <s v="Color"/>
    <x v="7"/>
    <x v="0"/>
    <x v="0"/>
    <x v="7"/>
    <s v="Salma Hayek"/>
    <s v="Brett Ratner"/>
    <n v="4000"/>
    <n v="9814"/>
    <n v="420"/>
    <n v="782"/>
    <n v="6.3"/>
    <n v="117"/>
    <n v="97"/>
    <x v="1696"/>
    <x v="90"/>
  </r>
  <r>
    <x v="1718"/>
    <x v="1474"/>
    <s v="Color"/>
    <x v="6"/>
    <x v="0"/>
    <x v="0"/>
    <x v="7"/>
    <s v="Omar Epps"/>
    <s v="Charles S. Dutton"/>
    <n v="865"/>
    <n v="2972"/>
    <n v="534"/>
    <n v="177"/>
    <n v="5.3"/>
    <n v="76"/>
    <n v="110"/>
    <x v="1697"/>
    <x v="85"/>
  </r>
  <r>
    <x v="1719"/>
    <x v="1475"/>
    <s v="Color"/>
    <x v="7"/>
    <x v="0"/>
    <x v="0"/>
    <x v="5"/>
    <s v="Daniel Roebuck"/>
    <s v="Kevin Allen"/>
    <n v="1000"/>
    <n v="3742"/>
    <n v="8"/>
    <n v="167"/>
    <n v="4.5"/>
    <n v="55"/>
    <n v="100"/>
    <x v="1698"/>
    <x v="56"/>
  </r>
  <r>
    <x v="1720"/>
    <x v="1476"/>
    <s v="Color"/>
    <x v="7"/>
    <x v="0"/>
    <x v="1"/>
    <x v="6"/>
    <s v="Anthony Hopkins"/>
    <s v="Oliver Stone"/>
    <n v="12000"/>
    <n v="24598"/>
    <n v="0"/>
    <n v="0"/>
    <n v="5.5"/>
    <n v="248"/>
    <n v="206"/>
    <x v="1699"/>
    <x v="261"/>
  </r>
  <r>
    <x v="1721"/>
    <x v="1477"/>
    <s v="Color"/>
    <x v="3"/>
    <x v="0"/>
    <x v="3"/>
    <x v="6"/>
    <s v="Omar Epps"/>
    <s v="Charles Shyer"/>
    <n v="865"/>
    <n v="3639"/>
    <n v="14"/>
    <n v="0"/>
    <n v="6.2"/>
    <n v="135"/>
    <n v="103"/>
    <x v="1700"/>
    <x v="121"/>
  </r>
  <r>
    <x v="1722"/>
    <x v="1478"/>
    <s v="Color"/>
    <x v="3"/>
    <x v="0"/>
    <x v="0"/>
    <x v="7"/>
    <s v="Philip Seymour Hoffman"/>
    <s v="John Hamburg"/>
    <n v="22000"/>
    <n v="24534"/>
    <n v="29"/>
    <n v="0"/>
    <n v="5.9"/>
    <n v="108"/>
    <n v="90"/>
    <x v="1701"/>
    <x v="142"/>
  </r>
  <r>
    <x v="1723"/>
    <x v="1479"/>
    <s v="Color"/>
    <x v="7"/>
    <x v="0"/>
    <x v="0"/>
    <x v="7"/>
    <s v="Nicholas Gonzalez"/>
    <s v="Dwight H. Little"/>
    <n v="601"/>
    <n v="2730"/>
    <n v="27"/>
    <n v="686"/>
    <n v="4.5999999999999996"/>
    <n v="94"/>
    <n v="97"/>
    <x v="1702"/>
    <x v="43"/>
  </r>
  <r>
    <x v="1724"/>
    <x v="1480"/>
    <s v="Color"/>
    <x v="3"/>
    <x v="0"/>
    <x v="0"/>
    <x v="7"/>
    <s v="Darcy Donavan"/>
    <s v="Adam McKay"/>
    <n v="640000"/>
    <n v="656730"/>
    <n v="285"/>
    <n v="0"/>
    <n v="7.2"/>
    <n v="181"/>
    <n v="98"/>
    <x v="1703"/>
    <x v="56"/>
  </r>
  <r>
    <x v="1725"/>
    <x v="1481"/>
    <s v="Color"/>
    <x v="7"/>
    <x v="0"/>
    <x v="0"/>
    <x v="5"/>
    <s v="Jim Broadbent"/>
    <s v="Frank Coraci"/>
    <n v="1000"/>
    <n v="3175"/>
    <n v="153"/>
    <n v="0"/>
    <n v="5.8"/>
    <n v="188"/>
    <n v="120"/>
    <x v="1704"/>
    <x v="183"/>
  </r>
  <r>
    <x v="1726"/>
    <x v="1482"/>
    <s v="Color"/>
    <x v="3"/>
    <x v="19"/>
    <x v="30"/>
    <x v="12"/>
    <s v="Michael Nyqvist"/>
    <s v="Kay Pollak"/>
    <n v="690"/>
    <n v="774"/>
    <n v="10"/>
    <n v="0"/>
    <n v="7.6"/>
    <n v="34"/>
    <n v="133"/>
    <x v="1705"/>
    <x v="43"/>
  </r>
  <r>
    <x v="1727"/>
    <x v="1483"/>
    <s v="Color"/>
    <x v="7"/>
    <x v="0"/>
    <x v="0"/>
    <x v="7"/>
    <s v="Sanaa Lathan"/>
    <s v="Paul W.S. Anderson"/>
    <n v="886"/>
    <n v="3222"/>
    <n v="545"/>
    <n v="0"/>
    <n v="5.6"/>
    <n v="247"/>
    <n v="109"/>
    <x v="1706"/>
    <x v="121"/>
  </r>
  <r>
    <x v="1728"/>
    <x v="1484"/>
    <s v="Black and White"/>
    <x v="3"/>
    <x v="0"/>
    <x v="0"/>
    <x v="7"/>
    <s v="Harry Lennix"/>
    <s v="Kevin Rodney Sullivan"/>
    <n v="748"/>
    <n v="3956"/>
    <n v="8"/>
    <n v="265"/>
    <n v="5.7"/>
    <n v="50"/>
    <n v="106"/>
    <x v="1707"/>
    <x v="69"/>
  </r>
  <r>
    <x v="1729"/>
    <x v="1485"/>
    <s v="Color"/>
    <x v="1"/>
    <x v="0"/>
    <x v="0"/>
    <x v="6"/>
    <s v="Vernon Dobtcheff"/>
    <s v="Richard Linklater"/>
    <n v="50"/>
    <n v="65"/>
    <n v="0"/>
    <n v="13000"/>
    <n v="8"/>
    <n v="211"/>
    <n v="80"/>
    <x v="1708"/>
    <x v="103"/>
  </r>
  <r>
    <x v="1730"/>
    <x v="1486"/>
    <s v="Color"/>
    <x v="3"/>
    <x v="0"/>
    <x v="9"/>
    <x v="6"/>
    <s v="Miriam Margolyes"/>
    <s v="IstvÃ¡n SzabÃ³"/>
    <n v="405"/>
    <n v="847"/>
    <n v="109"/>
    <n v="562"/>
    <n v="7.1"/>
    <n v="93"/>
    <n v="104"/>
    <x v="1709"/>
    <x v="69"/>
  </r>
  <r>
    <x v="1731"/>
    <x v="1487"/>
    <s v="Black and White"/>
    <x v="6"/>
    <x v="0"/>
    <x v="0"/>
    <x v="7"/>
    <s v="Kevin Spacey"/>
    <s v="Kevin Spacey"/>
    <n v="18000"/>
    <n v="23689"/>
    <n v="18000"/>
    <n v="0"/>
    <n v="6.7"/>
    <n v="113"/>
    <n v="118"/>
    <x v="1710"/>
    <x v="108"/>
  </r>
  <r>
    <x v="1732"/>
    <x v="1488"/>
    <s v="Color"/>
    <x v="1"/>
    <x v="0"/>
    <x v="0"/>
    <x v="6"/>
    <s v="Cameron Bright"/>
    <s v="Jonathan Glazer"/>
    <n v="829"/>
    <n v="2295"/>
    <n v="143"/>
    <n v="0"/>
    <n v="6.1"/>
    <n v="167"/>
    <n v="100"/>
    <x v="1711"/>
    <x v="33"/>
  </r>
  <r>
    <x v="1733"/>
    <x v="1489"/>
    <s v="Color"/>
    <x v="7"/>
    <x v="0"/>
    <x v="0"/>
    <x v="6"/>
    <s v="Ryan Reynolds"/>
    <s v="David S. Goyer"/>
    <n v="16000"/>
    <n v="19764"/>
    <n v="687"/>
    <n v="0"/>
    <n v="5.9"/>
    <n v="185"/>
    <n v="122"/>
    <x v="1712"/>
    <x v="127"/>
  </r>
  <r>
    <x v="1734"/>
    <x v="1490"/>
    <s v="Color"/>
    <x v="3"/>
    <x v="0"/>
    <x v="3"/>
    <x v="7"/>
    <s v="Indira Varma"/>
    <s v="Gurinder Chadha"/>
    <n v="729"/>
    <n v="2321"/>
    <n v="98"/>
    <n v="0"/>
    <n v="6.2"/>
    <n v="119"/>
    <n v="122"/>
    <x v="1713"/>
    <x v="41"/>
  </r>
  <r>
    <x v="1735"/>
    <x v="1491"/>
    <s v="Color"/>
    <x v="3"/>
    <x v="0"/>
    <x v="3"/>
    <x v="6"/>
    <s v="Colin Firth"/>
    <s v="Beeban Kidron"/>
    <n v="14000"/>
    <n v="15634"/>
    <n v="17"/>
    <n v="0"/>
    <n v="5.9"/>
    <n v="143"/>
    <n v="108"/>
    <x v="1714"/>
    <x v="87"/>
  </r>
  <r>
    <x v="1736"/>
    <x v="1492"/>
    <s v="Color"/>
    <x v="3"/>
    <x v="0"/>
    <x v="0"/>
    <x v="5"/>
    <s v="Kristen Stewart"/>
    <s v="Bart Freundlich"/>
    <n v="17000"/>
    <n v="18711"/>
    <n v="38"/>
    <n v="591"/>
    <n v="5.2"/>
    <n v="54"/>
    <n v="91"/>
    <x v="1715"/>
    <x v="69"/>
  </r>
  <r>
    <x v="1737"/>
    <x v="1493"/>
    <s v="Color"/>
    <x v="7"/>
    <x v="0"/>
    <x v="0"/>
    <x v="7"/>
    <s v="Frances Conroy"/>
    <s v="Pitof"/>
    <n v="827"/>
    <n v="3144"/>
    <n v="26"/>
    <n v="0"/>
    <n v="3.3"/>
    <n v="212"/>
    <n v="87"/>
    <x v="1716"/>
    <x v="122"/>
  </r>
  <r>
    <x v="1738"/>
    <x v="1494"/>
    <s v="Color"/>
    <x v="7"/>
    <x v="0"/>
    <x v="0"/>
    <x v="7"/>
    <s v="Richard Burgi"/>
    <s v="David R. Ellis"/>
    <n v="550"/>
    <n v="1102"/>
    <n v="160"/>
    <n v="2000"/>
    <n v="6.5"/>
    <n v="127"/>
    <n v="94"/>
    <x v="1717"/>
    <x v="43"/>
  </r>
  <r>
    <x v="1739"/>
    <x v="1495"/>
    <s v="Color"/>
    <x v="3"/>
    <x v="0"/>
    <x v="0"/>
    <x v="7"/>
    <s v="Annabella Sciorra"/>
    <s v="Andy Cadiff"/>
    <n v="448"/>
    <n v="842"/>
    <n v="3"/>
    <n v="0"/>
    <n v="6.1"/>
    <n v="65"/>
    <n v="101"/>
    <x v="1718"/>
    <x v="108"/>
  </r>
  <r>
    <x v="1740"/>
    <x v="1496"/>
    <s v="Color"/>
    <x v="3"/>
    <x v="0"/>
    <x v="0"/>
    <x v="5"/>
    <s v="Jamie Lee Curtis"/>
    <s v="Joe Roth"/>
    <n v="2000"/>
    <n v="6729"/>
    <n v="148"/>
    <n v="0"/>
    <n v="5.2"/>
    <n v="105"/>
    <n v="99"/>
    <x v="1719"/>
    <x v="121"/>
  </r>
  <r>
    <x v="1741"/>
    <x v="1493"/>
    <s v="Color"/>
    <x v="1"/>
    <x v="4"/>
    <x v="5"/>
    <x v="6"/>
    <s v="Maggie Cheung"/>
    <s v="Olivier Assayas"/>
    <n v="576"/>
    <n v="776"/>
    <n v="107"/>
    <n v="171"/>
    <n v="6.9"/>
    <n v="81"/>
    <n v="110"/>
    <x v="1720"/>
    <x v="262"/>
  </r>
  <r>
    <x v="1742"/>
    <x v="1497"/>
    <s v="Color"/>
    <x v="1"/>
    <x v="0"/>
    <x v="0"/>
    <x v="6"/>
    <s v="Natalie Portman"/>
    <s v="Mike Nichols"/>
    <n v="20000"/>
    <n v="28027"/>
    <n v="0"/>
    <n v="12000"/>
    <n v="7.3"/>
    <n v="212"/>
    <n v="98"/>
    <x v="1721"/>
    <x v="72"/>
  </r>
  <r>
    <x v="1743"/>
    <x v="1498"/>
    <s v="Color"/>
    <x v="3"/>
    <x v="0"/>
    <x v="0"/>
    <x v="6"/>
    <s v="Brittany Daniel"/>
    <s v="Jay Chandrasekhar"/>
    <n v="861"/>
    <n v="3306"/>
    <n v="422"/>
    <n v="713"/>
    <n v="5.6"/>
    <n v="66"/>
    <n v="119"/>
    <x v="1722"/>
    <x v="263"/>
  </r>
  <r>
    <x v="1744"/>
    <x v="1499"/>
    <s v="Color"/>
    <x v="0"/>
    <x v="0"/>
    <x v="0"/>
    <x v="6"/>
    <s v="Tom Cruise"/>
    <s v="Michael Mann"/>
    <n v="10000"/>
    <n v="13581"/>
    <n v="0"/>
    <n v="0"/>
    <n v="7.6"/>
    <n v="299"/>
    <n v="120"/>
    <x v="1723"/>
    <x v="127"/>
  </r>
  <r>
    <x v="1745"/>
    <x v="1500"/>
    <s v="Color"/>
    <x v="3"/>
    <x v="0"/>
    <x v="1"/>
    <x v="5"/>
    <s v="Adam Garcia"/>
    <s v="Sara Sugarman"/>
    <n v="811"/>
    <n v="2167"/>
    <n v="10"/>
    <n v="810"/>
    <n v="4.5999999999999996"/>
    <n v="74"/>
    <n v="89"/>
    <x v="1724"/>
    <x v="24"/>
  </r>
  <r>
    <x v="1746"/>
    <x v="1501"/>
    <s v="Color"/>
    <x v="3"/>
    <x v="0"/>
    <x v="0"/>
    <x v="7"/>
    <s v="Debbie Reynolds"/>
    <s v="Michael Lembeck"/>
    <n v="786"/>
    <n v="2730"/>
    <n v="54"/>
    <n v="924"/>
    <n v="6.3"/>
    <n v="76"/>
    <n v="108"/>
    <x v="1725"/>
    <x v="33"/>
  </r>
  <r>
    <x v="1747"/>
    <x v="1502"/>
    <s v="Color"/>
    <x v="0"/>
    <x v="0"/>
    <x v="1"/>
    <x v="6"/>
    <s v="Don Cheadle"/>
    <s v="Paul Haggis"/>
    <n v="3000"/>
    <n v="5732"/>
    <n v="549"/>
    <n v="18000"/>
    <n v="7.9"/>
    <n v="287"/>
    <n v="115"/>
    <x v="1726"/>
    <x v="67"/>
  </r>
  <r>
    <x v="1748"/>
    <x v="1492"/>
    <s v="Color"/>
    <x v="7"/>
    <x v="0"/>
    <x v="0"/>
    <x v="7"/>
    <s v="Jordana Brewster"/>
    <s v="Angela Robinson"/>
    <n v="4000"/>
    <n v="6380"/>
    <n v="23"/>
    <n v="1000"/>
    <n v="5.3"/>
    <n v="50"/>
    <n v="91"/>
    <x v="1727"/>
    <x v="66"/>
  </r>
  <r>
    <x v="1749"/>
    <x v="1503"/>
    <s v="Color"/>
    <x v="7"/>
    <x v="0"/>
    <x v="0"/>
    <x v="6"/>
    <s v="Ty Burrell"/>
    <s v="Zack Snyder"/>
    <n v="3000"/>
    <n v="10438"/>
    <n v="0"/>
    <n v="7000"/>
    <n v="7.4"/>
    <n v="287"/>
    <n v="110"/>
    <x v="1728"/>
    <x v="56"/>
  </r>
  <r>
    <x v="1750"/>
    <x v="1504"/>
    <s v="Black and White"/>
    <x v="0"/>
    <x v="0"/>
    <x v="3"/>
    <x v="12"/>
    <s v="Paddy Considine"/>
    <s v="Shane Meadows"/>
    <n v="680"/>
    <n v="1311"/>
    <n v="222"/>
    <n v="0"/>
    <n v="7.7"/>
    <n v="99"/>
    <n v="90"/>
    <x v="1729"/>
    <x v="264"/>
  </r>
  <r>
    <x v="1751"/>
    <x v="1484"/>
    <s v="Color"/>
    <x v="3"/>
    <x v="0"/>
    <x v="4"/>
    <x v="2"/>
    <s v="Michael Angarano"/>
    <s v="Thomas Vinterberg"/>
    <n v="947"/>
    <n v="2572"/>
    <n v="346"/>
    <n v="532"/>
    <n v="6.6"/>
    <n v="100"/>
    <n v="102"/>
    <x v="1730"/>
    <x v="124"/>
  </r>
  <r>
    <x v="1752"/>
    <x v="1505"/>
    <s v="Black and White"/>
    <x v="6"/>
    <x v="0"/>
    <x v="0"/>
    <x v="7"/>
    <s v="Kevin McNally"/>
    <s v="Irwin Winkler"/>
    <n v="427"/>
    <n v="729"/>
    <n v="34"/>
    <n v="1000"/>
    <n v="6.6"/>
    <n v="119"/>
    <n v="125"/>
    <x v="1731"/>
    <x v="33"/>
  </r>
  <r>
    <x v="1753"/>
    <x v="1506"/>
    <s v="Color"/>
    <x v="7"/>
    <x v="4"/>
    <x v="5"/>
    <x v="6"/>
    <s v="David Belle"/>
    <s v="Pierre Morel"/>
    <n v="510"/>
    <n v="962"/>
    <n v="180"/>
    <n v="0"/>
    <n v="7.2"/>
    <n v="141"/>
    <n v="84"/>
    <x v="1732"/>
    <x v="38"/>
  </r>
  <r>
    <x v="1754"/>
    <x v="1507"/>
    <s v="Black and White"/>
    <x v="3"/>
    <x v="0"/>
    <x v="0"/>
    <x v="7"/>
    <s v="Gary Cole"/>
    <s v="Rawson Marshall Thurber"/>
    <n v="989"/>
    <n v="4730"/>
    <n v="43"/>
    <n v="0"/>
    <n v="6.7"/>
    <n v="191"/>
    <n v="92"/>
    <x v="1733"/>
    <x v="33"/>
  </r>
  <r>
    <x v="1755"/>
    <x v="1508"/>
    <s v="Color"/>
    <x v="6"/>
    <x v="1"/>
    <x v="1"/>
    <x v="6"/>
    <s v="Thomas Kretschmann"/>
    <s v="Oliver Hirschbiegel"/>
    <n v="918"/>
    <n v="2334"/>
    <n v="101"/>
    <n v="14000"/>
    <n v="8.3000000000000007"/>
    <n v="192"/>
    <n v="178"/>
    <x v="1734"/>
    <x v="214"/>
  </r>
  <r>
    <x v="1756"/>
    <x v="1509"/>
    <s v="Color"/>
    <x v="3"/>
    <x v="0"/>
    <x v="0"/>
    <x v="5"/>
    <s v="Anne Hathaway"/>
    <s v="Tommy O'Haver"/>
    <n v="11000"/>
    <n v="17292"/>
    <n v="13"/>
    <n v="0"/>
    <n v="6.3"/>
    <n v="89"/>
    <n v="96"/>
    <x v="1735"/>
    <x v="64"/>
  </r>
  <r>
    <x v="1757"/>
    <x v="1510"/>
    <s v="Color"/>
    <x v="3"/>
    <x v="0"/>
    <x v="0"/>
    <x v="7"/>
    <s v="Amy Poehler"/>
    <s v="Barry Levinson"/>
    <n v="1000"/>
    <n v="1189"/>
    <n v="272"/>
    <n v="713"/>
    <n v="4.8"/>
    <n v="76"/>
    <n v="99"/>
    <x v="1736"/>
    <x v="87"/>
  </r>
  <r>
    <x v="1758"/>
    <x v="1511"/>
    <s v="Color"/>
    <x v="1"/>
    <x v="0"/>
    <x v="0"/>
    <x v="6"/>
    <s v="Kate Winslet"/>
    <s v="Michel Gondry"/>
    <n v="14000"/>
    <n v="19364"/>
    <n v="1000"/>
    <n v="52000"/>
    <n v="8.3000000000000007"/>
    <n v="273"/>
    <n v="108"/>
    <x v="1737"/>
    <x v="33"/>
  </r>
  <r>
    <x v="1759"/>
    <x v="1512"/>
    <s v="Color"/>
    <x v="3"/>
    <x v="0"/>
    <x v="0"/>
    <x v="6"/>
    <s v="Zooey Deschanel"/>
    <s v="Michael Clancy"/>
    <n v="11000"/>
    <n v="14656"/>
    <n v="0"/>
    <n v="376"/>
    <n v="6.7"/>
    <n v="27"/>
    <n v="85"/>
    <x v="1738"/>
    <x v="67"/>
  </r>
  <r>
    <x v="1760"/>
    <x v="1513"/>
    <s v="Color"/>
    <x v="3"/>
    <x v="0"/>
    <x v="0"/>
    <x v="6"/>
    <s v="Matt Damon"/>
    <s v="Jeff Schaffer"/>
    <n v="13000"/>
    <n v="14180"/>
    <n v="17"/>
    <n v="0"/>
    <n v="6.6"/>
    <n v="92"/>
    <n v="93"/>
    <x v="1739"/>
    <x v="43"/>
  </r>
  <r>
    <x v="1761"/>
    <x v="1514"/>
    <s v="Color"/>
    <x v="8"/>
    <x v="0"/>
    <x v="0"/>
    <x v="6"/>
    <s v="James D'Arcy"/>
    <s v="Renny Harlin"/>
    <n v="613"/>
    <n v="1970"/>
    <n v="212"/>
    <n v="893"/>
    <n v="5.0999999999999996"/>
    <n v="167"/>
    <n v="125"/>
    <x v="1740"/>
    <x v="124"/>
  </r>
  <r>
    <x v="1762"/>
    <x v="1515"/>
    <s v="Color"/>
    <x v="10"/>
    <x v="0"/>
    <x v="0"/>
    <x v="6"/>
    <s v="Osama bin Laden"/>
    <s v="Michael Moore"/>
    <n v="503"/>
    <n v="1448"/>
    <n v="909"/>
    <n v="0"/>
    <n v="7.5"/>
    <n v="288"/>
    <n v="122"/>
    <x v="1741"/>
    <x v="1"/>
  </r>
  <r>
    <x v="1763"/>
    <x v="1516"/>
    <s v="Color"/>
    <x v="11"/>
    <x v="0"/>
    <x v="1"/>
    <x v="6"/>
    <s v="Adam Garcia"/>
    <s v="Klaus Menzel"/>
    <n v="811"/>
    <n v="1789"/>
    <n v="34"/>
    <n v="40"/>
    <n v="3.3"/>
    <n v="13"/>
    <n v="103"/>
    <x v="1742"/>
    <x v="18"/>
  </r>
  <r>
    <x v="1764"/>
    <x v="1517"/>
    <s v="Color"/>
    <x v="3"/>
    <x v="0"/>
    <x v="0"/>
    <x v="5"/>
    <s v="Dania Ramirez"/>
    <s v="Joel Zwick"/>
    <n v="1000"/>
    <n v="4604"/>
    <n v="38"/>
    <n v="531"/>
    <n v="4.3"/>
    <n v="59"/>
    <n v="93"/>
    <x v="1743"/>
    <x v="56"/>
  </r>
  <r>
    <x v="1765"/>
    <x v="1507"/>
    <s v="Color"/>
    <x v="1"/>
    <x v="0"/>
    <x v="0"/>
    <x v="6"/>
    <s v="Don Wallace"/>
    <s v="Eddie O'Flaherty"/>
    <n v="54"/>
    <n v="185"/>
    <n v="3"/>
    <n v="30"/>
    <n v="6.6"/>
    <n v="13"/>
    <n v="109"/>
    <x v="1744"/>
    <x v="27"/>
  </r>
  <r>
    <x v="1766"/>
    <x v="1518"/>
    <s v="Color"/>
    <x v="6"/>
    <x v="0"/>
    <x v="0"/>
    <x v="5"/>
    <s v="Johnny Depp"/>
    <s v="Marc Forster"/>
    <n v="40000"/>
    <n v="58823"/>
    <n v="395"/>
    <n v="0"/>
    <n v="7.8"/>
    <n v="226"/>
    <n v="101"/>
    <x v="1745"/>
    <x v="43"/>
  </r>
  <r>
    <x v="1767"/>
    <x v="1519"/>
    <s v="Color"/>
    <x v="7"/>
    <x v="0"/>
    <x v="0"/>
    <x v="7"/>
    <s v="Dennis Quaid"/>
    <s v="John Moore"/>
    <n v="2000"/>
    <n v="4397"/>
    <n v="212"/>
    <n v="1000"/>
    <n v="6.1"/>
    <n v="114"/>
    <n v="113"/>
    <x v="1746"/>
    <x v="136"/>
  </r>
  <r>
    <x v="1768"/>
    <x v="1520"/>
    <s v="Color"/>
    <x v="3"/>
    <x v="0"/>
    <x v="0"/>
    <x v="6"/>
    <s v="Armando Riesco"/>
    <s v="Zach Braff"/>
    <n v="625"/>
    <n v="1655"/>
    <n v="0"/>
    <n v="0"/>
    <n v="7.6"/>
    <n v="205"/>
    <n v="102"/>
    <x v="1747"/>
    <x v="79"/>
  </r>
  <r>
    <x v="1769"/>
    <x v="1502"/>
    <s v="Color"/>
    <x v="4"/>
    <x v="0"/>
    <x v="0"/>
    <x v="5"/>
    <s v="Bill Murray"/>
    <s v="Peter Hewitt"/>
    <n v="13000"/>
    <n v="13430"/>
    <n v="12"/>
    <n v="795"/>
    <n v="5"/>
    <n v="116"/>
    <n v="80"/>
    <x v="1748"/>
    <x v="64"/>
  </r>
  <r>
    <x v="1770"/>
    <x v="1521"/>
    <s v="Color"/>
    <x v="1"/>
    <x v="0"/>
    <x v="0"/>
    <x v="7"/>
    <s v="Robert De Niro"/>
    <s v="Nick Hamm"/>
    <n v="22000"/>
    <n v="23352"/>
    <n v="6"/>
    <n v="387"/>
    <n v="4.8"/>
    <n v="130"/>
    <n v="102"/>
    <x v="1749"/>
    <x v="43"/>
  </r>
  <r>
    <x v="1771"/>
    <x v="1522"/>
    <s v="Color"/>
    <x v="5"/>
    <x v="0"/>
    <x v="0"/>
    <x v="6"/>
    <s v="Ethan Embry"/>
    <s v="Danny Leiner"/>
    <n v="982"/>
    <n v="3114"/>
    <n v="8"/>
    <n v="0"/>
    <n v="7.1"/>
    <n v="150"/>
    <n v="88"/>
    <x v="1750"/>
    <x v="35"/>
  </r>
  <r>
    <x v="1772"/>
    <x v="1523"/>
    <s v="Color"/>
    <x v="5"/>
    <x v="0"/>
    <x v="3"/>
    <x v="5"/>
    <s v="Daniel Radcliffe"/>
    <s v="Alfonso CuarÃ³n"/>
    <n v="11000"/>
    <n v="33284"/>
    <n v="0"/>
    <n v="11000"/>
    <n v="7.8"/>
    <n v="274"/>
    <n v="142"/>
    <x v="1751"/>
    <x v="244"/>
  </r>
  <r>
    <x v="1773"/>
    <x v="1524"/>
    <s v="Color"/>
    <x v="7"/>
    <x v="0"/>
    <x v="0"/>
    <x v="7"/>
    <s v="James Babson"/>
    <s v="Guillermo del Toro"/>
    <n v="366"/>
    <n v="1112"/>
    <n v="0"/>
    <n v="0"/>
    <n v="6.8"/>
    <n v="242"/>
    <n v="132"/>
    <x v="1752"/>
    <x v="193"/>
  </r>
  <r>
    <x v="1774"/>
    <x v="1525"/>
    <s v="Color"/>
    <x v="7"/>
    <x v="0"/>
    <x v="0"/>
    <x v="7"/>
    <s v="J.K. Simmons"/>
    <s v="Joe Johnston"/>
    <n v="24000"/>
    <n v="36925"/>
    <n v="394"/>
    <n v="0"/>
    <n v="6.7"/>
    <n v="140"/>
    <n v="136"/>
    <x v="1753"/>
    <x v="122"/>
  </r>
  <r>
    <x v="1775"/>
    <x v="1526"/>
    <s v="Color"/>
    <x v="4"/>
    <x v="0"/>
    <x v="0"/>
    <x v="5"/>
    <s v="Steve Buscemi"/>
    <s v="Will Finn"/>
    <n v="12000"/>
    <n v="13607"/>
    <n v="6"/>
    <n v="304"/>
    <n v="5.4"/>
    <n v="104"/>
    <n v="76"/>
    <x v="1754"/>
    <x v="183"/>
  </r>
  <r>
    <x v="1776"/>
    <x v="1524"/>
    <s v="Color"/>
    <x v="1"/>
    <x v="0"/>
    <x v="3"/>
    <x v="7"/>
    <s v="Don Cheadle"/>
    <s v="Terry George"/>
    <n v="3000"/>
    <n v="4142"/>
    <n v="83"/>
    <n v="12000"/>
    <n v="8.1"/>
    <n v="187"/>
    <n v="121"/>
    <x v="1755"/>
    <x v="232"/>
  </r>
  <r>
    <x v="1777"/>
    <x v="1527"/>
    <s v="Color"/>
    <x v="3"/>
    <x v="0"/>
    <x v="0"/>
    <x v="7"/>
    <s v="Robin Williams"/>
    <s v="David Duchovny"/>
    <n v="49000"/>
    <n v="51441"/>
    <n v="0"/>
    <n v="857"/>
    <n v="7"/>
    <n v="46"/>
    <n v="96"/>
    <x v="1756"/>
    <x v="1"/>
  </r>
  <r>
    <x v="1778"/>
    <x v="1528"/>
    <s v="Color"/>
    <x v="7"/>
    <x v="11"/>
    <x v="10"/>
    <x v="7"/>
    <s v="Takeshi Kaneshiro"/>
    <s v="Yimou Zhang"/>
    <n v="755"/>
    <n v="1244"/>
    <n v="611"/>
    <n v="0"/>
    <n v="7.6"/>
    <n v="248"/>
    <n v="119"/>
    <x v="1757"/>
    <x v="122"/>
  </r>
  <r>
    <x v="1779"/>
    <x v="1529"/>
    <s v="Color"/>
    <x v="5"/>
    <x v="2"/>
    <x v="2"/>
    <x v="5"/>
    <s v="Christian Bale"/>
    <s v="Hayao Miyazaki"/>
    <n v="23000"/>
    <n v="24263"/>
    <n v="6000"/>
    <n v="13000"/>
    <n v="8.1999999999999993"/>
    <n v="212"/>
    <n v="119"/>
    <x v="1758"/>
    <x v="61"/>
  </r>
  <r>
    <x v="1780"/>
    <x v="1530"/>
    <s v="Color"/>
    <x v="3"/>
    <x v="0"/>
    <x v="0"/>
    <x v="6"/>
    <s v="Naomi Watts"/>
    <s v="David O. Russell"/>
    <n v="6000"/>
    <n v="8094"/>
    <n v="737"/>
    <n v="0"/>
    <n v="6.7"/>
    <n v="183"/>
    <n v="107"/>
    <x v="1759"/>
    <x v="82"/>
  </r>
  <r>
    <x v="1781"/>
    <x v="1531"/>
    <s v="Color"/>
    <x v="7"/>
    <x v="0"/>
    <x v="0"/>
    <x v="7"/>
    <s v="Will Smith"/>
    <s v="Alex Proyas"/>
    <n v="10000"/>
    <n v="12068"/>
    <n v="295"/>
    <n v="0"/>
    <n v="7.1"/>
    <n v="225"/>
    <n v="115"/>
    <x v="1760"/>
    <x v="187"/>
  </r>
  <r>
    <x v="1782"/>
    <x v="1532"/>
    <s v="Color"/>
    <x v="3"/>
    <x v="0"/>
    <x v="0"/>
    <x v="6"/>
    <s v="Kip Pardue"/>
    <s v="Dan Harris"/>
    <n v="374"/>
    <n v="768"/>
    <n v="24"/>
    <n v="345"/>
    <n v="7.3"/>
    <n v="73"/>
    <n v="111"/>
    <x v="1761"/>
    <x v="16"/>
  </r>
  <r>
    <x v="1783"/>
    <x v="1533"/>
    <s v="Color"/>
    <x v="3"/>
    <x v="0"/>
    <x v="0"/>
    <x v="7"/>
    <s v="Scarlett Johansson"/>
    <s v="Paul Weitz"/>
    <n v="19000"/>
    <n v="28493"/>
    <n v="80"/>
    <n v="736"/>
    <n v="6.5"/>
    <n v="157"/>
    <n v="109"/>
    <x v="1762"/>
    <x v="56"/>
  </r>
  <r>
    <x v="1784"/>
    <x v="1534"/>
    <s v="Color"/>
    <x v="5"/>
    <x v="0"/>
    <x v="3"/>
    <x v="7"/>
    <s v="Zak Penn"/>
    <s v="Zak Penn"/>
    <n v="87"/>
    <n v="256"/>
    <n v="87"/>
    <n v="400"/>
    <n v="6.6"/>
    <n v="60"/>
    <n v="94"/>
    <x v="1763"/>
    <x v="265"/>
  </r>
  <r>
    <x v="1785"/>
    <x v="1535"/>
    <s v="Color"/>
    <x v="3"/>
    <x v="0"/>
    <x v="0"/>
    <x v="7"/>
    <s v="Stephen Root"/>
    <s v="Kevin Smith"/>
    <n v="939"/>
    <n v="3592"/>
    <n v="0"/>
    <n v="0"/>
    <n v="6.2"/>
    <n v="164"/>
    <n v="102"/>
    <x v="1764"/>
    <x v="64"/>
  </r>
  <r>
    <x v="1786"/>
    <x v="1536"/>
    <s v="Color"/>
    <x v="3"/>
    <x v="0"/>
    <x v="0"/>
    <x v="7"/>
    <s v="Vanessa Williams"/>
    <s v="Christopher Erskin"/>
    <n v="1000"/>
    <n v="5006"/>
    <n v="4"/>
    <n v="243"/>
    <n v="4.3"/>
    <n v="45"/>
    <n v="97"/>
    <x v="1765"/>
    <x v="38"/>
  </r>
  <r>
    <x v="1787"/>
    <x v="1486"/>
    <s v="Black and White"/>
    <x v="7"/>
    <x v="0"/>
    <x v="0"/>
    <x v="6"/>
    <s v="Vivica A. Fox"/>
    <s v="Quentin Tarantino"/>
    <n v="890"/>
    <n v="1959"/>
    <n v="16000"/>
    <n v="0"/>
    <n v="8"/>
    <n v="304"/>
    <n v="137"/>
    <x v="1766"/>
    <x v="88"/>
  </r>
  <r>
    <x v="1788"/>
    <x v="1486"/>
    <s v="Black and White"/>
    <x v="6"/>
    <x v="0"/>
    <x v="0"/>
    <x v="6"/>
    <s v="Liam Neeson"/>
    <s v="Bill Condon"/>
    <n v="14000"/>
    <n v="17490"/>
    <n v="386"/>
    <n v="0"/>
    <n v="7.1"/>
    <n v="188"/>
    <n v="118"/>
    <x v="1767"/>
    <x v="31"/>
  </r>
  <r>
    <x v="1789"/>
    <x v="1514"/>
    <s v="Color"/>
    <x v="7"/>
    <x v="6"/>
    <x v="12"/>
    <x v="6"/>
    <s v="Shengyi Huang"/>
    <s v="Stephen Chow"/>
    <n v="264"/>
    <n v="537"/>
    <n v="0"/>
    <n v="0"/>
    <n v="7.8"/>
    <n v="377"/>
    <n v="99"/>
    <x v="1768"/>
    <x v="33"/>
  </r>
  <r>
    <x v="1790"/>
    <x v="1537"/>
    <s v="Color"/>
    <x v="7"/>
    <x v="0"/>
    <x v="0"/>
    <x v="7"/>
    <s v="Billy Burke"/>
    <s v="Jay Russell"/>
    <n v="2000"/>
    <n v="4496"/>
    <n v="13"/>
    <n v="0"/>
    <n v="6.5"/>
    <n v="125"/>
    <n v="115"/>
    <x v="1769"/>
    <x v="60"/>
  </r>
  <r>
    <x v="1791"/>
    <x v="1538"/>
    <s v="Color"/>
    <x v="3"/>
    <x v="0"/>
    <x v="29"/>
    <x v="7"/>
    <s v="Frances Fisher"/>
    <s v="Peter Howitt"/>
    <n v="638"/>
    <n v="961"/>
    <n v="29"/>
    <n v="702"/>
    <n v="5.9"/>
    <n v="90"/>
    <n v="90"/>
    <x v="1770"/>
    <x v="74"/>
  </r>
  <r>
    <x v="1792"/>
    <x v="1539"/>
    <s v="Color"/>
    <x v="0"/>
    <x v="0"/>
    <x v="3"/>
    <x v="6"/>
    <s v="Tom Hardy"/>
    <s v="Matthew Vaughn"/>
    <n v="27000"/>
    <n v="29277"/>
    <n v="905"/>
    <n v="0"/>
    <n v="7.4"/>
    <n v="149"/>
    <n v="105"/>
    <x v="1771"/>
    <x v="16"/>
  </r>
  <r>
    <x v="1793"/>
    <x v="1528"/>
    <s v="Color"/>
    <x v="3"/>
    <x v="0"/>
    <x v="0"/>
    <x v="7"/>
    <s v="Holly Hunter"/>
    <s v="Nick Hurran"/>
    <n v="1000"/>
    <n v="4369"/>
    <n v="34"/>
    <n v="484"/>
    <n v="5.2"/>
    <n v="73"/>
    <n v="105"/>
    <x v="1772"/>
    <x v="64"/>
  </r>
  <r>
    <x v="1794"/>
    <x v="1537"/>
    <s v="Color"/>
    <x v="7"/>
    <x v="0"/>
    <x v="0"/>
    <x v="6"/>
    <s v="Denzel Washington"/>
    <s v="Tony Scott"/>
    <n v="18000"/>
    <n v="20454"/>
    <n v="12000"/>
    <n v="14000"/>
    <n v="7.7"/>
    <n v="171"/>
    <n v="146"/>
    <x v="1773"/>
    <x v="123"/>
  </r>
  <r>
    <x v="1795"/>
    <x v="1540"/>
    <s v="Color"/>
    <x v="0"/>
    <x v="5"/>
    <x v="31"/>
    <x v="6"/>
    <s v="Catalina Sandino Moreno"/>
    <s v="Joshua Marston"/>
    <n v="280"/>
    <n v="308"/>
    <n v="13"/>
    <n v="0"/>
    <n v="7.5"/>
    <n v="155"/>
    <n v="101"/>
    <x v="1774"/>
    <x v="20"/>
  </r>
  <r>
    <x v="1796"/>
    <x v="1517"/>
    <s v="Color"/>
    <x v="0"/>
    <x v="0"/>
    <x v="0"/>
    <x v="6"/>
    <s v="Rory Culkin"/>
    <s v="Jacob Aaron Estes"/>
    <n v="710"/>
    <n v="2655"/>
    <n v="9"/>
    <n v="1000"/>
    <n v="7.3"/>
    <n v="126"/>
    <n v="90"/>
    <x v="1775"/>
    <x v="47"/>
  </r>
  <r>
    <x v="1797"/>
    <x v="1541"/>
    <s v="Color"/>
    <x v="3"/>
    <x v="0"/>
    <x v="0"/>
    <x v="7"/>
    <s v="Tina Fey"/>
    <s v="Mark Waters"/>
    <n v="2000"/>
    <n v="5032"/>
    <n v="70"/>
    <n v="0"/>
    <n v="7"/>
    <n v="159"/>
    <n v="97"/>
    <x v="1776"/>
    <x v="29"/>
  </r>
  <r>
    <x v="1798"/>
    <x v="1542"/>
    <s v="Color"/>
    <x v="3"/>
    <x v="0"/>
    <x v="0"/>
    <x v="7"/>
    <s v="Robert De Niro"/>
    <s v="Jay Roach"/>
    <n v="22000"/>
    <n v="24938"/>
    <n v="116"/>
    <n v="0"/>
    <n v="6.3"/>
    <n v="141"/>
    <n v="106"/>
    <x v="1777"/>
    <x v="133"/>
  </r>
  <r>
    <x v="1799"/>
    <x v="1543"/>
    <s v="Color"/>
    <x v="1"/>
    <x v="0"/>
    <x v="0"/>
    <x v="7"/>
    <s v="Clint Eastwood"/>
    <s v="Clint Eastwood"/>
    <n v="16000"/>
    <n v="28830"/>
    <n v="16000"/>
    <n v="14000"/>
    <n v="8.1"/>
    <n v="268"/>
    <n v="132"/>
    <x v="1778"/>
    <x v="88"/>
  </r>
  <r>
    <x v="1800"/>
    <x v="1544"/>
    <s v="Color"/>
    <x v="0"/>
    <x v="0"/>
    <x v="0"/>
    <x v="6"/>
    <s v="LL Cool J"/>
    <s v="Renny Harlin"/>
    <n v="1000"/>
    <n v="4186"/>
    <n v="212"/>
    <n v="2000"/>
    <n v="6.4"/>
    <n v="127"/>
    <n v="101"/>
    <x v="1779"/>
    <x v="72"/>
  </r>
  <r>
    <x v="1801"/>
    <x v="1545"/>
    <s v="Color"/>
    <x v="6"/>
    <x v="0"/>
    <x v="0"/>
    <x v="5"/>
    <s v="Eddie Cahill"/>
    <s v="Gavin O'Connor"/>
    <n v="639"/>
    <n v="1845"/>
    <n v="149"/>
    <n v="0"/>
    <n v="7.5"/>
    <n v="129"/>
    <n v="135"/>
    <x v="1780"/>
    <x v="74"/>
  </r>
  <r>
    <x v="1802"/>
    <x v="1540"/>
    <s v="Color"/>
    <x v="3"/>
    <x v="0"/>
    <x v="0"/>
    <x v="7"/>
    <s v="Bernie Mac"/>
    <s v="Charles Stone III"/>
    <n v="1000"/>
    <n v="4462"/>
    <n v="30"/>
    <n v="491"/>
    <n v="5.5"/>
    <n v="63"/>
    <n v="104"/>
    <x v="1781"/>
    <x v="88"/>
  </r>
  <r>
    <x v="1803"/>
    <x v="1546"/>
    <s v="Color"/>
    <x v="10"/>
    <x v="0"/>
    <x v="0"/>
    <x v="5"/>
    <s v="John August"/>
    <s v="Jon Gunn"/>
    <n v="86"/>
    <n v="163"/>
    <n v="16"/>
    <n v="456"/>
    <n v="6.6"/>
    <n v="43"/>
    <n v="90"/>
    <x v="1782"/>
    <x v="266"/>
  </r>
  <r>
    <x v="1804"/>
    <x v="1547"/>
    <s v="Color"/>
    <x v="1"/>
    <x v="0"/>
    <x v="3"/>
    <x v="6"/>
    <s v="Paddy Considine"/>
    <s v="Pawel Pawlikowski"/>
    <n v="680"/>
    <n v="763"/>
    <n v="84"/>
    <n v="869"/>
    <n v="6.8"/>
    <n v="124"/>
    <n v="86"/>
    <x v="1783"/>
    <x v="197"/>
  </r>
  <r>
    <x v="1805"/>
    <x v="1548"/>
    <s v="Color"/>
    <x v="3"/>
    <x v="0"/>
    <x v="0"/>
    <x v="5"/>
    <s v="Jon Heder"/>
    <s v="Jared Hess"/>
    <n v="970"/>
    <n v="3950"/>
    <n v="100"/>
    <n v="0"/>
    <n v="6.9"/>
    <n v="220"/>
    <n v="92"/>
    <x v="1784"/>
    <x v="76"/>
  </r>
  <r>
    <x v="1806"/>
    <x v="1549"/>
    <s v="Color"/>
    <x v="7"/>
    <x v="0"/>
    <x v="0"/>
    <x v="5"/>
    <s v="Nicolas Cage"/>
    <s v="Jon Turteltaub"/>
    <n v="12000"/>
    <n v="13679"/>
    <n v="226"/>
    <n v="0"/>
    <n v="6.9"/>
    <n v="193"/>
    <n v="131"/>
    <x v="1785"/>
    <x v="122"/>
  </r>
  <r>
    <x v="1807"/>
    <x v="1550"/>
    <s v="Color"/>
    <x v="3"/>
    <x v="0"/>
    <x v="0"/>
    <x v="5"/>
    <s v="Mary-Kate Olsen"/>
    <s v="Dennie Gordon"/>
    <n v="976"/>
    <n v="3974"/>
    <n v="29"/>
    <n v="849"/>
    <n v="4.8"/>
    <n v="70"/>
    <n v="91"/>
    <x v="1786"/>
    <x v="88"/>
  </r>
  <r>
    <x v="1808"/>
    <x v="1551"/>
    <s v="Color"/>
    <x v="12"/>
    <x v="20"/>
    <x v="32"/>
    <x v="6"/>
    <s v="Konstantin Khabenskiy"/>
    <s v="Timur Bekmambetov"/>
    <n v="114"/>
    <n v="206"/>
    <n v="335"/>
    <n v="0"/>
    <n v="6.5"/>
    <n v="232"/>
    <n v="104"/>
    <x v="1787"/>
    <x v="267"/>
  </r>
  <r>
    <x v="1809"/>
    <x v="1537"/>
    <s v="Color"/>
    <x v="1"/>
    <x v="0"/>
    <x v="0"/>
    <x v="6"/>
    <s v="Amir Talai"/>
    <s v="Greg Harrison"/>
    <n v="308"/>
    <n v="1008"/>
    <n v="7"/>
    <n v="98"/>
    <n v="5.5"/>
    <n v="43"/>
    <n v="78"/>
    <x v="1788"/>
    <x v="216"/>
  </r>
  <r>
    <x v="1810"/>
    <x v="1552"/>
    <s v="Color"/>
    <x v="0"/>
    <x v="0"/>
    <x v="0"/>
    <x v="7"/>
    <s v="Brad Pitt"/>
    <s v="Steven Soderbergh"/>
    <n v="11000"/>
    <n v="19359"/>
    <n v="0"/>
    <n v="0"/>
    <n v="6.4"/>
    <n v="198"/>
    <n v="125"/>
    <x v="1789"/>
    <x v="183"/>
  </r>
  <r>
    <x v="1811"/>
    <x v="1553"/>
    <s v="Color"/>
    <x v="7"/>
    <x v="0"/>
    <x v="0"/>
    <x v="7"/>
    <s v="Cole Hauser"/>
    <s v="Paul Abascal"/>
    <n v="787"/>
    <n v="2915"/>
    <n v="2"/>
    <n v="269"/>
    <n v="5.8"/>
    <n v="77"/>
    <n v="84"/>
    <x v="1790"/>
    <x v="33"/>
  </r>
  <r>
    <x v="1812"/>
    <x v="1554"/>
    <s v="Color"/>
    <x v="1"/>
    <x v="0"/>
    <x v="0"/>
    <x v="7"/>
    <s v="Shane Carruth"/>
    <s v="Shane Carruth"/>
    <n v="291"/>
    <n v="368"/>
    <n v="291"/>
    <n v="19000"/>
    <n v="7"/>
    <n v="143"/>
    <n v="77"/>
    <x v="1791"/>
    <x v="134"/>
  </r>
  <r>
    <x v="1813"/>
    <x v="1551"/>
    <s v="Color"/>
    <x v="14"/>
    <x v="0"/>
    <x v="0"/>
    <x v="5"/>
    <s v="Oliver James"/>
    <s v="Sean McNamara"/>
    <n v="1000"/>
    <n v="4676"/>
    <n v="80"/>
    <n v="1000"/>
    <n v="5.9"/>
    <n v="46"/>
    <n v="103"/>
    <x v="1792"/>
    <x v="24"/>
  </r>
  <r>
    <x v="1814"/>
    <x v="1481"/>
    <s v="Color"/>
    <x v="3"/>
    <x v="0"/>
    <x v="0"/>
    <x v="7"/>
    <s v="Amber Valletta"/>
    <s v="Garry Marshall"/>
    <n v="627"/>
    <n v="2052"/>
    <n v="0"/>
    <n v="718"/>
    <n v="6"/>
    <n v="93"/>
    <n v="119"/>
    <x v="1793"/>
    <x v="124"/>
  </r>
  <r>
    <x v="1815"/>
    <x v="1555"/>
    <s v="Color"/>
    <x v="6"/>
    <x v="0"/>
    <x v="0"/>
    <x v="7"/>
    <s v="Bokeem Woodbine"/>
    <s v="Taylor Hackford"/>
    <n v="904"/>
    <n v="5074"/>
    <n v="138"/>
    <n v="0"/>
    <n v="7.7"/>
    <n v="209"/>
    <n v="178"/>
    <x v="1794"/>
    <x v="87"/>
  </r>
  <r>
    <x v="1816"/>
    <x v="1556"/>
    <s v="Color"/>
    <x v="7"/>
    <x v="0"/>
    <x v="1"/>
    <x v="6"/>
    <s v="Milla Jovovich"/>
    <s v="Alexander Witt"/>
    <n v="14000"/>
    <n v="16791"/>
    <n v="38"/>
    <n v="0"/>
    <n v="6.2"/>
    <n v="191"/>
    <n v="98"/>
    <x v="1795"/>
    <x v="136"/>
  </r>
  <r>
    <x v="1817"/>
    <x v="1557"/>
    <s v="Color"/>
    <x v="3"/>
    <x v="0"/>
    <x v="9"/>
    <x v="7"/>
    <s v="Campbell Scott"/>
    <s v="Michael McGowan"/>
    <n v="393"/>
    <n v="955"/>
    <n v="12"/>
    <n v="989"/>
    <n v="7.6"/>
    <n v="47"/>
    <n v="98"/>
    <x v="1796"/>
    <x v="1"/>
  </r>
  <r>
    <x v="1818"/>
    <x v="1516"/>
    <s v="Color"/>
    <x v="3"/>
    <x v="0"/>
    <x v="0"/>
    <x v="7"/>
    <s v="Macaulay Culkin"/>
    <s v="Brian Dannelly"/>
    <n v="3000"/>
    <n v="5668"/>
    <n v="12"/>
    <n v="0"/>
    <n v="6.9"/>
    <n v="121"/>
    <n v="92"/>
    <x v="1797"/>
    <x v="18"/>
  </r>
  <r>
    <x v="1819"/>
    <x v="1558"/>
    <s v="Color"/>
    <x v="8"/>
    <x v="0"/>
    <x v="0"/>
    <x v="6"/>
    <s v="Michael Emerson"/>
    <s v="James Wan"/>
    <n v="2000"/>
    <n v="5161"/>
    <n v="0"/>
    <n v="0"/>
    <n v="7.7"/>
    <n v="287"/>
    <n v="103"/>
    <x v="1798"/>
    <x v="36"/>
  </r>
  <r>
    <x v="1820"/>
    <x v="1559"/>
    <s v="Color"/>
    <x v="5"/>
    <x v="0"/>
    <x v="0"/>
    <x v="5"/>
    <s v="Sarah Michelle Gellar"/>
    <s v="Raja Gosnell"/>
    <n v="4000"/>
    <n v="7800"/>
    <n v="67"/>
    <n v="567"/>
    <n v="4.9000000000000004"/>
    <n v="94"/>
    <n v="93"/>
    <x v="1799"/>
    <x v="133"/>
  </r>
  <r>
    <x v="1821"/>
    <x v="1560"/>
    <s v="Color"/>
    <x v="11"/>
    <x v="0"/>
    <x v="0"/>
    <x v="7"/>
    <s v="Johnny Depp"/>
    <s v="David Koepp"/>
    <n v="40000"/>
    <n v="41293"/>
    <n v="192"/>
    <n v="0"/>
    <n v="6.6"/>
    <n v="195"/>
    <n v="96"/>
    <x v="1800"/>
    <x v="87"/>
  </r>
  <r>
    <x v="1822"/>
    <x v="1528"/>
    <s v="Color"/>
    <x v="3"/>
    <x v="0"/>
    <x v="33"/>
    <x v="6"/>
    <s v="Jason Flemyng"/>
    <s v="Don Mancini"/>
    <n v="1000"/>
    <n v="2567"/>
    <n v="64"/>
    <n v="0"/>
    <n v="4.9000000000000004"/>
    <n v="148"/>
    <n v="88"/>
    <x v="1801"/>
    <x v="38"/>
  </r>
  <r>
    <x v="1823"/>
    <x v="1551"/>
    <s v="Color"/>
    <x v="3"/>
    <x v="0"/>
    <x v="0"/>
    <x v="7"/>
    <s v="Lisa Ann Walter"/>
    <s v="Peter Chelsom"/>
    <n v="1000"/>
    <n v="2325"/>
    <n v="23"/>
    <n v="0"/>
    <n v="6.1"/>
    <n v="118"/>
    <n v="106"/>
    <x v="1802"/>
    <x v="124"/>
  </r>
  <r>
    <x v="1824"/>
    <x v="1561"/>
    <s v="Color"/>
    <x v="5"/>
    <x v="0"/>
    <x v="0"/>
    <x v="5"/>
    <s v="Robert De Niro"/>
    <s v="Bibo Bergeron"/>
    <n v="22000"/>
    <n v="63165"/>
    <n v="10"/>
    <n v="0"/>
    <n v="6"/>
    <n v="143"/>
    <n v="90"/>
    <x v="1803"/>
    <x v="163"/>
  </r>
  <r>
    <x v="1825"/>
    <x v="1551"/>
    <s v="Color"/>
    <x v="3"/>
    <x v="0"/>
    <x v="3"/>
    <x v="6"/>
    <s v="Peter Serafinowicz"/>
    <s v="Edgar Wright"/>
    <n v="605"/>
    <n v="1686"/>
    <n v="1000"/>
    <n v="19000"/>
    <n v="8"/>
    <n v="246"/>
    <n v="99"/>
    <x v="1804"/>
    <x v="16"/>
  </r>
  <r>
    <x v="1826"/>
    <x v="1562"/>
    <s v="Color"/>
    <x v="10"/>
    <x v="0"/>
    <x v="0"/>
    <x v="2"/>
    <s v="The Dalai Lama"/>
    <s v="Maurizio Benazzo"/>
    <n v="66"/>
    <n v="66"/>
    <n v="0"/>
    <n v="30"/>
    <n v="7.2"/>
    <n v="15"/>
    <n v="85"/>
    <x v="1805"/>
    <x v="27"/>
  </r>
  <r>
    <x v="1827"/>
    <x v="1563"/>
    <s v="Color"/>
    <x v="5"/>
    <x v="0"/>
    <x v="0"/>
    <x v="5"/>
    <s v="Rupert Everett"/>
    <s v="Andrew Adamson"/>
    <n v="692"/>
    <n v="1148"/>
    <n v="80"/>
    <n v="0"/>
    <n v="7.2"/>
    <n v="205"/>
    <n v="93"/>
    <x v="1806"/>
    <x v="252"/>
  </r>
  <r>
    <x v="1828"/>
    <x v="1564"/>
    <s v="Color"/>
    <x v="5"/>
    <x v="0"/>
    <x v="0"/>
    <x v="6"/>
    <s v="Virginia Madsen"/>
    <s v="Alexander Payne"/>
    <n v="912"/>
    <n v="2170"/>
    <n v="729"/>
    <n v="0"/>
    <n v="7.5"/>
    <n v="285"/>
    <n v="126"/>
    <x v="1807"/>
    <x v="38"/>
  </r>
  <r>
    <x v="1829"/>
    <x v="1565"/>
    <s v="Color"/>
    <x v="7"/>
    <x v="0"/>
    <x v="0"/>
    <x v="5"/>
    <s v="Angelina Jolie Pitt"/>
    <s v="Kerry Conran"/>
    <n v="11000"/>
    <n v="12871"/>
    <n v="14"/>
    <n v="0"/>
    <n v="6.1"/>
    <n v="197"/>
    <n v="106"/>
    <x v="1808"/>
    <x v="123"/>
  </r>
  <r>
    <x v="1830"/>
    <x v="1566"/>
    <s v="Color"/>
    <x v="3"/>
    <x v="0"/>
    <x v="0"/>
    <x v="5"/>
    <s v="Steve Carell"/>
    <s v="Joe Nussbaum"/>
    <n v="7000"/>
    <n v="13626"/>
    <n v="18"/>
    <n v="0"/>
    <n v="5.3"/>
    <n v="52"/>
    <n v="89"/>
    <x v="1809"/>
    <x v="39"/>
  </r>
  <r>
    <x v="1831"/>
    <x v="1567"/>
    <s v="Color"/>
    <x v="3"/>
    <x v="0"/>
    <x v="0"/>
    <x v="6"/>
    <s v="Mo'Nique"/>
    <s v="Jessy Terrero"/>
    <n v="939"/>
    <n v="3935"/>
    <n v="29"/>
    <n v="0"/>
    <n v="4.4000000000000004"/>
    <n v="75"/>
    <n v="92"/>
    <x v="1810"/>
    <x v="81"/>
  </r>
  <r>
    <x v="1832"/>
    <x v="1568"/>
    <s v="Color"/>
    <x v="3"/>
    <x v="0"/>
    <x v="0"/>
    <x v="7"/>
    <s v="Adam Sandler"/>
    <s v="James L. Brooks"/>
    <n v="11000"/>
    <n v="12522"/>
    <n v="274"/>
    <n v="0"/>
    <n v="6.5"/>
    <n v="124"/>
    <n v="131"/>
    <x v="1811"/>
    <x v="133"/>
  </r>
  <r>
    <x v="1833"/>
    <x v="1569"/>
    <s v="Color"/>
    <x v="7"/>
    <x v="0"/>
    <x v="0"/>
    <x v="7"/>
    <s v="J.K. Simmons"/>
    <s v="Sam Raimi"/>
    <n v="24000"/>
    <n v="43388"/>
    <n v="0"/>
    <n v="0"/>
    <n v="7.3"/>
    <n v="300"/>
    <n v="135"/>
    <x v="1812"/>
    <x v="182"/>
  </r>
  <r>
    <x v="1834"/>
    <x v="1570"/>
    <s v="Color"/>
    <x v="3"/>
    <x v="0"/>
    <x v="0"/>
    <x v="7"/>
    <s v="Snoop Dogg"/>
    <s v="Todd Phillips"/>
    <n v="881"/>
    <n v="3943"/>
    <n v="480"/>
    <n v="0"/>
    <n v="6.1"/>
    <n v="173"/>
    <n v="101"/>
    <x v="1813"/>
    <x v="121"/>
  </r>
  <r>
    <x v="1835"/>
    <x v="1571"/>
    <s v="Color"/>
    <x v="7"/>
    <x v="2"/>
    <x v="2"/>
    <x v="7"/>
    <s v="William Hootkins"/>
    <s v="Katsuhiro Ã”tomo"/>
    <n v="488"/>
    <n v="991"/>
    <n v="78"/>
    <n v="973"/>
    <n v="6.9"/>
    <n v="105"/>
    <n v="103"/>
    <x v="1814"/>
    <x v="268"/>
  </r>
  <r>
    <x v="1836"/>
    <x v="1572"/>
    <s v="Color"/>
    <x v="3"/>
    <x v="1"/>
    <x v="1"/>
    <x v="6"/>
    <s v="Alicja Bachleda"/>
    <s v="Marco Kreuzpaintner"/>
    <n v="289"/>
    <n v="362"/>
    <n v="7"/>
    <n v="442"/>
    <n v="7.4"/>
    <n v="40"/>
    <n v="98"/>
    <x v="1815"/>
    <x v="103"/>
  </r>
  <r>
    <x v="1837"/>
    <x v="1573"/>
    <s v="Color"/>
    <x v="3"/>
    <x v="0"/>
    <x v="0"/>
    <x v="5"/>
    <s v="Chemeeka Walker"/>
    <s v="Morgan Spurlock"/>
    <n v="0"/>
    <n v="0"/>
    <n v="293"/>
    <n v="0"/>
    <n v="7.3"/>
    <n v="193"/>
    <n v="100"/>
    <x v="1816"/>
    <x v="269"/>
  </r>
  <r>
    <x v="1838"/>
    <x v="1514"/>
    <s v="Color"/>
    <x v="3"/>
    <x v="0"/>
    <x v="1"/>
    <x v="5"/>
    <s v="Scott Baio"/>
    <s v="Bob Clark"/>
    <n v="650"/>
    <n v="1343"/>
    <n v="84"/>
    <n v="0"/>
    <n v="1.9"/>
    <n v="32"/>
    <n v="88"/>
    <x v="1817"/>
    <x v="33"/>
  </r>
  <r>
    <x v="1839"/>
    <x v="1574"/>
    <s v="Color"/>
    <x v="0"/>
    <x v="0"/>
    <x v="0"/>
    <x v="6"/>
    <s v="Harry Lennix"/>
    <s v="E. Elias Merhige"/>
    <n v="748"/>
    <n v="1721"/>
    <n v="54"/>
    <n v="817"/>
    <n v="5.9"/>
    <n v="101"/>
    <n v="99"/>
    <x v="1818"/>
    <x v="72"/>
  </r>
  <r>
    <x v="1840"/>
    <x v="1575"/>
    <s v="Color"/>
    <x v="7"/>
    <x v="16"/>
    <x v="27"/>
    <x v="6"/>
    <s v="Min-sik Choi"/>
    <s v="Je-kyu Kang"/>
    <n v="717"/>
    <n v="1730"/>
    <n v="16"/>
    <n v="0"/>
    <n v="8.1"/>
    <n v="86"/>
    <n v="148"/>
    <x v="1819"/>
    <x v="209"/>
  </r>
  <r>
    <x v="1841"/>
    <x v="1576"/>
    <s v="Color"/>
    <x v="4"/>
    <x v="0"/>
    <x v="0"/>
    <x v="5"/>
    <s v="Nathan Lane"/>
    <s v="Timothy BjÃ¶rklund"/>
    <n v="886"/>
    <n v="5139"/>
    <n v="0"/>
    <n v="49"/>
    <n v="5.8"/>
    <n v="33"/>
    <n v="74"/>
    <x v="1820"/>
    <x v="39"/>
  </r>
  <r>
    <x v="1842"/>
    <x v="1548"/>
    <s v="Color"/>
    <x v="7"/>
    <x v="0"/>
    <x v="0"/>
    <x v="6"/>
    <s v="Jeremy Shada"/>
    <s v="Trey Parker"/>
    <n v="860"/>
    <n v="2609"/>
    <n v="406"/>
    <n v="0"/>
    <n v="7.2"/>
    <n v="233"/>
    <n v="98"/>
    <x v="1821"/>
    <x v="88"/>
  </r>
  <r>
    <x v="1843"/>
    <x v="1577"/>
    <s v="Color"/>
    <x v="1"/>
    <x v="0"/>
    <x v="0"/>
    <x v="7"/>
    <s v="Dennis Quaid"/>
    <s v="John Lee Hancock"/>
    <n v="2000"/>
    <n v="5780"/>
    <n v="102"/>
    <n v="701"/>
    <n v="6"/>
    <n v="106"/>
    <n v="137"/>
    <x v="1822"/>
    <x v="219"/>
  </r>
  <r>
    <x v="1844"/>
    <x v="1578"/>
    <s v="Black and White"/>
    <x v="6"/>
    <x v="0"/>
    <x v="0"/>
    <x v="7"/>
    <s v="Leonardo DiCaprio"/>
    <s v="Martin Scorsese"/>
    <n v="29000"/>
    <n v="34582"/>
    <n v="17000"/>
    <n v="0"/>
    <n v="7.5"/>
    <n v="267"/>
    <n v="170"/>
    <x v="1823"/>
    <x v="183"/>
  </r>
  <r>
    <x v="1845"/>
    <x v="1579"/>
    <s v="Color"/>
    <x v="3"/>
    <x v="0"/>
    <x v="0"/>
    <x v="7"/>
    <s v="Morgan Freeman"/>
    <s v="George Armitage"/>
    <n v="11000"/>
    <n v="11972"/>
    <n v="5"/>
    <n v="288"/>
    <n v="4.9000000000000004"/>
    <n v="75"/>
    <n v="88"/>
    <x v="1824"/>
    <x v="124"/>
  </r>
  <r>
    <x v="1846"/>
    <x v="1580"/>
    <s v="Color"/>
    <x v="7"/>
    <x v="0"/>
    <x v="0"/>
    <x v="7"/>
    <s v="Matt Damon"/>
    <s v="Paul Greengrass"/>
    <n v="13000"/>
    <n v="14161"/>
    <n v="521"/>
    <n v="0"/>
    <n v="7.8"/>
    <n v="239"/>
    <n v="108"/>
    <x v="1825"/>
    <x v="163"/>
  </r>
  <r>
    <x v="1847"/>
    <x v="1581"/>
    <s v="Color"/>
    <x v="1"/>
    <x v="0"/>
    <x v="3"/>
    <x v="5"/>
    <s v="Robert De Niro"/>
    <s v="Mary McGuckian"/>
    <n v="22000"/>
    <n v="23769"/>
    <n v="6"/>
    <n v="181"/>
    <n v="5.0999999999999996"/>
    <n v="16"/>
    <n v="120"/>
    <x v="1826"/>
    <x v="61"/>
  </r>
  <r>
    <x v="1848"/>
    <x v="1582"/>
    <s v="Color"/>
    <x v="13"/>
    <x v="0"/>
    <x v="0"/>
    <x v="6"/>
    <s v="Logan Lerman"/>
    <s v="Eric Bress"/>
    <n v="8000"/>
    <n v="12755"/>
    <n v="19"/>
    <n v="15000"/>
    <n v="7.7"/>
    <n v="185"/>
    <n v="120"/>
    <x v="1827"/>
    <x v="51"/>
  </r>
  <r>
    <x v="1849"/>
    <x v="1551"/>
    <s v="Color"/>
    <x v="1"/>
    <x v="4"/>
    <x v="5"/>
    <x v="7"/>
    <s v="Jean-Baptiste Maunier"/>
    <s v="Christophe Barratier"/>
    <n v="517"/>
    <n v="745"/>
    <n v="25"/>
    <n v="0"/>
    <n v="7.9"/>
    <n v="112"/>
    <n v="97"/>
    <x v="1828"/>
    <x v="50"/>
  </r>
  <r>
    <x v="1850"/>
    <x v="1583"/>
    <s v="Color"/>
    <x v="7"/>
    <x v="0"/>
    <x v="0"/>
    <x v="7"/>
    <s v="Vin Diesel"/>
    <s v="David Twohy"/>
    <n v="14000"/>
    <n v="17159"/>
    <n v="123"/>
    <n v="0"/>
    <n v="6.7"/>
    <n v="207"/>
    <n v="134"/>
    <x v="1829"/>
    <x v="177"/>
  </r>
  <r>
    <x v="1851"/>
    <x v="1570"/>
    <s v="Color"/>
    <x v="7"/>
    <x v="0"/>
    <x v="0"/>
    <x v="7"/>
    <s v="Jake Gyllenhaal"/>
    <s v="Roland Emmerich"/>
    <n v="15000"/>
    <n v="20553"/>
    <n v="776"/>
    <n v="19000"/>
    <n v="6.4"/>
    <n v="239"/>
    <n v="124"/>
    <x v="1830"/>
    <x v="170"/>
  </r>
  <r>
    <x v="1852"/>
    <x v="1584"/>
    <s v="Color"/>
    <x v="3"/>
    <x v="0"/>
    <x v="0"/>
    <x v="6"/>
    <s v="Chris Marquette"/>
    <s v="Luke Greenfield"/>
    <n v="355"/>
    <n v="911"/>
    <n v="42"/>
    <n v="0"/>
    <n v="6.8"/>
    <n v="126"/>
    <n v="110"/>
    <x v="1831"/>
    <x v="43"/>
  </r>
  <r>
    <x v="1853"/>
    <x v="1585"/>
    <s v="Color"/>
    <x v="8"/>
    <x v="0"/>
    <x v="0"/>
    <x v="7"/>
    <s v="Sarah Michelle Gellar"/>
    <s v="Takashi Shimizu"/>
    <n v="4000"/>
    <n v="7461"/>
    <n v="70"/>
    <n v="4000"/>
    <n v="5.9"/>
    <n v="203"/>
    <n v="98"/>
    <x v="1832"/>
    <x v="39"/>
  </r>
  <r>
    <x v="1854"/>
    <x v="1586"/>
    <s v="Color"/>
    <x v="1"/>
    <x v="5"/>
    <x v="23"/>
    <x v="6"/>
    <s v="MÃ­a Maestro"/>
    <s v="Lucrecia Martel"/>
    <n v="341"/>
    <n v="358"/>
    <n v="33"/>
    <n v="57"/>
    <n v="6.7"/>
    <n v="78"/>
    <n v="106"/>
    <x v="1833"/>
    <x v="265"/>
  </r>
  <r>
    <x v="1855"/>
    <x v="1587"/>
    <s v="Color"/>
    <x v="7"/>
    <x v="0"/>
    <x v="0"/>
    <x v="5"/>
    <s v="Holly Hunter"/>
    <s v="Brad Bird"/>
    <n v="1000"/>
    <n v="1901"/>
    <n v="663"/>
    <n v="0"/>
    <n v="8"/>
    <n v="283"/>
    <n v="115"/>
    <x v="1834"/>
    <x v="168"/>
  </r>
  <r>
    <x v="1856"/>
    <x v="1588"/>
    <s v="Color"/>
    <x v="3"/>
    <x v="0"/>
    <x v="0"/>
    <x v="6"/>
    <s v="J.K. Simmons"/>
    <s v="Ethan Coen"/>
    <n v="24000"/>
    <n v="41701"/>
    <n v="1000"/>
    <n v="0"/>
    <n v="6.2"/>
    <n v="193"/>
    <n v="104"/>
    <x v="1835"/>
    <x v="64"/>
  </r>
  <r>
    <x v="1857"/>
    <x v="1539"/>
    <s v="Color"/>
    <x v="5"/>
    <x v="0"/>
    <x v="0"/>
    <x v="6"/>
    <s v="Bill Murray"/>
    <s v="Wes Anderson"/>
    <n v="13000"/>
    <n v="15757"/>
    <n v="0"/>
    <n v="0"/>
    <n v="7.3"/>
    <n v="259"/>
    <n v="119"/>
    <x v="1836"/>
    <x v="124"/>
  </r>
  <r>
    <x v="1858"/>
    <x v="1589"/>
    <s v="Color"/>
    <x v="1"/>
    <x v="0"/>
    <x v="19"/>
    <x v="6"/>
    <s v="Christian Bale"/>
    <s v="Brad Anderson"/>
    <n v="23000"/>
    <n v="24994"/>
    <n v="122"/>
    <n v="21000"/>
    <n v="7.7"/>
    <n v="204"/>
    <n v="94"/>
    <x v="1837"/>
    <x v="18"/>
  </r>
  <r>
    <x v="1859"/>
    <x v="1590"/>
    <s v="Color"/>
    <x v="1"/>
    <x v="0"/>
    <x v="0"/>
    <x v="6"/>
    <s v="Denzel Washington"/>
    <s v="Jonathan Demme"/>
    <n v="18000"/>
    <n v="20056"/>
    <n v="438"/>
    <n v="0"/>
    <n v="6.6"/>
    <n v="209"/>
    <n v="129"/>
    <x v="1838"/>
    <x v="133"/>
  </r>
  <r>
    <x v="1860"/>
    <x v="1591"/>
    <s v="Color"/>
    <x v="1"/>
    <x v="0"/>
    <x v="0"/>
    <x v="6"/>
    <s v="Al Pacino"/>
    <s v="Michael Radford"/>
    <n v="14000"/>
    <n v="16252"/>
    <n v="53"/>
    <n v="0"/>
    <n v="7.1"/>
    <n v="117"/>
    <n v="131"/>
    <x v="1839"/>
    <x v="69"/>
  </r>
  <r>
    <x v="1861"/>
    <x v="1592"/>
    <s v="Color"/>
    <x v="1"/>
    <x v="0"/>
    <x v="0"/>
    <x v="7"/>
    <s v="Ryan Gosling"/>
    <s v="Nick Cassavetes"/>
    <n v="33000"/>
    <n v="34495"/>
    <n v="415"/>
    <n v="57000"/>
    <n v="7.9"/>
    <n v="177"/>
    <n v="123"/>
    <x v="1840"/>
    <x v="105"/>
  </r>
  <r>
    <x v="1862"/>
    <x v="1577"/>
    <s v="Color"/>
    <x v="1"/>
    <x v="21"/>
    <x v="0"/>
    <x v="6"/>
    <s v="Christo Jivkov"/>
    <s v="Mel Gibson"/>
    <n v="260"/>
    <n v="705"/>
    <n v="0"/>
    <n v="13000"/>
    <n v="7.1"/>
    <n v="406"/>
    <n v="120"/>
    <x v="1841"/>
    <x v="88"/>
  </r>
  <r>
    <x v="1863"/>
    <x v="1489"/>
    <s v="Black and White"/>
    <x v="1"/>
    <x v="0"/>
    <x v="3"/>
    <x v="7"/>
    <s v="Gerard Butler"/>
    <s v="Joel Schumacher"/>
    <n v="18000"/>
    <n v="20660"/>
    <n v="541"/>
    <n v="0"/>
    <n v="7.4"/>
    <n v="153"/>
    <n v="143"/>
    <x v="1842"/>
    <x v="123"/>
  </r>
  <r>
    <x v="1864"/>
    <x v="1593"/>
    <s v="Color"/>
    <x v="5"/>
    <x v="0"/>
    <x v="0"/>
    <x v="4"/>
    <s v="Tom Hanks"/>
    <s v="Robert Zemeckis"/>
    <n v="15000"/>
    <n v="16264"/>
    <n v="0"/>
    <n v="10000"/>
    <n v="6.6"/>
    <n v="188"/>
    <n v="100"/>
    <x v="1843"/>
    <x v="270"/>
  </r>
  <r>
    <x v="1865"/>
    <x v="1594"/>
    <s v="Color"/>
    <x v="3"/>
    <x v="0"/>
    <x v="0"/>
    <x v="4"/>
    <s v="Anne Hathaway"/>
    <s v="Garry Marshall"/>
    <n v="11000"/>
    <n v="15362"/>
    <n v="0"/>
    <n v="1000"/>
    <n v="5.7"/>
    <n v="77"/>
    <n v="113"/>
    <x v="1844"/>
    <x v="87"/>
  </r>
  <r>
    <x v="1866"/>
    <x v="1595"/>
    <s v="Color"/>
    <x v="7"/>
    <x v="0"/>
    <x v="0"/>
    <x v="6"/>
    <s v="Laura Harring"/>
    <s v="Jonathan Hensleigh"/>
    <n v="669"/>
    <n v="2114"/>
    <n v="36"/>
    <n v="4000"/>
    <n v="6.5"/>
    <n v="192"/>
    <n v="140"/>
    <x v="1845"/>
    <x v="135"/>
  </r>
  <r>
    <x v="1867"/>
    <x v="1530"/>
    <s v="Color"/>
    <x v="6"/>
    <x v="5"/>
    <x v="19"/>
    <x v="7"/>
    <s v="BelÃ©n Rueda"/>
    <s v="Alejandro AmenÃ¡bar"/>
    <n v="273"/>
    <n v="529"/>
    <n v="448"/>
    <n v="0"/>
    <n v="8.1"/>
    <n v="157"/>
    <n v="125"/>
    <x v="1846"/>
    <x v="39"/>
  </r>
  <r>
    <x v="1868"/>
    <x v="1596"/>
    <s v="Color"/>
    <x v="5"/>
    <x v="0"/>
    <x v="0"/>
    <x v="5"/>
    <s v="Scarlett Johansson"/>
    <s v="Stephen Hillenburg"/>
    <n v="19000"/>
    <n v="20097"/>
    <n v="47"/>
    <n v="0"/>
    <n v="7"/>
    <n v="89"/>
    <n v="87"/>
    <x v="1847"/>
    <x v="88"/>
  </r>
  <r>
    <x v="1869"/>
    <x v="1597"/>
    <s v="Color"/>
    <x v="3"/>
    <x v="0"/>
    <x v="0"/>
    <x v="7"/>
    <s v="Jon Lovitz"/>
    <s v="Frank Oz"/>
    <n v="11000"/>
    <n v="13748"/>
    <n v="0"/>
    <n v="0"/>
    <n v="5.2"/>
    <n v="169"/>
    <n v="93"/>
    <x v="1848"/>
    <x v="152"/>
  </r>
  <r>
    <x v="1870"/>
    <x v="1598"/>
    <s v="Color"/>
    <x v="3"/>
    <x v="0"/>
    <x v="0"/>
    <x v="7"/>
    <s v="Tom Hanks"/>
    <s v="Steven Spielberg"/>
    <n v="15000"/>
    <n v="16199"/>
    <n v="14000"/>
    <n v="16000"/>
    <n v="7.3"/>
    <n v="151"/>
    <n v="128"/>
    <x v="1849"/>
    <x v="121"/>
  </r>
  <r>
    <x v="1871"/>
    <x v="1599"/>
    <s v="Color"/>
    <x v="1"/>
    <x v="0"/>
    <x v="0"/>
    <x v="7"/>
    <s v="Bryce Dallas Howard"/>
    <s v="M. Night Shyamalan"/>
    <n v="3000"/>
    <n v="7273"/>
    <n v="0"/>
    <n v="0"/>
    <n v="6.5"/>
    <n v="261"/>
    <n v="108"/>
    <x v="1850"/>
    <x v="121"/>
  </r>
  <r>
    <x v="1872"/>
    <x v="1600"/>
    <s v="Color"/>
    <x v="3"/>
    <x v="0"/>
    <x v="0"/>
    <x v="7"/>
    <s v="Bruce Willis"/>
    <s v="Howard Deutch"/>
    <n v="13000"/>
    <n v="18085"/>
    <n v="41"/>
    <n v="462"/>
    <n v="5.5"/>
    <n v="74"/>
    <n v="98"/>
    <x v="1851"/>
    <x v="87"/>
  </r>
  <r>
    <x v="1873"/>
    <x v="1491"/>
    <s v="Color"/>
    <x v="1"/>
    <x v="0"/>
    <x v="0"/>
    <x v="5"/>
    <s v="Eric Johnson"/>
    <s v="Russell Holt"/>
    <n v="373"/>
    <n v="1233"/>
    <n v="0"/>
    <n v="31"/>
    <n v="6.9"/>
    <n v="6"/>
    <n v="118"/>
    <x v="1852"/>
    <x v="91"/>
  </r>
  <r>
    <x v="1874"/>
    <x v="1601"/>
    <s v="Color"/>
    <x v="7"/>
    <x v="0"/>
    <x v="3"/>
    <x v="5"/>
    <s v="Sophia Myles"/>
    <s v="Jonathan Frakes"/>
    <n v="956"/>
    <n v="2260"/>
    <n v="906"/>
    <n v="437"/>
    <n v="4.2"/>
    <n v="76"/>
    <n v="95"/>
    <x v="1853"/>
    <x v="160"/>
  </r>
  <r>
    <x v="1875"/>
    <x v="1602"/>
    <s v="Color"/>
    <x v="7"/>
    <x v="0"/>
    <x v="0"/>
    <x v="7"/>
    <s v="Dane Cook"/>
    <s v="Joseph Kahn"/>
    <n v="1000"/>
    <n v="5039"/>
    <n v="33"/>
    <n v="0"/>
    <n v="4"/>
    <n v="86"/>
    <n v="84"/>
    <x v="1854"/>
    <x v="87"/>
  </r>
  <r>
    <x v="1876"/>
    <x v="1603"/>
    <s v="Color"/>
    <x v="5"/>
    <x v="0"/>
    <x v="0"/>
    <x v="6"/>
    <s v="Brad Pitt"/>
    <s v="Wolfgang Petersen"/>
    <n v="11000"/>
    <n v="17944"/>
    <n v="249"/>
    <n v="0"/>
    <n v="7.2"/>
    <n v="220"/>
    <n v="196"/>
    <x v="1855"/>
    <x v="157"/>
  </r>
  <r>
    <x v="1877"/>
    <x v="1604"/>
    <s v="Color"/>
    <x v="5"/>
    <x v="0"/>
    <x v="5"/>
    <x v="5"/>
    <s v="David Gant"/>
    <s v="Jean-Jacques Annaud"/>
    <n v="21"/>
    <n v="55"/>
    <n v="218"/>
    <n v="2000"/>
    <n v="7.1"/>
    <n v="88"/>
    <n v="109"/>
    <x v="1856"/>
    <x v="271"/>
  </r>
  <r>
    <x v="1878"/>
    <x v="1535"/>
    <s v="Color"/>
    <x v="1"/>
    <x v="0"/>
    <x v="0"/>
    <x v="7"/>
    <s v="Romola Garai"/>
    <s v="Mira Nair"/>
    <n v="805"/>
    <n v="1618"/>
    <n v="300"/>
    <n v="767"/>
    <n v="6.2"/>
    <n v="118"/>
    <n v="141"/>
    <x v="1857"/>
    <x v="108"/>
  </r>
  <r>
    <x v="1879"/>
    <x v="1605"/>
    <s v="Color"/>
    <x v="1"/>
    <x v="12"/>
    <x v="22"/>
    <x v="12"/>
    <s v="Shah Rukh Khan"/>
    <s v="Yash Chopra"/>
    <n v="8000"/>
    <n v="9984"/>
    <n v="147"/>
    <n v="2000"/>
    <n v="7.9"/>
    <n v="29"/>
    <n v="192"/>
    <x v="1858"/>
    <x v="41"/>
  </r>
  <r>
    <x v="1880"/>
    <x v="1583"/>
    <s v="Color"/>
    <x v="0"/>
    <x v="0"/>
    <x v="3"/>
    <x v="6"/>
    <s v="Eddie Marsan"/>
    <s v="Mike Leigh"/>
    <n v="979"/>
    <n v="3133"/>
    <n v="608"/>
    <n v="0"/>
    <n v="7.7"/>
    <n v="169"/>
    <n v="125"/>
    <x v="1859"/>
    <x v="31"/>
  </r>
  <r>
    <x v="1881"/>
    <x v="1594"/>
    <s v="Color"/>
    <x v="7"/>
    <x v="0"/>
    <x v="0"/>
    <x v="7"/>
    <s v="Dwayne Johnson"/>
    <s v="Kevin Bray"/>
    <n v="12000"/>
    <n v="14146"/>
    <n v="10"/>
    <n v="0"/>
    <n v="6.2"/>
    <n v="117"/>
    <n v="86"/>
    <x v="1860"/>
    <x v="247"/>
  </r>
  <r>
    <x v="1882"/>
    <x v="1473"/>
    <s v="Color"/>
    <x v="3"/>
    <x v="0"/>
    <x v="0"/>
    <x v="7"/>
    <s v="Rip Torn"/>
    <s v="Donald Petrie"/>
    <n v="826"/>
    <n v="2466"/>
    <n v="80"/>
    <n v="260"/>
    <n v="5.2"/>
    <n v="82"/>
    <n v="110"/>
    <x v="1861"/>
    <x v="56"/>
  </r>
  <r>
    <x v="1883"/>
    <x v="1496"/>
    <s v="Color"/>
    <x v="3"/>
    <x v="0"/>
    <x v="0"/>
    <x v="7"/>
    <s v="Busy Philipps"/>
    <s v="Keenen Ivory Wayans"/>
    <n v="1000"/>
    <n v="6313"/>
    <n v="322"/>
    <n v="0"/>
    <n v="5.4"/>
    <n v="62"/>
    <n v="109"/>
    <x v="1862"/>
    <x v="178"/>
  </r>
  <r>
    <x v="1884"/>
    <x v="1606"/>
    <s v="Color"/>
    <x v="1"/>
    <x v="0"/>
    <x v="0"/>
    <x v="7"/>
    <s v="Jessica ParÃ©"/>
    <s v="Paul McGuigan"/>
    <n v="489"/>
    <n v="679"/>
    <n v="118"/>
    <n v="0"/>
    <n v="7"/>
    <n v="98"/>
    <n v="114"/>
    <x v="1863"/>
    <x v="88"/>
  </r>
  <r>
    <x v="1885"/>
    <x v="1607"/>
    <s v="Color"/>
    <x v="3"/>
    <x v="0"/>
    <x v="3"/>
    <x v="7"/>
    <s v="Kirsten Dunst"/>
    <s v="Richard Loncraine"/>
    <n v="4000"/>
    <n v="9330"/>
    <n v="12"/>
    <n v="0"/>
    <n v="6.3"/>
    <n v="129"/>
    <n v="98"/>
    <x v="1864"/>
    <x v="95"/>
  </r>
  <r>
    <x v="1886"/>
    <x v="1587"/>
    <s v="Color"/>
    <x v="3"/>
    <x v="0"/>
    <x v="0"/>
    <x v="7"/>
    <s v="Topher Grace"/>
    <s v="Robert Luketic"/>
    <n v="2000"/>
    <n v="4681"/>
    <n v="126"/>
    <n v="876"/>
    <n v="5.6"/>
    <n v="84"/>
    <n v="95"/>
    <x v="1865"/>
    <x v="61"/>
  </r>
  <r>
    <x v="1887"/>
    <x v="1579"/>
    <s v="Color"/>
    <x v="5"/>
    <x v="0"/>
    <x v="0"/>
    <x v="7"/>
    <s v="Antony Starr"/>
    <s v="Steven Brill"/>
    <n v="506"/>
    <n v="1266"/>
    <n v="65"/>
    <n v="0"/>
    <n v="5.9"/>
    <n v="94"/>
    <n v="95"/>
    <x v="1866"/>
    <x v="93"/>
  </r>
  <r>
    <x v="1888"/>
    <x v="1608"/>
    <s v="Color"/>
    <x v="1"/>
    <x v="0"/>
    <x v="3"/>
    <x v="6"/>
    <s v="Shirley Henderson"/>
    <s v="Sally Potter"/>
    <n v="887"/>
    <n v="2721"/>
    <n v="87"/>
    <n v="305"/>
    <n v="6.9"/>
    <n v="76"/>
    <n v="100"/>
    <x v="1867"/>
    <x v="73"/>
  </r>
  <r>
    <x v="1889"/>
    <x v="1609"/>
    <s v="Color"/>
    <x v="1"/>
    <x v="0"/>
    <x v="0"/>
    <x v="7"/>
    <s v="Jennifer Freeman"/>
    <s v="Chris Stokes"/>
    <n v="389"/>
    <n v="1792"/>
    <n v="548"/>
    <n v="0"/>
    <n v="3.5"/>
    <n v="58"/>
    <n v="95"/>
    <x v="1868"/>
    <x v="11"/>
  </r>
  <r>
    <x v="1890"/>
    <x v="1610"/>
    <s v="Color"/>
    <x v="0"/>
    <x v="0"/>
    <x v="0"/>
    <x v="6"/>
    <s v="Viggo Mortensen"/>
    <s v="David Cronenberg"/>
    <n v="10000"/>
    <n v="12754"/>
    <n v="0"/>
    <n v="0"/>
    <n v="7.5"/>
    <n v="441"/>
    <n v="96"/>
    <x v="1869"/>
    <x v="114"/>
  </r>
  <r>
    <x v="1891"/>
    <x v="1611"/>
    <s v="Color"/>
    <x v="3"/>
    <x v="0"/>
    <x v="0"/>
    <x v="7"/>
    <s v="Aimee Garcia"/>
    <s v="Nigel Cole"/>
    <n v="618"/>
    <n v="1095"/>
    <n v="13"/>
    <n v="0"/>
    <n v="6.6"/>
    <n v="112"/>
    <n v="107"/>
    <x v="1870"/>
    <x v="88"/>
  </r>
  <r>
    <x v="1892"/>
    <x v="1612"/>
    <s v="Color"/>
    <x v="7"/>
    <x v="0"/>
    <x v="3"/>
    <x v="7"/>
    <s v="David Oyelowo"/>
    <s v="Peter Hyams"/>
    <n v="1000"/>
    <n v="1890"/>
    <n v="0"/>
    <n v="785"/>
    <n v="4.2"/>
    <n v="113"/>
    <n v="102"/>
    <x v="1871"/>
    <x v="149"/>
  </r>
  <r>
    <x v="1893"/>
    <x v="1613"/>
    <s v="Color"/>
    <x v="7"/>
    <x v="0"/>
    <x v="0"/>
    <x v="7"/>
    <s v="Charlize Theron"/>
    <s v="Karyn Kusama"/>
    <n v="9000"/>
    <n v="10185"/>
    <n v="45"/>
    <n v="0"/>
    <n v="5.5"/>
    <n v="178"/>
    <n v="93"/>
    <x v="1872"/>
    <x v="143"/>
  </r>
  <r>
    <x v="1894"/>
    <x v="1614"/>
    <s v="Color"/>
    <x v="8"/>
    <x v="0"/>
    <x v="9"/>
    <x v="6"/>
    <s v="Catherine Lough Haggquist"/>
    <s v="Uwe Boll"/>
    <n v="310"/>
    <n v="838"/>
    <n v="892"/>
    <n v="1000"/>
    <n v="2.2999999999999998"/>
    <n v="148"/>
    <n v="94"/>
    <x v="1873"/>
    <x v="33"/>
  </r>
  <r>
    <x v="1895"/>
    <x v="1615"/>
    <s v="Color"/>
    <x v="8"/>
    <x v="0"/>
    <x v="3"/>
    <x v="7"/>
    <s v="Sissy Spacek"/>
    <s v="Courtney Solomon"/>
    <n v="874"/>
    <n v="1608"/>
    <n v="31"/>
    <n v="0"/>
    <n v="5"/>
    <n v="125"/>
    <n v="91"/>
    <x v="1874"/>
    <x v="58"/>
  </r>
  <r>
    <x v="1896"/>
    <x v="1616"/>
    <s v="Color"/>
    <x v="1"/>
    <x v="0"/>
    <x v="0"/>
    <x v="7"/>
    <s v="Morgan Freeman"/>
    <s v="Lasse HallstrÃ¶m"/>
    <n v="11000"/>
    <n v="11519"/>
    <n v="529"/>
    <n v="0"/>
    <n v="7"/>
    <n v="107"/>
    <n v="108"/>
    <x v="1875"/>
    <x v="88"/>
  </r>
  <r>
    <x v="1897"/>
    <x v="1617"/>
    <s v="Color"/>
    <x v="5"/>
    <x v="0"/>
    <x v="0"/>
    <x v="5"/>
    <s v="Nia Long"/>
    <s v="Brian Levant"/>
    <n v="826"/>
    <n v="3558"/>
    <n v="32"/>
    <n v="773"/>
    <n v="4.5999999999999996"/>
    <n v="75"/>
    <n v="95"/>
    <x v="1876"/>
    <x v="114"/>
  </r>
  <r>
    <x v="1898"/>
    <x v="1618"/>
    <s v="Color"/>
    <x v="7"/>
    <x v="0"/>
    <x v="0"/>
    <x v="6"/>
    <s v="Brian Dennehy"/>
    <s v="Jean-FranÃ§ois Richet"/>
    <n v="954"/>
    <n v="3148"/>
    <n v="25"/>
    <n v="999"/>
    <n v="6.3"/>
    <n v="152"/>
    <n v="109"/>
    <x v="1877"/>
    <x v="33"/>
  </r>
  <r>
    <x v="1899"/>
    <x v="1619"/>
    <s v="Color"/>
    <x v="7"/>
    <x v="0"/>
    <x v="0"/>
    <x v="7"/>
    <s v="Christian Bale"/>
    <s v="Christopher Nolan"/>
    <n v="23000"/>
    <n v="59558"/>
    <n v="22000"/>
    <n v="15000"/>
    <n v="8.3000000000000007"/>
    <n v="478"/>
    <n v="128"/>
    <x v="1878"/>
    <x v="252"/>
  </r>
  <r>
    <x v="1900"/>
    <x v="1620"/>
    <s v="Color"/>
    <x v="3"/>
    <x v="0"/>
    <x v="0"/>
    <x v="7"/>
    <s v="Dwayne Johnson"/>
    <s v="F. Gary Gray"/>
    <n v="12000"/>
    <n v="15889"/>
    <n v="473"/>
    <n v="0"/>
    <n v="5.7"/>
    <n v="161"/>
    <n v="118"/>
    <x v="1879"/>
    <x v="150"/>
  </r>
  <r>
    <x v="1901"/>
    <x v="1621"/>
    <s v="Color"/>
    <x v="3"/>
    <x v="0"/>
    <x v="0"/>
    <x v="5"/>
    <s v="Cicely Tyson"/>
    <s v="Wayne Wang"/>
    <n v="907"/>
    <n v="3462"/>
    <n v="61"/>
    <n v="1000"/>
    <n v="6.4"/>
    <n v="96"/>
    <n v="106"/>
    <x v="1880"/>
    <x v="58"/>
  </r>
  <r>
    <x v="1902"/>
    <x v="1622"/>
    <s v="Color"/>
    <x v="7"/>
    <x v="0"/>
    <x v="0"/>
    <x v="6"/>
    <s v="Meat Loaf"/>
    <s v="Uwe Boll"/>
    <n v="783"/>
    <n v="2930"/>
    <n v="892"/>
    <n v="937"/>
    <n v="2.9"/>
    <n v="143"/>
    <n v="92"/>
    <x v="1881"/>
    <x v="43"/>
  </r>
  <r>
    <x v="1903"/>
    <x v="1613"/>
    <s v="Color"/>
    <x v="1"/>
    <x v="0"/>
    <x v="0"/>
    <x v="7"/>
    <s v="Barry Watson"/>
    <s v="Stephen Kay"/>
    <n v="526"/>
    <n v="1383"/>
    <n v="19"/>
    <n v="1000"/>
    <n v="4.0999999999999996"/>
    <n v="140"/>
    <n v="89"/>
    <x v="1882"/>
    <x v="33"/>
  </r>
  <r>
    <x v="1904"/>
    <x v="1623"/>
    <s v="Color"/>
    <x v="3"/>
    <x v="0"/>
    <x v="0"/>
    <x v="6"/>
    <s v="Dyan Cannon"/>
    <s v="Susan Seidelman"/>
    <n v="267"/>
    <n v="1231"/>
    <n v="39"/>
    <n v="88"/>
    <n v="6.5"/>
    <n v="35"/>
    <n v="105"/>
    <x v="1883"/>
    <x v="5"/>
  </r>
  <r>
    <x v="1905"/>
    <x v="1616"/>
    <s v="Color"/>
    <x v="1"/>
    <x v="0"/>
    <x v="0"/>
    <x v="6"/>
    <s v="Jake Gyllenhaal"/>
    <s v="Ang Lee"/>
    <n v="15000"/>
    <n v="39789"/>
    <n v="0"/>
    <n v="13000"/>
    <n v="7.7"/>
    <n v="357"/>
    <n v="134"/>
    <x v="1884"/>
    <x v="58"/>
  </r>
  <r>
    <x v="1906"/>
    <x v="1624"/>
    <s v="Color"/>
    <x v="6"/>
    <x v="0"/>
    <x v="9"/>
    <x v="6"/>
    <s v="Philip Seymour Hoffman"/>
    <s v="Bennett Miller"/>
    <n v="22000"/>
    <n v="22140"/>
    <n v="152"/>
    <n v="0"/>
    <n v="7.4"/>
    <n v="271"/>
    <n v="110"/>
    <x v="1885"/>
    <x v="41"/>
  </r>
  <r>
    <x v="1907"/>
    <x v="1625"/>
    <s v="Color"/>
    <x v="15"/>
    <x v="0"/>
    <x v="34"/>
    <x v="0"/>
    <s v="Ian Gamazon"/>
    <s v="Neill Dela Llana"/>
    <n v="0"/>
    <n v="0"/>
    <n v="0"/>
    <n v="74"/>
    <n v="6.3"/>
    <n v="35"/>
    <n v="80"/>
    <x v="1886"/>
    <x v="134"/>
  </r>
  <r>
    <x v="1908"/>
    <x v="1626"/>
    <s v="Color"/>
    <x v="5"/>
    <x v="0"/>
    <x v="0"/>
    <x v="5"/>
    <s v="Johnny Depp"/>
    <s v="Tim Burton"/>
    <n v="40000"/>
    <n v="57844"/>
    <n v="13000"/>
    <n v="0"/>
    <n v="6.7"/>
    <n v="276"/>
    <n v="115"/>
    <x v="1887"/>
    <x v="252"/>
  </r>
  <r>
    <x v="1909"/>
    <x v="1627"/>
    <s v="Color"/>
    <x v="5"/>
    <x v="0"/>
    <x v="0"/>
    <x v="5"/>
    <s v="Taylor Lautner"/>
    <s v="Adam Shankman"/>
    <n v="12000"/>
    <n v="20348"/>
    <n v="163"/>
    <n v="781"/>
    <n v="5.4"/>
    <n v="77"/>
    <n v="94"/>
    <x v="1888"/>
    <x v="121"/>
  </r>
  <r>
    <x v="1910"/>
    <x v="1628"/>
    <s v="Color"/>
    <x v="5"/>
    <x v="0"/>
    <x v="0"/>
    <x v="4"/>
    <s v="Catherine O'Hara"/>
    <s v="Mark Dindal"/>
    <n v="925"/>
    <n v="2252"/>
    <n v="10"/>
    <n v="912"/>
    <n v="5.8"/>
    <n v="161"/>
    <n v="81"/>
    <x v="1889"/>
    <x v="252"/>
  </r>
  <r>
    <x v="1911"/>
    <x v="1629"/>
    <s v="Color"/>
    <x v="15"/>
    <x v="12"/>
    <x v="22"/>
    <x v="12"/>
    <s v="Emraan Hashmi"/>
    <s v="Vivek Agnihotri"/>
    <n v="724"/>
    <n v="2024"/>
    <n v="5"/>
    <n v="31"/>
    <n v="4.8"/>
    <n v="4"/>
    <n v="160"/>
    <x v="1890"/>
    <x v="5"/>
  </r>
  <r>
    <x v="1912"/>
    <x v="1630"/>
    <s v="Color"/>
    <x v="6"/>
    <x v="0"/>
    <x v="0"/>
    <x v="7"/>
    <s v="Paddy Considine"/>
    <s v="Ron Howard"/>
    <n v="680"/>
    <n v="2523"/>
    <n v="2000"/>
    <n v="0"/>
    <n v="8"/>
    <n v="201"/>
    <n v="144"/>
    <x v="1891"/>
    <x v="272"/>
  </r>
  <r>
    <x v="1913"/>
    <x v="1631"/>
    <s v="Color"/>
    <x v="1"/>
    <x v="0"/>
    <x v="0"/>
    <x v="7"/>
    <s v="Channing Tatum"/>
    <s v="Thomas Carter"/>
    <n v="17000"/>
    <n v="20299"/>
    <n v="49"/>
    <n v="0"/>
    <n v="7.2"/>
    <n v="127"/>
    <n v="136"/>
    <x v="1892"/>
    <x v="88"/>
  </r>
  <r>
    <x v="1914"/>
    <x v="1632"/>
    <s v="Color"/>
    <x v="3"/>
    <x v="0"/>
    <x v="3"/>
    <x v="6"/>
    <s v="Olivia Wilde"/>
    <s v="Hans Canosa"/>
    <n v="10000"/>
    <n v="12496"/>
    <n v="3"/>
    <n v="0"/>
    <n v="7.1"/>
    <n v="365"/>
    <n v="84"/>
    <x v="1893"/>
    <x v="130"/>
  </r>
  <r>
    <x v="1915"/>
    <x v="1633"/>
    <s v="Color"/>
    <x v="4"/>
    <x v="0"/>
    <x v="0"/>
    <x v="5"/>
    <s v="Johnny Depp"/>
    <s v="Tim Burton"/>
    <n v="40000"/>
    <n v="60683"/>
    <n v="13000"/>
    <n v="0"/>
    <n v="7.4"/>
    <n v="267"/>
    <n v="77"/>
    <x v="1894"/>
    <x v="87"/>
  </r>
  <r>
    <x v="1916"/>
    <x v="1634"/>
    <s v="Color"/>
    <x v="1"/>
    <x v="0"/>
    <x v="0"/>
    <x v="7"/>
    <s v="Julian Morris"/>
    <s v="Jeff Wadlow"/>
    <n v="1000"/>
    <n v="3155"/>
    <n v="65"/>
    <n v="816"/>
    <n v="5.9"/>
    <n v="137"/>
    <n v="90"/>
    <x v="1895"/>
    <x v="73"/>
  </r>
  <r>
    <x v="1917"/>
    <x v="1635"/>
    <s v="Color"/>
    <x v="3"/>
    <x v="0"/>
    <x v="0"/>
    <x v="7"/>
    <s v="Shannon Elizabeth"/>
    <s v="Wes Craven"/>
    <n v="1000"/>
    <n v="2535"/>
    <n v="0"/>
    <n v="0"/>
    <n v="5"/>
    <n v="158"/>
    <n v="99"/>
    <x v="1896"/>
    <x v="64"/>
  </r>
  <r>
    <x v="1918"/>
    <x v="1636"/>
    <s v="Color"/>
    <x v="1"/>
    <x v="0"/>
    <x v="0"/>
    <x v="7"/>
    <s v="Dougray Scott"/>
    <s v="Walter Salles"/>
    <n v="794"/>
    <n v="1467"/>
    <n v="179"/>
    <n v="0"/>
    <n v="5.6"/>
    <n v="196"/>
    <n v="103"/>
    <x v="1897"/>
    <x v="88"/>
  </r>
  <r>
    <x v="1919"/>
    <x v="1637"/>
    <s v="Color"/>
    <x v="3"/>
    <x v="0"/>
    <x v="0"/>
    <x v="6"/>
    <s v="Common"/>
    <s v="Michel Gondry"/>
    <n v="989"/>
    <n v="2165"/>
    <n v="1000"/>
    <n v="635"/>
    <n v="7.2"/>
    <n v="114"/>
    <n v="100"/>
    <x v="1898"/>
    <x v="20"/>
  </r>
  <r>
    <x v="1920"/>
    <x v="1617"/>
    <s v="Color"/>
    <x v="1"/>
    <x v="0"/>
    <x v="0"/>
    <x v="6"/>
    <s v="Denis O'Hare"/>
    <s v="Mikael HÃ¥fstrÃ¶m"/>
    <n v="896"/>
    <n v="2019"/>
    <n v="101"/>
    <n v="0"/>
    <n v="6.6"/>
    <n v="116"/>
    <n v="112"/>
    <x v="1899"/>
    <x v="82"/>
  </r>
  <r>
    <x v="1921"/>
    <x v="1638"/>
    <s v="Color"/>
    <x v="3"/>
    <x v="0"/>
    <x v="0"/>
    <x v="6"/>
    <s v="Carlos Ponce"/>
    <s v="Mike Bigelow"/>
    <n v="591"/>
    <n v="1729"/>
    <n v="2"/>
    <n v="887"/>
    <n v="4.5999999999999996"/>
    <n v="98"/>
    <n v="83"/>
    <x v="1900"/>
    <x v="82"/>
  </r>
  <r>
    <x v="1922"/>
    <x v="1639"/>
    <s v="Color"/>
    <x v="3"/>
    <x v="0"/>
    <x v="0"/>
    <x v="7"/>
    <s v="Cicely Tyson"/>
    <s v="Darren Grant"/>
    <n v="907"/>
    <n v="2723"/>
    <n v="0"/>
    <n v="0"/>
    <n v="5.6"/>
    <n v="62"/>
    <n v="116"/>
    <x v="1901"/>
    <x v="50"/>
  </r>
  <r>
    <x v="1923"/>
    <x v="1640"/>
    <s v="Color"/>
    <x v="16"/>
    <x v="0"/>
    <x v="22"/>
    <x v="12"/>
    <s v="Annabelle Wallis"/>
    <s v="Romesh Sharma"/>
    <n v="421"/>
    <n v="622"/>
    <n v="0"/>
    <n v="9"/>
    <n v="5.0999999999999996"/>
    <n v="4"/>
    <m/>
    <x v="1902"/>
    <x v="123"/>
  </r>
  <r>
    <x v="1924"/>
    <x v="1617"/>
    <s v="Color"/>
    <x v="7"/>
    <x v="0"/>
    <x v="5"/>
    <x v="6"/>
    <s v="Ian Ziering"/>
    <s v="Tony Scott"/>
    <n v="984"/>
    <n v="5702"/>
    <n v="12000"/>
    <n v="0"/>
    <n v="6"/>
    <n v="186"/>
    <n v="127"/>
    <x v="1903"/>
    <x v="124"/>
  </r>
  <r>
    <x v="1925"/>
    <x v="1641"/>
    <s v="Color"/>
    <x v="7"/>
    <x v="0"/>
    <x v="3"/>
    <x v="6"/>
    <s v="Dwayne Johnson"/>
    <s v="Andrzej Bartkowiak"/>
    <n v="12000"/>
    <n v="13517"/>
    <n v="43"/>
    <n v="0"/>
    <n v="5.2"/>
    <n v="237"/>
    <n v="113"/>
    <x v="1904"/>
    <x v="121"/>
  </r>
  <r>
    <x v="1926"/>
    <x v="1642"/>
    <s v="Color"/>
    <x v="1"/>
    <x v="0"/>
    <x v="0"/>
    <x v="6"/>
    <s v="Hunter Parrish"/>
    <s v="David Jacobson"/>
    <n v="2000"/>
    <n v="3921"/>
    <n v="12"/>
    <n v="412"/>
    <n v="6.5"/>
    <n v="74"/>
    <n v="108"/>
    <x v="1905"/>
    <x v="11"/>
  </r>
  <r>
    <x v="1927"/>
    <x v="1643"/>
    <s v="Color"/>
    <x v="1"/>
    <x v="0"/>
    <x v="0"/>
    <x v="5"/>
    <s v="Ken Howard"/>
    <s v="John Gatins"/>
    <n v="649"/>
    <n v="1400"/>
    <n v="61"/>
    <n v="0"/>
    <n v="6.9"/>
    <n v="75"/>
    <n v="98"/>
    <x v="1906"/>
    <x v="114"/>
  </r>
  <r>
    <x v="1928"/>
    <x v="1644"/>
    <s v="Color"/>
    <x v="5"/>
    <x v="0"/>
    <x v="0"/>
    <x v="5"/>
    <s v="Eamonn Walker"/>
    <s v="Carroll Ballard"/>
    <n v="706"/>
    <n v="1579"/>
    <n v="19"/>
    <n v="0"/>
    <n v="7.3"/>
    <n v="38"/>
    <n v="100"/>
    <x v="1907"/>
    <x v="38"/>
  </r>
  <r>
    <x v="1929"/>
    <x v="1645"/>
    <s v="Color"/>
    <x v="1"/>
    <x v="0"/>
    <x v="0"/>
    <x v="6"/>
    <s v="Joe Mantegna"/>
    <s v="Stuart Gordon"/>
    <n v="1000"/>
    <n v="5761"/>
    <n v="216"/>
    <n v="661"/>
    <n v="6.3"/>
    <n v="79"/>
    <n v="82"/>
    <x v="1908"/>
    <x v="39"/>
  </r>
  <r>
    <x v="1930"/>
    <x v="1646"/>
    <s v="Color"/>
    <x v="7"/>
    <x v="0"/>
    <x v="9"/>
    <x v="7"/>
    <s v="Jennifer Garner"/>
    <s v="Rob Bowman"/>
    <n v="3000"/>
    <n v="7048"/>
    <n v="38"/>
    <n v="0"/>
    <n v="4.8"/>
    <n v="196"/>
    <n v="100"/>
    <x v="1909"/>
    <x v="207"/>
  </r>
  <r>
    <x v="1931"/>
    <x v="1647"/>
    <s v="Color"/>
    <x v="3"/>
    <x v="0"/>
    <x v="0"/>
    <x v="7"/>
    <s v="Orlando Bloom"/>
    <s v="Cameron Crowe"/>
    <n v="5000"/>
    <n v="12700"/>
    <n v="488"/>
    <n v="0"/>
    <n v="6.4"/>
    <n v="190"/>
    <n v="123"/>
    <x v="1910"/>
    <x v="160"/>
  </r>
  <r>
    <x v="1932"/>
    <x v="1637"/>
    <s v="Color"/>
    <x v="5"/>
    <x v="0"/>
    <x v="0"/>
    <x v="7"/>
    <s v="Chase Ellison"/>
    <s v="Jim Hanon"/>
    <n v="772"/>
    <n v="1058"/>
    <n v="2"/>
    <n v="1000"/>
    <n v="7"/>
    <n v="47"/>
    <n v="108"/>
    <x v="1911"/>
    <x v="39"/>
  </r>
  <r>
    <x v="1933"/>
    <x v="1648"/>
    <s v="Color"/>
    <x v="1"/>
    <x v="22"/>
    <x v="35"/>
    <x v="6"/>
    <s v="Marcell Nagy"/>
    <s v="Lajos Koltai"/>
    <n v="9"/>
    <n v="11"/>
    <n v="45"/>
    <n v="607"/>
    <n v="7.1"/>
    <n v="73"/>
    <n v="134"/>
    <x v="1912"/>
    <x v="273"/>
  </r>
  <r>
    <x v="1934"/>
    <x v="1625"/>
    <s v="Color"/>
    <x v="3"/>
    <x v="0"/>
    <x v="0"/>
    <x v="7"/>
    <s v="Jimmy Fallon"/>
    <s v="Bobby Farrelly"/>
    <n v="787"/>
    <n v="1827"/>
    <n v="101"/>
    <n v="0"/>
    <n v="6.2"/>
    <n v="124"/>
    <n v="104"/>
    <x v="1913"/>
    <x v="88"/>
  </r>
  <r>
    <x v="1935"/>
    <x v="1649"/>
    <s v="Color"/>
    <x v="1"/>
    <x v="0"/>
    <x v="0"/>
    <x v="7"/>
    <s v="Erika Christensen"/>
    <s v="Robert Schwentke"/>
    <n v="931"/>
    <n v="2287"/>
    <n v="124"/>
    <n v="0"/>
    <n v="6.2"/>
    <n v="231"/>
    <n v="98"/>
    <x v="1914"/>
    <x v="60"/>
  </r>
  <r>
    <x v="1936"/>
    <x v="1632"/>
    <s v="Color"/>
    <x v="7"/>
    <x v="0"/>
    <x v="0"/>
    <x v="6"/>
    <s v="Josh Charles"/>
    <s v="John Singleton"/>
    <n v="1000"/>
    <n v="2740"/>
    <n v="309"/>
    <n v="0"/>
    <n v="6.9"/>
    <n v="123"/>
    <n v="109"/>
    <x v="1915"/>
    <x v="136"/>
  </r>
  <r>
    <x v="1937"/>
    <x v="1633"/>
    <s v="Color"/>
    <x v="3"/>
    <x v="0"/>
    <x v="0"/>
    <x v="7"/>
    <s v="John Michael Higgins"/>
    <s v="Dean Parisot"/>
    <n v="957"/>
    <n v="1997"/>
    <n v="23"/>
    <n v="2000"/>
    <n v="6.1"/>
    <n v="135"/>
    <n v="90"/>
    <x v="1916"/>
    <x v="122"/>
  </r>
  <r>
    <x v="1938"/>
    <x v="1650"/>
    <s v="Color"/>
    <x v="6"/>
    <x v="0"/>
    <x v="0"/>
    <x v="6"/>
    <s v="50 Cent"/>
    <s v="Jim Sheridan"/>
    <n v="1000"/>
    <n v="3969"/>
    <n v="260"/>
    <n v="0"/>
    <n v="5"/>
    <n v="98"/>
    <n v="117"/>
    <x v="1917"/>
    <x v="87"/>
  </r>
  <r>
    <x v="1939"/>
    <x v="1651"/>
    <s v="Color"/>
    <x v="1"/>
    <x v="0"/>
    <x v="0"/>
    <x v="7"/>
    <s v="Sean Pertwee"/>
    <s v="Danny Cannon"/>
    <n v="722"/>
    <n v="2859"/>
    <n v="41"/>
    <n v="0"/>
    <n v="6.8"/>
    <n v="90"/>
    <n v="118"/>
    <x v="1918"/>
    <x v="39"/>
  </r>
  <r>
    <x v="1940"/>
    <x v="1652"/>
    <s v="Black and White"/>
    <x v="6"/>
    <x v="0"/>
    <x v="0"/>
    <x v="5"/>
    <s v="Robert Downey Jr."/>
    <s v="George Clooney"/>
    <n v="21000"/>
    <n v="22745"/>
    <n v="0"/>
    <n v="0"/>
    <n v="7.5"/>
    <n v="351"/>
    <n v="93"/>
    <x v="1919"/>
    <x v="91"/>
  </r>
  <r>
    <x v="1941"/>
    <x v="1653"/>
    <s v="Color"/>
    <x v="3"/>
    <x v="0"/>
    <x v="0"/>
    <x v="7"/>
    <s v="Bernie Mac"/>
    <s v="Kevin Rodney Sullivan"/>
    <n v="1000"/>
    <n v="2689"/>
    <n v="8"/>
    <n v="919"/>
    <n v="5.9"/>
    <n v="104"/>
    <n v="105"/>
    <x v="1920"/>
    <x v="64"/>
  </r>
  <r>
    <x v="1942"/>
    <x v="1654"/>
    <s v="Color"/>
    <x v="0"/>
    <x v="0"/>
    <x v="0"/>
    <x v="6"/>
    <s v="Odessa Rae"/>
    <s v="David Slade"/>
    <n v="109"/>
    <n v="117"/>
    <n v="171"/>
    <n v="12000"/>
    <n v="7.1"/>
    <n v="231"/>
    <n v="104"/>
    <x v="1921"/>
    <x v="274"/>
  </r>
  <r>
    <x v="1943"/>
    <x v="1655"/>
    <s v="Color"/>
    <x v="5"/>
    <x v="0"/>
    <x v="3"/>
    <x v="7"/>
    <s v="Robert Pattinson"/>
    <s v="Mike Newell"/>
    <n v="21000"/>
    <n v="53413"/>
    <n v="179"/>
    <n v="0"/>
    <n v="7.6"/>
    <n v="295"/>
    <n v="157"/>
    <x v="1922"/>
    <x v="252"/>
  </r>
  <r>
    <x v="1944"/>
    <x v="1656"/>
    <s v="Color"/>
    <x v="7"/>
    <x v="0"/>
    <x v="0"/>
    <x v="6"/>
    <s v="J.K. Simmons"/>
    <s v="David Ayer"/>
    <n v="24000"/>
    <n v="50313"/>
    <n v="453"/>
    <n v="0"/>
    <n v="7"/>
    <n v="118"/>
    <n v="116"/>
    <x v="1923"/>
    <x v="6"/>
  </r>
  <r>
    <x v="1945"/>
    <x v="1657"/>
    <s v="Color"/>
    <x v="5"/>
    <x v="0"/>
    <x v="0"/>
    <x v="4"/>
    <s v="Scoot McNairy"/>
    <s v="Angela Robinson"/>
    <n v="660"/>
    <n v="2177"/>
    <n v="23"/>
    <n v="1000"/>
    <n v="4.7"/>
    <n v="117"/>
    <n v="101"/>
    <x v="1924"/>
    <x v="124"/>
  </r>
  <r>
    <x v="1946"/>
    <x v="1658"/>
    <s v="Color"/>
    <x v="1"/>
    <x v="0"/>
    <x v="0"/>
    <x v="6"/>
    <s v="Robert De Niro"/>
    <s v="John Polson"/>
    <n v="22000"/>
    <n v="23328"/>
    <n v="21"/>
    <n v="0"/>
    <n v="5.9"/>
    <n v="180"/>
    <n v="101"/>
    <x v="1925"/>
    <x v="88"/>
  </r>
  <r>
    <x v="1947"/>
    <x v="1659"/>
    <s v="Color"/>
    <x v="3"/>
    <x v="0"/>
    <x v="0"/>
    <x v="7"/>
    <s v="Will Smith"/>
    <s v="Andy Tennant"/>
    <n v="10000"/>
    <n v="13426"/>
    <n v="72"/>
    <n v="0"/>
    <n v="6.6"/>
    <n v="171"/>
    <n v="118"/>
    <x v="1926"/>
    <x v="123"/>
  </r>
  <r>
    <x v="1948"/>
    <x v="1660"/>
    <s v="Color"/>
    <x v="7"/>
    <x v="0"/>
    <x v="0"/>
    <x v="5"/>
    <s v="Anne Hathaway"/>
    <s v="Cory Edwards"/>
    <n v="11000"/>
    <n v="14385"/>
    <n v="19"/>
    <n v="0"/>
    <n v="6.5"/>
    <n v="142"/>
    <n v="80"/>
    <x v="1927"/>
    <x v="232"/>
  </r>
  <r>
    <x v="1949"/>
    <x v="1661"/>
    <s v="Color"/>
    <x v="7"/>
    <x v="0"/>
    <x v="0"/>
    <x v="6"/>
    <s v="Jimmy Bennett"/>
    <s v="Florent-Emilio Siri"/>
    <n v="87000"/>
    <n v="103354"/>
    <n v="17"/>
    <n v="0"/>
    <n v="6.6"/>
    <n v="152"/>
    <n v="113"/>
    <x v="1928"/>
    <x v="149"/>
  </r>
  <r>
    <x v="1950"/>
    <x v="1662"/>
    <s v="Color"/>
    <x v="8"/>
    <x v="0"/>
    <x v="0"/>
    <x v="6"/>
    <s v="Jay Hernandez"/>
    <s v="Eli Roth"/>
    <n v="1000"/>
    <n v="2990"/>
    <n v="0"/>
    <n v="0"/>
    <n v="5.9"/>
    <n v="303"/>
    <n v="93"/>
    <x v="1929"/>
    <x v="248"/>
  </r>
  <r>
    <x v="1951"/>
    <x v="1663"/>
    <s v="Color"/>
    <x v="8"/>
    <x v="0"/>
    <x v="8"/>
    <x v="6"/>
    <s v="Robert Ri'chard"/>
    <s v="Jaume Collet-Serra"/>
    <n v="730"/>
    <n v="2178"/>
    <n v="174"/>
    <n v="0"/>
    <n v="5.3"/>
    <n v="228"/>
    <n v="108"/>
    <x v="1930"/>
    <x v="88"/>
  </r>
  <r>
    <x v="1952"/>
    <x v="1664"/>
    <s v="Color"/>
    <x v="0"/>
    <x v="0"/>
    <x v="0"/>
    <x v="6"/>
    <s v="Isaac Hayes"/>
    <s v="Craig Brewer"/>
    <n v="275"/>
    <n v="727"/>
    <n v="153"/>
    <n v="0"/>
    <n v="7.4"/>
    <n v="159"/>
    <n v="116"/>
    <x v="1931"/>
    <x v="11"/>
  </r>
  <r>
    <x v="1953"/>
    <x v="1665"/>
    <s v="Color"/>
    <x v="3"/>
    <x v="0"/>
    <x v="3"/>
    <x v="6"/>
    <s v="Celia Imrie"/>
    <s v="Ol Parker"/>
    <n v="186"/>
    <n v="619"/>
    <n v="21"/>
    <n v="0"/>
    <n v="6.9"/>
    <n v="85"/>
    <n v="90"/>
    <x v="1932"/>
    <x v="275"/>
  </r>
  <r>
    <x v="1954"/>
    <x v="1666"/>
    <s v="Black and White"/>
    <x v="6"/>
    <x v="0"/>
    <x v="0"/>
    <x v="11"/>
    <s v="Hugh M. Hefner"/>
    <s v="Fenton Bailey"/>
    <n v="373"/>
    <n v="1136"/>
    <n v="13"/>
    <n v="592"/>
    <n v="6.8"/>
    <n v="123"/>
    <n v="89"/>
    <x v="1933"/>
    <x v="6"/>
  </r>
  <r>
    <x v="1955"/>
    <x v="1667"/>
    <s v="Color"/>
    <x v="7"/>
    <x v="0"/>
    <x v="0"/>
    <x v="7"/>
    <s v="Paul Walker"/>
    <s v="John Stockwell"/>
    <n v="23000"/>
    <n v="25049"/>
    <n v="134"/>
    <n v="0"/>
    <n v="5.8"/>
    <n v="120"/>
    <n v="110"/>
    <x v="1934"/>
    <x v="124"/>
  </r>
  <r>
    <x v="1956"/>
    <x v="1668"/>
    <s v="Color"/>
    <x v="7"/>
    <x v="0"/>
    <x v="1"/>
    <x v="6"/>
    <s v="Jake Gyllenhaal"/>
    <s v="Sam Mendes"/>
    <n v="15000"/>
    <n v="15850"/>
    <n v="0"/>
    <n v="0"/>
    <n v="7.1"/>
    <n v="262"/>
    <n v="125"/>
    <x v="1935"/>
    <x v="123"/>
  </r>
  <r>
    <x v="1957"/>
    <x v="1668"/>
    <s v="Color"/>
    <x v="1"/>
    <x v="4"/>
    <x v="5"/>
    <x v="7"/>
    <s v="Gary Lewis"/>
    <s v="Christian Carion"/>
    <n v="203"/>
    <n v="773"/>
    <n v="13"/>
    <n v="11000"/>
    <n v="7.8"/>
    <n v="115"/>
    <n v="116"/>
    <x v="1936"/>
    <x v="82"/>
  </r>
  <r>
    <x v="1958"/>
    <x v="1669"/>
    <s v="Color"/>
    <x v="3"/>
    <x v="0"/>
    <x v="0"/>
    <x v="7"/>
    <s v="Jon Heder"/>
    <s v="Mark Waters"/>
    <n v="970"/>
    <n v="2876"/>
    <n v="70"/>
    <n v="0"/>
    <n v="6.7"/>
    <n v="142"/>
    <n v="95"/>
    <x v="1937"/>
    <x v="90"/>
  </r>
  <r>
    <x v="1959"/>
    <x v="1670"/>
    <s v="Color"/>
    <x v="3"/>
    <x v="0"/>
    <x v="0"/>
    <x v="5"/>
    <s v="Josh Hutcherson"/>
    <s v="Jesse Dylan"/>
    <n v="14000"/>
    <n v="27351"/>
    <n v="58"/>
    <n v="743"/>
    <n v="5.6"/>
    <n v="94"/>
    <n v="95"/>
    <x v="1938"/>
    <x v="136"/>
  </r>
  <r>
    <x v="1960"/>
    <x v="1671"/>
    <s v="Color"/>
    <x v="7"/>
    <x v="0"/>
    <x v="11"/>
    <x v="7"/>
    <s v="Naomi Watts"/>
    <s v="Peter Jackson"/>
    <n v="6000"/>
    <n v="7123"/>
    <n v="0"/>
    <n v="0"/>
    <n v="7.2"/>
    <n v="446"/>
    <n v="201"/>
    <x v="1939"/>
    <x v="276"/>
  </r>
  <r>
    <x v="1961"/>
    <x v="1672"/>
    <s v="Color"/>
    <x v="7"/>
    <x v="0"/>
    <x v="0"/>
    <x v="6"/>
    <s v="Liam Neeson"/>
    <s v="Ridley Scott"/>
    <n v="14000"/>
    <n v="19600"/>
    <n v="0"/>
    <n v="0"/>
    <n v="7.2"/>
    <n v="239"/>
    <n v="194"/>
    <x v="1940"/>
    <x v="244"/>
  </r>
  <r>
    <x v="1962"/>
    <x v="1673"/>
    <s v="Color"/>
    <x v="3"/>
    <x v="0"/>
    <x v="0"/>
    <x v="7"/>
    <s v="Donald Faison"/>
    <s v="Jeffrey W. Byrd"/>
    <n v="927"/>
    <n v="4990"/>
    <n v="2"/>
    <n v="83"/>
    <n v="4.0999999999999996"/>
    <n v="23"/>
    <n v="95"/>
    <x v="1941"/>
    <x v="24"/>
  </r>
  <r>
    <x v="1963"/>
    <x v="1674"/>
    <s v="Color"/>
    <x v="3"/>
    <x v="0"/>
    <x v="0"/>
    <x v="6"/>
    <s v="Robert Downey Jr."/>
    <s v="Shane Black"/>
    <n v="21000"/>
    <n v="23932"/>
    <n v="1000"/>
    <n v="0"/>
    <n v="7.6"/>
    <n v="223"/>
    <n v="103"/>
    <x v="1942"/>
    <x v="24"/>
  </r>
  <r>
    <x v="1964"/>
    <x v="1675"/>
    <s v="Color"/>
    <x v="0"/>
    <x v="16"/>
    <x v="27"/>
    <x v="6"/>
    <s v="Min-sik Choi"/>
    <s v="Chan-wook Park"/>
    <n v="717"/>
    <n v="907"/>
    <n v="0"/>
    <n v="4000"/>
    <n v="7.7"/>
    <n v="202"/>
    <n v="112"/>
    <x v="1943"/>
    <x v="277"/>
  </r>
  <r>
    <x v="1965"/>
    <x v="1652"/>
    <s v="Black and White"/>
    <x v="8"/>
    <x v="0"/>
    <x v="9"/>
    <x v="6"/>
    <s v="Tony Nappo"/>
    <s v="George A. Romero"/>
    <n v="654"/>
    <n v="1876"/>
    <n v="0"/>
    <n v="0"/>
    <n v="6.2"/>
    <n v="252"/>
    <n v="97"/>
    <x v="1944"/>
    <x v="24"/>
  </r>
  <r>
    <x v="1966"/>
    <x v="1676"/>
    <s v="Color"/>
    <x v="1"/>
    <x v="0"/>
    <x v="3"/>
    <x v="6"/>
    <s v="Jason Statham"/>
    <s v="Hunter Richards"/>
    <n v="26000"/>
    <n v="39518"/>
    <n v="11"/>
    <n v="0"/>
    <n v="6.6"/>
    <n v="34"/>
    <n v="92"/>
    <x v="1945"/>
    <x v="278"/>
  </r>
  <r>
    <x v="1967"/>
    <x v="1677"/>
    <s v="Color"/>
    <x v="3"/>
    <x v="0"/>
    <x v="0"/>
    <x v="6"/>
    <s v="Kevin Corrigan"/>
    <s v="Steve Buscemi"/>
    <n v="778"/>
    <n v="1440"/>
    <n v="12000"/>
    <n v="238"/>
    <n v="6.6"/>
    <n v="81"/>
    <n v="91"/>
    <x v="1946"/>
    <x v="47"/>
  </r>
  <r>
    <x v="1968"/>
    <x v="1678"/>
    <s v="Color"/>
    <x v="0"/>
    <x v="0"/>
    <x v="0"/>
    <x v="6"/>
    <s v="Nicolas Cage"/>
    <s v="Andrew Niccol"/>
    <n v="12000"/>
    <n v="12076"/>
    <n v="487"/>
    <n v="10000"/>
    <n v="7.6"/>
    <n v="168"/>
    <n v="122"/>
    <x v="1947"/>
    <x v="124"/>
  </r>
  <r>
    <x v="1969"/>
    <x v="1679"/>
    <s v="Color"/>
    <x v="6"/>
    <x v="0"/>
    <x v="0"/>
    <x v="7"/>
    <s v="Heath Ledger"/>
    <s v="Catherine Hardwicke"/>
    <n v="13000"/>
    <n v="16651"/>
    <n v="308"/>
    <n v="5000"/>
    <n v="7.1"/>
    <n v="119"/>
    <n v="107"/>
    <x v="1948"/>
    <x v="43"/>
  </r>
  <r>
    <x v="1970"/>
    <x v="1680"/>
    <s v="Color"/>
    <x v="5"/>
    <x v="0"/>
    <x v="0"/>
    <x v="5"/>
    <s v="Jada Pinkett Smith"/>
    <s v="Eric Darnell"/>
    <n v="851"/>
    <n v="1777"/>
    <n v="35"/>
    <n v="0"/>
    <n v="6.9"/>
    <n v="181"/>
    <n v="86"/>
    <x v="1949"/>
    <x v="163"/>
  </r>
  <r>
    <x v="1971"/>
    <x v="1651"/>
    <s v="Color"/>
    <x v="7"/>
    <x v="0"/>
    <x v="0"/>
    <x v="7"/>
    <s v="Christina Milian"/>
    <s v="Stephen Herek"/>
    <n v="1000"/>
    <n v="6171"/>
    <n v="65"/>
    <n v="779"/>
    <n v="5.4"/>
    <n v="59"/>
    <n v="100"/>
    <x v="1950"/>
    <x v="87"/>
  </r>
  <r>
    <x v="1972"/>
    <x v="1681"/>
    <s v="Color"/>
    <x v="1"/>
    <x v="0"/>
    <x v="15"/>
    <x v="0"/>
    <s v="Bryce Dallas Howard"/>
    <s v="Lars von Trier"/>
    <n v="3000"/>
    <n v="4211"/>
    <n v="3000"/>
    <n v="1000"/>
    <n v="7.4"/>
    <n v="140"/>
    <n v="139"/>
    <x v="1951"/>
    <x v="279"/>
  </r>
  <r>
    <x v="1973"/>
    <x v="1682"/>
    <s v="Color"/>
    <x v="10"/>
    <x v="4"/>
    <x v="5"/>
    <x v="4"/>
    <s v="Morgan Freeman"/>
    <s v="Luc Jacquet"/>
    <n v="11000"/>
    <n v="11218"/>
    <n v="10"/>
    <n v="0"/>
    <n v="7.6"/>
    <n v="169"/>
    <n v="80"/>
    <x v="1952"/>
    <x v="11"/>
  </r>
  <r>
    <x v="1974"/>
    <x v="1683"/>
    <s v="Color"/>
    <x v="1"/>
    <x v="0"/>
    <x v="3"/>
    <x v="6"/>
    <s v="Scarlett Johansson"/>
    <s v="Woody Allen"/>
    <n v="19000"/>
    <n v="20391"/>
    <n v="11000"/>
    <n v="0"/>
    <n v="7.7"/>
    <n v="278"/>
    <n v="119"/>
    <x v="1953"/>
    <x v="24"/>
  </r>
  <r>
    <x v="1975"/>
    <x v="1684"/>
    <s v="Color"/>
    <x v="3"/>
    <x v="0"/>
    <x v="0"/>
    <x v="6"/>
    <s v="Najarra Townsend"/>
    <s v="Miranda July"/>
    <n v="538"/>
    <n v="1349"/>
    <n v="244"/>
    <n v="0"/>
    <n v="7.4"/>
    <n v="151"/>
    <n v="91"/>
    <x v="1954"/>
    <x v="6"/>
  </r>
  <r>
    <x v="1976"/>
    <x v="1685"/>
    <s v="Color"/>
    <x v="1"/>
    <x v="0"/>
    <x v="0"/>
    <x v="7"/>
    <s v="Li Gong"/>
    <s v="Rob Marshall"/>
    <n v="879"/>
    <n v="2380"/>
    <n v="252"/>
    <n v="0"/>
    <n v="7.3"/>
    <n v="229"/>
    <n v="145"/>
    <x v="1955"/>
    <x v="169"/>
  </r>
  <r>
    <x v="1977"/>
    <x v="1686"/>
    <s v="Color"/>
    <x v="5"/>
    <x v="0"/>
    <x v="3"/>
    <x v="5"/>
    <s v="Stephanie Leonidas"/>
    <s v="Dave McKean"/>
    <n v="420"/>
    <n v="1215"/>
    <n v="21"/>
    <n v="0"/>
    <n v="6.9"/>
    <n v="116"/>
    <n v="101"/>
    <x v="1956"/>
    <x v="16"/>
  </r>
  <r>
    <x v="1978"/>
    <x v="1658"/>
    <s v="Color"/>
    <x v="7"/>
    <x v="0"/>
    <x v="0"/>
    <x v="7"/>
    <s v="Eileen Brennan"/>
    <s v="John Pasquin"/>
    <n v="1000"/>
    <n v="4305"/>
    <n v="11"/>
    <n v="621"/>
    <n v="5"/>
    <n v="111"/>
    <n v="115"/>
    <x v="1957"/>
    <x v="136"/>
  </r>
  <r>
    <x v="1979"/>
    <x v="1687"/>
    <s v="Color"/>
    <x v="3"/>
    <x v="0"/>
    <x v="1"/>
    <x v="7"/>
    <s v="Adam Scott"/>
    <s v="Robert Luketic"/>
    <n v="3000"/>
    <n v="6292"/>
    <n v="126"/>
    <n v="0"/>
    <n v="5.5"/>
    <n v="132"/>
    <n v="101"/>
    <x v="1958"/>
    <x v="121"/>
  </r>
  <r>
    <x v="1980"/>
    <x v="1636"/>
    <s v="Color"/>
    <x v="7"/>
    <x v="0"/>
    <x v="0"/>
    <x v="7"/>
    <s v="Brad Pitt"/>
    <s v="Doug Liman"/>
    <n v="11000"/>
    <n v="22722"/>
    <n v="218"/>
    <n v="0"/>
    <n v="6.5"/>
    <n v="233"/>
    <n v="126"/>
    <x v="1959"/>
    <x v="187"/>
  </r>
  <r>
    <x v="1981"/>
    <x v="1688"/>
    <s v="Color"/>
    <x v="3"/>
    <x v="0"/>
    <x v="3"/>
    <x v="6"/>
    <s v="Bob Hoskins"/>
    <s v="Stephen Frears"/>
    <n v="5000"/>
    <n v="5637"/>
    <n v="350"/>
    <n v="0"/>
    <n v="7.1"/>
    <n v="137"/>
    <n v="103"/>
    <x v="1960"/>
    <x v="33"/>
  </r>
  <r>
    <x v="1982"/>
    <x v="1653"/>
    <s v="Color"/>
    <x v="1"/>
    <x v="0"/>
    <x v="5"/>
    <x v="6"/>
    <s v="Ayelet Zurer"/>
    <s v="Steven Spielberg"/>
    <n v="745"/>
    <n v="2529"/>
    <n v="14000"/>
    <n v="0"/>
    <n v="7.6"/>
    <n v="298"/>
    <n v="163"/>
    <x v="1961"/>
    <x v="123"/>
  </r>
  <r>
    <x v="1983"/>
    <x v="1648"/>
    <s v="Color"/>
    <x v="10"/>
    <x v="0"/>
    <x v="0"/>
    <x v="6"/>
    <s v="Mark Zupan"/>
    <s v="Henry Alex Rubin"/>
    <n v="15"/>
    <n v="15"/>
    <n v="30"/>
    <n v="0"/>
    <n v="7.8"/>
    <n v="110"/>
    <n v="88"/>
    <x v="1962"/>
    <x v="280"/>
  </r>
  <r>
    <x v="1984"/>
    <x v="1689"/>
    <s v="Color"/>
    <x v="3"/>
    <x v="0"/>
    <x v="0"/>
    <x v="7"/>
    <s v="Stockard Channing"/>
    <s v="Gary David Goldberg"/>
    <n v="944"/>
    <n v="4879"/>
    <n v="30"/>
    <n v="0"/>
    <n v="5.9"/>
    <n v="120"/>
    <n v="98"/>
    <x v="1963"/>
    <x v="88"/>
  </r>
  <r>
    <x v="1985"/>
    <x v="1690"/>
    <s v="Color"/>
    <x v="3"/>
    <x v="0"/>
    <x v="0"/>
    <x v="5"/>
    <s v="Colin Firth"/>
    <s v="Kirk Jones"/>
    <n v="14000"/>
    <n v="17278"/>
    <n v="52"/>
    <n v="0"/>
    <n v="6.6"/>
    <n v="128"/>
    <n v="97"/>
    <x v="1964"/>
    <x v="43"/>
  </r>
  <r>
    <x v="1986"/>
    <x v="1691"/>
    <s v="Color"/>
    <x v="3"/>
    <x v="0"/>
    <x v="22"/>
    <x v="12"/>
    <s v="Abhishek Bachchan"/>
    <s v="Arjun Sablok"/>
    <n v="374"/>
    <n v="602"/>
    <n v="0"/>
    <n v="66"/>
    <n v="3.3"/>
    <n v="5"/>
    <n v="97"/>
    <x v="1965"/>
    <x v="5"/>
  </r>
  <r>
    <x v="1987"/>
    <x v="1692"/>
    <s v="Color"/>
    <x v="1"/>
    <x v="23"/>
    <x v="5"/>
    <x v="6"/>
    <s v="Jay Hernandez"/>
    <s v="Sergey Bodrov"/>
    <n v="1000"/>
    <n v="2115"/>
    <n v="44"/>
    <n v="265"/>
    <n v="6"/>
    <n v="30"/>
    <n v="112"/>
    <x v="1966"/>
    <x v="43"/>
  </r>
  <r>
    <x v="1988"/>
    <x v="1693"/>
    <s v="Color"/>
    <x v="1"/>
    <x v="0"/>
    <x v="0"/>
    <x v="6"/>
    <s v="Jeremy Renner"/>
    <s v="Niki Caro"/>
    <n v="10000"/>
    <n v="20563"/>
    <n v="51"/>
    <n v="0"/>
    <n v="7.3"/>
    <n v="155"/>
    <n v="126"/>
    <x v="1967"/>
    <x v="64"/>
  </r>
  <r>
    <x v="1989"/>
    <x v="1694"/>
    <s v="Color"/>
    <x v="0"/>
    <x v="0"/>
    <x v="3"/>
    <x v="7"/>
    <s v="Ian McNeice"/>
    <s v="Roman Polanski"/>
    <n v="268"/>
    <n v="450"/>
    <n v="2000"/>
    <n v="0"/>
    <n v="6.9"/>
    <n v="127"/>
    <n v="130"/>
    <x v="1968"/>
    <x v="124"/>
  </r>
  <r>
    <x v="1990"/>
    <x v="1695"/>
    <s v="Color"/>
    <x v="4"/>
    <x v="0"/>
    <x v="0"/>
    <x v="4"/>
    <s v="Kath Soucie"/>
    <s v="Frank Nissen"/>
    <n v="304"/>
    <n v="861"/>
    <n v="0"/>
    <n v="264"/>
    <n v="6.4"/>
    <n v="45"/>
    <n v="68"/>
    <x v="1969"/>
    <x v="33"/>
  </r>
  <r>
    <x v="1991"/>
    <x v="1696"/>
    <s v="Color"/>
    <x v="1"/>
    <x v="0"/>
    <x v="5"/>
    <x v="5"/>
    <s v="Talulah Riley"/>
    <s v="Joe Wright"/>
    <n v="422"/>
    <n v="1083"/>
    <n v="456"/>
    <n v="17000"/>
    <n v="7.8"/>
    <n v="177"/>
    <n v="135"/>
    <x v="1970"/>
    <x v="74"/>
  </r>
  <r>
    <x v="1992"/>
    <x v="1697"/>
    <s v="Color"/>
    <x v="11"/>
    <x v="0"/>
    <x v="0"/>
    <x v="7"/>
    <s v="Robert Pine"/>
    <s v="Wes Craven"/>
    <n v="332"/>
    <n v="1090"/>
    <n v="0"/>
    <n v="0"/>
    <n v="6.5"/>
    <n v="224"/>
    <n v="85"/>
    <x v="1971"/>
    <x v="56"/>
  </r>
  <r>
    <x v="1993"/>
    <x v="1698"/>
    <s v="Color"/>
    <x v="1"/>
    <x v="0"/>
    <x v="0"/>
    <x v="7"/>
    <s v="Rosario Dawson"/>
    <s v="Chris Columbus"/>
    <n v="3000"/>
    <n v="5917"/>
    <n v="0"/>
    <n v="3000"/>
    <n v="7"/>
    <n v="146"/>
    <n v="135"/>
    <x v="1972"/>
    <x v="87"/>
  </r>
  <r>
    <x v="1994"/>
    <x v="1699"/>
    <s v="Color"/>
    <x v="5"/>
    <x v="0"/>
    <x v="0"/>
    <x v="5"/>
    <s v="Jim Broadbent"/>
    <s v="Chris Wedge"/>
    <n v="1000"/>
    <n v="1804"/>
    <n v="77"/>
    <n v="0"/>
    <n v="6.3"/>
    <n v="163"/>
    <n v="91"/>
    <x v="1973"/>
    <x v="163"/>
  </r>
  <r>
    <x v="1995"/>
    <x v="1610"/>
    <s v="Color"/>
    <x v="7"/>
    <x v="0"/>
    <x v="3"/>
    <x v="7"/>
    <s v="Matthew McConaughey"/>
    <s v="Breck Eisner"/>
    <n v="11000"/>
    <n v="13073"/>
    <n v="42"/>
    <n v="0"/>
    <n v="6"/>
    <n v="163"/>
    <n v="124"/>
    <x v="1974"/>
    <x v="244"/>
  </r>
  <r>
    <x v="1996"/>
    <x v="1652"/>
    <s v="Color"/>
    <x v="8"/>
    <x v="0"/>
    <x v="0"/>
    <x v="6"/>
    <s v="Emmanuelle Vaugier"/>
    <s v="Darren Lynn Bousman"/>
    <n v="1000"/>
    <n v="4134"/>
    <n v="163"/>
    <n v="0"/>
    <n v="6.6"/>
    <n v="250"/>
    <n v="95"/>
    <x v="1975"/>
    <x v="16"/>
  </r>
  <r>
    <x v="1997"/>
    <x v="1700"/>
    <s v="Color"/>
    <x v="7"/>
    <x v="0"/>
    <x v="0"/>
    <x v="7"/>
    <s v="Adam Baldwin"/>
    <s v="Joss Whedon"/>
    <n v="2000"/>
    <n v="2853"/>
    <n v="0"/>
    <n v="14000"/>
    <n v="8"/>
    <n v="276"/>
    <n v="119"/>
    <x v="1976"/>
    <x v="87"/>
  </r>
  <r>
    <x v="1998"/>
    <x v="1701"/>
    <s v="Black and White"/>
    <x v="0"/>
    <x v="0"/>
    <x v="0"/>
    <x v="6"/>
    <s v="Rosario Dawson"/>
    <s v="Frank Miller"/>
    <n v="3000"/>
    <n v="3924"/>
    <n v="436"/>
    <n v="13000"/>
    <n v="8.1"/>
    <n v="374"/>
    <n v="147"/>
    <x v="1977"/>
    <x v="87"/>
  </r>
  <r>
    <x v="1999"/>
    <x v="1702"/>
    <s v="Color"/>
    <x v="5"/>
    <x v="0"/>
    <x v="0"/>
    <x v="5"/>
    <s v="Michael Angarano"/>
    <s v="Mike Mitchell"/>
    <n v="947"/>
    <n v="2968"/>
    <n v="31"/>
    <n v="0"/>
    <n v="6.2"/>
    <n v="127"/>
    <n v="100"/>
    <x v="1978"/>
    <x v="64"/>
  </r>
  <r>
    <x v="2000"/>
    <x v="1703"/>
    <s v="Color"/>
    <x v="1"/>
    <x v="0"/>
    <x v="0"/>
    <x v="6"/>
    <s v="Mekhi Phifer"/>
    <s v="Wayne Beach"/>
    <n v="1000"/>
    <n v="4329"/>
    <n v="7"/>
    <n v="191"/>
    <n v="5.9"/>
    <n v="40"/>
    <n v="93"/>
    <x v="1979"/>
    <x v="222"/>
  </r>
  <r>
    <x v="2001"/>
    <x v="1704"/>
    <s v="Color"/>
    <x v="3"/>
    <x v="0"/>
    <x v="0"/>
    <x v="5"/>
    <s v="Jamie Kennedy"/>
    <s v="Lawrence Guterman"/>
    <n v="490"/>
    <n v="1195"/>
    <n v="6"/>
    <n v="881"/>
    <n v="2.2000000000000002"/>
    <n v="78"/>
    <n v="94"/>
    <x v="1980"/>
    <x v="239"/>
  </r>
  <r>
    <x v="2002"/>
    <x v="1705"/>
    <s v="Color"/>
    <x v="7"/>
    <x v="0"/>
    <x v="0"/>
    <x v="7"/>
    <s v="Natalie Portman"/>
    <s v="George Lucas"/>
    <n v="20000"/>
    <n v="44042"/>
    <n v="0"/>
    <n v="10000"/>
    <n v="7.6"/>
    <n v="359"/>
    <n v="140"/>
    <x v="1981"/>
    <x v="281"/>
  </r>
  <r>
    <x v="2003"/>
    <x v="1706"/>
    <s v="Color"/>
    <x v="7"/>
    <x v="0"/>
    <x v="0"/>
    <x v="7"/>
    <s v="Sam Shepard"/>
    <s v="Rob Cohen"/>
    <n v="820"/>
    <n v="2705"/>
    <n v="357"/>
    <n v="0"/>
    <n v="5"/>
    <n v="145"/>
    <n v="121"/>
    <x v="1982"/>
    <x v="204"/>
  </r>
  <r>
    <x v="2004"/>
    <x v="1666"/>
    <s v="Color"/>
    <x v="1"/>
    <x v="0"/>
    <x v="0"/>
    <x v="6"/>
    <s v="Matt Damon"/>
    <s v="Stephen Gaghan"/>
    <n v="13000"/>
    <n v="14747"/>
    <n v="79"/>
    <n v="0"/>
    <n v="7"/>
    <n v="358"/>
    <n v="128"/>
    <x v="1983"/>
    <x v="124"/>
  </r>
  <r>
    <x v="2005"/>
    <x v="1707"/>
    <s v="Color"/>
    <x v="3"/>
    <x v="0"/>
    <x v="0"/>
    <x v="6"/>
    <s v="J.K. Simmons"/>
    <s v="Jason Reitman"/>
    <n v="24000"/>
    <n v="25092"/>
    <n v="655"/>
    <n v="0"/>
    <n v="7.6"/>
    <n v="239"/>
    <n v="92"/>
    <x v="1984"/>
    <x v="67"/>
  </r>
  <r>
    <x v="2006"/>
    <x v="1661"/>
    <s v="Color"/>
    <x v="3"/>
    <x v="0"/>
    <x v="0"/>
    <x v="6"/>
    <s v="Steve Carell"/>
    <s v="Judd Apatow"/>
    <n v="7000"/>
    <n v="8341"/>
    <n v="0"/>
    <n v="0"/>
    <n v="7.1"/>
    <n v="217"/>
    <n v="133"/>
    <x v="1985"/>
    <x v="56"/>
  </r>
  <r>
    <x v="2007"/>
    <x v="1708"/>
    <s v="Color"/>
    <x v="7"/>
    <x v="0"/>
    <x v="0"/>
    <x v="5"/>
    <s v="Taylor Lautner"/>
    <s v="Robert Rodriguez"/>
    <n v="12000"/>
    <n v="14899"/>
    <n v="0"/>
    <n v="0"/>
    <n v="3.5"/>
    <n v="66"/>
    <n v="93"/>
    <x v="1986"/>
    <x v="124"/>
  </r>
  <r>
    <x v="2008"/>
    <x v="1709"/>
    <s v="Color"/>
    <x v="1"/>
    <x v="0"/>
    <x v="0"/>
    <x v="6"/>
    <s v="Jimmy Bennett"/>
    <s v="Andrew Douglas"/>
    <n v="87000"/>
    <n v="120797"/>
    <n v="15"/>
    <n v="0"/>
    <n v="6"/>
    <n v="220"/>
    <n v="90"/>
    <x v="1987"/>
    <x v="93"/>
  </r>
  <r>
    <x v="2009"/>
    <x v="1645"/>
    <s v="Color"/>
    <x v="1"/>
    <x v="0"/>
    <x v="0"/>
    <x v="6"/>
    <s v="Beau Bridges"/>
    <s v="Rebecca Miller"/>
    <n v="552"/>
    <n v="859"/>
    <n v="58"/>
    <n v="608"/>
    <n v="6.7"/>
    <n v="75"/>
    <n v="112"/>
    <x v="1988"/>
    <x v="5"/>
  </r>
  <r>
    <x v="2010"/>
    <x v="1710"/>
    <s v="Color"/>
    <x v="7"/>
    <x v="0"/>
    <x v="0"/>
    <x v="7"/>
    <s v="Matt Damon"/>
    <s v="Terry Gilliam"/>
    <n v="13000"/>
    <n v="27114"/>
    <n v="0"/>
    <n v="0"/>
    <n v="5.9"/>
    <n v="233"/>
    <n v="118"/>
    <x v="1989"/>
    <x v="272"/>
  </r>
  <r>
    <x v="2011"/>
    <x v="1711"/>
    <s v="Color"/>
    <x v="5"/>
    <x v="0"/>
    <x v="0"/>
    <x v="7"/>
    <s v="Eddie Cibrian"/>
    <s v="Bruce Hunt"/>
    <n v="849"/>
    <n v="2178"/>
    <n v="2"/>
    <n v="0"/>
    <n v="5.0999999999999996"/>
    <n v="140"/>
    <n v="93"/>
    <x v="1990"/>
    <x v="88"/>
  </r>
  <r>
    <x v="2012"/>
    <x v="1712"/>
    <s v="Color"/>
    <x v="5"/>
    <x v="0"/>
    <x v="0"/>
    <x v="5"/>
    <s v="Jim Broadbent"/>
    <s v="Andrew Adamson"/>
    <n v="1000"/>
    <n v="1317"/>
    <n v="80"/>
    <n v="0"/>
    <n v="6.9"/>
    <n v="284"/>
    <n v="150"/>
    <x v="1991"/>
    <x v="282"/>
  </r>
  <r>
    <x v="2013"/>
    <x v="1713"/>
    <s v="Color"/>
    <x v="3"/>
    <x v="0"/>
    <x v="0"/>
    <x v="6"/>
    <s v="Rory Culkin"/>
    <s v="Arie Posin"/>
    <n v="710"/>
    <n v="2119"/>
    <n v="3"/>
    <n v="1000"/>
    <n v="7"/>
    <n v="74"/>
    <n v="108"/>
    <x v="1992"/>
    <x v="256"/>
  </r>
  <r>
    <x v="2014"/>
    <x v="1714"/>
    <s v="Color"/>
    <x v="1"/>
    <x v="0"/>
    <x v="3"/>
    <x v="6"/>
    <s v="Archie Panjabi"/>
    <s v="Fernando Meirelles"/>
    <n v="883"/>
    <n v="1565"/>
    <n v="353"/>
    <n v="0"/>
    <n v="7.5"/>
    <n v="226"/>
    <n v="129"/>
    <x v="1993"/>
    <x v="24"/>
  </r>
  <r>
    <x v="2015"/>
    <x v="1715"/>
    <s v="Color"/>
    <x v="4"/>
    <x v="0"/>
    <x v="3"/>
    <x v="4"/>
    <s v="Mark Gatiss"/>
    <s v="Steve Box"/>
    <n v="567"/>
    <n v="1145"/>
    <n v="9"/>
    <n v="0"/>
    <n v="7.5"/>
    <n v="209"/>
    <n v="85"/>
    <x v="1994"/>
    <x v="88"/>
  </r>
  <r>
    <x v="2016"/>
    <x v="1716"/>
    <s v="Color"/>
    <x v="5"/>
    <x v="0"/>
    <x v="3"/>
    <x v="6"/>
    <s v="MyAnna Buring"/>
    <s v="Neil Marshall"/>
    <n v="513"/>
    <n v="1379"/>
    <n v="197"/>
    <n v="10000"/>
    <n v="7.2"/>
    <n v="342"/>
    <n v="100"/>
    <x v="1995"/>
    <x v="66"/>
  </r>
  <r>
    <x v="2017"/>
    <x v="1717"/>
    <s v="Color"/>
    <x v="0"/>
    <x v="0"/>
    <x v="0"/>
    <x v="6"/>
    <s v="Sid Haig"/>
    <s v="Rob Zombie"/>
    <n v="1000"/>
    <n v="3544"/>
    <n v="0"/>
    <n v="0"/>
    <n v="6.9"/>
    <n v="261"/>
    <n v="109"/>
    <x v="1996"/>
    <x v="41"/>
  </r>
  <r>
    <x v="2018"/>
    <x v="1718"/>
    <s v="Color"/>
    <x v="7"/>
    <x v="0"/>
    <x v="0"/>
    <x v="7"/>
    <s v="Alice Greczyn"/>
    <s v="Jay Chandrasekhar"/>
    <n v="631"/>
    <n v="2297"/>
    <n v="422"/>
    <n v="0"/>
    <n v="5.0999999999999996"/>
    <n v="144"/>
    <n v="107"/>
    <x v="1997"/>
    <x v="124"/>
  </r>
  <r>
    <x v="2019"/>
    <x v="1643"/>
    <s v="Color"/>
    <x v="1"/>
    <x v="0"/>
    <x v="0"/>
    <x v="7"/>
    <s v="Tom Wilkinson"/>
    <s v="Scott Derrickson"/>
    <n v="1000"/>
    <n v="2759"/>
    <n v="301"/>
    <n v="0"/>
    <n v="6.7"/>
    <n v="233"/>
    <n v="122"/>
    <x v="1998"/>
    <x v="33"/>
  </r>
  <r>
    <x v="2020"/>
    <x v="1719"/>
    <s v="Color"/>
    <x v="3"/>
    <x v="0"/>
    <x v="0"/>
    <x v="7"/>
    <s v="Craig T. Nelson"/>
    <s v="Thomas Bezucha"/>
    <n v="723"/>
    <n v="1615"/>
    <n v="15"/>
    <n v="0"/>
    <n v="6.3"/>
    <n v="142"/>
    <n v="103"/>
    <x v="1999"/>
    <x v="29"/>
  </r>
  <r>
    <x v="2021"/>
    <x v="1720"/>
    <s v="Color"/>
    <x v="1"/>
    <x v="0"/>
    <x v="0"/>
    <x v="5"/>
    <s v="Gerard Butler"/>
    <s v="David Anspaugh"/>
    <n v="18000"/>
    <n v="20354"/>
    <n v="25"/>
    <n v="445"/>
    <n v="6.2"/>
    <n v="21"/>
    <n v="101"/>
    <x v="2000"/>
    <x v="33"/>
  </r>
  <r>
    <x v="2022"/>
    <x v="1721"/>
    <s v="Black and White"/>
    <x v="7"/>
    <x v="24"/>
    <x v="0"/>
    <x v="6"/>
    <s v="James Franco"/>
    <s v="John Dahl"/>
    <n v="11000"/>
    <n v="12133"/>
    <n v="131"/>
    <n v="0"/>
    <n v="6.7"/>
    <n v="81"/>
    <n v="132"/>
    <x v="2001"/>
    <x v="133"/>
  </r>
  <r>
    <x v="2023"/>
    <x v="1722"/>
    <s v="Color"/>
    <x v="5"/>
    <x v="0"/>
    <x v="0"/>
    <x v="5"/>
    <s v="Zooey Deschanel"/>
    <s v="Garth Jennings"/>
    <n v="11000"/>
    <n v="14073"/>
    <n v="37"/>
    <n v="10000"/>
    <n v="6.8"/>
    <n v="276"/>
    <n v="109"/>
    <x v="2002"/>
    <x v="124"/>
  </r>
  <r>
    <x v="2024"/>
    <x v="1723"/>
    <s v="Color"/>
    <x v="0"/>
    <x v="15"/>
    <x v="3"/>
    <x v="7"/>
    <s v="Curtiss Cook"/>
    <s v="Sydney Pollack"/>
    <n v="591"/>
    <n v="2100"/>
    <n v="521"/>
    <n v="0"/>
    <n v="6.4"/>
    <n v="227"/>
    <n v="128"/>
    <x v="2003"/>
    <x v="133"/>
  </r>
  <r>
    <x v="2025"/>
    <x v="1724"/>
    <s v="Color"/>
    <x v="7"/>
    <x v="0"/>
    <x v="0"/>
    <x v="7"/>
    <s v="Scarlett Johansson"/>
    <s v="Michael Bay"/>
    <n v="19000"/>
    <n v="34839"/>
    <n v="0"/>
    <n v="0"/>
    <n v="6.9"/>
    <n v="257"/>
    <n v="136"/>
    <x v="2004"/>
    <x v="283"/>
  </r>
  <r>
    <x v="2026"/>
    <x v="1725"/>
    <s v="Color"/>
    <x v="1"/>
    <x v="0"/>
    <x v="0"/>
    <x v="6"/>
    <s v="Jennifer Jason Leigh"/>
    <s v="John Maybury"/>
    <n v="1000"/>
    <n v="5085"/>
    <n v="11"/>
    <n v="0"/>
    <n v="7.1"/>
    <n v="161"/>
    <n v="94"/>
    <x v="2005"/>
    <x v="105"/>
  </r>
  <r>
    <x v="2027"/>
    <x v="1726"/>
    <s v="Color"/>
    <x v="7"/>
    <x v="5"/>
    <x v="0"/>
    <x v="5"/>
    <s v="Michael Emerson"/>
    <s v="Martin Campbell"/>
    <n v="2000"/>
    <n v="2864"/>
    <n v="258"/>
    <n v="951"/>
    <n v="5.9"/>
    <n v="137"/>
    <n v="129"/>
    <x v="2006"/>
    <x v="163"/>
  </r>
  <r>
    <x v="2028"/>
    <x v="1727"/>
    <s v="Color"/>
    <x v="3"/>
    <x v="0"/>
    <x v="0"/>
    <x v="7"/>
    <s v="Adam Sandler"/>
    <s v="Peter Segal"/>
    <n v="11000"/>
    <n v="13693"/>
    <n v="88"/>
    <n v="0"/>
    <n v="6.4"/>
    <n v="134"/>
    <n v="113"/>
    <x v="2007"/>
    <x v="217"/>
  </r>
  <r>
    <x v="2029"/>
    <x v="1616"/>
    <s v="Color"/>
    <x v="1"/>
    <x v="0"/>
    <x v="0"/>
    <x v="6"/>
    <s v="Danny Pino"/>
    <s v="Andy Garcia"/>
    <n v="786"/>
    <n v="1674"/>
    <n v="0"/>
    <n v="957"/>
    <n v="6.7"/>
    <n v="52"/>
    <n v="144"/>
    <x v="2008"/>
    <x v="284"/>
  </r>
  <r>
    <x v="2030"/>
    <x v="1728"/>
    <s v="Color"/>
    <x v="7"/>
    <x v="0"/>
    <x v="1"/>
    <x v="7"/>
    <s v="Miguel Ferrer"/>
    <s v="Les Mayfield"/>
    <n v="688"/>
    <n v="1019"/>
    <n v="10"/>
    <n v="676"/>
    <n v="5.5"/>
    <n v="72"/>
    <n v="83"/>
    <x v="2009"/>
    <x v="135"/>
  </r>
  <r>
    <x v="2031"/>
    <x v="1729"/>
    <s v="Color"/>
    <x v="3"/>
    <x v="0"/>
    <x v="0"/>
    <x v="6"/>
    <s v="Adam Scott"/>
    <s v="Richard Shepard"/>
    <n v="3000"/>
    <n v="4053"/>
    <n v="47"/>
    <n v="808"/>
    <n v="6.8"/>
    <n v="191"/>
    <n v="96"/>
    <x v="2010"/>
    <x v="39"/>
  </r>
  <r>
    <x v="2032"/>
    <x v="1730"/>
    <s v="Color"/>
    <x v="6"/>
    <x v="0"/>
    <x v="0"/>
    <x v="7"/>
    <s v="Christian Bale"/>
    <s v="Terrence Malick"/>
    <n v="23000"/>
    <n v="27829"/>
    <n v="0"/>
    <n v="0"/>
    <n v="6.7"/>
    <n v="222"/>
    <n v="150"/>
    <x v="2011"/>
    <x v="88"/>
  </r>
  <r>
    <x v="2033"/>
    <x v="1731"/>
    <s v="Color"/>
    <x v="7"/>
    <x v="0"/>
    <x v="9"/>
    <x v="5"/>
    <s v="Vin Diesel"/>
    <s v="Adam Shankman"/>
    <n v="14000"/>
    <n v="16884"/>
    <n v="163"/>
    <n v="0"/>
    <n v="5.5"/>
    <n v="125"/>
    <n v="95"/>
    <x v="2012"/>
    <x v="247"/>
  </r>
  <r>
    <x v="2034"/>
    <x v="1703"/>
    <s v="Color"/>
    <x v="3"/>
    <x v="0"/>
    <x v="0"/>
    <x v="5"/>
    <s v="Ben Feldman"/>
    <s v="Mark Rosman"/>
    <n v="1000"/>
    <n v="4789"/>
    <n v="15"/>
    <n v="767"/>
    <n v="5.5"/>
    <n v="65"/>
    <n v="100"/>
    <x v="2013"/>
    <x v="43"/>
  </r>
  <r>
    <x v="2035"/>
    <x v="1612"/>
    <s v="Color"/>
    <x v="3"/>
    <x v="0"/>
    <x v="0"/>
    <x v="7"/>
    <s v="Jon Lovitz"/>
    <s v="Susan Stroman"/>
    <n v="11000"/>
    <n v="24351"/>
    <n v="38"/>
    <n v="0"/>
    <n v="6.4"/>
    <n v="168"/>
    <n v="134"/>
    <x v="2014"/>
    <x v="136"/>
  </r>
  <r>
    <x v="2036"/>
    <x v="1708"/>
    <s v="Color"/>
    <x v="7"/>
    <x v="11"/>
    <x v="10"/>
    <x v="7"/>
    <s v="Dong-gun Jang"/>
    <s v="Kaige Chen"/>
    <n v="489"/>
    <n v="949"/>
    <n v="45"/>
    <n v="445"/>
    <n v="5.6"/>
    <n v="90"/>
    <n v="103"/>
    <x v="2015"/>
    <x v="121"/>
  </r>
  <r>
    <x v="2037"/>
    <x v="1675"/>
    <s v="Color"/>
    <x v="0"/>
    <x v="0"/>
    <x v="8"/>
    <x v="6"/>
    <s v="Ray Winstone"/>
    <s v="John Hillcoat"/>
    <n v="1000"/>
    <n v="2129"/>
    <n v="214"/>
    <n v="0"/>
    <n v="7.4"/>
    <n v="168"/>
    <n v="104"/>
    <x v="2016"/>
    <x v="6"/>
  </r>
  <r>
    <x v="2038"/>
    <x v="1732"/>
    <s v="Color"/>
    <x v="7"/>
    <x v="14"/>
    <x v="25"/>
    <x v="6"/>
    <s v="Jon Foo"/>
    <s v="Prachya Pinkaew"/>
    <n v="778"/>
    <n v="2205"/>
    <n v="64"/>
    <n v="0"/>
    <n v="7.1"/>
    <n v="112"/>
    <n v="111"/>
    <x v="2017"/>
    <x v="182"/>
  </r>
  <r>
    <x v="2039"/>
    <x v="1733"/>
    <s v="Color"/>
    <x v="3"/>
    <x v="0"/>
    <x v="0"/>
    <x v="6"/>
    <s v="Mark Duplass"/>
    <s v="Jay Duplass"/>
    <n v="830"/>
    <n v="1064"/>
    <n v="157"/>
    <n v="297"/>
    <n v="6.6"/>
    <n v="51"/>
    <n v="85"/>
    <x v="2018"/>
    <x v="285"/>
  </r>
  <r>
    <x v="2040"/>
    <x v="1734"/>
    <s v="Color"/>
    <x v="1"/>
    <x v="0"/>
    <x v="0"/>
    <x v="6"/>
    <s v="Katy Mixon"/>
    <s v="Jamie Babbit"/>
    <n v="982"/>
    <n v="3299"/>
    <n v="91"/>
    <n v="698"/>
    <n v="6.4"/>
    <n v="65"/>
    <n v="91"/>
    <x v="2019"/>
    <x v="42"/>
  </r>
  <r>
    <x v="2041"/>
    <x v="1645"/>
    <s v="Color"/>
    <x v="3"/>
    <x v="0"/>
    <x v="0"/>
    <x v="7"/>
    <s v="Vivica A. Fox"/>
    <s v="Mark Brown"/>
    <n v="890"/>
    <n v="3138"/>
    <n v="7"/>
    <n v="68"/>
    <n v="4.3"/>
    <n v="14"/>
    <n v="90"/>
    <x v="2020"/>
    <x v="5"/>
  </r>
  <r>
    <x v="2042"/>
    <x v="1722"/>
    <s v="Color"/>
    <x v="3"/>
    <x v="0"/>
    <x v="0"/>
    <x v="5"/>
    <s v="Mike Vogel"/>
    <s v="Ken Kwapis"/>
    <n v="2000"/>
    <n v="6862"/>
    <n v="42"/>
    <n v="0"/>
    <n v="6.6"/>
    <n v="88"/>
    <n v="119"/>
    <x v="2021"/>
    <x v="43"/>
  </r>
  <r>
    <x v="2043"/>
    <x v="1703"/>
    <s v="Black and White"/>
    <x v="8"/>
    <x v="0"/>
    <x v="0"/>
    <x v="7"/>
    <s v="Gena Rowlands"/>
    <s v="Iain Softley"/>
    <n v="545"/>
    <n v="1274"/>
    <n v="34"/>
    <n v="0"/>
    <n v="6.5"/>
    <n v="193"/>
    <n v="104"/>
    <x v="2022"/>
    <x v="207"/>
  </r>
  <r>
    <x v="2044"/>
    <x v="1735"/>
    <s v="Color"/>
    <x v="3"/>
    <x v="0"/>
    <x v="0"/>
    <x v="6"/>
    <s v="William Baldwin"/>
    <s v="Noah Baumbach"/>
    <n v="436"/>
    <n v="479"/>
    <n v="387"/>
    <n v="0"/>
    <n v="7.4"/>
    <n v="110"/>
    <n v="88"/>
    <x v="2023"/>
    <x v="5"/>
  </r>
  <r>
    <x v="2045"/>
    <x v="1736"/>
    <s v="Color"/>
    <x v="3"/>
    <x v="0"/>
    <x v="0"/>
    <x v="6"/>
    <s v="Alicia Witt"/>
    <s v="Mike Binder"/>
    <n v="975"/>
    <n v="2944"/>
    <n v="57"/>
    <n v="549"/>
    <n v="6.9"/>
    <n v="125"/>
    <n v="118"/>
    <x v="2024"/>
    <x v="35"/>
  </r>
  <r>
    <x v="2046"/>
    <x v="1737"/>
    <s v="Color"/>
    <x v="3"/>
    <x v="0"/>
    <x v="0"/>
    <x v="6"/>
    <s v="Nicolas Cage"/>
    <s v="Gore Verbinski"/>
    <n v="12000"/>
    <n v="13156"/>
    <n v="563"/>
    <n v="0"/>
    <n v="6.6"/>
    <n v="156"/>
    <n v="102"/>
    <x v="2025"/>
    <x v="82"/>
  </r>
  <r>
    <x v="2047"/>
    <x v="1738"/>
    <s v="Color"/>
    <x v="3"/>
    <x v="0"/>
    <x v="0"/>
    <x v="7"/>
    <s v="Jack Davenport"/>
    <s v="Clare Kilner"/>
    <n v="1000"/>
    <n v="2666"/>
    <n v="6"/>
    <n v="0"/>
    <n v="6.1"/>
    <n v="103"/>
    <n v="90"/>
    <x v="2026"/>
    <x v="24"/>
  </r>
  <r>
    <x v="2048"/>
    <x v="1739"/>
    <s v="Color"/>
    <x v="3"/>
    <x v="0"/>
    <x v="0"/>
    <x v="7"/>
    <s v="Will Ferrell"/>
    <s v="Andrew Wilson"/>
    <n v="8000"/>
    <n v="9608"/>
    <n v="387"/>
    <n v="143"/>
    <n v="5.5"/>
    <n v="32"/>
    <n v="99"/>
    <x v="2027"/>
    <x v="11"/>
  </r>
  <r>
    <x v="2049"/>
    <x v="1740"/>
    <s v="Color"/>
    <x v="1"/>
    <x v="0"/>
    <x v="3"/>
    <x v="7"/>
    <s v="Vanessa Redgrave"/>
    <s v="James Ivory"/>
    <n v="898"/>
    <n v="2096"/>
    <n v="133"/>
    <n v="356"/>
    <n v="6.7"/>
    <n v="64"/>
    <n v="135"/>
    <x v="2028"/>
    <x v="81"/>
  </r>
  <r>
    <x v="2050"/>
    <x v="1741"/>
    <s v="Color"/>
    <x v="1"/>
    <x v="0"/>
    <x v="0"/>
    <x v="7"/>
    <s v="Emily Podleski"/>
    <s v="Sterling Van Wagenen"/>
    <n v="1000"/>
    <n v="1942"/>
    <n v="0"/>
    <n v="19"/>
    <n v="6.6"/>
    <n v="4"/>
    <n v="100"/>
    <x v="2029"/>
    <x v="67"/>
  </r>
  <r>
    <x v="2051"/>
    <x v="1720"/>
    <s v="Color"/>
    <x v="6"/>
    <x v="0"/>
    <x v="11"/>
    <x v="7"/>
    <s v="Anthony Hopkins"/>
    <s v="Roger Donaldson"/>
    <n v="12000"/>
    <n v="12574"/>
    <n v="79"/>
    <n v="11000"/>
    <n v="7.9"/>
    <n v="126"/>
    <n v="127"/>
    <x v="2030"/>
    <x v="43"/>
  </r>
  <r>
    <x v="2052"/>
    <x v="1742"/>
    <s v="Color"/>
    <x v="5"/>
    <x v="0"/>
    <x v="5"/>
    <x v="6"/>
    <s v="Levon Helm"/>
    <s v="Tommy Lee Jones"/>
    <n v="572"/>
    <n v="1627"/>
    <n v="0"/>
    <n v="0"/>
    <n v="7.5"/>
    <n v="172"/>
    <n v="107"/>
    <x v="2031"/>
    <x v="24"/>
  </r>
  <r>
    <x v="2053"/>
    <x v="1743"/>
    <s v="Color"/>
    <x v="3"/>
    <x v="0"/>
    <x v="0"/>
    <x v="6"/>
    <s v="Kelli Garner"/>
    <s v="Mike Mills"/>
    <n v="730"/>
    <n v="1208"/>
    <n v="101"/>
    <n v="708"/>
    <n v="6.6"/>
    <n v="114"/>
    <n v="96"/>
    <x v="2032"/>
    <x v="16"/>
  </r>
  <r>
    <x v="2054"/>
    <x v="1744"/>
    <s v="Color"/>
    <x v="5"/>
    <x v="0"/>
    <x v="0"/>
    <x v="6"/>
    <s v="Kevin Zegers"/>
    <s v="Duncan Tucker"/>
    <n v="2000"/>
    <n v="3192"/>
    <n v="2"/>
    <n v="0"/>
    <n v="7.4"/>
    <n v="169"/>
    <n v="103"/>
    <x v="2033"/>
    <x v="73"/>
  </r>
  <r>
    <x v="2055"/>
    <x v="1745"/>
    <s v="Color"/>
    <x v="7"/>
    <x v="0"/>
    <x v="5"/>
    <x v="7"/>
    <s v="Jason Statham"/>
    <s v="Louis Leterrier"/>
    <n v="26000"/>
    <n v="29050"/>
    <n v="255"/>
    <n v="0"/>
    <n v="6.3"/>
    <n v="163"/>
    <n v="87"/>
    <x v="2034"/>
    <x v="114"/>
  </r>
  <r>
    <x v="2056"/>
    <x v="1697"/>
    <s v="Color"/>
    <x v="3"/>
    <x v="0"/>
    <x v="3"/>
    <x v="6"/>
    <s v="Steve Coogan"/>
    <s v="Michael Winterbottom"/>
    <n v="1000"/>
    <n v="3690"/>
    <n v="187"/>
    <n v="750"/>
    <n v="6.8"/>
    <n v="122"/>
    <n v="94"/>
    <x v="2035"/>
    <x v="8"/>
  </r>
  <r>
    <x v="2057"/>
    <x v="1746"/>
    <s v="Color"/>
    <x v="3"/>
    <x v="0"/>
    <x v="0"/>
    <x v="6"/>
    <s v="Billy Crudup"/>
    <s v="Bart Freundlich"/>
    <n v="745"/>
    <n v="1721"/>
    <n v="38"/>
    <n v="215"/>
    <n v="5.7"/>
    <n v="100"/>
    <n v="103"/>
    <x v="2036"/>
    <x v="35"/>
  </r>
  <r>
    <x v="2058"/>
    <x v="1742"/>
    <s v="Color"/>
    <x v="0"/>
    <x v="25"/>
    <x v="3"/>
    <x v="6"/>
    <s v="Terry Pheto"/>
    <s v="Gavin Hood"/>
    <n v="113"/>
    <n v="278"/>
    <n v="151"/>
    <n v="0"/>
    <n v="7.3"/>
    <n v="152"/>
    <n v="94"/>
    <x v="2037"/>
    <x v="20"/>
  </r>
  <r>
    <x v="2059"/>
    <x v="1659"/>
    <s v="Color"/>
    <x v="7"/>
    <x v="0"/>
    <x v="0"/>
    <x v="7"/>
    <s v="Cheech Marin"/>
    <s v="Marcos Siega"/>
    <n v="843"/>
    <n v="2165"/>
    <n v="32"/>
    <n v="206"/>
    <n v="4.0999999999999996"/>
    <n v="31"/>
    <n v="95"/>
    <x v="2038"/>
    <x v="43"/>
  </r>
  <r>
    <x v="2060"/>
    <x v="1644"/>
    <s v="Color"/>
    <x v="3"/>
    <x v="0"/>
    <x v="1"/>
    <x v="7"/>
    <s v="Fisher Stevens"/>
    <s v="Meiert Avis"/>
    <n v="922"/>
    <n v="1835"/>
    <n v="0"/>
    <n v="128"/>
    <n v="4.2"/>
    <n v="41"/>
    <n v="97"/>
    <x v="2039"/>
    <x v="35"/>
  </r>
  <r>
    <x v="2061"/>
    <x v="1620"/>
    <s v="Color"/>
    <x v="7"/>
    <x v="0"/>
    <x v="5"/>
    <x v="6"/>
    <s v="Morgan Freeman"/>
    <s v="Louis Leterrier"/>
    <n v="11000"/>
    <n v="22383"/>
    <n v="255"/>
    <n v="0"/>
    <n v="7"/>
    <n v="177"/>
    <n v="103"/>
    <x v="2040"/>
    <x v="136"/>
  </r>
  <r>
    <x v="2062"/>
    <x v="1661"/>
    <s v="Color"/>
    <x v="7"/>
    <x v="0"/>
    <x v="0"/>
    <x v="6"/>
    <s v="Natalie Portman"/>
    <s v="James McTeigue"/>
    <n v="20000"/>
    <n v="22417"/>
    <n v="160"/>
    <n v="48000"/>
    <n v="8.1999999999999993"/>
    <n v="525"/>
    <n v="132"/>
    <x v="2041"/>
    <x v="71"/>
  </r>
  <r>
    <x v="2063"/>
    <x v="1747"/>
    <s v="Color"/>
    <x v="5"/>
    <x v="0"/>
    <x v="3"/>
    <x v="4"/>
    <s v="Jim Broadbent"/>
    <s v="Gary Chapman"/>
    <n v="1000"/>
    <n v="1908"/>
    <n v="2"/>
    <n v="538"/>
    <n v="5.6"/>
    <n v="93"/>
    <n v="76"/>
    <x v="2042"/>
    <x v="64"/>
  </r>
  <r>
    <x v="2064"/>
    <x v="1748"/>
    <s v="Color"/>
    <x v="1"/>
    <x v="0"/>
    <x v="3"/>
    <x v="6"/>
    <s v="Emily Watson"/>
    <s v="Richard E. Grant"/>
    <n v="876"/>
    <n v="2544"/>
    <n v="554"/>
    <n v="311"/>
    <n v="6.9"/>
    <n v="49"/>
    <n v="97"/>
    <x v="2043"/>
    <x v="41"/>
  </r>
  <r>
    <x v="2065"/>
    <x v="1749"/>
    <s v="Color"/>
    <x v="3"/>
    <x v="0"/>
    <x v="0"/>
    <x v="6"/>
    <s v="Ryan Reynolds"/>
    <s v="Rob McKittrick"/>
    <n v="16000"/>
    <n v="19957"/>
    <n v="6"/>
    <n v="0"/>
    <n v="6.8"/>
    <n v="91"/>
    <n v="94"/>
    <x v="2044"/>
    <x v="20"/>
  </r>
  <r>
    <x v="2066"/>
    <x v="1723"/>
    <s v="Color"/>
    <x v="6"/>
    <x v="0"/>
    <x v="0"/>
    <x v="7"/>
    <s v="Sandra Ellis Lafferty"/>
    <s v="James Mangold"/>
    <n v="523"/>
    <n v="1383"/>
    <n v="446"/>
    <n v="11000"/>
    <n v="7.9"/>
    <n v="291"/>
    <n v="153"/>
    <x v="2045"/>
    <x v="74"/>
  </r>
  <r>
    <x v="2067"/>
    <x v="1712"/>
    <s v="Color"/>
    <x v="5"/>
    <x v="0"/>
    <x v="0"/>
    <x v="7"/>
    <s v="Tom Cruise"/>
    <s v="Steven Spielberg"/>
    <n v="10000"/>
    <n v="12758"/>
    <n v="14000"/>
    <n v="0"/>
    <n v="6.5"/>
    <n v="401"/>
    <n v="116"/>
    <x v="2046"/>
    <x v="286"/>
  </r>
  <r>
    <x v="2068"/>
    <x v="1716"/>
    <s v="Color"/>
    <x v="0"/>
    <x v="0"/>
    <x v="9"/>
    <x v="6"/>
    <s v="Colin Firth"/>
    <s v="Atom Egoyan"/>
    <n v="14000"/>
    <n v="16090"/>
    <n v="460"/>
    <n v="507"/>
    <n v="6.5"/>
    <n v="97"/>
    <n v="107"/>
    <x v="2047"/>
    <x v="43"/>
  </r>
  <r>
    <x v="2069"/>
    <x v="1750"/>
    <s v="Color"/>
    <x v="1"/>
    <x v="0"/>
    <x v="3"/>
    <x v="7"/>
    <s v="Deborah Kara Unger"/>
    <s v="Geoffrey Sax"/>
    <n v="494"/>
    <n v="2013"/>
    <n v="13"/>
    <n v="0"/>
    <n v="5.5"/>
    <n v="173"/>
    <n v="101"/>
    <x v="2048"/>
    <x v="39"/>
  </r>
  <r>
    <x v="2070"/>
    <x v="1632"/>
    <s v="Color"/>
    <x v="3"/>
    <x v="0"/>
    <x v="0"/>
    <x v="6"/>
    <s v="Zooey Deschanel"/>
    <s v="Adam Rapp"/>
    <n v="11000"/>
    <n v="20009"/>
    <n v="9"/>
    <n v="414"/>
    <n v="6.4"/>
    <n v="50"/>
    <n v="98"/>
    <x v="2049"/>
    <x v="66"/>
  </r>
  <r>
    <x v="2071"/>
    <x v="1751"/>
    <s v="Color"/>
    <x v="7"/>
    <x v="0"/>
    <x v="0"/>
    <x v="7"/>
    <s v="Sunny Mabrey"/>
    <s v="Lee Tamahori"/>
    <n v="287"/>
    <n v="993"/>
    <n v="93"/>
    <n v="0"/>
    <n v="4.3"/>
    <n v="77"/>
    <n v="101"/>
    <x v="2050"/>
    <x v="255"/>
  </r>
  <r>
    <x v="2072"/>
    <x v="1752"/>
    <s v="Color"/>
    <x v="7"/>
    <x v="0"/>
    <x v="0"/>
    <x v="5"/>
    <s v="Kristen Stewart"/>
    <s v="Jon Favreau"/>
    <n v="17000"/>
    <n v="32232"/>
    <n v="4000"/>
    <n v="0"/>
    <n v="6.1"/>
    <n v="136"/>
    <n v="101"/>
    <x v="2051"/>
    <x v="127"/>
  </r>
  <r>
    <x v="2073"/>
    <x v="1753"/>
    <s v="Color"/>
    <x v="0"/>
    <x v="0"/>
    <x v="0"/>
    <x v="6"/>
    <s v="Brian Dennehy"/>
    <s v="Robert Moresco"/>
    <n v="954"/>
    <n v="2512"/>
    <n v="53"/>
    <n v="294"/>
    <n v="6.4"/>
    <n v="26"/>
    <n v="107"/>
    <x v="2052"/>
    <x v="11"/>
  </r>
  <r>
    <x v="2074"/>
    <x v="1754"/>
    <s v="Color"/>
    <x v="7"/>
    <x v="0"/>
    <x v="1"/>
    <x v="7"/>
    <s v="Bruce Willis"/>
    <s v="Richard Donner"/>
    <n v="13000"/>
    <n v="15053"/>
    <n v="503"/>
    <n v="0"/>
    <n v="6.6"/>
    <n v="199"/>
    <n v="102"/>
    <x v="2053"/>
    <x v="149"/>
  </r>
  <r>
    <x v="2075"/>
    <x v="1755"/>
    <s v="Color"/>
    <x v="7"/>
    <x v="0"/>
    <x v="0"/>
    <x v="6"/>
    <s v="Gerard Butler"/>
    <s v="Zack Snyder"/>
    <n v="18000"/>
    <n v="32360"/>
    <n v="0"/>
    <n v="13000"/>
    <n v="7.7"/>
    <n v="460"/>
    <n v="117"/>
    <x v="2054"/>
    <x v="127"/>
  </r>
  <r>
    <x v="2076"/>
    <x v="1756"/>
    <s v="Color"/>
    <x v="3"/>
    <x v="0"/>
    <x v="0"/>
    <x v="7"/>
    <s v="Archie Panjabi"/>
    <s v="Ridley Scott"/>
    <n v="883"/>
    <n v="3611"/>
    <n v="0"/>
    <n v="9000"/>
    <n v="6.9"/>
    <n v="147"/>
    <n v="117"/>
    <x v="2055"/>
    <x v="64"/>
  </r>
  <r>
    <x v="2077"/>
    <x v="1757"/>
    <s v="Color"/>
    <x v="3"/>
    <x v="0"/>
    <x v="0"/>
    <x v="7"/>
    <s v="Meryl Streep"/>
    <s v="Robert Altman"/>
    <n v="11000"/>
    <n v="12946"/>
    <n v="500"/>
    <n v="683"/>
    <n v="6.8"/>
    <n v="211"/>
    <n v="105"/>
    <x v="2056"/>
    <x v="39"/>
  </r>
  <r>
    <x v="2078"/>
    <x v="1758"/>
    <s v="Color"/>
    <x v="4"/>
    <x v="0"/>
    <x v="0"/>
    <x v="6"/>
    <s v="Robert Downey Jr."/>
    <s v="Richard Linklater"/>
    <n v="21000"/>
    <n v="39507"/>
    <n v="0"/>
    <n v="0"/>
    <n v="7.1"/>
    <n v="232"/>
    <n v="100"/>
    <x v="2057"/>
    <x v="287"/>
  </r>
  <r>
    <x v="2079"/>
    <x v="1759"/>
    <s v="Color"/>
    <x v="7"/>
    <x v="0"/>
    <x v="1"/>
    <x v="5"/>
    <s v="Alex Pettyfer"/>
    <s v="Geoffrey Sax"/>
    <n v="15000"/>
    <n v="15638"/>
    <n v="13"/>
    <n v="823"/>
    <n v="5.0999999999999996"/>
    <n v="66"/>
    <n v="93"/>
    <x v="2058"/>
    <x v="87"/>
  </r>
  <r>
    <x v="2080"/>
    <x v="1760"/>
    <s v="Black and White"/>
    <x v="1"/>
    <x v="0"/>
    <x v="1"/>
    <x v="7"/>
    <s v="Kate Winslet"/>
    <s v="Steven Zaillian"/>
    <n v="14000"/>
    <n v="27614"/>
    <n v="234"/>
    <n v="0"/>
    <n v="6.2"/>
    <n v="127"/>
    <n v="128"/>
    <x v="2059"/>
    <x v="60"/>
  </r>
  <r>
    <x v="2081"/>
    <x v="1761"/>
    <s v="Black and White"/>
    <x v="0"/>
    <x v="0"/>
    <x v="0"/>
    <x v="0"/>
    <s v="Jordana Spiro"/>
    <s v="Eric Nicholas"/>
    <n v="262"/>
    <n v="509"/>
    <n v="0"/>
    <n v="244"/>
    <n v="6.1"/>
    <n v="71"/>
    <n v="78"/>
    <x v="2060"/>
    <x v="73"/>
  </r>
  <r>
    <x v="2082"/>
    <x v="1762"/>
    <s v="Color"/>
    <x v="3"/>
    <x v="0"/>
    <x v="0"/>
    <x v="7"/>
    <s v="Judy Greer"/>
    <s v="Paul Weitz"/>
    <n v="2000"/>
    <n v="5992"/>
    <n v="80"/>
    <n v="300"/>
    <n v="5.5"/>
    <n v="153"/>
    <n v="107"/>
    <x v="2061"/>
    <x v="93"/>
  </r>
  <r>
    <x v="2083"/>
    <x v="1753"/>
    <s v="Color"/>
    <x v="7"/>
    <x v="26"/>
    <x v="0"/>
    <x v="6"/>
    <s v="Rudy Youngblood"/>
    <s v="Mel Gibson"/>
    <n v="708"/>
    <n v="848"/>
    <n v="0"/>
    <n v="14000"/>
    <n v="7.8"/>
    <n v="283"/>
    <n v="139"/>
    <x v="2062"/>
    <x v="87"/>
  </r>
  <r>
    <x v="2084"/>
    <x v="1763"/>
    <s v="Color"/>
    <x v="3"/>
    <x v="0"/>
    <x v="0"/>
    <x v="5"/>
    <s v="Tammin Sursok"/>
    <s v="Elizabeth Allen Rosenbaum"/>
    <n v="836"/>
    <n v="3963"/>
    <n v="20"/>
    <n v="0"/>
    <n v="5.3"/>
    <n v="66"/>
    <n v="104"/>
    <x v="2063"/>
    <x v="38"/>
  </r>
  <r>
    <x v="2085"/>
    <x v="1760"/>
    <s v="Color"/>
    <x v="5"/>
    <x v="0"/>
    <x v="5"/>
    <x v="5"/>
    <s v="Mia Farrow"/>
    <s v="Luc Besson"/>
    <n v="563"/>
    <n v="683"/>
    <n v="0"/>
    <n v="941"/>
    <n v="6"/>
    <n v="101"/>
    <n v="94"/>
    <x v="2064"/>
    <x v="179"/>
  </r>
  <r>
    <x v="2086"/>
    <x v="1764"/>
    <s v="Color"/>
    <x v="1"/>
    <x v="0"/>
    <x v="5"/>
    <x v="6"/>
    <s v="Brad Pitt"/>
    <s v="Alejandro G. IÃ±Ã¡rritu"/>
    <n v="11000"/>
    <n v="11248"/>
    <n v="0"/>
    <n v="0"/>
    <n v="7.5"/>
    <n v="285"/>
    <n v="143"/>
    <x v="2065"/>
    <x v="43"/>
  </r>
  <r>
    <x v="2087"/>
    <x v="1765"/>
    <s v="Color"/>
    <x v="4"/>
    <x v="0"/>
    <x v="1"/>
    <x v="5"/>
    <s v="Rob Paulsen"/>
    <s v="Steve Oedekerk"/>
    <n v="677"/>
    <n v="2055"/>
    <n v="176"/>
    <n v="605"/>
    <n v="5.6"/>
    <n v="98"/>
    <n v="90"/>
    <x v="2066"/>
    <x v="107"/>
  </r>
  <r>
    <x v="2088"/>
    <x v="1766"/>
    <s v="Color"/>
    <x v="0"/>
    <x v="0"/>
    <x v="3"/>
    <x v="6"/>
    <s v="Charlotte Rampling"/>
    <s v="Michael Caton-Jones"/>
    <n v="844"/>
    <n v="1899"/>
    <n v="105"/>
    <n v="764"/>
    <n v="4.2"/>
    <n v="159"/>
    <n v="116"/>
    <x v="2067"/>
    <x v="123"/>
  </r>
  <r>
    <x v="2089"/>
    <x v="1767"/>
    <s v="Color"/>
    <x v="3"/>
    <x v="0"/>
    <x v="0"/>
    <x v="6"/>
    <s v="Joe Lo Truglio"/>
    <s v="Frank Sebastiano"/>
    <n v="833"/>
    <n v="2753"/>
    <n v="3"/>
    <n v="323"/>
    <n v="6"/>
    <n v="20"/>
    <n v="86"/>
    <x v="2068"/>
    <x v="8"/>
  </r>
  <r>
    <x v="2090"/>
    <x v="1768"/>
    <s v="Color"/>
    <x v="3"/>
    <x v="0"/>
    <x v="0"/>
    <x v="6"/>
    <s v="Chris Moss"/>
    <s v="Jay Chandrasekhar"/>
    <n v="33000"/>
    <n v="35345"/>
    <n v="422"/>
    <n v="0"/>
    <n v="6.3"/>
    <n v="91"/>
    <n v="110"/>
    <x v="2069"/>
    <x v="232"/>
  </r>
  <r>
    <x v="2091"/>
    <x v="1769"/>
    <s v="Color"/>
    <x v="1"/>
    <x v="0"/>
    <x v="0"/>
    <x v="7"/>
    <s v="Armando Riesco"/>
    <s v="Alejandro Monteverde"/>
    <n v="625"/>
    <n v="2747"/>
    <n v="38"/>
    <n v="0"/>
    <n v="7.4"/>
    <n v="60"/>
    <n v="91"/>
    <x v="2070"/>
    <x v="158"/>
  </r>
  <r>
    <x v="2092"/>
    <x v="1770"/>
    <s v="Color"/>
    <x v="3"/>
    <x v="0"/>
    <x v="0"/>
    <x v="7"/>
    <s v="ChloÃ« Grace Moretz"/>
    <s v="John Whitesell"/>
    <n v="17000"/>
    <n v="19334"/>
    <n v="14"/>
    <n v="663"/>
    <n v="4.5999999999999996"/>
    <n v="65"/>
    <n v="99"/>
    <x v="2071"/>
    <x v="87"/>
  </r>
  <r>
    <x v="2093"/>
    <x v="1771"/>
    <s v="Color"/>
    <x v="1"/>
    <x v="7"/>
    <x v="14"/>
    <x v="6"/>
    <s v="Michiel Huisman"/>
    <s v="Paul Verhoeven"/>
    <n v="2000"/>
    <n v="2590"/>
    <n v="719"/>
    <n v="0"/>
    <n v="7.8"/>
    <n v="231"/>
    <n v="145"/>
    <x v="2072"/>
    <x v="78"/>
  </r>
  <r>
    <x v="2094"/>
    <x v="1772"/>
    <s v="Color"/>
    <x v="8"/>
    <x v="0"/>
    <x v="0"/>
    <x v="6"/>
    <s v="Oliver Hudson"/>
    <s v="Glen Morgan"/>
    <n v="607"/>
    <n v="1611"/>
    <n v="17"/>
    <n v="0"/>
    <n v="4.5"/>
    <n v="186"/>
    <n v="94"/>
    <x v="2073"/>
    <x v="35"/>
  </r>
  <r>
    <x v="2095"/>
    <x v="1773"/>
    <s v="Black and White"/>
    <x v="1"/>
    <x v="0"/>
    <x v="0"/>
    <x v="6"/>
    <s v="Justin Timberlake"/>
    <s v="Craig Brewer"/>
    <n v="3000"/>
    <n v="5012"/>
    <n v="153"/>
    <n v="0"/>
    <n v="7"/>
    <n v="197"/>
    <n v="116"/>
    <x v="2074"/>
    <x v="24"/>
  </r>
  <r>
    <x v="2096"/>
    <x v="1774"/>
    <s v="Color"/>
    <x v="5"/>
    <x v="0"/>
    <x v="1"/>
    <x v="6"/>
    <s v="Leonardo DiCaprio"/>
    <s v="Edward Zwick"/>
    <n v="29000"/>
    <n v="33160"/>
    <n v="380"/>
    <n v="14000"/>
    <n v="8"/>
    <n v="166"/>
    <n v="143"/>
    <x v="2075"/>
    <x v="122"/>
  </r>
  <r>
    <x v="2097"/>
    <x v="1775"/>
    <s v="Color"/>
    <x v="1"/>
    <x v="0"/>
    <x v="0"/>
    <x v="6"/>
    <s v="Anthony Hopkins"/>
    <s v="Emilio Estevez"/>
    <n v="12000"/>
    <n v="13528"/>
    <n v="0"/>
    <n v="0"/>
    <n v="7"/>
    <n v="195"/>
    <n v="112"/>
    <x v="2076"/>
    <x v="58"/>
  </r>
  <r>
    <x v="2098"/>
    <x v="1776"/>
    <s v="Color"/>
    <x v="3"/>
    <x v="0"/>
    <x v="0"/>
    <x v="6"/>
    <s v="Luenell"/>
    <s v="Larry Charles"/>
    <n v="332"/>
    <n v="505"/>
    <n v="119"/>
    <n v="0"/>
    <n v="7.3"/>
    <n v="343"/>
    <n v="82"/>
    <x v="2077"/>
    <x v="69"/>
  </r>
  <r>
    <x v="2099"/>
    <x v="1777"/>
    <s v="Color"/>
    <x v="5"/>
    <x v="0"/>
    <x v="0"/>
    <x v="4"/>
    <s v="John Ratzenberger"/>
    <s v="John Lasseter"/>
    <n v="1000"/>
    <n v="4905"/>
    <n v="487"/>
    <n v="0"/>
    <n v="7.2"/>
    <n v="256"/>
    <n v="117"/>
    <x v="2078"/>
    <x v="187"/>
  </r>
  <r>
    <x v="2100"/>
    <x v="1766"/>
    <s v="Black and White"/>
    <x v="7"/>
    <x v="0"/>
    <x v="3"/>
    <x v="7"/>
    <s v="Eva Green"/>
    <s v="Martin Campbell"/>
    <n v="6000"/>
    <n v="9125"/>
    <n v="258"/>
    <n v="0"/>
    <n v="8"/>
    <n v="400"/>
    <n v="144"/>
    <x v="2079"/>
    <x v="252"/>
  </r>
  <r>
    <x v="2101"/>
    <x v="1778"/>
    <s v="Color"/>
    <x v="6"/>
    <x v="0"/>
    <x v="5"/>
    <x v="7"/>
    <s v="Derek Luke"/>
    <s v="Phillip Noyce"/>
    <n v="543"/>
    <n v="678"/>
    <n v="176"/>
    <n v="447"/>
    <n v="6.7"/>
    <n v="108"/>
    <n v="98"/>
    <x v="2080"/>
    <x v="58"/>
  </r>
  <r>
    <x v="2102"/>
    <x v="1779"/>
    <s v="Color"/>
    <x v="1"/>
    <x v="0"/>
    <x v="0"/>
    <x v="6"/>
    <s v="Charlie Hunnam"/>
    <s v="Alfonso CuarÃ³n"/>
    <n v="16000"/>
    <n v="16479"/>
    <n v="0"/>
    <n v="17000"/>
    <n v="7.9"/>
    <n v="372"/>
    <n v="109"/>
    <x v="2081"/>
    <x v="218"/>
  </r>
  <r>
    <x v="2103"/>
    <x v="1780"/>
    <s v="Black and White"/>
    <x v="3"/>
    <x v="0"/>
    <x v="0"/>
    <x v="6"/>
    <s v="Ethan Suplee"/>
    <s v="Kevin Smith"/>
    <n v="1000"/>
    <n v="2990"/>
    <n v="0"/>
    <n v="0"/>
    <n v="7.4"/>
    <n v="174"/>
    <n v="97"/>
    <x v="2082"/>
    <x v="18"/>
  </r>
  <r>
    <x v="2104"/>
    <x v="1781"/>
    <s v="Color"/>
    <x v="3"/>
    <x v="0"/>
    <x v="0"/>
    <x v="7"/>
    <s v="Adam Sandler"/>
    <s v="Frank Coraci"/>
    <n v="11000"/>
    <n v="12700"/>
    <n v="153"/>
    <n v="7000"/>
    <n v="6.4"/>
    <n v="173"/>
    <n v="107"/>
    <x v="2083"/>
    <x v="123"/>
  </r>
  <r>
    <x v="2105"/>
    <x v="1782"/>
    <s v="Color"/>
    <x v="1"/>
    <x v="0"/>
    <x v="0"/>
    <x v="6"/>
    <s v="Tim Blake Nelson"/>
    <s v="Joey Lauren Adams"/>
    <n v="596"/>
    <n v="1081"/>
    <n v="781"/>
    <n v="224"/>
    <n v="6.2"/>
    <n v="36"/>
    <n v="97"/>
    <x v="2084"/>
    <x v="1"/>
  </r>
  <r>
    <x v="2106"/>
    <x v="1783"/>
    <s v="Color"/>
    <x v="6"/>
    <x v="0"/>
    <x v="0"/>
    <x v="7"/>
    <s v="Phyllida Law"/>
    <s v="Agnieszka Holland"/>
    <n v="60"/>
    <n v="150"/>
    <n v="238"/>
    <n v="0"/>
    <n v="6.8"/>
    <n v="78"/>
    <n v="104"/>
    <x v="2085"/>
    <x v="31"/>
  </r>
  <r>
    <x v="2107"/>
    <x v="1784"/>
    <s v="Color"/>
    <x v="7"/>
    <x v="0"/>
    <x v="0"/>
    <x v="6"/>
    <s v="Jason Statham"/>
    <s v="Mark Neveldine"/>
    <n v="26000"/>
    <n v="28767"/>
    <n v="83"/>
    <n v="0"/>
    <n v="7"/>
    <n v="170"/>
    <n v="93"/>
    <x v="2086"/>
    <x v="38"/>
  </r>
  <r>
    <x v="2108"/>
    <x v="1785"/>
    <s v="Color"/>
    <x v="7"/>
    <x v="0"/>
    <x v="0"/>
    <x v="7"/>
    <s v="Wesley Jonathan"/>
    <s v="Preston A. Whitmore II"/>
    <n v="592"/>
    <n v="2000"/>
    <n v="17"/>
    <n v="244"/>
    <n v="2.1"/>
    <n v="25"/>
    <n v="95"/>
    <x v="2087"/>
    <x v="241"/>
  </r>
  <r>
    <x v="2109"/>
    <x v="1786"/>
    <s v="Color"/>
    <x v="5"/>
    <x v="0"/>
    <x v="0"/>
    <x v="4"/>
    <s v="Will Ferrell"/>
    <s v="Matthew O'Callaghan"/>
    <n v="8000"/>
    <n v="11124"/>
    <n v="5"/>
    <n v="624"/>
    <n v="6.6"/>
    <n v="87"/>
    <n v="78"/>
    <x v="2088"/>
    <x v="124"/>
  </r>
  <r>
    <x v="2110"/>
    <x v="1759"/>
    <s v="Color"/>
    <x v="1"/>
    <x v="11"/>
    <x v="10"/>
    <x v="6"/>
    <s v="Li Gong"/>
    <s v="Yimou Zhang"/>
    <n v="879"/>
    <n v="949"/>
    <n v="611"/>
    <n v="0"/>
    <n v="7"/>
    <n v="189"/>
    <n v="114"/>
    <x v="2089"/>
    <x v="136"/>
  </r>
  <r>
    <x v="2111"/>
    <x v="1787"/>
    <s v="Color"/>
    <x v="3"/>
    <x v="0"/>
    <x v="0"/>
    <x v="7"/>
    <s v="Alyson Hannigan"/>
    <s v="Aaron Seltzer"/>
    <n v="3000"/>
    <n v="6539"/>
    <n v="64"/>
    <n v="806"/>
    <n v="2.7"/>
    <n v="99"/>
    <n v="85"/>
    <x v="2090"/>
    <x v="33"/>
  </r>
  <r>
    <x v="2112"/>
    <x v="1788"/>
    <s v="Color"/>
    <x v="7"/>
    <x v="0"/>
    <x v="0"/>
    <x v="7"/>
    <s v="Steve Howey"/>
    <s v="Corey Yuen"/>
    <n v="826"/>
    <n v="4473"/>
    <n v="23"/>
    <n v="0"/>
    <n v="4.8"/>
    <n v="110"/>
    <n v="87"/>
    <x v="2091"/>
    <x v="78"/>
  </r>
  <r>
    <x v="2113"/>
    <x v="1789"/>
    <s v="Color"/>
    <x v="5"/>
    <x v="0"/>
    <x v="0"/>
    <x v="4"/>
    <s v="Jimmy Fallon"/>
    <s v="Dave Borthwick"/>
    <n v="787"/>
    <n v="2185"/>
    <n v="3"/>
    <n v="346"/>
    <n v="2.8"/>
    <n v="31"/>
    <n v="77"/>
    <x v="2092"/>
    <x v="33"/>
  </r>
  <r>
    <x v="2114"/>
    <x v="1790"/>
    <s v="Color"/>
    <x v="1"/>
    <x v="0"/>
    <x v="0"/>
    <x v="7"/>
    <s v="Loretta Devine"/>
    <s v="Bill Condon"/>
    <n v="912"/>
    <n v="2856"/>
    <n v="386"/>
    <n v="0"/>
    <n v="6.5"/>
    <n v="241"/>
    <n v="130"/>
    <x v="2093"/>
    <x v="123"/>
  </r>
  <r>
    <x v="2115"/>
    <x v="1791"/>
    <s v="Color"/>
    <x v="5"/>
    <x v="0"/>
    <x v="0"/>
    <x v="5"/>
    <s v="Paul Walker"/>
    <s v="Frank Marshall"/>
    <n v="23000"/>
    <n v="24300"/>
    <n v="155"/>
    <n v="11000"/>
    <n v="7.3"/>
    <n v="118"/>
    <n v="120"/>
    <x v="2094"/>
    <x v="87"/>
  </r>
  <r>
    <x v="2116"/>
    <x v="1792"/>
    <s v="Color"/>
    <x v="3"/>
    <x v="0"/>
    <x v="0"/>
    <x v="7"/>
    <s v="Dane Cook"/>
    <s v="Greg Coolidge"/>
    <n v="1000"/>
    <n v="4441"/>
    <n v="27"/>
    <n v="0"/>
    <n v="5.5"/>
    <n v="85"/>
    <n v="103"/>
    <x v="2095"/>
    <x v="38"/>
  </r>
  <r>
    <x v="2117"/>
    <x v="1793"/>
    <s v="Black and White"/>
    <x v="7"/>
    <x v="0"/>
    <x v="0"/>
    <x v="5"/>
    <s v="Djimon Hounsou"/>
    <s v="Stefen Fangmeier"/>
    <n v="3000"/>
    <n v="4487"/>
    <n v="14"/>
    <n v="0"/>
    <n v="5.0999999999999996"/>
    <n v="170"/>
    <n v="104"/>
    <x v="2096"/>
    <x v="122"/>
  </r>
  <r>
    <x v="2118"/>
    <x v="1794"/>
    <s v="Color"/>
    <x v="7"/>
    <x v="6"/>
    <x v="12"/>
    <x v="6"/>
    <s v="Simon Yam"/>
    <s v="Johnnie To"/>
    <n v="155"/>
    <n v="398"/>
    <n v="143"/>
    <n v="528"/>
    <n v="7.3"/>
    <n v="98"/>
    <n v="110"/>
    <x v="2097"/>
    <x v="64"/>
  </r>
  <r>
    <x v="2119"/>
    <x v="1795"/>
    <s v="Color"/>
    <x v="3"/>
    <x v="0"/>
    <x v="0"/>
    <x v="7"/>
    <s v="Katharine Ross"/>
    <s v="Michael D. Sellers"/>
    <n v="640"/>
    <n v="1491"/>
    <n v="0"/>
    <n v="140"/>
    <n v="5.7"/>
    <n v="18"/>
    <n v="100"/>
    <x v="2098"/>
    <x v="79"/>
  </r>
  <r>
    <x v="2120"/>
    <x v="1796"/>
    <s v="Color"/>
    <x v="1"/>
    <x v="0"/>
    <x v="0"/>
    <x v="5"/>
    <s v="Alex Kendrick"/>
    <s v="Alex Kendrick"/>
    <n v="589"/>
    <n v="916"/>
    <n v="589"/>
    <n v="0"/>
    <n v="6.7"/>
    <n v="31"/>
    <n v="111"/>
    <x v="2099"/>
    <x v="0"/>
  </r>
  <r>
    <x v="2121"/>
    <x v="1797"/>
    <s v="Color"/>
    <x v="6"/>
    <x v="0"/>
    <x v="0"/>
    <x v="6"/>
    <s v="Hayden Christensen"/>
    <s v="George Hickenlooper"/>
    <n v="4000"/>
    <n v="6526"/>
    <n v="60"/>
    <n v="3000"/>
    <n v="6.4"/>
    <n v="117"/>
    <n v="99"/>
    <x v="2100"/>
    <x v="41"/>
  </r>
  <r>
    <x v="2122"/>
    <x v="1798"/>
    <s v="Color"/>
    <x v="3"/>
    <x v="0"/>
    <x v="0"/>
    <x v="7"/>
    <s v="Bradley Cooper"/>
    <s v="Tom Dey"/>
    <n v="14000"/>
    <n v="37967"/>
    <n v="9"/>
    <n v="2000"/>
    <n v="5.6"/>
    <n v="143"/>
    <n v="95"/>
    <x v="2101"/>
    <x v="124"/>
  </r>
  <r>
    <x v="2123"/>
    <x v="1799"/>
    <s v="Black and White"/>
    <x v="3"/>
    <x v="0"/>
    <x v="9"/>
    <x v="6"/>
    <s v="Alexia Fast"/>
    <s v="Andrew Currie"/>
    <n v="553"/>
    <n v="786"/>
    <n v="8"/>
    <n v="0"/>
    <n v="6.8"/>
    <n v="140"/>
    <n v="93"/>
    <x v="2102"/>
    <x v="11"/>
  </r>
  <r>
    <x v="2124"/>
    <x v="1800"/>
    <s v="Color"/>
    <x v="8"/>
    <x v="0"/>
    <x v="1"/>
    <x v="6"/>
    <s v="Chelan Simmons"/>
    <s v="James Wong"/>
    <n v="440"/>
    <n v="2420"/>
    <n v="70"/>
    <n v="0"/>
    <n v="5.8"/>
    <n v="216"/>
    <n v="86"/>
    <x v="2103"/>
    <x v="43"/>
  </r>
  <r>
    <x v="2125"/>
    <x v="1775"/>
    <s v="Color"/>
    <x v="6"/>
    <x v="0"/>
    <x v="1"/>
    <x v="6"/>
    <s v="Peter Dinklage"/>
    <s v="Sidney Lumet"/>
    <n v="22000"/>
    <n v="37606"/>
    <n v="0"/>
    <n v="0"/>
    <n v="7.1"/>
    <n v="94"/>
    <n v="125"/>
    <x v="2104"/>
    <x v="51"/>
  </r>
  <r>
    <x v="2126"/>
    <x v="1801"/>
    <s v="Color"/>
    <x v="0"/>
    <x v="0"/>
    <x v="0"/>
    <x v="7"/>
    <s v="Jimmy Bennett"/>
    <s v="Richard Loncraine"/>
    <n v="87000"/>
    <n v="101383"/>
    <n v="12"/>
    <n v="773"/>
    <n v="5.8"/>
    <n v="171"/>
    <n v="105"/>
    <x v="2105"/>
    <x v="124"/>
  </r>
  <r>
    <x v="2127"/>
    <x v="1802"/>
    <s v="Color"/>
    <x v="1"/>
    <x v="0"/>
    <x v="0"/>
    <x v="6"/>
    <s v="Paul Walker"/>
    <s v="Clint Eastwood"/>
    <n v="23000"/>
    <n v="24468"/>
    <n v="16000"/>
    <n v="0"/>
    <n v="7.1"/>
    <n v="279"/>
    <n v="135"/>
    <x v="2106"/>
    <x v="152"/>
  </r>
  <r>
    <x v="2128"/>
    <x v="1803"/>
    <s v="Color"/>
    <x v="5"/>
    <x v="0"/>
    <x v="0"/>
    <x v="5"/>
    <s v="Alison Lohman"/>
    <s v="Michael Mayer"/>
    <n v="1000"/>
    <n v="3845"/>
    <n v="15"/>
    <n v="1000"/>
    <n v="6.2"/>
    <n v="46"/>
    <n v="95"/>
    <x v="2107"/>
    <x v="24"/>
  </r>
  <r>
    <x v="2129"/>
    <x v="1804"/>
    <s v="Color"/>
    <x v="5"/>
    <x v="0"/>
    <x v="3"/>
    <x v="5"/>
    <s v="Hugh Jackman"/>
    <s v="David Bowers"/>
    <n v="20000"/>
    <n v="35161"/>
    <n v="42"/>
    <n v="0"/>
    <n v="6.7"/>
    <n v="135"/>
    <n v="85"/>
    <x v="2108"/>
    <x v="288"/>
  </r>
  <r>
    <x v="2130"/>
    <x v="1805"/>
    <s v="Black and White"/>
    <x v="7"/>
    <x v="0"/>
    <x v="3"/>
    <x v="7"/>
    <s v="James Franco"/>
    <s v="Tony Bill"/>
    <n v="11000"/>
    <n v="12634"/>
    <n v="23"/>
    <n v="2000"/>
    <n v="6.6"/>
    <n v="123"/>
    <n v="140"/>
    <x v="2109"/>
    <x v="121"/>
  </r>
  <r>
    <x v="2131"/>
    <x v="1806"/>
    <s v="Color"/>
    <x v="3"/>
    <x v="0"/>
    <x v="0"/>
    <x v="7"/>
    <s v="John Michael Higgins"/>
    <s v="Christopher Guest"/>
    <n v="957"/>
    <n v="3535"/>
    <n v="378"/>
    <n v="650"/>
    <n v="6.3"/>
    <n v="144"/>
    <n v="86"/>
    <x v="2110"/>
    <x v="38"/>
  </r>
  <r>
    <x v="2132"/>
    <x v="1807"/>
    <s v="Color"/>
    <x v="3"/>
    <x v="0"/>
    <x v="0"/>
    <x v="6"/>
    <s v="Greg Germann"/>
    <s v="Nicole Holofcener"/>
    <n v="435"/>
    <n v="1140"/>
    <n v="132"/>
    <n v="515"/>
    <n v="5.9"/>
    <n v="111"/>
    <n v="88"/>
    <x v="2111"/>
    <x v="67"/>
  </r>
  <r>
    <x v="2133"/>
    <x v="1808"/>
    <s v="Color"/>
    <x v="6"/>
    <x v="0"/>
    <x v="0"/>
    <x v="6"/>
    <s v="Robert Downey Jr."/>
    <s v="Steven Shainberg"/>
    <n v="21000"/>
    <n v="25173"/>
    <n v="30"/>
    <n v="0"/>
    <n v="6.5"/>
    <n v="105"/>
    <n v="122"/>
    <x v="2112"/>
    <x v="289"/>
  </r>
  <r>
    <x v="2134"/>
    <x v="1809"/>
    <s v="Color"/>
    <x v="0"/>
    <x v="0"/>
    <x v="0"/>
    <x v="7"/>
    <s v="Dwayne Johnson"/>
    <s v="Phil Joanou"/>
    <n v="12000"/>
    <n v="15811"/>
    <n v="21"/>
    <n v="0"/>
    <n v="6.9"/>
    <n v="85"/>
    <n v="125"/>
    <x v="2113"/>
    <x v="88"/>
  </r>
  <r>
    <x v="2135"/>
    <x v="1810"/>
    <s v="Color"/>
    <x v="1"/>
    <x v="0"/>
    <x v="0"/>
    <x v="6"/>
    <s v="Ryan Gosling"/>
    <s v="Ryan Fleck"/>
    <n v="33000"/>
    <n v="33734"/>
    <n v="31"/>
    <n v="0"/>
    <n v="7.2"/>
    <n v="208"/>
    <n v="106"/>
    <x v="2114"/>
    <x v="145"/>
  </r>
  <r>
    <x v="2136"/>
    <x v="1767"/>
    <s v="Color"/>
    <x v="5"/>
    <x v="0"/>
    <x v="0"/>
    <x v="5"/>
    <s v="Sarah Michelle Gellar"/>
    <s v="Paul Bolger"/>
    <n v="4000"/>
    <n v="6863"/>
    <n v="0"/>
    <n v="261"/>
    <n v="4.5"/>
    <n v="93"/>
    <n v="75"/>
    <x v="2115"/>
    <x v="164"/>
  </r>
  <r>
    <x v="2137"/>
    <x v="1811"/>
    <s v="Color"/>
    <x v="4"/>
    <x v="0"/>
    <x v="0"/>
    <x v="5"/>
    <s v="Robin Williams"/>
    <s v="George Miller"/>
    <n v="49000"/>
    <n v="70996"/>
    <n v="750"/>
    <n v="0"/>
    <n v="6.5"/>
    <n v="206"/>
    <n v="108"/>
    <x v="2116"/>
    <x v="122"/>
  </r>
  <r>
    <x v="2138"/>
    <x v="1812"/>
    <s v="Color"/>
    <x v="5"/>
    <x v="0"/>
    <x v="0"/>
    <x v="5"/>
    <s v="Logan Lerman"/>
    <s v="Wil Shriner"/>
    <n v="8000"/>
    <n v="10732"/>
    <n v="6"/>
    <n v="647"/>
    <n v="5.6"/>
    <n v="49"/>
    <n v="91"/>
    <x v="2117"/>
    <x v="24"/>
  </r>
  <r>
    <x v="2139"/>
    <x v="1813"/>
    <s v="Color"/>
    <x v="3"/>
    <x v="27"/>
    <x v="20"/>
    <x v="6"/>
    <s v="Julia Jentsch"/>
    <s v="JirÃ­ Menzel"/>
    <n v="61"/>
    <n v="92"/>
    <n v="44"/>
    <n v="1000"/>
    <n v="7.4"/>
    <n v="99"/>
    <n v="113"/>
    <x v="2118"/>
    <x v="290"/>
  </r>
  <r>
    <x v="2140"/>
    <x v="1814"/>
    <s v="Color"/>
    <x v="3"/>
    <x v="0"/>
    <x v="0"/>
    <x v="6"/>
    <s v="Jessy Schram"/>
    <s v="Jeff Garlin"/>
    <n v="813"/>
    <n v="2179"/>
    <n v="522"/>
    <n v="0"/>
    <n v="6.2"/>
    <n v="32"/>
    <n v="80"/>
    <x v="2119"/>
    <x v="5"/>
  </r>
  <r>
    <x v="2141"/>
    <x v="1815"/>
    <s v="Color"/>
    <x v="7"/>
    <x v="0"/>
    <x v="0"/>
    <x v="5"/>
    <s v="Denis Leary"/>
    <s v="Carlos Saldanha"/>
    <n v="835"/>
    <n v="1815"/>
    <n v="107"/>
    <n v="0"/>
    <n v="6.9"/>
    <n v="164"/>
    <n v="115"/>
    <x v="2120"/>
    <x v="133"/>
  </r>
  <r>
    <x v="2142"/>
    <x v="1775"/>
    <s v="Color"/>
    <x v="0"/>
    <x v="0"/>
    <x v="0"/>
    <x v="6"/>
    <s v="Cicely Tyson"/>
    <s v="Bryan Barber"/>
    <n v="907"/>
    <n v="3633"/>
    <n v="16"/>
    <n v="489"/>
    <n v="6.2"/>
    <n v="81"/>
    <n v="121"/>
    <x v="2121"/>
    <x v="24"/>
  </r>
  <r>
    <x v="2143"/>
    <x v="1810"/>
    <s v="Color"/>
    <x v="7"/>
    <x v="0"/>
    <x v="1"/>
    <x v="6"/>
    <s v="David Keith"/>
    <s v="Brian Trenchard-Smith"/>
    <n v="563"/>
    <n v="1284"/>
    <n v="53"/>
    <n v="42"/>
    <n v="4.0999999999999996"/>
    <n v="8"/>
    <n v="88"/>
    <x v="2122"/>
    <x v="73"/>
  </r>
  <r>
    <x v="2144"/>
    <x v="1816"/>
    <s v="Color"/>
    <x v="6"/>
    <x v="0"/>
    <x v="0"/>
    <x v="6"/>
    <s v="Toby Jones"/>
    <s v="Douglas McGrath"/>
    <n v="2000"/>
    <n v="3474"/>
    <n v="41"/>
    <n v="0"/>
    <n v="7.1"/>
    <n v="129"/>
    <n v="118"/>
    <x v="2123"/>
    <x v="51"/>
  </r>
  <r>
    <x v="2145"/>
    <x v="1787"/>
    <s v="Color"/>
    <x v="0"/>
    <x v="0"/>
    <x v="0"/>
    <x v="6"/>
    <s v="Denzel Washington"/>
    <s v="Spike Lee"/>
    <n v="18000"/>
    <n v="19148"/>
    <n v="0"/>
    <n v="0"/>
    <n v="7.6"/>
    <n v="230"/>
    <n v="129"/>
    <x v="2124"/>
    <x v="136"/>
  </r>
  <r>
    <x v="2146"/>
    <x v="1800"/>
    <s v="Color"/>
    <x v="3"/>
    <x v="0"/>
    <x v="0"/>
    <x v="6"/>
    <s v="Frances Conroy"/>
    <s v="Robert Cary"/>
    <n v="827"/>
    <n v="3574"/>
    <n v="0"/>
    <n v="360"/>
    <n v="6.5"/>
    <n v="30"/>
    <n v="101"/>
    <x v="2125"/>
    <x v="66"/>
  </r>
  <r>
    <x v="2147"/>
    <x v="1805"/>
    <s v="Color"/>
    <x v="0"/>
    <x v="0"/>
    <x v="8"/>
    <x v="6"/>
    <s v="John Howard"/>
    <s v="Ray Lawrence"/>
    <n v="172"/>
    <n v="378"/>
    <n v="10"/>
    <n v="302"/>
    <n v="6.4"/>
    <n v="75"/>
    <n v="118"/>
    <x v="2126"/>
    <x v="24"/>
  </r>
  <r>
    <x v="2148"/>
    <x v="1817"/>
    <s v="Color"/>
    <x v="1"/>
    <x v="28"/>
    <x v="0"/>
    <x v="6"/>
    <s v="Long Nguyen"/>
    <s v="Ham Tran"/>
    <n v="51"/>
    <n v="83"/>
    <n v="5"/>
    <n v="100"/>
    <n v="7.4"/>
    <n v="15"/>
    <n v="135"/>
    <x v="2127"/>
    <x v="291"/>
  </r>
  <r>
    <x v="2149"/>
    <x v="1818"/>
    <s v="Color"/>
    <x v="3"/>
    <x v="0"/>
    <x v="0"/>
    <x v="7"/>
    <s v="Samaire Armstrong"/>
    <s v="Donald Petrie"/>
    <n v="806"/>
    <n v="3211"/>
    <n v="80"/>
    <n v="0"/>
    <n v="5.3"/>
    <n v="98"/>
    <n v="103"/>
    <x v="2128"/>
    <x v="74"/>
  </r>
  <r>
    <x v="2150"/>
    <x v="1814"/>
    <s v="Color"/>
    <x v="1"/>
    <x v="12"/>
    <x v="22"/>
    <x v="6"/>
    <s v="Shah Rukh Khan"/>
    <s v="Karan Johar"/>
    <n v="8000"/>
    <n v="10822"/>
    <n v="160"/>
    <n v="659"/>
    <n v="6"/>
    <n v="20"/>
    <n v="193"/>
    <x v="2129"/>
    <x v="192"/>
  </r>
  <r>
    <x v="2151"/>
    <x v="1819"/>
    <s v="Color"/>
    <x v="1"/>
    <x v="0"/>
    <x v="0"/>
    <x v="7"/>
    <s v="Bryce Dallas Howard"/>
    <s v="M. Night Shyamalan"/>
    <n v="3000"/>
    <n v="5609"/>
    <n v="0"/>
    <n v="0"/>
    <n v="5.6"/>
    <n v="284"/>
    <n v="110"/>
    <x v="2130"/>
    <x v="123"/>
  </r>
  <r>
    <x v="2152"/>
    <x v="1820"/>
    <s v="Color"/>
    <x v="3"/>
    <x v="0"/>
    <x v="0"/>
    <x v="7"/>
    <s v="Thomas F. Wilson"/>
    <s v="Trent Cooper"/>
    <n v="690"/>
    <n v="2135"/>
    <n v="0"/>
    <n v="110"/>
    <n v="3.1"/>
    <n v="37"/>
    <n v="89"/>
    <x v="2131"/>
    <x v="16"/>
  </r>
  <r>
    <x v="2153"/>
    <x v="1821"/>
    <s v="Color"/>
    <x v="5"/>
    <x v="0"/>
    <x v="0"/>
    <x v="7"/>
    <s v="LL Cool J"/>
    <s v="Wayne Wang"/>
    <n v="1000"/>
    <n v="3757"/>
    <n v="61"/>
    <n v="0"/>
    <n v="6.4"/>
    <n v="99"/>
    <n v="112"/>
    <x v="2132"/>
    <x v="136"/>
  </r>
  <r>
    <x v="2154"/>
    <x v="1822"/>
    <s v="Color"/>
    <x v="1"/>
    <x v="2"/>
    <x v="0"/>
    <x v="6"/>
    <s v="Yuki Matsuzaki"/>
    <s v="Clint Eastwood"/>
    <n v="378"/>
    <n v="751"/>
    <n v="16000"/>
    <n v="5000"/>
    <n v="7.9"/>
    <n v="251"/>
    <n v="141"/>
    <x v="2133"/>
    <x v="93"/>
  </r>
  <r>
    <x v="2155"/>
    <x v="1823"/>
    <s v="Color"/>
    <x v="1"/>
    <x v="0"/>
    <x v="0"/>
    <x v="6"/>
    <s v="Kate Winslet"/>
    <s v="Todd Field"/>
    <n v="14000"/>
    <n v="15337"/>
    <n v="143"/>
    <n v="5000"/>
    <n v="7.6"/>
    <n v="251"/>
    <n v="137"/>
    <x v="2134"/>
    <x v="56"/>
  </r>
  <r>
    <x v="2156"/>
    <x v="1774"/>
    <s v="Color"/>
    <x v="3"/>
    <x v="0"/>
    <x v="0"/>
    <x v="6"/>
    <s v="Steve Carell"/>
    <s v="Jonathan Dayton"/>
    <n v="7000"/>
    <n v="7227"/>
    <n v="36"/>
    <n v="15000"/>
    <n v="7.9"/>
    <n v="270"/>
    <n v="101"/>
    <x v="2135"/>
    <x v="11"/>
  </r>
  <r>
    <x v="2157"/>
    <x v="1824"/>
    <s v="Color"/>
    <x v="3"/>
    <x v="0"/>
    <x v="0"/>
    <x v="7"/>
    <s v="Chazz Palminteri"/>
    <s v="Keenen Ivory Wayans"/>
    <n v="979"/>
    <n v="6334"/>
    <n v="322"/>
    <n v="0"/>
    <n v="4.3"/>
    <n v="78"/>
    <n v="98"/>
    <x v="2136"/>
    <x v="199"/>
  </r>
  <r>
    <x v="2158"/>
    <x v="1770"/>
    <s v="Color"/>
    <x v="1"/>
    <x v="29"/>
    <x v="0"/>
    <x v="5"/>
    <s v="William Morgan Sheppard"/>
    <s v="Michael Landon Jr."/>
    <n v="702"/>
    <n v="2715"/>
    <n v="84"/>
    <n v="76"/>
    <n v="7.2"/>
    <n v="5"/>
    <n v="87"/>
    <x v="2137"/>
    <x v="20"/>
  </r>
  <r>
    <x v="2159"/>
    <x v="1821"/>
    <s v="Color"/>
    <x v="0"/>
    <x v="0"/>
    <x v="1"/>
    <x v="6"/>
    <s v="Bruce Willis"/>
    <s v="Paul McGuigan"/>
    <n v="13000"/>
    <n v="26451"/>
    <n v="118"/>
    <n v="10000"/>
    <n v="7.8"/>
    <n v="202"/>
    <n v="110"/>
    <x v="2138"/>
    <x v="72"/>
  </r>
  <r>
    <x v="2160"/>
    <x v="1793"/>
    <s v="Color"/>
    <x v="3"/>
    <x v="0"/>
    <x v="0"/>
    <x v="7"/>
    <s v="Boris Kodjoe"/>
    <s v="Tyler Perry"/>
    <n v="1000"/>
    <n v="5264"/>
    <n v="0"/>
    <n v="676"/>
    <n v="5"/>
    <n v="46"/>
    <n v="107"/>
    <x v="2139"/>
    <x v="1"/>
  </r>
  <r>
    <x v="2161"/>
    <x v="1818"/>
    <s v="Color"/>
    <x v="3"/>
    <x v="0"/>
    <x v="0"/>
    <x v="7"/>
    <s v="Robin Williams"/>
    <s v="Barry Levinson"/>
    <n v="49000"/>
    <n v="52571"/>
    <n v="272"/>
    <n v="0"/>
    <n v="6.2"/>
    <n v="111"/>
    <n v="115"/>
    <x v="2140"/>
    <x v="33"/>
  </r>
  <r>
    <x v="2162"/>
    <x v="1825"/>
    <s v="Color"/>
    <x v="6"/>
    <x v="0"/>
    <x v="0"/>
    <x v="7"/>
    <s v="Kirsten Dunst"/>
    <s v="Sofia Coppola"/>
    <n v="4000"/>
    <n v="7243"/>
    <n v="0"/>
    <n v="0"/>
    <n v="6.4"/>
    <n v="260"/>
    <n v="123"/>
    <x v="2141"/>
    <x v="87"/>
  </r>
  <r>
    <x v="2163"/>
    <x v="1826"/>
    <s v="Color"/>
    <x v="6"/>
    <x v="0"/>
    <x v="3"/>
    <x v="5"/>
    <s v="Emily Watson"/>
    <s v="Chris Noonan"/>
    <n v="876"/>
    <n v="1518"/>
    <n v="108"/>
    <n v="0"/>
    <n v="7"/>
    <n v="124"/>
    <n v="88"/>
    <x v="2142"/>
    <x v="88"/>
  </r>
  <r>
    <x v="2164"/>
    <x v="1827"/>
    <s v="Color"/>
    <x v="7"/>
    <x v="0"/>
    <x v="0"/>
    <x v="7"/>
    <s v="Philip Seymour Hoffman"/>
    <s v="J.J. Abrams"/>
    <n v="22000"/>
    <n v="34817"/>
    <n v="14000"/>
    <n v="0"/>
    <n v="6.9"/>
    <n v="310"/>
    <n v="124"/>
    <x v="2143"/>
    <x v="252"/>
  </r>
  <r>
    <x v="2165"/>
    <x v="1828"/>
    <s v="Color"/>
    <x v="4"/>
    <x v="0"/>
    <x v="0"/>
    <x v="5"/>
    <s v="Steve Buscemi"/>
    <s v="Gil Kenan"/>
    <n v="12000"/>
    <n v="17299"/>
    <n v="27"/>
    <n v="0"/>
    <n v="6.6"/>
    <n v="190"/>
    <n v="91"/>
    <x v="2144"/>
    <x v="163"/>
  </r>
  <r>
    <x v="2166"/>
    <x v="1829"/>
    <s v="Color"/>
    <x v="3"/>
    <x v="0"/>
    <x v="0"/>
    <x v="7"/>
    <s v="Rainn Wilson"/>
    <s v="Ivan Reitman"/>
    <n v="973"/>
    <n v="2737"/>
    <n v="425"/>
    <n v="1000"/>
    <n v="5.0999999999999996"/>
    <n v="147"/>
    <n v="95"/>
    <x v="2145"/>
    <x v="88"/>
  </r>
  <r>
    <x v="2167"/>
    <x v="1792"/>
    <s v="Color"/>
    <x v="3"/>
    <x v="0"/>
    <x v="1"/>
    <x v="5"/>
    <s v="Ana de la Reguera"/>
    <s v="Jared Hess"/>
    <n v="678"/>
    <n v="1729"/>
    <n v="100"/>
    <n v="0"/>
    <n v="5.7"/>
    <n v="163"/>
    <n v="92"/>
    <x v="2146"/>
    <x v="114"/>
  </r>
  <r>
    <x v="2168"/>
    <x v="1830"/>
    <s v="Color"/>
    <x v="7"/>
    <x v="0"/>
    <x v="0"/>
    <x v="5"/>
    <s v="Robin Williams"/>
    <s v="Shawn Levy"/>
    <n v="49000"/>
    <n v="55486"/>
    <n v="189"/>
    <n v="3000"/>
    <n v="6.4"/>
    <n v="179"/>
    <n v="108"/>
    <x v="2147"/>
    <x v="183"/>
  </r>
  <r>
    <x v="2169"/>
    <x v="1831"/>
    <s v="Color"/>
    <x v="0"/>
    <x v="0"/>
    <x v="3"/>
    <x v="6"/>
    <s v="Phil Davis"/>
    <s v="Richard Eyre"/>
    <n v="386"/>
    <n v="646"/>
    <n v="14"/>
    <n v="0"/>
    <n v="7.4"/>
    <n v="220"/>
    <n v="92"/>
    <x v="2148"/>
    <x v="24"/>
  </r>
  <r>
    <x v="2170"/>
    <x v="1768"/>
    <s v="Color"/>
    <x v="1"/>
    <x v="0"/>
    <x v="0"/>
    <x v="2"/>
    <s v="Daniel London"/>
    <s v="Kelly Reichardt"/>
    <n v="52"/>
    <n v="132"/>
    <n v="129"/>
    <n v="594"/>
    <n v="6.7"/>
    <n v="88"/>
    <n v="76"/>
    <x v="2149"/>
    <x v="59"/>
  </r>
  <r>
    <x v="2171"/>
    <x v="1826"/>
    <s v="Color"/>
    <x v="10"/>
    <x v="0"/>
    <x v="3"/>
    <x v="7"/>
    <s v="PelÃ©"/>
    <s v="Paul Crowder"/>
    <n v="102"/>
    <n v="118"/>
    <n v="10"/>
    <n v="587"/>
    <n v="7.3"/>
    <n v="40"/>
    <n v="97"/>
    <x v="2150"/>
    <x v="73"/>
  </r>
  <r>
    <x v="2172"/>
    <x v="1832"/>
    <s v="Color"/>
    <x v="6"/>
    <x v="0"/>
    <x v="0"/>
    <x v="5"/>
    <s v="James Callis"/>
    <s v="Michael O. Sajbel"/>
    <n v="541"/>
    <n v="908"/>
    <n v="6"/>
    <n v="0"/>
    <n v="6.3"/>
    <n v="36"/>
    <n v="123"/>
    <x v="2151"/>
    <x v="33"/>
  </r>
  <r>
    <x v="2173"/>
    <x v="1816"/>
    <s v="Color"/>
    <x v="1"/>
    <x v="4"/>
    <x v="5"/>
    <x v="2"/>
    <s v="Karl E. Landler"/>
    <s v="Pascal Arnold"/>
    <n v="533"/>
    <n v="1082"/>
    <n v="0"/>
    <n v="104"/>
    <n v="5.8"/>
    <n v="14"/>
    <n v="95"/>
    <x v="2152"/>
    <x v="265"/>
  </r>
  <r>
    <x v="2174"/>
    <x v="1833"/>
    <s v="Color"/>
    <x v="1"/>
    <x v="0"/>
    <x v="8"/>
    <x v="5"/>
    <s v="Jacqueline McKenzie"/>
    <s v="Peter Cattaneo"/>
    <n v="185"/>
    <n v="299"/>
    <n v="11"/>
    <n v="135"/>
    <n v="6.6"/>
    <n v="24"/>
    <n v="86"/>
    <x v="2153"/>
    <x v="292"/>
  </r>
  <r>
    <x v="2175"/>
    <x v="1834"/>
    <s v="Color"/>
    <x v="5"/>
    <x v="0"/>
    <x v="0"/>
    <x v="5"/>
    <s v="Jon Favreau"/>
    <s v="Roger Allers"/>
    <n v="4000"/>
    <n v="6081"/>
    <n v="28"/>
    <n v="863"/>
    <n v="6.2"/>
    <n v="107"/>
    <n v="83"/>
    <x v="2154"/>
    <x v="169"/>
  </r>
  <r>
    <x v="2176"/>
    <x v="1835"/>
    <s v="Color"/>
    <x v="5"/>
    <x v="0"/>
    <x v="0"/>
    <x v="5"/>
    <s v="Bruce Willis"/>
    <s v="Tim Johnson"/>
    <n v="13000"/>
    <n v="22813"/>
    <n v="12"/>
    <n v="0"/>
    <n v="6.8"/>
    <n v="166"/>
    <n v="83"/>
    <x v="2155"/>
    <x v="133"/>
  </r>
  <r>
    <x v="2177"/>
    <x v="1836"/>
    <s v="Color"/>
    <x v="1"/>
    <x v="5"/>
    <x v="19"/>
    <x v="6"/>
    <s v="Ivana Baquero"/>
    <s v="Guillermo del Toro"/>
    <n v="634"/>
    <n v="1322"/>
    <n v="0"/>
    <n v="27000"/>
    <n v="8.1999999999999993"/>
    <n v="406"/>
    <n v="112"/>
    <x v="2156"/>
    <x v="214"/>
  </r>
  <r>
    <x v="2178"/>
    <x v="1837"/>
    <s v="Color"/>
    <x v="3"/>
    <x v="4"/>
    <x v="5"/>
    <x v="6"/>
    <s v="Steve Buscemi"/>
    <s v="Olivier Assayas"/>
    <n v="12000"/>
    <n v="13208"/>
    <n v="107"/>
    <n v="0"/>
    <n v="7.3"/>
    <n v="165"/>
    <n v="120"/>
    <x v="2157"/>
    <x v="51"/>
  </r>
  <r>
    <x v="2179"/>
    <x v="1838"/>
    <s v="Color"/>
    <x v="1"/>
    <x v="0"/>
    <x v="1"/>
    <x v="7"/>
    <s v="Scott Mechlowicz"/>
    <s v="Victor Salva"/>
    <n v="634"/>
    <n v="2673"/>
    <n v="108"/>
    <n v="0"/>
    <n v="7.3"/>
    <n v="44"/>
    <n v="120"/>
    <x v="2158"/>
    <x v="39"/>
  </r>
  <r>
    <x v="2180"/>
    <x v="1839"/>
    <s v="Color"/>
    <x v="0"/>
    <x v="0"/>
    <x v="1"/>
    <x v="6"/>
    <s v="Michael Smiley"/>
    <s v="Tom Tykwer"/>
    <n v="177"/>
    <n v="253"/>
    <n v="670"/>
    <n v="26000"/>
    <n v="7.5"/>
    <n v="226"/>
    <n v="147"/>
    <x v="2159"/>
    <x v="124"/>
  </r>
  <r>
    <x v="2181"/>
    <x v="1799"/>
    <s v="Color"/>
    <x v="3"/>
    <x v="0"/>
    <x v="0"/>
    <x v="7"/>
    <s v="Mo'Nique"/>
    <s v="Nnegest LikkÃ©"/>
    <n v="939"/>
    <n v="2321"/>
    <n v="18"/>
    <n v="837"/>
    <n v="3"/>
    <n v="37"/>
    <n v="99"/>
    <x v="2160"/>
    <x v="20"/>
  </r>
  <r>
    <x v="2182"/>
    <x v="1840"/>
    <s v="Color"/>
    <x v="7"/>
    <x v="0"/>
    <x v="0"/>
    <x v="7"/>
    <s v="Johnny Depp"/>
    <s v="Gore Verbinski"/>
    <n v="40000"/>
    <n v="48486"/>
    <n v="563"/>
    <n v="5000"/>
    <n v="7.3"/>
    <n v="313"/>
    <n v="151"/>
    <x v="2161"/>
    <x v="293"/>
  </r>
  <r>
    <x v="2183"/>
    <x v="1796"/>
    <s v="Color"/>
    <x v="7"/>
    <x v="0"/>
    <x v="0"/>
    <x v="7"/>
    <s v="Jimmy Bennett"/>
    <s v="Wolfgang Petersen"/>
    <n v="87000"/>
    <n v="92456"/>
    <n v="249"/>
    <n v="0"/>
    <n v="5.6"/>
    <n v="231"/>
    <n v="98"/>
    <x v="2162"/>
    <x v="176"/>
  </r>
  <r>
    <x v="2184"/>
    <x v="1817"/>
    <s v="Color"/>
    <x v="3"/>
    <x v="0"/>
    <x v="0"/>
    <x v="2"/>
    <s v="John Karyus"/>
    <s v="Lloyd Kaufman"/>
    <n v="907"/>
    <n v="1411"/>
    <n v="365"/>
    <n v="0"/>
    <n v="6.2"/>
    <n v="88"/>
    <n v="103"/>
    <x v="2163"/>
    <x v="47"/>
  </r>
  <r>
    <x v="2185"/>
    <x v="1841"/>
    <s v="Color"/>
    <x v="1"/>
    <x v="0"/>
    <x v="0"/>
    <x v="7"/>
    <s v="Ian Somerhalder"/>
    <s v="Jim Sonzero"/>
    <n v="16000"/>
    <n v="19952"/>
    <n v="2"/>
    <n v="0"/>
    <n v="4.7"/>
    <n v="148"/>
    <n v="90"/>
    <x v="2164"/>
    <x v="33"/>
  </r>
  <r>
    <x v="2186"/>
    <x v="1842"/>
    <s v="Color"/>
    <x v="1"/>
    <x v="5"/>
    <x v="0"/>
    <x v="6"/>
    <s v="Emily Rios"/>
    <s v="Richard Glatzer"/>
    <n v="231"/>
    <n v="771"/>
    <n v="25"/>
    <n v="426"/>
    <n v="7.1"/>
    <n v="69"/>
    <n v="90"/>
    <x v="2165"/>
    <x v="76"/>
  </r>
  <r>
    <x v="2187"/>
    <x v="1787"/>
    <s v="Color"/>
    <x v="7"/>
    <x v="0"/>
    <x v="5"/>
    <x v="6"/>
    <s v="Romola Garai"/>
    <s v="Christian Volckman"/>
    <n v="805"/>
    <n v="1185"/>
    <n v="2"/>
    <n v="0"/>
    <n v="6.7"/>
    <n v="112"/>
    <n v="105"/>
    <x v="2166"/>
    <x v="58"/>
  </r>
  <r>
    <x v="2188"/>
    <x v="1843"/>
    <s v="Color"/>
    <x v="5"/>
    <x v="0"/>
    <x v="0"/>
    <x v="7"/>
    <s v="Christian Bale"/>
    <s v="Werner Herzog"/>
    <n v="23000"/>
    <n v="24270"/>
    <n v="0"/>
    <n v="0"/>
    <n v="7.3"/>
    <n v="198"/>
    <n v="120"/>
    <x v="2167"/>
    <x v="39"/>
  </r>
  <r>
    <x v="2189"/>
    <x v="1844"/>
    <s v="Color"/>
    <x v="1"/>
    <x v="0"/>
    <x v="0"/>
    <x v="5"/>
    <s v="Sylvester Stallone"/>
    <s v="Sylvester Stallone"/>
    <n v="13000"/>
    <n v="15111"/>
    <n v="13000"/>
    <n v="0"/>
    <n v="7.2"/>
    <n v="285"/>
    <n v="139"/>
    <x v="2168"/>
    <x v="61"/>
  </r>
  <r>
    <x v="2190"/>
    <x v="1845"/>
    <s v="Color"/>
    <x v="7"/>
    <x v="0"/>
    <x v="1"/>
    <x v="6"/>
    <s v="Paul Walker"/>
    <s v="Wayne Kramer"/>
    <n v="23000"/>
    <n v="27381"/>
    <n v="47"/>
    <n v="0"/>
    <n v="7.4"/>
    <n v="157"/>
    <n v="122"/>
    <x v="2169"/>
    <x v="29"/>
  </r>
  <r>
    <x v="2191"/>
    <x v="1846"/>
    <s v="Color"/>
    <x v="3"/>
    <x v="0"/>
    <x v="0"/>
    <x v="6"/>
    <s v="Jill Clayburgh"/>
    <s v="Ryan Murphy"/>
    <n v="433"/>
    <n v="1291"/>
    <n v="708"/>
    <n v="0"/>
    <n v="6.2"/>
    <n v="132"/>
    <n v="122"/>
    <x v="2170"/>
    <x v="38"/>
  </r>
  <r>
    <x v="2192"/>
    <x v="1847"/>
    <s v="Color"/>
    <x v="8"/>
    <x v="0"/>
    <x v="0"/>
    <x v="6"/>
    <s v="Costas Mandylor"/>
    <s v="Darren Lynn Bousman"/>
    <n v="723"/>
    <n v="3189"/>
    <n v="163"/>
    <n v="0"/>
    <n v="6.2"/>
    <n v="210"/>
    <n v="121"/>
    <x v="2171"/>
    <x v="39"/>
  </r>
  <r>
    <x v="2193"/>
    <x v="1848"/>
    <s v="Color"/>
    <x v="3"/>
    <x v="0"/>
    <x v="0"/>
    <x v="7"/>
    <s v="Beau Mirchoff"/>
    <s v="David Zucker"/>
    <n v="2000"/>
    <n v="5855"/>
    <n v="119"/>
    <n v="1000"/>
    <n v="5.0999999999999996"/>
    <n v="151"/>
    <n v="89"/>
    <x v="2172"/>
    <x v="136"/>
  </r>
  <r>
    <x v="2194"/>
    <x v="1849"/>
    <s v="Color"/>
    <x v="3"/>
    <x v="0"/>
    <x v="0"/>
    <x v="7"/>
    <s v="Jon Heder"/>
    <s v="Todd Phillips"/>
    <n v="970"/>
    <n v="4374"/>
    <n v="480"/>
    <n v="484"/>
    <n v="5.9"/>
    <n v="110"/>
    <n v="108"/>
    <x v="2173"/>
    <x v="33"/>
  </r>
  <r>
    <x v="2195"/>
    <x v="1850"/>
    <s v="Color"/>
    <x v="3"/>
    <x v="0"/>
    <x v="3"/>
    <x v="7"/>
    <s v="Scarlett Johansson"/>
    <s v="Woody Allen"/>
    <n v="19000"/>
    <n v="20132"/>
    <n v="11000"/>
    <n v="0"/>
    <n v="6.7"/>
    <n v="177"/>
    <n v="96"/>
    <x v="2174"/>
    <x v="16"/>
  </r>
  <r>
    <x v="2196"/>
    <x v="1851"/>
    <s v="Color"/>
    <x v="3"/>
    <x v="0"/>
    <x v="3"/>
    <x v="6"/>
    <s v="Danny Dyer"/>
    <s v="Christopher Smith"/>
    <n v="798"/>
    <n v="2217"/>
    <n v="76"/>
    <n v="0"/>
    <n v="6.6"/>
    <n v="200"/>
    <n v="90"/>
    <x v="2175"/>
    <x v="18"/>
  </r>
  <r>
    <x v="2197"/>
    <x v="1852"/>
    <s v="Color"/>
    <x v="1"/>
    <x v="0"/>
    <x v="0"/>
    <x v="6"/>
    <s v="Brad William Henke"/>
    <s v="Laurie Collyer"/>
    <n v="363"/>
    <n v="774"/>
    <n v="38"/>
    <n v="474"/>
    <n v="6.6"/>
    <n v="78"/>
    <n v="96"/>
    <x v="2176"/>
    <x v="6"/>
  </r>
  <r>
    <x v="2198"/>
    <x v="1853"/>
    <s v="Color"/>
    <x v="3"/>
    <x v="0"/>
    <x v="0"/>
    <x v="7"/>
    <s v="Channing Tatum"/>
    <s v="Andy Fickman"/>
    <n v="17000"/>
    <n v="20109"/>
    <n v="99"/>
    <n v="0"/>
    <n v="6.4"/>
    <n v="91"/>
    <n v="105"/>
    <x v="2177"/>
    <x v="33"/>
  </r>
  <r>
    <x v="2199"/>
    <x v="1854"/>
    <s v="Color"/>
    <x v="3"/>
    <x v="0"/>
    <x v="0"/>
    <x v="2"/>
    <s v="Sook-Yin Lee"/>
    <s v="John Cameron Mitchell"/>
    <n v="71"/>
    <n v="226"/>
    <n v="263"/>
    <n v="0"/>
    <n v="6.5"/>
    <n v="160"/>
    <n v="101"/>
    <x v="2178"/>
    <x v="6"/>
  </r>
  <r>
    <x v="2200"/>
    <x v="1855"/>
    <s v="Color"/>
    <x v="5"/>
    <x v="0"/>
    <x v="9"/>
    <x v="6"/>
    <s v="Radha Mitchell"/>
    <s v="Christophe Gans"/>
    <n v="992"/>
    <n v="1933"/>
    <n v="50"/>
    <n v="0"/>
    <n v="6.6"/>
    <n v="267"/>
    <n v="132"/>
    <x v="2179"/>
    <x v="124"/>
  </r>
  <r>
    <x v="2201"/>
    <x v="1856"/>
    <s v="Color"/>
    <x v="3"/>
    <x v="0"/>
    <x v="9"/>
    <x v="6"/>
    <s v="Dustin Milligan"/>
    <s v="James Gunn"/>
    <n v="499"/>
    <n v="1120"/>
    <n v="571"/>
    <n v="0"/>
    <n v="6.5"/>
    <n v="251"/>
    <n v="95"/>
    <x v="2180"/>
    <x v="222"/>
  </r>
  <r>
    <x v="2202"/>
    <x v="1857"/>
    <s v="Color"/>
    <x v="7"/>
    <x v="0"/>
    <x v="3"/>
    <x v="6"/>
    <s v="Ryan Reynolds"/>
    <s v="Joe Carnahan"/>
    <n v="16000"/>
    <n v="19410"/>
    <n v="248"/>
    <n v="3000"/>
    <n v="6.7"/>
    <n v="186"/>
    <n v="109"/>
    <x v="2181"/>
    <x v="29"/>
  </r>
  <r>
    <x v="2203"/>
    <x v="1858"/>
    <s v="Color"/>
    <x v="7"/>
    <x v="0"/>
    <x v="1"/>
    <x v="6"/>
    <s v="Lin Shaye"/>
    <s v="David R. Ellis"/>
    <n v="852"/>
    <n v="2604"/>
    <n v="160"/>
    <n v="4000"/>
    <n v="5.6"/>
    <n v="285"/>
    <n v="105"/>
    <x v="2182"/>
    <x v="135"/>
  </r>
  <r>
    <x v="2204"/>
    <x v="1859"/>
    <s v="Color"/>
    <x v="3"/>
    <x v="0"/>
    <x v="5"/>
    <x v="6"/>
    <s v="Janeane Garofalo"/>
    <s v="Richard Kelly"/>
    <n v="1000"/>
    <n v="2340"/>
    <n v="219"/>
    <n v="0"/>
    <n v="5.5"/>
    <n v="173"/>
    <n v="160"/>
    <x v="2183"/>
    <x v="29"/>
  </r>
  <r>
    <x v="2205"/>
    <x v="1860"/>
    <s v="Color"/>
    <x v="3"/>
    <x v="0"/>
    <x v="0"/>
    <x v="6"/>
    <s v="Michael Rapaport"/>
    <s v="Hal Haberman"/>
    <n v="975"/>
    <n v="2694"/>
    <n v="0"/>
    <n v="0"/>
    <n v="6.9"/>
    <n v="56"/>
    <n v="81"/>
    <x v="2184"/>
    <x v="73"/>
  </r>
  <r>
    <x v="2206"/>
    <x v="1861"/>
    <s v="Color"/>
    <x v="8"/>
    <x v="0"/>
    <x v="0"/>
    <x v="7"/>
    <s v="Adam Goldberg"/>
    <s v="William Brent Bell"/>
    <n v="1000"/>
    <n v="3590"/>
    <n v="19"/>
    <n v="0"/>
    <n v="5.0999999999999996"/>
    <n v="112"/>
    <n v="75"/>
    <x v="2185"/>
    <x v="35"/>
  </r>
  <r>
    <x v="2207"/>
    <x v="1862"/>
    <s v="Color"/>
    <x v="0"/>
    <x v="0"/>
    <x v="0"/>
    <x v="7"/>
    <s v="Channing Tatum"/>
    <s v="Anne Fletcher"/>
    <n v="17000"/>
    <n v="21380"/>
    <n v="98"/>
    <n v="0"/>
    <n v="6.5"/>
    <n v="107"/>
    <n v="104"/>
    <x v="2186"/>
    <x v="38"/>
  </r>
  <r>
    <x v="2208"/>
    <x v="1863"/>
    <s v="Color"/>
    <x v="3"/>
    <x v="0"/>
    <x v="0"/>
    <x v="7"/>
    <s v="Will Ferrell"/>
    <s v="Marc Forster"/>
    <n v="8000"/>
    <n v="8362"/>
    <n v="395"/>
    <n v="13000"/>
    <n v="7.6"/>
    <n v="253"/>
    <n v="113"/>
    <x v="2187"/>
    <x v="132"/>
  </r>
  <r>
    <x v="2209"/>
    <x v="1864"/>
    <s v="Color"/>
    <x v="7"/>
    <x v="0"/>
    <x v="0"/>
    <x v="7"/>
    <s v="Kevin Spacey"/>
    <s v="Bryan Singer"/>
    <n v="18000"/>
    <n v="29991"/>
    <n v="0"/>
    <n v="0"/>
    <n v="6.1"/>
    <n v="434"/>
    <n v="169"/>
    <x v="2188"/>
    <x v="294"/>
  </r>
  <r>
    <x v="2210"/>
    <x v="1865"/>
    <s v="Color"/>
    <x v="1"/>
    <x v="0"/>
    <x v="0"/>
    <x v="7"/>
    <s v="Alfre Woodard"/>
    <s v="Liz Friedlander"/>
    <n v="1000"/>
    <n v="3797"/>
    <n v="3"/>
    <n v="0"/>
    <n v="6.7"/>
    <n v="101"/>
    <n v="118"/>
    <x v="2189"/>
    <x v="88"/>
  </r>
  <r>
    <x v="2211"/>
    <x v="1866"/>
    <s v="Color"/>
    <x v="7"/>
    <x v="0"/>
    <x v="0"/>
    <x v="7"/>
    <s v="Will Ferrell"/>
    <s v="Adam McKay"/>
    <n v="8000"/>
    <n v="12410"/>
    <n v="285"/>
    <n v="0"/>
    <n v="6.6"/>
    <n v="164"/>
    <n v="122"/>
    <x v="2190"/>
    <x v="181"/>
  </r>
  <r>
    <x v="2212"/>
    <x v="1785"/>
    <s v="Color"/>
    <x v="5"/>
    <x v="0"/>
    <x v="0"/>
    <x v="5"/>
    <s v="Nicolas Cage"/>
    <s v="John A. Davis"/>
    <n v="12000"/>
    <n v="33822"/>
    <n v="8"/>
    <n v="593"/>
    <n v="5.9"/>
    <n v="105"/>
    <n v="88"/>
    <x v="2191"/>
    <x v="124"/>
  </r>
  <r>
    <x v="2213"/>
    <x v="1867"/>
    <s v="Color"/>
    <x v="5"/>
    <x v="0"/>
    <x v="0"/>
    <x v="5"/>
    <s v="J.K. Simmons"/>
    <s v="Michael Polish"/>
    <n v="24000"/>
    <n v="27806"/>
    <n v="35"/>
    <n v="862"/>
    <n v="6.3"/>
    <n v="113"/>
    <n v="104"/>
    <x v="2192"/>
    <x v="51"/>
  </r>
  <r>
    <x v="2214"/>
    <x v="1868"/>
    <s v="Color"/>
    <x v="3"/>
    <x v="0"/>
    <x v="0"/>
    <x v="7"/>
    <s v="Jon Lovitz"/>
    <s v="Dennis Dugan"/>
    <n v="11000"/>
    <n v="13125"/>
    <n v="221"/>
    <n v="0"/>
    <n v="5.6"/>
    <n v="90"/>
    <n v="75"/>
    <x v="2193"/>
    <x v="135"/>
  </r>
  <r>
    <x v="2215"/>
    <x v="1869"/>
    <s v="Color"/>
    <x v="0"/>
    <x v="0"/>
    <x v="1"/>
    <x v="6"/>
    <s v="Scarlett Johansson"/>
    <s v="Brian De Palma"/>
    <n v="19000"/>
    <n v="22833"/>
    <n v="0"/>
    <n v="0"/>
    <n v="5.6"/>
    <n v="240"/>
    <n v="121"/>
    <x v="2194"/>
    <x v="124"/>
  </r>
  <r>
    <x v="2216"/>
    <x v="1870"/>
    <s v="Color"/>
    <x v="3"/>
    <x v="0"/>
    <x v="0"/>
    <x v="7"/>
    <s v="Jon Favreau"/>
    <s v="Peyton Reed"/>
    <n v="4000"/>
    <n v="8315"/>
    <n v="235"/>
    <n v="0"/>
    <n v="5.8"/>
    <n v="183"/>
    <n v="106"/>
    <x v="2195"/>
    <x v="149"/>
  </r>
  <r>
    <x v="2217"/>
    <x v="1871"/>
    <s v="Color"/>
    <x v="3"/>
    <x v="30"/>
    <x v="36"/>
    <x v="2"/>
    <s v="Ohad Knoller"/>
    <s v="Eytan Fox"/>
    <n v="53"/>
    <n v="137"/>
    <n v="21"/>
    <n v="0"/>
    <n v="7.3"/>
    <n v="51"/>
    <n v="90"/>
    <x v="2196"/>
    <x v="5"/>
  </r>
  <r>
    <x v="2218"/>
    <x v="1781"/>
    <s v="Color"/>
    <x v="7"/>
    <x v="0"/>
    <x v="0"/>
    <x v="7"/>
    <s v="Laura Ramsey"/>
    <s v="Renny Harlin"/>
    <n v="960"/>
    <n v="3261"/>
    <n v="212"/>
    <n v="3000"/>
    <n v="5.3"/>
    <n v="120"/>
    <n v="97"/>
    <x v="2197"/>
    <x v="33"/>
  </r>
  <r>
    <x v="2219"/>
    <x v="1872"/>
    <s v="Color"/>
    <x v="11"/>
    <x v="0"/>
    <x v="0"/>
    <x v="7"/>
    <s v="Tom Hanks"/>
    <s v="Ron Howard"/>
    <n v="15000"/>
    <n v="16008"/>
    <n v="2000"/>
    <n v="0"/>
    <n v="6.6"/>
    <n v="294"/>
    <n v="174"/>
    <x v="2198"/>
    <x v="170"/>
  </r>
  <r>
    <x v="2220"/>
    <x v="1873"/>
    <s v="Color"/>
    <x v="0"/>
    <x v="0"/>
    <x v="0"/>
    <x v="6"/>
    <s v="Leonardo DiCaprio"/>
    <s v="Martin Scorsese"/>
    <n v="29000"/>
    <n v="45648"/>
    <n v="17000"/>
    <n v="29000"/>
    <n v="8.5"/>
    <n v="352"/>
    <n v="151"/>
    <x v="2199"/>
    <x v="152"/>
  </r>
  <r>
    <x v="2221"/>
    <x v="1874"/>
    <s v="Color"/>
    <x v="3"/>
    <x v="0"/>
    <x v="0"/>
    <x v="7"/>
    <s v="Meryl Streep"/>
    <s v="David Frankel"/>
    <n v="11000"/>
    <n v="23923"/>
    <n v="64"/>
    <n v="0"/>
    <n v="6.8"/>
    <n v="208"/>
    <n v="109"/>
    <x v="2200"/>
    <x v="64"/>
  </r>
  <r>
    <x v="2222"/>
    <x v="1875"/>
    <s v="Color"/>
    <x v="7"/>
    <x v="0"/>
    <x v="0"/>
    <x v="7"/>
    <s v="Amber Stevens West"/>
    <s v="Justin Lin"/>
    <n v="584"/>
    <n v="1235"/>
    <n v="681"/>
    <n v="0"/>
    <n v="6"/>
    <n v="158"/>
    <n v="104"/>
    <x v="2201"/>
    <x v="169"/>
  </r>
  <r>
    <x v="2223"/>
    <x v="1786"/>
    <s v="Color"/>
    <x v="1"/>
    <x v="0"/>
    <x v="0"/>
    <x v="7"/>
    <s v="Hugh Jackman"/>
    <s v="Darren Aronofsky"/>
    <n v="20000"/>
    <n v="24640"/>
    <n v="0"/>
    <n v="23000"/>
    <n v="7.3"/>
    <n v="274"/>
    <n v="96"/>
    <x v="2202"/>
    <x v="64"/>
  </r>
  <r>
    <x v="2224"/>
    <x v="1876"/>
    <s v="Black and White"/>
    <x v="1"/>
    <x v="0"/>
    <x v="0"/>
    <x v="6"/>
    <s v="Tony Curran"/>
    <s v="Steven Soderbergh"/>
    <n v="845"/>
    <n v="2355"/>
    <n v="0"/>
    <n v="559"/>
    <n v="6.1"/>
    <n v="183"/>
    <n v="105"/>
    <x v="2203"/>
    <x v="114"/>
  </r>
  <r>
    <x v="2225"/>
    <x v="1877"/>
    <s v="Color"/>
    <x v="8"/>
    <x v="0"/>
    <x v="0"/>
    <x v="7"/>
    <s v="Sarah Michelle Gellar"/>
    <s v="Takashi Shimizu"/>
    <n v="4000"/>
    <n v="5746"/>
    <n v="70"/>
    <n v="930"/>
    <n v="5"/>
    <n v="131"/>
    <n v="137"/>
    <x v="2204"/>
    <x v="33"/>
  </r>
  <r>
    <x v="2226"/>
    <x v="1867"/>
    <s v="Color"/>
    <x v="8"/>
    <x v="0"/>
    <x v="0"/>
    <x v="6"/>
    <s v="Dan Byrd"/>
    <s v="Alexandre Aja"/>
    <n v="1000"/>
    <n v="4500"/>
    <n v="192"/>
    <n v="0"/>
    <n v="6.4"/>
    <n v="265"/>
    <n v="108"/>
    <x v="2205"/>
    <x v="24"/>
  </r>
  <r>
    <x v="2227"/>
    <x v="1878"/>
    <s v="Color"/>
    <x v="3"/>
    <x v="0"/>
    <x v="3"/>
    <x v="6"/>
    <s v="Dominic Cooper"/>
    <s v="Nicholas Hytner"/>
    <n v="3000"/>
    <n v="5977"/>
    <n v="13"/>
    <n v="0"/>
    <n v="6.9"/>
    <n v="112"/>
    <n v="109"/>
    <x v="2206"/>
    <x v="6"/>
  </r>
  <r>
    <x v="2228"/>
    <x v="1879"/>
    <s v="Color"/>
    <x v="3"/>
    <x v="0"/>
    <x v="0"/>
    <x v="6"/>
    <s v="Hope Davis"/>
    <s v="Lasse HallstrÃ¶m"/>
    <n v="442"/>
    <n v="1134"/>
    <n v="529"/>
    <n v="348"/>
    <n v="6.7"/>
    <n v="142"/>
    <n v="116"/>
    <x v="2207"/>
    <x v="43"/>
  </r>
  <r>
    <x v="2229"/>
    <x v="1880"/>
    <s v="Color"/>
    <x v="3"/>
    <x v="0"/>
    <x v="0"/>
    <x v="7"/>
    <s v="Kate Winslet"/>
    <s v="Nancy Meyers"/>
    <n v="14000"/>
    <n v="17423"/>
    <n v="278"/>
    <n v="19000"/>
    <n v="6.9"/>
    <n v="157"/>
    <n v="138"/>
    <x v="2208"/>
    <x v="169"/>
  </r>
  <r>
    <x v="2230"/>
    <x v="1789"/>
    <s v="Color"/>
    <x v="3"/>
    <x v="16"/>
    <x v="27"/>
    <x v="6"/>
    <s v="Doona Bae"/>
    <s v="Joon-ho Bong"/>
    <n v="629"/>
    <n v="1173"/>
    <n v="584"/>
    <n v="7000"/>
    <n v="7"/>
    <n v="363"/>
    <n v="110"/>
    <x v="2209"/>
    <x v="295"/>
  </r>
  <r>
    <x v="2231"/>
    <x v="1881"/>
    <s v="Color"/>
    <x v="1"/>
    <x v="0"/>
    <x v="0"/>
    <x v="7"/>
    <s v="Rufus Sewell"/>
    <s v="Neil Burger"/>
    <n v="3000"/>
    <n v="4210"/>
    <n v="168"/>
    <n v="15000"/>
    <n v="7.6"/>
    <n v="236"/>
    <n v="110"/>
    <x v="2210"/>
    <x v="81"/>
  </r>
  <r>
    <x v="2232"/>
    <x v="1816"/>
    <s v="Color"/>
    <x v="1"/>
    <x v="0"/>
    <x v="0"/>
    <x v="5"/>
    <s v="Keanu Reeves"/>
    <s v="Alejandro Agresti"/>
    <n v="18000"/>
    <n v="18693"/>
    <n v="18"/>
    <n v="0"/>
    <n v="6.8"/>
    <n v="175"/>
    <n v="99"/>
    <x v="2211"/>
    <x v="87"/>
  </r>
  <r>
    <x v="2233"/>
    <x v="1882"/>
    <s v="Color"/>
    <x v="6"/>
    <x v="0"/>
    <x v="3"/>
    <x v="6"/>
    <s v="David Oyelowo"/>
    <s v="Kevin Macdonald"/>
    <n v="1000"/>
    <n v="1184"/>
    <n v="162"/>
    <n v="0"/>
    <n v="7.7"/>
    <n v="252"/>
    <n v="121"/>
    <x v="2212"/>
    <x v="1"/>
  </r>
  <r>
    <x v="2234"/>
    <x v="1883"/>
    <s v="Color"/>
    <x v="1"/>
    <x v="1"/>
    <x v="1"/>
    <x v="6"/>
    <s v="Sebastian Koch"/>
    <s v="Florian Henckel von Donnersmarck"/>
    <n v="380"/>
    <n v="927"/>
    <n v="207"/>
    <n v="39000"/>
    <n v="8.5"/>
    <n v="215"/>
    <n v="137"/>
    <x v="2213"/>
    <x v="6"/>
  </r>
  <r>
    <x v="2235"/>
    <x v="1871"/>
    <s v="Color"/>
    <x v="7"/>
    <x v="0"/>
    <x v="0"/>
    <x v="7"/>
    <s v="Kelly Carlson"/>
    <s v="John Bonito"/>
    <n v="472"/>
    <n v="1045"/>
    <n v="8"/>
    <n v="0"/>
    <n v="4.7"/>
    <n v="78"/>
    <n v="92"/>
    <x v="2214"/>
    <x v="33"/>
  </r>
  <r>
    <x v="2236"/>
    <x v="1754"/>
    <s v="Color"/>
    <x v="1"/>
    <x v="0"/>
    <x v="0"/>
    <x v="5"/>
    <s v="Keisha Castle-Hughes"/>
    <s v="Catherine Hardwicke"/>
    <n v="446"/>
    <n v="966"/>
    <n v="308"/>
    <n v="0"/>
    <n v="6.8"/>
    <n v="122"/>
    <n v="101"/>
    <x v="2215"/>
    <x v="88"/>
  </r>
  <r>
    <x v="2237"/>
    <x v="1884"/>
    <s v="Color"/>
    <x v="0"/>
    <x v="0"/>
    <x v="0"/>
    <x v="6"/>
    <s v="Robin Williams"/>
    <s v="Patrick Stettner"/>
    <n v="49000"/>
    <n v="50831"/>
    <n v="5"/>
    <n v="576"/>
    <n v="5.9"/>
    <n v="125"/>
    <n v="81"/>
    <x v="2216"/>
    <x v="16"/>
  </r>
  <r>
    <x v="2238"/>
    <x v="1885"/>
    <s v="Color"/>
    <x v="1"/>
    <x v="11"/>
    <x v="10"/>
    <x v="7"/>
    <s v="Toby Jones"/>
    <s v="John Curran"/>
    <n v="2000"/>
    <n v="2608"/>
    <n v="43"/>
    <n v="0"/>
    <n v="7.5"/>
    <n v="143"/>
    <n v="125"/>
    <x v="2217"/>
    <x v="296"/>
  </r>
  <r>
    <x v="2239"/>
    <x v="1886"/>
    <s v="Color"/>
    <x v="5"/>
    <x v="0"/>
    <x v="0"/>
    <x v="5"/>
    <s v="Roger Rees"/>
    <s v="Shawn Levy"/>
    <n v="1000"/>
    <n v="1267"/>
    <n v="189"/>
    <n v="0"/>
    <n v="5.6"/>
    <n v="147"/>
    <n v="93"/>
    <x v="2218"/>
    <x v="127"/>
  </r>
  <r>
    <x v="2240"/>
    <x v="1887"/>
    <s v="Color"/>
    <x v="1"/>
    <x v="0"/>
    <x v="0"/>
    <x v="7"/>
    <s v="Christian Bale"/>
    <s v="Christopher Nolan"/>
    <n v="23000"/>
    <n v="63986"/>
    <n v="22000"/>
    <n v="49000"/>
    <n v="8.5"/>
    <n v="341"/>
    <n v="130"/>
    <x v="2219"/>
    <x v="87"/>
  </r>
  <r>
    <x v="2241"/>
    <x v="1888"/>
    <s v="Color"/>
    <x v="6"/>
    <x v="0"/>
    <x v="0"/>
    <x v="7"/>
    <s v="Will Smith"/>
    <s v="Gabriele Muccino"/>
    <n v="10000"/>
    <n v="11036"/>
    <n v="125"/>
    <n v="32000"/>
    <n v="8"/>
    <n v="201"/>
    <n v="117"/>
    <x v="2220"/>
    <x v="60"/>
  </r>
  <r>
    <x v="2242"/>
    <x v="1889"/>
    <s v="Color"/>
    <x v="6"/>
    <x v="0"/>
    <x v="3"/>
    <x v="7"/>
    <s v="Roger Allam"/>
    <s v="Stephen Frears"/>
    <n v="326"/>
    <n v="486"/>
    <n v="350"/>
    <n v="0"/>
    <n v="7.3"/>
    <n v="280"/>
    <n v="94"/>
    <x v="2221"/>
    <x v="297"/>
  </r>
  <r>
    <x v="2243"/>
    <x v="1828"/>
    <s v="Color"/>
    <x v="7"/>
    <x v="0"/>
    <x v="0"/>
    <x v="7"/>
    <s v="Blair Brown"/>
    <s v="Clark Johnson"/>
    <n v="310"/>
    <n v="1352"/>
    <n v="69"/>
    <n v="690"/>
    <n v="6.1"/>
    <n v="161"/>
    <n v="107"/>
    <x v="2222"/>
    <x v="121"/>
  </r>
  <r>
    <x v="2244"/>
    <x v="1877"/>
    <s v="Color"/>
    <x v="3"/>
    <x v="0"/>
    <x v="0"/>
    <x v="5"/>
    <s v="Robert Downey Jr."/>
    <s v="Brian Robbins"/>
    <n v="21000"/>
    <n v="24664"/>
    <n v="48"/>
    <n v="747"/>
    <n v="4.4000000000000004"/>
    <n v="76"/>
    <n v="98"/>
    <x v="2223"/>
    <x v="124"/>
  </r>
  <r>
    <x v="2245"/>
    <x v="1890"/>
    <s v="Color"/>
    <x v="8"/>
    <x v="0"/>
    <x v="0"/>
    <x v="6"/>
    <s v="Matt Bomer"/>
    <s v="Jonathan Liebesman"/>
    <n v="20000"/>
    <n v="26402"/>
    <n v="473"/>
    <n v="0"/>
    <n v="5.9"/>
    <n v="196"/>
    <n v="83"/>
    <x v="2224"/>
    <x v="81"/>
  </r>
  <r>
    <x v="2246"/>
    <x v="1891"/>
    <s v="Color"/>
    <x v="0"/>
    <x v="0"/>
    <x v="0"/>
    <x v="7"/>
    <s v="Darryl Hunt"/>
    <s v="Ricki Stern"/>
    <n v="2"/>
    <n v="2"/>
    <n v="15"/>
    <n v="246"/>
    <n v="7.7"/>
    <n v="11"/>
    <n v="106"/>
    <x v="2225"/>
    <x v="27"/>
  </r>
  <r>
    <x v="2247"/>
    <x v="1892"/>
    <s v="Color"/>
    <x v="0"/>
    <x v="0"/>
    <x v="3"/>
    <x v="2"/>
    <s v="Stephen Graham"/>
    <s v="Shane Meadows"/>
    <n v="1000"/>
    <n v="3282"/>
    <n v="222"/>
    <n v="11000"/>
    <n v="7.7"/>
    <n v="172"/>
    <n v="101"/>
    <x v="2226"/>
    <x v="5"/>
  </r>
  <r>
    <x v="2248"/>
    <x v="1893"/>
    <s v="Color"/>
    <x v="1"/>
    <x v="0"/>
    <x v="37"/>
    <x v="7"/>
    <s v="Marc Blucas"/>
    <s v="Robby Henson"/>
    <n v="973"/>
    <n v="2306"/>
    <n v="9"/>
    <n v="250"/>
    <n v="5.0999999999999996"/>
    <n v="25"/>
    <n v="101"/>
    <x v="2227"/>
    <x v="162"/>
  </r>
  <r>
    <x v="2249"/>
    <x v="1894"/>
    <s v="Color"/>
    <x v="7"/>
    <x v="0"/>
    <x v="0"/>
    <x v="7"/>
    <s v="Milla Jovovich"/>
    <s v="Kurt Wimmer"/>
    <n v="14000"/>
    <n v="15271"/>
    <n v="110"/>
    <n v="0"/>
    <n v="4.4000000000000004"/>
    <n v="158"/>
    <n v="94"/>
    <x v="2228"/>
    <x v="88"/>
  </r>
  <r>
    <x v="2250"/>
    <x v="1780"/>
    <s v="Color"/>
    <x v="5"/>
    <x v="0"/>
    <x v="0"/>
    <x v="5"/>
    <s v="Tyler James Williams"/>
    <s v="Paul Feig"/>
    <n v="931"/>
    <n v="4431"/>
    <n v="176"/>
    <n v="498"/>
    <n v="5.0999999999999996"/>
    <n v="73"/>
    <n v="90"/>
    <x v="2229"/>
    <x v="56"/>
  </r>
  <r>
    <x v="2251"/>
    <x v="1895"/>
    <s v="Color"/>
    <x v="7"/>
    <x v="0"/>
    <x v="0"/>
    <x v="6"/>
    <s v="Sophia Myles"/>
    <s v="Len Wiseman"/>
    <n v="956"/>
    <n v="2998"/>
    <n v="235"/>
    <n v="0"/>
    <n v="6.8"/>
    <n v="206"/>
    <n v="102"/>
    <x v="2230"/>
    <x v="124"/>
  </r>
  <r>
    <x v="2252"/>
    <x v="1896"/>
    <s v="Color"/>
    <x v="1"/>
    <x v="0"/>
    <x v="0"/>
    <x v="6"/>
    <s v="Christian Clemenson"/>
    <s v="Paul Greengrass"/>
    <n v="97"/>
    <n v="313"/>
    <n v="521"/>
    <n v="0"/>
    <n v="7.6"/>
    <n v="279"/>
    <n v="111"/>
    <x v="2231"/>
    <x v="24"/>
  </r>
  <r>
    <x v="2253"/>
    <x v="1897"/>
    <s v="Color"/>
    <x v="1"/>
    <x v="0"/>
    <x v="0"/>
    <x v="12"/>
    <s v="Bruce McGill"/>
    <s v="Tim Boxell"/>
    <n v="655"/>
    <n v="1064"/>
    <n v="10"/>
    <n v="144"/>
    <n v="6.6"/>
    <n v="3"/>
    <n v="100"/>
    <x v="2232"/>
    <x v="79"/>
  </r>
  <r>
    <x v="2254"/>
    <x v="1898"/>
    <s v="Color"/>
    <x v="1"/>
    <x v="0"/>
    <x v="0"/>
    <x v="5"/>
    <s v="Matthew McConaughey"/>
    <s v="McG"/>
    <n v="11000"/>
    <n v="12088"/>
    <n v="368"/>
    <n v="0"/>
    <n v="7.1"/>
    <n v="96"/>
    <n v="131"/>
    <x v="2233"/>
    <x v="127"/>
  </r>
  <r>
    <x v="2255"/>
    <x v="1796"/>
    <s v="Color"/>
    <x v="8"/>
    <x v="0"/>
    <x v="0"/>
    <x v="7"/>
    <s v="Madeline Carroll"/>
    <s v="Simon West"/>
    <n v="1000"/>
    <n v="2452"/>
    <n v="165"/>
    <n v="0"/>
    <n v="5"/>
    <n v="152"/>
    <n v="87"/>
    <x v="2234"/>
    <x v="24"/>
  </r>
  <r>
    <x v="2256"/>
    <x v="1804"/>
    <s v="Color"/>
    <x v="10"/>
    <x v="0"/>
    <x v="0"/>
    <x v="5"/>
    <s v="Ed Begley Jr."/>
    <s v="Chris Paine"/>
    <n v="783"/>
    <n v="1447"/>
    <n v="2"/>
    <n v="0"/>
    <n v="7.7"/>
    <n v="87"/>
    <n v="92"/>
    <x v="2235"/>
    <x v="73"/>
  </r>
  <r>
    <x v="2257"/>
    <x v="1899"/>
    <s v="Color"/>
    <x v="1"/>
    <x v="0"/>
    <x v="0"/>
    <x v="7"/>
    <s v="Nicolas Cage"/>
    <s v="Oliver Stone"/>
    <n v="12000"/>
    <n v="14421"/>
    <n v="0"/>
    <n v="0"/>
    <n v="6"/>
    <n v="242"/>
    <n v="129"/>
    <x v="2236"/>
    <x v="113"/>
  </r>
  <r>
    <x v="2258"/>
    <x v="1812"/>
    <s v="Color"/>
    <x v="3"/>
    <x v="0"/>
    <x v="0"/>
    <x v="6"/>
    <s v="Leslie Bibb"/>
    <s v="Goran Dukic"/>
    <n v="1000"/>
    <n v="4720"/>
    <n v="21"/>
    <n v="11000"/>
    <n v="7.4"/>
    <n v="117"/>
    <n v="88"/>
    <x v="2237"/>
    <x v="73"/>
  </r>
  <r>
    <x v="2259"/>
    <x v="1900"/>
    <s v="Color"/>
    <x v="7"/>
    <x v="0"/>
    <x v="9"/>
    <x v="7"/>
    <s v="Hugh Jackman"/>
    <s v="Brett Ratner"/>
    <n v="20000"/>
    <n v="21714"/>
    <n v="420"/>
    <n v="0"/>
    <n v="6.8"/>
    <n v="334"/>
    <n v="104"/>
    <x v="2238"/>
    <x v="298"/>
  </r>
  <r>
    <x v="2260"/>
    <x v="1820"/>
    <s v="Color"/>
    <x v="3"/>
    <x v="0"/>
    <x v="0"/>
    <x v="7"/>
    <s v="Todd Stashwick"/>
    <s v="Anthony Russo"/>
    <n v="277"/>
    <n v="847"/>
    <n v="94"/>
    <n v="0"/>
    <n v="5.6"/>
    <n v="136"/>
    <n v="110"/>
    <x v="2239"/>
    <x v="71"/>
  </r>
  <r>
    <x v="2261"/>
    <x v="1901"/>
    <s v="Color"/>
    <x v="7"/>
    <x v="0"/>
    <x v="0"/>
    <x v="5"/>
    <s v="Kevin Zegers"/>
    <s v="Peter Hewitt"/>
    <n v="2000"/>
    <n v="5022"/>
    <n v="12"/>
    <n v="494"/>
    <n v="4.2"/>
    <n v="63"/>
    <n v="83"/>
    <x v="2240"/>
    <x v="64"/>
  </r>
  <r>
    <x v="2262"/>
    <x v="1902"/>
    <s v="Color"/>
    <x v="12"/>
    <x v="0"/>
    <x v="0"/>
    <x v="7"/>
    <s v="Drew Powell"/>
    <s v="Mikael HÃ¥fstrÃ¶m"/>
    <n v="129"/>
    <n v="214"/>
    <n v="101"/>
    <n v="11000"/>
    <n v="6.8"/>
    <n v="314"/>
    <n v="114"/>
    <x v="2241"/>
    <x v="43"/>
  </r>
  <r>
    <x v="2263"/>
    <x v="1903"/>
    <s v="Color"/>
    <x v="1"/>
    <x v="0"/>
    <x v="3"/>
    <x v="6"/>
    <s v="Jeremy Renner"/>
    <s v="Juan Carlos Fresnadillo"/>
    <n v="10000"/>
    <n v="11471"/>
    <n v="35"/>
    <n v="0"/>
    <n v="7"/>
    <n v="274"/>
    <n v="100"/>
    <x v="2242"/>
    <x v="24"/>
  </r>
  <r>
    <x v="2264"/>
    <x v="1904"/>
    <s v="Color"/>
    <x v="5"/>
    <x v="0"/>
    <x v="0"/>
    <x v="6"/>
    <s v="Christian Bale"/>
    <s v="James Mangold"/>
    <n v="23000"/>
    <n v="33548"/>
    <n v="446"/>
    <n v="0"/>
    <n v="7.8"/>
    <n v="295"/>
    <n v="122"/>
    <x v="2243"/>
    <x v="60"/>
  </r>
  <r>
    <x v="2265"/>
    <x v="1905"/>
    <s v="Color"/>
    <x v="8"/>
    <x v="0"/>
    <x v="0"/>
    <x v="6"/>
    <s v="Danny Huston"/>
    <s v="David Slade"/>
    <n v="430"/>
    <n v="814"/>
    <n v="171"/>
    <n v="0"/>
    <n v="6.6"/>
    <n v="304"/>
    <n v="113"/>
    <x v="2244"/>
    <x v="114"/>
  </r>
  <r>
    <x v="2266"/>
    <x v="1906"/>
    <s v="Color"/>
    <x v="1"/>
    <x v="31"/>
    <x v="33"/>
    <x v="0"/>
    <s v="Anamaria Marinca"/>
    <s v="Cristian Mungiu"/>
    <n v="131"/>
    <n v="264"/>
    <n v="163"/>
    <n v="14000"/>
    <n v="7.9"/>
    <n v="233"/>
    <n v="113"/>
    <x v="2245"/>
    <x v="299"/>
  </r>
  <r>
    <x v="2267"/>
    <x v="1907"/>
    <s v="Color"/>
    <x v="0"/>
    <x v="0"/>
    <x v="0"/>
    <x v="6"/>
    <s v="Al Pacino"/>
    <s v="Jon Avnet"/>
    <n v="14000"/>
    <n v="16722"/>
    <n v="50"/>
    <n v="0"/>
    <n v="5.9"/>
    <n v="158"/>
    <n v="108"/>
    <x v="2246"/>
    <x v="88"/>
  </r>
  <r>
    <x v="2268"/>
    <x v="1908"/>
    <s v="Color"/>
    <x v="6"/>
    <x v="0"/>
    <x v="0"/>
    <x v="6"/>
    <s v="Angelina Jolie Pitt"/>
    <s v="Michael Winterbottom"/>
    <n v="11000"/>
    <n v="12178"/>
    <n v="187"/>
    <n v="923"/>
    <n v="6.7"/>
    <n v="190"/>
    <n v="108"/>
    <x v="2247"/>
    <x v="81"/>
  </r>
  <r>
    <x v="2269"/>
    <x v="1909"/>
    <s v="Color"/>
    <x v="1"/>
    <x v="0"/>
    <x v="0"/>
    <x v="7"/>
    <s v="Jim Sturgess"/>
    <s v="Julie Taymor"/>
    <n v="5000"/>
    <n v="5405"/>
    <n v="278"/>
    <n v="14000"/>
    <n v="7.4"/>
    <n v="156"/>
    <n v="133"/>
    <x v="2248"/>
    <x v="136"/>
  </r>
  <r>
    <x v="2270"/>
    <x v="1910"/>
    <s v="Color"/>
    <x v="7"/>
    <x v="0"/>
    <x v="0"/>
    <x v="6"/>
    <s v="Sam Trammell"/>
    <s v="Colin Strause"/>
    <n v="1000"/>
    <n v="4324"/>
    <n v="25"/>
    <n v="0"/>
    <n v="4.7"/>
    <n v="211"/>
    <n v="102"/>
    <x v="2249"/>
    <x v="87"/>
  </r>
  <r>
    <x v="2271"/>
    <x v="1911"/>
    <s v="Color"/>
    <x v="4"/>
    <x v="0"/>
    <x v="0"/>
    <x v="5"/>
    <s v="Jesse McCartney"/>
    <s v="Tim Hill"/>
    <n v="1000"/>
    <n v="2847"/>
    <n v="25"/>
    <n v="0"/>
    <n v="5.2"/>
    <n v="131"/>
    <n v="92"/>
    <x v="2250"/>
    <x v="121"/>
  </r>
  <r>
    <x v="2272"/>
    <x v="1912"/>
    <s v="Color"/>
    <x v="6"/>
    <x v="0"/>
    <x v="0"/>
    <x v="6"/>
    <s v="Denzel Washington"/>
    <s v="Ridley Scott"/>
    <n v="18000"/>
    <n v="20354"/>
    <n v="0"/>
    <n v="0"/>
    <n v="7.8"/>
    <n v="300"/>
    <n v="176"/>
    <x v="2251"/>
    <x v="122"/>
  </r>
  <r>
    <x v="2273"/>
    <x v="1913"/>
    <s v="Color"/>
    <x v="7"/>
    <x v="0"/>
    <x v="0"/>
    <x v="6"/>
    <s v="Tina Fey"/>
    <s v="Matt Maiellaro"/>
    <n v="2000"/>
    <n v="3071"/>
    <n v="8"/>
    <n v="307"/>
    <n v="6.9"/>
    <n v="82"/>
    <n v="86"/>
    <x v="2252"/>
    <x v="236"/>
  </r>
  <r>
    <x v="2274"/>
    <x v="1914"/>
    <s v="Color"/>
    <x v="11"/>
    <x v="0"/>
    <x v="0"/>
    <x v="7"/>
    <s v="Kendyl Joi"/>
    <s v="Gene Teigland"/>
    <n v="23"/>
    <n v="85"/>
    <n v="0"/>
    <n v="11"/>
    <n v="5.6"/>
    <m/>
    <n v="103"/>
    <x v="2253"/>
    <x v="44"/>
  </r>
  <r>
    <x v="2275"/>
    <x v="1915"/>
    <s v="Color"/>
    <x v="1"/>
    <x v="0"/>
    <x v="3"/>
    <x v="6"/>
    <s v="Benedict Cumberbatch"/>
    <s v="Joe Wright"/>
    <n v="19000"/>
    <n v="20499"/>
    <n v="456"/>
    <n v="12000"/>
    <n v="7.8"/>
    <n v="316"/>
    <n v="123"/>
    <x v="2254"/>
    <x v="88"/>
  </r>
  <r>
    <x v="2276"/>
    <x v="1916"/>
    <s v="Color"/>
    <x v="1"/>
    <x v="0"/>
    <x v="0"/>
    <x v="5"/>
    <s v="Robin Williams"/>
    <s v="Kirsten Sheridan"/>
    <n v="49000"/>
    <n v="50927"/>
    <n v="59"/>
    <n v="18000"/>
    <n v="7.5"/>
    <n v="148"/>
    <n v="114"/>
    <x v="2255"/>
    <x v="88"/>
  </r>
  <r>
    <x v="2277"/>
    <x v="1917"/>
    <s v="Color"/>
    <x v="0"/>
    <x v="0"/>
    <x v="0"/>
    <x v="6"/>
    <s v="Hayden Christensen"/>
    <s v="Joby Harold"/>
    <n v="4000"/>
    <n v="6954"/>
    <n v="8"/>
    <n v="0"/>
    <n v="6.5"/>
    <n v="133"/>
    <n v="84"/>
    <x v="2256"/>
    <x v="300"/>
  </r>
  <r>
    <x v="2278"/>
    <x v="1918"/>
    <s v="Color"/>
    <x v="6"/>
    <x v="0"/>
    <x v="3"/>
    <x v="5"/>
    <s v="Anne Hathaway"/>
    <s v="Julian Jarrold"/>
    <n v="11000"/>
    <n v="12554"/>
    <n v="11"/>
    <n v="0"/>
    <n v="7.1"/>
    <n v="150"/>
    <n v="120"/>
    <x v="2257"/>
    <x v="128"/>
  </r>
  <r>
    <x v="2279"/>
    <x v="1919"/>
    <s v="Color"/>
    <x v="5"/>
    <x v="0"/>
    <x v="0"/>
    <x v="5"/>
    <s v="Matthew Broderick"/>
    <s v="Steve Hickner"/>
    <n v="2000"/>
    <n v="6576"/>
    <n v="58"/>
    <n v="0"/>
    <n v="6.2"/>
    <n v="194"/>
    <n v="91"/>
    <x v="2258"/>
    <x v="252"/>
  </r>
  <r>
    <x v="2280"/>
    <x v="1920"/>
    <s v="Color"/>
    <x v="7"/>
    <x v="0"/>
    <x v="0"/>
    <x v="7"/>
    <s v="Robin Wright"/>
    <s v="Robert Zemeckis"/>
    <n v="18000"/>
    <n v="31523"/>
    <n v="0"/>
    <n v="3000"/>
    <n v="6.3"/>
    <n v="287"/>
    <n v="115"/>
    <x v="2259"/>
    <x v="252"/>
  </r>
  <r>
    <x v="2281"/>
    <x v="1921"/>
    <s v="Color"/>
    <x v="3"/>
    <x v="0"/>
    <x v="0"/>
    <x v="7"/>
    <s v="Will Ferrell"/>
    <s v="Josh Gordon"/>
    <n v="8000"/>
    <n v="13232"/>
    <n v="8"/>
    <n v="0"/>
    <n v="6.3"/>
    <n v="191"/>
    <n v="93"/>
    <x v="2260"/>
    <x v="301"/>
  </r>
  <r>
    <x v="2282"/>
    <x v="1922"/>
    <s v="Color"/>
    <x v="3"/>
    <x v="0"/>
    <x v="0"/>
    <x v="7"/>
    <s v="Drew Fuller"/>
    <s v="Scott Marshall"/>
    <n v="906"/>
    <n v="4725"/>
    <n v="7"/>
    <n v="160"/>
    <n v="3.9"/>
    <n v="20"/>
    <n v="93"/>
    <x v="2261"/>
    <x v="39"/>
  </r>
  <r>
    <x v="2283"/>
    <x v="1923"/>
    <s v="Color"/>
    <x v="5"/>
    <x v="0"/>
    <x v="0"/>
    <x v="5"/>
    <s v="Josh Hutcherson"/>
    <s v="Gabor Csupo"/>
    <n v="14000"/>
    <n v="28071"/>
    <n v="47"/>
    <n v="6000"/>
    <n v="7.2"/>
    <n v="181"/>
    <n v="96"/>
    <x v="2262"/>
    <x v="29"/>
  </r>
  <r>
    <x v="2284"/>
    <x v="1924"/>
    <s v="Color"/>
    <x v="0"/>
    <x v="0"/>
    <x v="0"/>
    <x v="6"/>
    <s v="Jerry Ferrara"/>
    <s v="Michael Corrente"/>
    <n v="480"/>
    <n v="1234"/>
    <n v="30"/>
    <n v="226"/>
    <n v="6.4"/>
    <n v="41"/>
    <n v="99"/>
    <x v="2263"/>
    <x v="11"/>
  </r>
  <r>
    <x v="2285"/>
    <x v="1925"/>
    <s v="Color"/>
    <x v="3"/>
    <x v="32"/>
    <x v="5"/>
    <x v="5"/>
    <s v="Yasmine Al Massri"/>
    <s v="Nadine Labaki"/>
    <n v="227"/>
    <n v="231"/>
    <n v="0"/>
    <n v="0"/>
    <n v="7.2"/>
    <n v="109"/>
    <n v="95"/>
    <x v="2264"/>
    <x v="109"/>
  </r>
  <r>
    <x v="2286"/>
    <x v="1926"/>
    <s v="Color"/>
    <x v="3"/>
    <x v="0"/>
    <x v="0"/>
    <x v="12"/>
    <s v="Robin Williams"/>
    <s v="James David Pasternak"/>
    <n v="49000"/>
    <n v="54484"/>
    <n v="0"/>
    <n v="87"/>
    <n v="6.2"/>
    <n v="17"/>
    <n v="85"/>
    <x v="2265"/>
    <x v="36"/>
  </r>
  <r>
    <x v="2287"/>
    <x v="1927"/>
    <s v="Color"/>
    <x v="3"/>
    <x v="0"/>
    <x v="0"/>
    <x v="6"/>
    <s v="Robert Downey Jr."/>
    <s v="Jon Poll"/>
    <n v="21000"/>
    <n v="22577"/>
    <n v="20"/>
    <n v="0"/>
    <n v="7"/>
    <n v="146"/>
    <n v="97"/>
    <x v="2266"/>
    <x v="38"/>
  </r>
  <r>
    <x v="2288"/>
    <x v="1928"/>
    <s v="Color"/>
    <x v="6"/>
    <x v="0"/>
    <x v="0"/>
    <x v="6"/>
    <s v="Philip Seymour Hoffman"/>
    <s v="Mike Nichols"/>
    <n v="22000"/>
    <n v="60646"/>
    <n v="0"/>
    <n v="0"/>
    <n v="7.1"/>
    <n v="269"/>
    <n v="102"/>
    <x v="2267"/>
    <x v="163"/>
  </r>
  <r>
    <x v="2289"/>
    <x v="1929"/>
    <s v="Color"/>
    <x v="7"/>
    <x v="0"/>
    <x v="0"/>
    <x v="7"/>
    <s v="Callum Rennie"/>
    <s v="Les Mayfield"/>
    <n v="716"/>
    <n v="2700"/>
    <n v="10"/>
    <n v="233"/>
    <n v="4.5"/>
    <n v="53"/>
    <n v="91"/>
    <x v="2268"/>
    <x v="33"/>
  </r>
  <r>
    <x v="2290"/>
    <x v="1930"/>
    <s v="Black and White"/>
    <x v="6"/>
    <x v="0"/>
    <x v="3"/>
    <x v="6"/>
    <s v="Sam Riley"/>
    <s v="Anton Corbijn"/>
    <n v="845"/>
    <n v="2614"/>
    <n v="210"/>
    <n v="13000"/>
    <n v="7.7"/>
    <n v="183"/>
    <n v="122"/>
    <x v="2269"/>
    <x v="89"/>
  </r>
  <r>
    <x v="2291"/>
    <x v="1931"/>
    <s v="Color"/>
    <x v="3"/>
    <x v="0"/>
    <x v="0"/>
    <x v="5"/>
    <s v="Lochlyn Munro"/>
    <s v="Fred Savage"/>
    <n v="555"/>
    <n v="1752"/>
    <n v="0"/>
    <n v="256"/>
    <n v="2.9"/>
    <n v="52"/>
    <n v="89"/>
    <x v="2270"/>
    <x v="1"/>
  </r>
  <r>
    <x v="2292"/>
    <x v="1932"/>
    <s v="Color"/>
    <x v="3"/>
    <x v="0"/>
    <x v="0"/>
    <x v="6"/>
    <s v="Peter Dinklage"/>
    <s v="Frank Oz"/>
    <n v="22000"/>
    <n v="24324"/>
    <n v="0"/>
    <n v="0"/>
    <n v="7.4"/>
    <n v="168"/>
    <n v="87"/>
    <x v="2271"/>
    <x v="35"/>
  </r>
  <r>
    <x v="2293"/>
    <x v="1933"/>
    <s v="Color"/>
    <x v="7"/>
    <x v="0"/>
    <x v="0"/>
    <x v="6"/>
    <s v="Aisha Tyler"/>
    <s v="James Wan"/>
    <n v="856"/>
    <n v="3309"/>
    <n v="0"/>
    <n v="0"/>
    <n v="6.8"/>
    <n v="166"/>
    <n v="111"/>
    <x v="2272"/>
    <x v="33"/>
  </r>
  <r>
    <x v="2294"/>
    <x v="1934"/>
    <s v="Color"/>
    <x v="8"/>
    <x v="0"/>
    <x v="0"/>
    <x v="6"/>
    <s v="Megan Park"/>
    <s v="George A. Romero"/>
    <n v="569"/>
    <n v="1797"/>
    <n v="0"/>
    <n v="0"/>
    <n v="5.7"/>
    <n v="280"/>
    <n v="95"/>
    <x v="2273"/>
    <x v="6"/>
  </r>
  <r>
    <x v="2295"/>
    <x v="1935"/>
    <s v="Color"/>
    <x v="1"/>
    <x v="0"/>
    <x v="0"/>
    <x v="7"/>
    <s v="Sarah Roemer"/>
    <s v="D.J. Caruso"/>
    <n v="884"/>
    <n v="2288"/>
    <n v="154"/>
    <n v="0"/>
    <n v="6.9"/>
    <n v="253"/>
    <n v="105"/>
    <x v="2274"/>
    <x v="33"/>
  </r>
  <r>
    <x v="2296"/>
    <x v="1936"/>
    <s v="Color"/>
    <x v="7"/>
    <x v="0"/>
    <x v="27"/>
    <x v="7"/>
    <s v="Robert Forster"/>
    <s v="Hyung-rae Shim"/>
    <n v="889"/>
    <n v="3274"/>
    <n v="26"/>
    <n v="0"/>
    <n v="3.6"/>
    <n v="93"/>
    <n v="107"/>
    <x v="2275"/>
    <x v="64"/>
  </r>
  <r>
    <x v="2297"/>
    <x v="1937"/>
    <s v="Color"/>
    <x v="0"/>
    <x v="0"/>
    <x v="0"/>
    <x v="6"/>
    <s v="Viggo Mortensen"/>
    <s v="David Cronenberg"/>
    <n v="10000"/>
    <n v="17211"/>
    <n v="0"/>
    <n v="0"/>
    <n v="7.7"/>
    <n v="356"/>
    <n v="96"/>
    <x v="2276"/>
    <x v="43"/>
  </r>
  <r>
    <x v="2298"/>
    <x v="1938"/>
    <s v="Color"/>
    <x v="7"/>
    <x v="9"/>
    <x v="16"/>
    <x v="6"/>
    <s v="Wagner Moura"/>
    <s v="JosÃ© Padilha"/>
    <n v="585"/>
    <n v="666"/>
    <n v="294"/>
    <n v="11000"/>
    <n v="8.1"/>
    <n v="142"/>
    <n v="115"/>
    <x v="2277"/>
    <x v="16"/>
  </r>
  <r>
    <x v="2299"/>
    <x v="1910"/>
    <s v="Color"/>
    <x v="6"/>
    <x v="0"/>
    <x v="3"/>
    <x v="7"/>
    <s v="Eddie Redmayne"/>
    <s v="Shekhar Kapur"/>
    <n v="13000"/>
    <n v="16899"/>
    <n v="159"/>
    <n v="0"/>
    <n v="6.9"/>
    <n v="202"/>
    <n v="114"/>
    <x v="2278"/>
    <x v="60"/>
  </r>
  <r>
    <x v="2300"/>
    <x v="1939"/>
    <s v="Color"/>
    <x v="4"/>
    <x v="0"/>
    <x v="0"/>
    <x v="5"/>
    <s v="Jeff Bennett"/>
    <s v="Kevin Lima"/>
    <n v="283"/>
    <n v="662"/>
    <n v="36"/>
    <n v="0"/>
    <n v="7.1"/>
    <n v="222"/>
    <n v="107"/>
    <x v="2279"/>
    <x v="169"/>
  </r>
  <r>
    <x v="2301"/>
    <x v="1940"/>
    <s v="Color"/>
    <x v="5"/>
    <x v="0"/>
    <x v="0"/>
    <x v="7"/>
    <s v="David Carradine"/>
    <s v="Jason Friedberg"/>
    <n v="926"/>
    <n v="4293"/>
    <n v="82"/>
    <n v="0"/>
    <n v="2.2999999999999998"/>
    <n v="112"/>
    <n v="93"/>
    <x v="2280"/>
    <x v="33"/>
  </r>
  <r>
    <x v="2302"/>
    <x v="1941"/>
    <s v="Color"/>
    <x v="3"/>
    <x v="0"/>
    <x v="0"/>
    <x v="5"/>
    <s v="Jimmy Bennett"/>
    <s v="Tom Shadyac"/>
    <n v="87000"/>
    <n v="108016"/>
    <n v="293"/>
    <n v="2000"/>
    <n v="5.4"/>
    <n v="186"/>
    <n v="96"/>
    <x v="2281"/>
    <x v="157"/>
  </r>
  <r>
    <x v="2303"/>
    <x v="1942"/>
    <s v="Color"/>
    <x v="7"/>
    <x v="0"/>
    <x v="0"/>
    <x v="5"/>
    <s v="Chris Evans"/>
    <s v="Tim Story"/>
    <n v="11000"/>
    <n v="15302"/>
    <n v="167"/>
    <n v="0"/>
    <n v="5.6"/>
    <n v="262"/>
    <n v="92"/>
    <x v="2282"/>
    <x v="244"/>
  </r>
  <r>
    <x v="2304"/>
    <x v="1943"/>
    <s v="Color"/>
    <x v="3"/>
    <x v="0"/>
    <x v="0"/>
    <x v="0"/>
    <s v="Monique Gabriela Curnen"/>
    <s v="Justin Lin"/>
    <n v="239"/>
    <n v="734"/>
    <n v="681"/>
    <n v="155"/>
    <n v="6.2"/>
    <n v="35"/>
    <n v="84"/>
    <x v="2283"/>
    <x v="47"/>
  </r>
  <r>
    <x v="2305"/>
    <x v="1944"/>
    <s v="Color"/>
    <x v="6"/>
    <x v="0"/>
    <x v="1"/>
    <x v="7"/>
    <s v="Hunter Parrish"/>
    <s v="Richard LaGravenese"/>
    <n v="2000"/>
    <n v="3994"/>
    <n v="98"/>
    <n v="10000"/>
    <n v="7.5"/>
    <n v="84"/>
    <n v="123"/>
    <x v="2284"/>
    <x v="78"/>
  </r>
  <r>
    <x v="2306"/>
    <x v="1945"/>
    <s v="Color"/>
    <x v="0"/>
    <x v="0"/>
    <x v="0"/>
    <x v="6"/>
    <s v="Naomi Watts"/>
    <s v="Michael Haneke"/>
    <n v="6000"/>
    <n v="6748"/>
    <n v="0"/>
    <n v="0"/>
    <n v="6.5"/>
    <n v="250"/>
    <n v="111"/>
    <x v="2285"/>
    <x v="24"/>
  </r>
  <r>
    <x v="2307"/>
    <x v="1946"/>
    <s v="Color"/>
    <x v="3"/>
    <x v="0"/>
    <x v="0"/>
    <x v="6"/>
    <s v="Hector Elizondo"/>
    <s v="Garry Marshall"/>
    <n v="995"/>
    <n v="4039"/>
    <n v="0"/>
    <n v="681"/>
    <n v="5.9"/>
    <n v="88"/>
    <n v="113"/>
    <x v="2286"/>
    <x v="33"/>
  </r>
  <r>
    <x v="2308"/>
    <x v="1947"/>
    <s v="Color"/>
    <x v="7"/>
    <x v="0"/>
    <x v="0"/>
    <x v="7"/>
    <s v="Nicolas Cage"/>
    <s v="Mark Steven Johnson"/>
    <n v="12000"/>
    <n v="14017"/>
    <n v="160"/>
    <n v="0"/>
    <n v="5.2"/>
    <n v="276"/>
    <n v="123"/>
    <x v="2287"/>
    <x v="183"/>
  </r>
  <r>
    <x v="2309"/>
    <x v="1948"/>
    <s v="Color"/>
    <x v="3"/>
    <x v="0"/>
    <x v="0"/>
    <x v="6"/>
    <s v="Dane Cook"/>
    <s v="Mark Helfrich"/>
    <n v="1000"/>
    <n v="2822"/>
    <n v="7"/>
    <n v="0"/>
    <n v="5.6"/>
    <n v="127"/>
    <n v="101"/>
    <x v="2288"/>
    <x v="43"/>
  </r>
  <r>
    <x v="2310"/>
    <x v="1949"/>
    <s v="Color"/>
    <x v="6"/>
    <x v="0"/>
    <x v="0"/>
    <x v="7"/>
    <s v="Emma Bell"/>
    <s v="Davis Guggenheim"/>
    <n v="702"/>
    <n v="2007"/>
    <n v="49"/>
    <n v="313"/>
    <n v="6.2"/>
    <n v="65"/>
    <n v="95"/>
    <x v="2289"/>
    <x v="35"/>
  </r>
  <r>
    <x v="2311"/>
    <x v="1950"/>
    <s v="Color"/>
    <x v="7"/>
    <x v="0"/>
    <x v="0"/>
    <x v="6"/>
    <s v="Quentin Tarantino"/>
    <s v="Robert Rodriguez"/>
    <n v="16000"/>
    <n v="22186"/>
    <n v="0"/>
    <n v="0"/>
    <n v="7.6"/>
    <n v="250"/>
    <n v="189"/>
    <x v="2290"/>
    <x v="150"/>
  </r>
  <r>
    <x v="2312"/>
    <x v="1951"/>
    <s v="Color"/>
    <x v="3"/>
    <x v="0"/>
    <x v="0"/>
    <x v="5"/>
    <s v="Jerry Stiller"/>
    <s v="Adam Shankman"/>
    <n v="719"/>
    <n v="1673"/>
    <n v="163"/>
    <n v="0"/>
    <n v="6.7"/>
    <n v="219"/>
    <n v="117"/>
    <x v="2291"/>
    <x v="163"/>
  </r>
  <r>
    <x v="2313"/>
    <x v="1952"/>
    <s v="Color"/>
    <x v="0"/>
    <x v="0"/>
    <x v="3"/>
    <x v="6"/>
    <s v="Li Gong"/>
    <s v="Peter Webber"/>
    <n v="879"/>
    <n v="1344"/>
    <n v="73"/>
    <n v="3000"/>
    <n v="6.2"/>
    <n v="209"/>
    <n v="131"/>
    <x v="2292"/>
    <x v="124"/>
  </r>
  <r>
    <x v="2314"/>
    <x v="1953"/>
    <s v="Color"/>
    <x v="5"/>
    <x v="0"/>
    <x v="3"/>
    <x v="7"/>
    <s v="Robert Pattinson"/>
    <s v="David Yates"/>
    <n v="21000"/>
    <n v="33433"/>
    <n v="282"/>
    <n v="0"/>
    <n v="7.5"/>
    <n v="329"/>
    <n v="138"/>
    <x v="2293"/>
    <x v="252"/>
  </r>
  <r>
    <x v="2315"/>
    <x v="1954"/>
    <s v="Color"/>
    <x v="7"/>
    <x v="0"/>
    <x v="5"/>
    <x v="6"/>
    <s v="Henry Ian Cusick"/>
    <s v="Xavier Gens"/>
    <n v="866"/>
    <n v="2124"/>
    <n v="87"/>
    <n v="0"/>
    <n v="6.3"/>
    <n v="193"/>
    <n v="94"/>
    <x v="2294"/>
    <x v="61"/>
  </r>
  <r>
    <x v="2316"/>
    <x v="1955"/>
    <s v="Color"/>
    <x v="8"/>
    <x v="0"/>
    <x v="0"/>
    <x v="6"/>
    <s v="Jay Hernandez"/>
    <s v="Eli Roth"/>
    <n v="1000"/>
    <n v="4707"/>
    <n v="0"/>
    <n v="0"/>
    <n v="5.4"/>
    <n v="252"/>
    <n v="94"/>
    <x v="2295"/>
    <x v="39"/>
  </r>
  <r>
    <x v="2317"/>
    <x v="1938"/>
    <s v="Color"/>
    <x v="7"/>
    <x v="0"/>
    <x v="3"/>
    <x v="6"/>
    <s v="Bill Bailey"/>
    <s v="Edgar Wright"/>
    <n v="175"/>
    <n v="485"/>
    <n v="1000"/>
    <n v="17000"/>
    <n v="7.9"/>
    <n v="285"/>
    <n v="121"/>
    <x v="2296"/>
    <x v="11"/>
  </r>
  <r>
    <x v="2318"/>
    <x v="1956"/>
    <s v="Color"/>
    <x v="1"/>
    <x v="0"/>
    <x v="0"/>
    <x v="7"/>
    <s v="Will Smith"/>
    <s v="Francis Lawrence"/>
    <n v="10000"/>
    <n v="13076"/>
    <n v="508"/>
    <n v="11000"/>
    <n v="7.2"/>
    <n v="323"/>
    <n v="104"/>
    <x v="2297"/>
    <x v="252"/>
  </r>
  <r>
    <x v="2319"/>
    <x v="1957"/>
    <s v="Black and White"/>
    <x v="6"/>
    <x v="0"/>
    <x v="0"/>
    <x v="6"/>
    <s v="Christian Bale"/>
    <s v="Todd Haynes"/>
    <n v="23000"/>
    <n v="36398"/>
    <n v="162"/>
    <n v="0"/>
    <n v="7"/>
    <n v="231"/>
    <n v="135"/>
    <x v="2298"/>
    <x v="33"/>
  </r>
  <r>
    <x v="2320"/>
    <x v="1958"/>
    <s v="Color"/>
    <x v="3"/>
    <x v="0"/>
    <x v="0"/>
    <x v="7"/>
    <s v="Kristen Stewart"/>
    <s v="Jon Kasdan"/>
    <n v="17000"/>
    <n v="20312"/>
    <n v="21"/>
    <n v="1000"/>
    <n v="6.5"/>
    <n v="81"/>
    <n v="97"/>
    <x v="2299"/>
    <x v="39"/>
  </r>
  <r>
    <x v="2321"/>
    <x v="1959"/>
    <s v="Color"/>
    <x v="7"/>
    <x v="0"/>
    <x v="1"/>
    <x v="7"/>
    <s v="Jason Statham"/>
    <s v="Uwe Boll"/>
    <n v="26000"/>
    <n v="26564"/>
    <n v="892"/>
    <n v="0"/>
    <n v="3.8"/>
    <n v="140"/>
    <n v="156"/>
    <x v="2300"/>
    <x v="121"/>
  </r>
  <r>
    <x v="2322"/>
    <x v="1915"/>
    <s v="Black and White"/>
    <x v="10"/>
    <x v="0"/>
    <x v="3"/>
    <x v="5"/>
    <s v="John F. Kennedy"/>
    <s v="David Sington"/>
    <n v="168"/>
    <n v="408"/>
    <n v="90"/>
    <n v="0"/>
    <n v="8.1"/>
    <n v="107"/>
    <n v="100"/>
    <x v="2301"/>
    <x v="6"/>
  </r>
  <r>
    <x v="2323"/>
    <x v="1960"/>
    <s v="Color"/>
    <x v="5"/>
    <x v="0"/>
    <x v="0"/>
    <x v="6"/>
    <s v="Kristen Stewart"/>
    <s v="Sean Penn"/>
    <n v="17000"/>
    <n v="18752"/>
    <n v="0"/>
    <n v="76000"/>
    <n v="8.1999999999999993"/>
    <n v="274"/>
    <n v="148"/>
    <x v="2302"/>
    <x v="24"/>
  </r>
  <r>
    <x v="2324"/>
    <x v="1961"/>
    <s v="Color"/>
    <x v="3"/>
    <x v="0"/>
    <x v="0"/>
    <x v="7"/>
    <s v="J.K. Simmons"/>
    <s v="Jason Reitman"/>
    <n v="24000"/>
    <n v="28817"/>
    <n v="655"/>
    <n v="10000"/>
    <n v="7.5"/>
    <n v="387"/>
    <n v="96"/>
    <x v="2303"/>
    <x v="91"/>
  </r>
  <r>
    <x v="2325"/>
    <x v="1939"/>
    <s v="Color"/>
    <x v="3"/>
    <x v="0"/>
    <x v="0"/>
    <x v="6"/>
    <s v="Tori Spelling"/>
    <s v="C. Jay Cox"/>
    <n v="396"/>
    <n v="2310"/>
    <n v="6"/>
    <n v="60"/>
    <n v="5.7"/>
    <n v="9"/>
    <n v="100"/>
    <x v="2304"/>
    <x v="47"/>
  </r>
  <r>
    <x v="2326"/>
    <x v="1962"/>
    <s v="Color"/>
    <x v="3"/>
    <x v="0"/>
    <x v="0"/>
    <x v="6"/>
    <s v="Harold Ramis"/>
    <s v="Judd Apatow"/>
    <n v="11000"/>
    <n v="12874"/>
    <n v="0"/>
    <n v="0"/>
    <n v="7"/>
    <n v="251"/>
    <n v="133"/>
    <x v="2305"/>
    <x v="88"/>
  </r>
  <r>
    <x v="2327"/>
    <x v="1963"/>
    <s v="Color"/>
    <x v="3"/>
    <x v="0"/>
    <x v="0"/>
    <x v="7"/>
    <s v="Ryan Gosling"/>
    <s v="Craig Gillespie"/>
    <n v="33000"/>
    <n v="34351"/>
    <n v="44"/>
    <n v="19000"/>
    <n v="7.4"/>
    <n v="226"/>
    <n v="106"/>
    <x v="2306"/>
    <x v="38"/>
  </r>
  <r>
    <x v="2328"/>
    <x v="1964"/>
    <s v="Color"/>
    <x v="3"/>
    <x v="0"/>
    <x v="0"/>
    <x v="7"/>
    <s v="Robin Williams"/>
    <s v="Ken Kwapis"/>
    <n v="49000"/>
    <n v="52566"/>
    <n v="42"/>
    <n v="913"/>
    <n v="5.3"/>
    <n v="120"/>
    <n v="91"/>
    <x v="2307"/>
    <x v="64"/>
  </r>
  <r>
    <x v="2329"/>
    <x v="1965"/>
    <s v="Color"/>
    <x v="1"/>
    <x v="0"/>
    <x v="0"/>
    <x v="6"/>
    <s v="Meryl Streep"/>
    <s v="Robert Redford"/>
    <n v="11000"/>
    <n v="32875"/>
    <n v="0"/>
    <n v="0"/>
    <n v="6.2"/>
    <n v="227"/>
    <n v="92"/>
    <x v="2308"/>
    <x v="64"/>
  </r>
  <r>
    <x v="2330"/>
    <x v="1966"/>
    <s v="Color"/>
    <x v="7"/>
    <x v="0"/>
    <x v="0"/>
    <x v="7"/>
    <s v="Bruce Willis"/>
    <s v="Len Wiseman"/>
    <n v="13000"/>
    <n v="13961"/>
    <n v="235"/>
    <n v="0"/>
    <n v="7.2"/>
    <n v="354"/>
    <n v="129"/>
    <x v="2309"/>
    <x v="183"/>
  </r>
  <r>
    <x v="2331"/>
    <x v="1967"/>
    <s v="Color"/>
    <x v="1"/>
    <x v="0"/>
    <x v="0"/>
    <x v="6"/>
    <s v="Marcela Mar"/>
    <s v="Mike Newell"/>
    <n v="267"/>
    <n v="538"/>
    <n v="179"/>
    <n v="0"/>
    <n v="6.4"/>
    <n v="115"/>
    <n v="139"/>
    <x v="2310"/>
    <x v="136"/>
  </r>
  <r>
    <x v="2332"/>
    <x v="1968"/>
    <s v="Color"/>
    <x v="1"/>
    <x v="0"/>
    <x v="0"/>
    <x v="7"/>
    <s v="Robert Downey Jr."/>
    <s v="Curtis Hanson"/>
    <n v="21000"/>
    <n v="26334"/>
    <n v="161"/>
    <n v="672"/>
    <n v="5.9"/>
    <n v="106"/>
    <n v="124"/>
    <x v="2311"/>
    <x v="60"/>
  </r>
  <r>
    <x v="2333"/>
    <x v="1969"/>
    <s v="Color"/>
    <x v="0"/>
    <x v="0"/>
    <x v="0"/>
    <x v="7"/>
    <s v="David Richmond-Peck"/>
    <s v="Ira Sachs"/>
    <n v="60"/>
    <n v="141"/>
    <n v="60"/>
    <n v="314"/>
    <n v="6.3"/>
    <n v="121"/>
    <n v="91"/>
    <x v="2312"/>
    <x v="38"/>
  </r>
  <r>
    <x v="2334"/>
    <x v="1970"/>
    <s v="Color"/>
    <x v="3"/>
    <x v="0"/>
    <x v="0"/>
    <x v="5"/>
    <s v="Oliver Platt"/>
    <s v="Menno Meyjes"/>
    <n v="1000"/>
    <n v="2495"/>
    <n v="43"/>
    <n v="0"/>
    <n v="6.8"/>
    <n v="118"/>
    <n v="106"/>
    <x v="2313"/>
    <x v="72"/>
  </r>
  <r>
    <x v="2335"/>
    <x v="1971"/>
    <s v="Color"/>
    <x v="0"/>
    <x v="0"/>
    <x v="0"/>
    <x v="6"/>
    <s v="Tom Wilkinson"/>
    <s v="Tony Gilroy"/>
    <n v="1000"/>
    <n v="3284"/>
    <n v="209"/>
    <n v="0"/>
    <n v="7.3"/>
    <n v="299"/>
    <n v="119"/>
    <x v="2314"/>
    <x v="43"/>
  </r>
  <r>
    <x v="2336"/>
    <x v="1972"/>
    <s v="Color"/>
    <x v="3"/>
    <x v="4"/>
    <x v="5"/>
    <x v="7"/>
    <s v="Romain Duris"/>
    <s v="Laurent Tirard"/>
    <n v="809"/>
    <n v="1651"/>
    <n v="2"/>
    <n v="815"/>
    <n v="7.3"/>
    <n v="78"/>
    <n v="120"/>
    <x v="2315"/>
    <x v="81"/>
  </r>
  <r>
    <x v="2337"/>
    <x v="1973"/>
    <s v="Color"/>
    <x v="5"/>
    <x v="33"/>
    <x v="32"/>
    <x v="6"/>
    <s v="Tadanobu Asano"/>
    <s v="Sergey Bodrov"/>
    <n v="627"/>
    <n v="653"/>
    <n v="44"/>
    <n v="0"/>
    <n v="7.3"/>
    <n v="160"/>
    <n v="126"/>
    <x v="2316"/>
    <x v="33"/>
  </r>
  <r>
    <x v="2338"/>
    <x v="1974"/>
    <s v="Color"/>
    <x v="3"/>
    <x v="0"/>
    <x v="3"/>
    <x v="5"/>
    <s v="Lily Atkinson"/>
    <s v="Steve Bendelack"/>
    <n v="328"/>
    <n v="794"/>
    <n v="68"/>
    <n v="0"/>
    <n v="6.3"/>
    <n v="151"/>
    <n v="90"/>
    <x v="2317"/>
    <x v="43"/>
  </r>
  <r>
    <x v="2339"/>
    <x v="1975"/>
    <s v="Color"/>
    <x v="1"/>
    <x v="0"/>
    <x v="12"/>
    <x v="7"/>
    <s v="Natalie Portman"/>
    <s v="Kar-Wai Wong"/>
    <n v="20000"/>
    <n v="20364"/>
    <n v="0"/>
    <n v="0"/>
    <n v="6.7"/>
    <n v="192"/>
    <n v="95"/>
    <x v="2318"/>
    <x v="39"/>
  </r>
  <r>
    <x v="2340"/>
    <x v="1976"/>
    <s v="Color"/>
    <x v="3"/>
    <x v="0"/>
    <x v="0"/>
    <x v="6"/>
    <s v="Ted Raimi"/>
    <s v="Bruce Campbell"/>
    <n v="634"/>
    <n v="1238"/>
    <n v="0"/>
    <n v="0"/>
    <n v="6.3"/>
    <n v="100"/>
    <n v="84"/>
    <x v="2319"/>
    <x v="5"/>
  </r>
  <r>
    <x v="2341"/>
    <x v="1977"/>
    <s v="Color"/>
    <x v="3"/>
    <x v="0"/>
    <x v="0"/>
    <x v="5"/>
    <s v="Kay Panabaker"/>
    <s v="Andrew Fleming"/>
    <n v="720"/>
    <n v="3327"/>
    <n v="26"/>
    <n v="590"/>
    <n v="5.9"/>
    <n v="93"/>
    <n v="99"/>
    <x v="2320"/>
    <x v="33"/>
  </r>
  <r>
    <x v="2342"/>
    <x v="1938"/>
    <s v="Color"/>
    <x v="0"/>
    <x v="0"/>
    <x v="0"/>
    <x v="6"/>
    <s v="Kelly Macdonald"/>
    <s v="Ethan Coen"/>
    <n v="2000"/>
    <n v="4738"/>
    <n v="1000"/>
    <n v="21000"/>
    <n v="8.1"/>
    <n v="488"/>
    <n v="122"/>
    <x v="2321"/>
    <x v="43"/>
  </r>
  <r>
    <x v="2343"/>
    <x v="1978"/>
    <s v="Color"/>
    <x v="10"/>
    <x v="0"/>
    <x v="0"/>
    <x v="12"/>
    <s v="Campbell Scott"/>
    <s v="Charles Ferguson"/>
    <n v="393"/>
    <n v="446"/>
    <n v="117"/>
    <n v="0"/>
    <n v="8.3000000000000007"/>
    <n v="79"/>
    <n v="102"/>
    <x v="2322"/>
    <x v="6"/>
  </r>
  <r>
    <x v="2344"/>
    <x v="1979"/>
    <s v="Color"/>
    <x v="3"/>
    <x v="0"/>
    <x v="0"/>
    <x v="5"/>
    <s v="ZoÃ« Kravitz"/>
    <s v="Scott Hicks"/>
    <n v="943"/>
    <n v="3497"/>
    <n v="96"/>
    <n v="0"/>
    <n v="6.3"/>
    <n v="171"/>
    <n v="104"/>
    <x v="2323"/>
    <x v="74"/>
  </r>
  <r>
    <x v="2345"/>
    <x v="1980"/>
    <s v="Color"/>
    <x v="0"/>
    <x v="0"/>
    <x v="0"/>
    <x v="7"/>
    <s v="Al Pacino"/>
    <s v="Steven Soderbergh"/>
    <n v="14000"/>
    <n v="43499"/>
    <n v="0"/>
    <n v="0"/>
    <n v="6.9"/>
    <n v="238"/>
    <n v="122"/>
    <x v="2324"/>
    <x v="169"/>
  </r>
  <r>
    <x v="2346"/>
    <x v="1981"/>
    <s v="Color"/>
    <x v="1"/>
    <x v="0"/>
    <x v="29"/>
    <x v="6"/>
    <s v="Glen Hansard"/>
    <s v="John Carney"/>
    <n v="200"/>
    <n v="332"/>
    <n v="109"/>
    <n v="26000"/>
    <n v="7.9"/>
    <n v="232"/>
    <n v="85"/>
    <x v="2325"/>
    <x v="171"/>
  </r>
  <r>
    <x v="2347"/>
    <x v="1982"/>
    <s v="Color"/>
    <x v="1"/>
    <x v="0"/>
    <x v="0"/>
    <x v="7"/>
    <s v="Gerard Butler"/>
    <s v="Richard LaGravenese"/>
    <n v="18000"/>
    <n v="18726"/>
    <n v="98"/>
    <n v="20000"/>
    <n v="7.1"/>
    <n v="131"/>
    <n v="126"/>
    <x v="2326"/>
    <x v="88"/>
  </r>
  <r>
    <x v="2348"/>
    <x v="1983"/>
    <s v="Color"/>
    <x v="8"/>
    <x v="0"/>
    <x v="0"/>
    <x v="6"/>
    <s v="Micah Sloat"/>
    <s v="Oren Peli"/>
    <n v="189"/>
    <n v="330"/>
    <n v="110"/>
    <n v="12000"/>
    <n v="6.3"/>
    <n v="409"/>
    <n v="84"/>
    <x v="2327"/>
    <x v="285"/>
  </r>
  <r>
    <x v="2349"/>
    <x v="1984"/>
    <s v="Color"/>
    <x v="4"/>
    <x v="4"/>
    <x v="5"/>
    <x v="7"/>
    <s v="Catherine Deneuve"/>
    <s v="Vincent Paronnaud"/>
    <n v="963"/>
    <n v="1754"/>
    <n v="10"/>
    <n v="14000"/>
    <n v="8"/>
    <n v="242"/>
    <n v="89"/>
    <x v="2328"/>
    <x v="302"/>
  </r>
  <r>
    <x v="2350"/>
    <x v="1946"/>
    <s v="Color"/>
    <x v="7"/>
    <x v="0"/>
    <x v="0"/>
    <x v="7"/>
    <s v="Johnny Depp"/>
    <s v="Gore Verbinski"/>
    <n v="40000"/>
    <n v="48350"/>
    <n v="563"/>
    <n v="0"/>
    <n v="7.1"/>
    <n v="302"/>
    <n v="169"/>
    <x v="2329"/>
    <x v="303"/>
  </r>
  <r>
    <x v="2351"/>
    <x v="1934"/>
    <s v="Color"/>
    <x v="1"/>
    <x v="0"/>
    <x v="0"/>
    <x v="7"/>
    <s v="Nia Long"/>
    <s v="Mennan Yapo"/>
    <n v="826"/>
    <n v="1825"/>
    <n v="9"/>
    <n v="0"/>
    <n v="5.9"/>
    <n v="184"/>
    <n v="96"/>
    <x v="2330"/>
    <x v="33"/>
  </r>
  <r>
    <x v="2352"/>
    <x v="1985"/>
    <s v="Color"/>
    <x v="4"/>
    <x v="0"/>
    <x v="0"/>
    <x v="4"/>
    <s v="Janeane Garofalo"/>
    <s v="Brad Bird"/>
    <n v="1000"/>
    <n v="4764"/>
    <n v="663"/>
    <n v="10000"/>
    <n v="8"/>
    <n v="318"/>
    <n v="111"/>
    <x v="2331"/>
    <x v="252"/>
  </r>
  <r>
    <x v="2353"/>
    <x v="1934"/>
    <s v="Color"/>
    <x v="0"/>
    <x v="0"/>
    <x v="0"/>
    <x v="6"/>
    <s v="Mike Figueroa"/>
    <s v="Brian De Palma"/>
    <n v="343"/>
    <n v="408"/>
    <n v="0"/>
    <n v="559"/>
    <n v="6.2"/>
    <n v="133"/>
    <n v="90"/>
    <x v="2332"/>
    <x v="18"/>
  </r>
  <r>
    <x v="2354"/>
    <x v="1986"/>
    <s v="Color"/>
    <x v="1"/>
    <x v="0"/>
    <x v="0"/>
    <x v="6"/>
    <s v="Adam Sandler"/>
    <s v="Mike Binder"/>
    <n v="11000"/>
    <n v="17050"/>
    <n v="57"/>
    <n v="0"/>
    <n v="7.5"/>
    <n v="154"/>
    <n v="124"/>
    <x v="2333"/>
    <x v="33"/>
  </r>
  <r>
    <x v="2355"/>
    <x v="1987"/>
    <s v="Color"/>
    <x v="1"/>
    <x v="0"/>
    <x v="0"/>
    <x v="6"/>
    <s v="J.K. Simmons"/>
    <s v="Gavin Hood"/>
    <n v="24000"/>
    <n v="50950"/>
    <n v="151"/>
    <n v="0"/>
    <n v="6.8"/>
    <n v="131"/>
    <n v="122"/>
    <x v="2334"/>
    <x v="83"/>
  </r>
  <r>
    <x v="2356"/>
    <x v="1988"/>
    <s v="Color"/>
    <x v="3"/>
    <x v="0"/>
    <x v="0"/>
    <x v="6"/>
    <s v="Wendi McLendon-Covey"/>
    <s v="Robert Ben Garant"/>
    <n v="655"/>
    <n v="2737"/>
    <n v="134"/>
    <n v="441"/>
    <n v="5.9"/>
    <n v="89"/>
    <n v="84"/>
    <x v="2335"/>
    <x v="39"/>
  </r>
  <r>
    <x v="2357"/>
    <x v="1980"/>
    <s v="Color"/>
    <x v="7"/>
    <x v="0"/>
    <x v="5"/>
    <x v="6"/>
    <s v="Milla Jovovich"/>
    <s v="Russell Mulcahy"/>
    <n v="14000"/>
    <n v="16225"/>
    <n v="85"/>
    <n v="0"/>
    <n v="6.3"/>
    <n v="216"/>
    <n v="94"/>
    <x v="2336"/>
    <x v="136"/>
  </r>
  <r>
    <x v="2358"/>
    <x v="1977"/>
    <s v="Color"/>
    <x v="1"/>
    <x v="0"/>
    <x v="0"/>
    <x v="7"/>
    <s v="Harry Lennix"/>
    <s v="Rod Lurie"/>
    <n v="748"/>
    <n v="2417"/>
    <n v="37"/>
    <n v="689"/>
    <n v="6.8"/>
    <n v="104"/>
    <n v="112"/>
    <x v="2337"/>
    <x v="51"/>
  </r>
  <r>
    <x v="2359"/>
    <x v="1989"/>
    <s v="Color"/>
    <x v="7"/>
    <x v="0"/>
    <x v="0"/>
    <x v="7"/>
    <s v="Tzi Ma"/>
    <s v="Brett Ratner"/>
    <n v="268"/>
    <n v="1125"/>
    <n v="420"/>
    <n v="0"/>
    <n v="6.2"/>
    <n v="162"/>
    <n v="91"/>
    <x v="2338"/>
    <x v="188"/>
  </r>
  <r>
    <x v="2360"/>
    <x v="1990"/>
    <s v="Color"/>
    <x v="1"/>
    <x v="0"/>
    <x v="19"/>
    <x v="0"/>
    <s v="Eddie Redmayne"/>
    <s v="Tom Kalin"/>
    <n v="13000"/>
    <n v="15093"/>
    <n v="4"/>
    <n v="0"/>
    <n v="5.9"/>
    <n v="121"/>
    <n v="97"/>
    <x v="2339"/>
    <x v="304"/>
  </r>
  <r>
    <x v="2361"/>
    <x v="1925"/>
    <s v="Color"/>
    <x v="8"/>
    <x v="0"/>
    <x v="0"/>
    <x v="6"/>
    <s v="Costas Mandylor"/>
    <s v="Darren Lynn Bousman"/>
    <n v="723"/>
    <n v="3492"/>
    <n v="163"/>
    <n v="0"/>
    <n v="5.9"/>
    <n v="190"/>
    <n v="96"/>
    <x v="2340"/>
    <x v="39"/>
  </r>
  <r>
    <x v="2362"/>
    <x v="1991"/>
    <s v="Color"/>
    <x v="1"/>
    <x v="29"/>
    <x v="0"/>
    <x v="6"/>
    <s v="Jon Gries"/>
    <s v="Christopher Cain"/>
    <n v="482"/>
    <n v="1526"/>
    <n v="58"/>
    <n v="411"/>
    <n v="5.8"/>
    <n v="43"/>
    <n v="111"/>
    <x v="2341"/>
    <x v="31"/>
  </r>
  <r>
    <x v="2363"/>
    <x v="1992"/>
    <s v="Color"/>
    <x v="7"/>
    <x v="0"/>
    <x v="0"/>
    <x v="6"/>
    <s v="Tate Donovan"/>
    <s v="Antoine Fuqua"/>
    <n v="650"/>
    <n v="1640"/>
    <n v="845"/>
    <n v="0"/>
    <n v="7.2"/>
    <n v="198"/>
    <n v="124"/>
    <x v="2342"/>
    <x v="301"/>
  </r>
  <r>
    <x v="2364"/>
    <x v="1993"/>
    <s v="Color"/>
    <x v="5"/>
    <x v="0"/>
    <x v="0"/>
    <x v="5"/>
    <s v="Justin Timberlake"/>
    <s v="Chris Miller"/>
    <n v="3000"/>
    <n v="4705"/>
    <n v="50"/>
    <n v="0"/>
    <n v="6.1"/>
    <n v="227"/>
    <n v="93"/>
    <x v="2343"/>
    <x v="176"/>
  </r>
  <r>
    <x v="2365"/>
    <x v="1946"/>
    <s v="Color"/>
    <x v="10"/>
    <x v="0"/>
    <x v="0"/>
    <x v="7"/>
    <s v="Michael Moore"/>
    <s v="Michael Moore"/>
    <n v="909"/>
    <n v="1633"/>
    <n v="909"/>
    <n v="0"/>
    <n v="8"/>
    <n v="263"/>
    <n v="123"/>
    <x v="2344"/>
    <x v="35"/>
  </r>
  <r>
    <x v="2366"/>
    <x v="1933"/>
    <s v="Color"/>
    <x v="7"/>
    <x v="0"/>
    <x v="0"/>
    <x v="7"/>
    <s v="J.K. Simmons"/>
    <s v="Sam Raimi"/>
    <n v="24000"/>
    <n v="46055"/>
    <n v="0"/>
    <n v="0"/>
    <n v="6.2"/>
    <n v="392"/>
    <n v="156"/>
    <x v="2345"/>
    <x v="305"/>
  </r>
  <r>
    <x v="2367"/>
    <x v="1994"/>
    <s v="Color"/>
    <x v="5"/>
    <x v="0"/>
    <x v="3"/>
    <x v="7"/>
    <s v="Henry Cavill"/>
    <s v="Matthew Vaughn"/>
    <n v="15000"/>
    <n v="16034"/>
    <n v="905"/>
    <n v="15000"/>
    <n v="7.7"/>
    <n v="228"/>
    <n v="127"/>
    <x v="2346"/>
    <x v="123"/>
  </r>
  <r>
    <x v="2368"/>
    <x v="1995"/>
    <s v="Color"/>
    <x v="1"/>
    <x v="0"/>
    <x v="0"/>
    <x v="7"/>
    <s v="Chris Brown"/>
    <s v="Sylvain White"/>
    <n v="997"/>
    <n v="3544"/>
    <n v="41"/>
    <n v="0"/>
    <n v="5.2"/>
    <n v="86"/>
    <n v="109"/>
    <x v="2347"/>
    <x v="58"/>
  </r>
  <r>
    <x v="2369"/>
    <x v="1957"/>
    <s v="Color"/>
    <x v="5"/>
    <x v="0"/>
    <x v="3"/>
    <x v="6"/>
    <s v="Chris Evans"/>
    <s v="Danny Boyle"/>
    <n v="11000"/>
    <n v="11623"/>
    <n v="0"/>
    <n v="15000"/>
    <n v="7.3"/>
    <n v="308"/>
    <n v="107"/>
    <x v="2348"/>
    <x v="56"/>
  </r>
  <r>
    <x v="2370"/>
    <x v="1996"/>
    <s v="Color"/>
    <x v="3"/>
    <x v="0"/>
    <x v="0"/>
    <x v="6"/>
    <s v="Emma Stone"/>
    <s v="Greg Mottola"/>
    <n v="15000"/>
    <n v="17584"/>
    <n v="99"/>
    <n v="0"/>
    <n v="7.6"/>
    <n v="256"/>
    <n v="119"/>
    <x v="2349"/>
    <x v="33"/>
  </r>
  <r>
    <x v="2371"/>
    <x v="1997"/>
    <s v="Color"/>
    <x v="4"/>
    <x v="0"/>
    <x v="0"/>
    <x v="5"/>
    <s v="Jeff Bridges"/>
    <s v="Ash Brannon"/>
    <n v="12000"/>
    <n v="25590"/>
    <n v="9"/>
    <n v="0"/>
    <n v="6.8"/>
    <n v="154"/>
    <n v="85"/>
    <x v="2350"/>
    <x v="122"/>
  </r>
  <r>
    <x v="2372"/>
    <x v="1998"/>
    <s v="Color"/>
    <x v="3"/>
    <x v="0"/>
    <x v="0"/>
    <x v="7"/>
    <s v="Danny Strong"/>
    <s v="Joe Nussbaum"/>
    <n v="714"/>
    <n v="2785"/>
    <n v="18"/>
    <n v="0"/>
    <n v="6.3"/>
    <n v="72"/>
    <n v="108"/>
    <x v="2351"/>
    <x v="128"/>
  </r>
  <r>
    <x v="2373"/>
    <x v="1999"/>
    <s v="Color"/>
    <x v="3"/>
    <x v="12"/>
    <x v="0"/>
    <x v="12"/>
    <s v="Saif Ali Khan"/>
    <s v="Siddharth Anand"/>
    <n v="532"/>
    <n v="902"/>
    <n v="5"/>
    <n v="108"/>
    <n v="5.4"/>
    <n v="16"/>
    <n v="153"/>
    <x v="2352"/>
    <x v="1"/>
  </r>
  <r>
    <x v="2374"/>
    <x v="2000"/>
    <s v="Color"/>
    <x v="0"/>
    <x v="0"/>
    <x v="0"/>
    <x v="6"/>
    <s v="Alex Gibney"/>
    <s v="Alex Gibney"/>
    <n v="141"/>
    <n v="313"/>
    <n v="141"/>
    <n v="0"/>
    <n v="7.7"/>
    <n v="84"/>
    <n v="53"/>
    <x v="2353"/>
    <x v="73"/>
  </r>
  <r>
    <x v="2375"/>
    <x v="1922"/>
    <s v="Color"/>
    <x v="6"/>
    <x v="0"/>
    <x v="0"/>
    <x v="6"/>
    <s v="Brad Pitt"/>
    <s v="Andrew Dominik"/>
    <n v="11000"/>
    <n v="22516"/>
    <n v="181"/>
    <n v="0"/>
    <n v="7.5"/>
    <n v="273"/>
    <n v="160"/>
    <x v="2354"/>
    <x v="88"/>
  </r>
  <r>
    <x v="2376"/>
    <x v="2001"/>
    <s v="Color"/>
    <x v="7"/>
    <x v="0"/>
    <x v="0"/>
    <x v="7"/>
    <s v="Matt Damon"/>
    <s v="Paul Greengrass"/>
    <n v="13000"/>
    <n v="17369"/>
    <n v="521"/>
    <n v="0"/>
    <n v="8.1"/>
    <n v="329"/>
    <n v="115"/>
    <x v="2355"/>
    <x v="183"/>
  </r>
  <r>
    <x v="2377"/>
    <x v="2002"/>
    <s v="Color"/>
    <x v="3"/>
    <x v="0"/>
    <x v="0"/>
    <x v="6"/>
    <s v="Jenna Fischer"/>
    <s v="Bob Odenkirk"/>
    <n v="966"/>
    <n v="3307"/>
    <n v="0"/>
    <n v="319"/>
    <n v="5.3"/>
    <n v="51"/>
    <n v="93"/>
    <x v="2356"/>
    <x v="39"/>
  </r>
  <r>
    <x v="2378"/>
    <x v="1973"/>
    <s v="Color"/>
    <x v="5"/>
    <x v="0"/>
    <x v="0"/>
    <x v="7"/>
    <s v="Morgan Freeman"/>
    <s v="Rob Reiner"/>
    <n v="11000"/>
    <n v="14868"/>
    <n v="0"/>
    <n v="22000"/>
    <n v="7.4"/>
    <n v="207"/>
    <n v="97"/>
    <x v="2357"/>
    <x v="136"/>
  </r>
  <r>
    <x v="2379"/>
    <x v="1969"/>
    <s v="Color"/>
    <x v="3"/>
    <x v="0"/>
    <x v="0"/>
    <x v="5"/>
    <s v="Dwayne Johnson"/>
    <s v="Andy Fickman"/>
    <n v="12000"/>
    <n v="15170"/>
    <n v="99"/>
    <n v="0"/>
    <n v="6.2"/>
    <n v="112"/>
    <n v="110"/>
    <x v="2358"/>
    <x v="82"/>
  </r>
  <r>
    <x v="2380"/>
    <x v="1908"/>
    <s v="Color"/>
    <x v="5"/>
    <x v="0"/>
    <x v="0"/>
    <x v="7"/>
    <s v="Christopher Lee"/>
    <s v="Chris Weitz"/>
    <n v="16000"/>
    <n v="24106"/>
    <n v="129"/>
    <n v="0"/>
    <n v="6.1"/>
    <n v="251"/>
    <n v="113"/>
    <x v="2359"/>
    <x v="282"/>
  </r>
  <r>
    <x v="2381"/>
    <x v="2003"/>
    <s v="Color"/>
    <x v="3"/>
    <x v="0"/>
    <x v="0"/>
    <x v="6"/>
    <s v="Stephen Graham"/>
    <s v="Jake Paltrow"/>
    <n v="1000"/>
    <n v="1245"/>
    <n v="17"/>
    <n v="445"/>
    <n v="5.9"/>
    <n v="50"/>
    <n v="93"/>
    <x v="2360"/>
    <x v="24"/>
  </r>
  <r>
    <x v="2382"/>
    <x v="2004"/>
    <s v="Color"/>
    <x v="6"/>
    <x v="0"/>
    <x v="0"/>
    <x v="7"/>
    <s v="Denzel Washington"/>
    <s v="Denzel Washington"/>
    <n v="18000"/>
    <n v="22745"/>
    <n v="18000"/>
    <n v="0"/>
    <n v="7.6"/>
    <n v="112"/>
    <n v="126"/>
    <x v="2361"/>
    <x v="24"/>
  </r>
  <r>
    <x v="2383"/>
    <x v="2005"/>
    <s v="Color"/>
    <x v="3"/>
    <x v="0"/>
    <x v="0"/>
    <x v="6"/>
    <s v="John Enos III"/>
    <s v="Charles Herman-Wurmfeld"/>
    <n v="465"/>
    <n v="897"/>
    <n v="0"/>
    <n v="337"/>
    <n v="7.3"/>
    <n v="73"/>
    <n v="88"/>
    <x v="2362"/>
    <x v="251"/>
  </r>
  <r>
    <x v="2384"/>
    <x v="1976"/>
    <s v="Color"/>
    <x v="8"/>
    <x v="0"/>
    <x v="0"/>
    <x v="6"/>
    <s v="Jeff Kober"/>
    <s v="Martin Weisz"/>
    <n v="919"/>
    <n v="2559"/>
    <n v="7"/>
    <n v="0"/>
    <n v="5.0999999999999996"/>
    <n v="161"/>
    <n v="89"/>
    <x v="2363"/>
    <x v="24"/>
  </r>
  <r>
    <x v="2385"/>
    <x v="1928"/>
    <s v="Color"/>
    <x v="5"/>
    <x v="0"/>
    <x v="0"/>
    <x v="6"/>
    <s v="James Brolin"/>
    <s v="Richard Shepard"/>
    <n v="499"/>
    <n v="504"/>
    <n v="47"/>
    <n v="0"/>
    <n v="6.9"/>
    <n v="94"/>
    <n v="101"/>
    <x v="2364"/>
    <x v="43"/>
  </r>
  <r>
    <x v="2386"/>
    <x v="1957"/>
    <s v="Color"/>
    <x v="13"/>
    <x v="0"/>
    <x v="0"/>
    <x v="7"/>
    <s v="Roger Rees"/>
    <s v="Oliver Hirschbiegel"/>
    <n v="1000"/>
    <n v="2323"/>
    <n v="101"/>
    <n v="0"/>
    <n v="5.9"/>
    <n v="232"/>
    <n v="99"/>
    <x v="2365"/>
    <x v="133"/>
  </r>
  <r>
    <x v="2387"/>
    <x v="2006"/>
    <s v="Color"/>
    <x v="7"/>
    <x v="0"/>
    <x v="0"/>
    <x v="6"/>
    <s v="Jennifer Garner"/>
    <s v="Peter Berg"/>
    <n v="3000"/>
    <n v="5187"/>
    <n v="532"/>
    <n v="0"/>
    <n v="7.1"/>
    <n v="234"/>
    <n v="110"/>
    <x v="2366"/>
    <x v="123"/>
  </r>
  <r>
    <x v="2388"/>
    <x v="1967"/>
    <s v="Color"/>
    <x v="1"/>
    <x v="17"/>
    <x v="0"/>
    <x v="7"/>
    <s v="Mustafa Haidari"/>
    <s v="Marc Forster"/>
    <n v="283"/>
    <n v="904"/>
    <n v="395"/>
    <n v="0"/>
    <n v="7.6"/>
    <n v="201"/>
    <n v="128"/>
    <x v="2367"/>
    <x v="33"/>
  </r>
  <r>
    <x v="2389"/>
    <x v="1922"/>
    <s v="Color"/>
    <x v="7"/>
    <x v="0"/>
    <x v="3"/>
    <x v="7"/>
    <s v="Colin Firth"/>
    <s v="Doug Lefler"/>
    <n v="14000"/>
    <n v="14625"/>
    <n v="4"/>
    <n v="0"/>
    <n v="5.4"/>
    <n v="90"/>
    <n v="102"/>
    <x v="2368"/>
    <x v="64"/>
  </r>
  <r>
    <x v="2390"/>
    <x v="2007"/>
    <s v="Color"/>
    <x v="1"/>
    <x v="0"/>
    <x v="0"/>
    <x v="7"/>
    <s v="Henry Thomas"/>
    <s v="Michael Landon Jr."/>
    <n v="861"/>
    <n v="2161"/>
    <n v="84"/>
    <n v="285"/>
    <n v="5.9"/>
    <n v="18"/>
    <n v="117"/>
    <x v="2369"/>
    <x v="92"/>
  </r>
  <r>
    <x v="2391"/>
    <x v="2008"/>
    <s v="Color"/>
    <x v="9"/>
    <x v="0"/>
    <x v="0"/>
    <x v="6"/>
    <s v="Joseph Campanella"/>
    <s v="Mike Bruce"/>
    <n v="32"/>
    <n v="72"/>
    <n v="6"/>
    <n v="13"/>
    <n v="4.0999999999999996"/>
    <n v="3"/>
    <n v="78"/>
    <x v="2370"/>
    <x v="306"/>
  </r>
  <r>
    <x v="2392"/>
    <x v="1955"/>
    <s v="Color"/>
    <x v="1"/>
    <x v="0"/>
    <x v="0"/>
    <x v="6"/>
    <s v="Eva Amurri Martino"/>
    <s v="Vadim Perelman"/>
    <n v="797"/>
    <n v="2073"/>
    <n v="26"/>
    <n v="1000"/>
    <n v="6.4"/>
    <n v="78"/>
    <n v="90"/>
    <x v="2371"/>
    <x v="11"/>
  </r>
  <r>
    <x v="2393"/>
    <x v="2009"/>
    <s v="Color"/>
    <x v="3"/>
    <x v="0"/>
    <x v="0"/>
    <x v="7"/>
    <s v="Jim Gaffigan"/>
    <s v="Sol Tryon"/>
    <n v="472"/>
    <n v="1047"/>
    <n v="0"/>
    <n v="339"/>
    <n v="6.5"/>
    <n v="28"/>
    <n v="91"/>
    <x v="2372"/>
    <x v="47"/>
  </r>
  <r>
    <x v="2394"/>
    <x v="2010"/>
    <s v="Color"/>
    <x v="8"/>
    <x v="0"/>
    <x v="0"/>
    <x v="6"/>
    <s v="Toby Jones"/>
    <s v="Frank Darabont"/>
    <n v="2000"/>
    <n v="5371"/>
    <n v="0"/>
    <n v="20000"/>
    <n v="7.2"/>
    <n v="330"/>
    <n v="126"/>
    <x v="2373"/>
    <x v="69"/>
  </r>
  <r>
    <x v="2395"/>
    <x v="1939"/>
    <s v="Color"/>
    <x v="11"/>
    <x v="0"/>
    <x v="0"/>
    <x v="6"/>
    <s v="Logan Lerman"/>
    <s v="Joel Schumacher"/>
    <n v="8000"/>
    <n v="10938"/>
    <n v="541"/>
    <n v="10000"/>
    <n v="6.4"/>
    <n v="224"/>
    <n v="98"/>
    <x v="2374"/>
    <x v="114"/>
  </r>
  <r>
    <x v="2396"/>
    <x v="1984"/>
    <s v="Color"/>
    <x v="1"/>
    <x v="5"/>
    <x v="19"/>
    <x v="6"/>
    <s v="Geraldine Chaplin"/>
    <s v="J.A. Bayona"/>
    <n v="382"/>
    <n v="954"/>
    <n v="171"/>
    <n v="11000"/>
    <n v="7.5"/>
    <n v="300"/>
    <n v="105"/>
    <x v="2375"/>
    <x v="307"/>
  </r>
  <r>
    <x v="2397"/>
    <x v="2009"/>
    <s v="Color"/>
    <x v="8"/>
    <x v="0"/>
    <x v="0"/>
    <x v="6"/>
    <s v="Stephen Rea"/>
    <s v="Stephen Hopkins"/>
    <n v="327"/>
    <n v="960"/>
    <n v="81"/>
    <n v="0"/>
    <n v="5.7"/>
    <n v="190"/>
    <n v="99"/>
    <x v="2376"/>
    <x v="87"/>
  </r>
  <r>
    <x v="2398"/>
    <x v="2009"/>
    <s v="Color"/>
    <x v="5"/>
    <x v="0"/>
    <x v="0"/>
    <x v="7"/>
    <s v="Albert Brooks"/>
    <s v="David Silverman"/>
    <n v="745"/>
    <n v="3086"/>
    <n v="30"/>
    <n v="0"/>
    <n v="7.4"/>
    <n v="299"/>
    <n v="87"/>
    <x v="2377"/>
    <x v="163"/>
  </r>
  <r>
    <x v="2399"/>
    <x v="2011"/>
    <s v="Color"/>
    <x v="3"/>
    <x v="0"/>
    <x v="0"/>
    <x v="6"/>
    <s v="Jon Hamm"/>
    <s v="David Wain"/>
    <n v="4000"/>
    <n v="4883"/>
    <n v="136"/>
    <n v="915"/>
    <n v="5"/>
    <n v="65"/>
    <n v="96"/>
    <x v="2378"/>
    <x v="308"/>
  </r>
  <r>
    <x v="2400"/>
    <x v="2012"/>
    <s v="Color"/>
    <x v="7"/>
    <x v="11"/>
    <x v="12"/>
    <x v="6"/>
    <s v="Jet Li"/>
    <s v="Peter Ho-Sun Chan"/>
    <n v="5000"/>
    <n v="6267"/>
    <n v="31"/>
    <n v="0"/>
    <n v="7.1"/>
    <n v="106"/>
    <n v="113"/>
    <x v="2379"/>
    <x v="87"/>
  </r>
  <r>
    <x v="2401"/>
    <x v="1986"/>
    <s v="Color"/>
    <x v="1"/>
    <x v="0"/>
    <x v="0"/>
    <x v="6"/>
    <s v="Jim Meskimen"/>
    <s v="Paul Thomas Anderson"/>
    <n v="272"/>
    <n v="533"/>
    <n v="0"/>
    <n v="16000"/>
    <n v="8.1"/>
    <n v="398"/>
    <n v="158"/>
    <x v="2380"/>
    <x v="43"/>
  </r>
  <r>
    <x v="2402"/>
    <x v="2013"/>
    <s v="Color"/>
    <x v="1"/>
    <x v="0"/>
    <x v="0"/>
    <x v="6"/>
    <s v="Alison Lohman"/>
    <s v="Susanne Bier"/>
    <n v="1000"/>
    <n v="1889"/>
    <n v="369"/>
    <n v="0"/>
    <n v="7.2"/>
    <n v="146"/>
    <n v="118"/>
    <x v="2381"/>
    <x v="81"/>
  </r>
  <r>
    <x v="2403"/>
    <x v="2014"/>
    <s v="Color"/>
    <x v="3"/>
    <x v="0"/>
    <x v="0"/>
    <x v="7"/>
    <s v="Mekhi Phifer"/>
    <s v="Preston A. Whitmore II"/>
    <n v="1000"/>
    <n v="6554"/>
    <n v="17"/>
    <n v="0"/>
    <n v="6.1"/>
    <n v="37"/>
    <n v="117"/>
    <x v="2382"/>
    <x v="51"/>
  </r>
  <r>
    <x v="2404"/>
    <x v="2015"/>
    <s v="Color"/>
    <x v="8"/>
    <x v="5"/>
    <x v="19"/>
    <x v="6"/>
    <s v="Karra Elejalde"/>
    <s v="Nacho Vigalondo"/>
    <n v="123"/>
    <n v="239"/>
    <n v="76"/>
    <n v="0"/>
    <n v="7.2"/>
    <n v="173"/>
    <n v="66"/>
    <x v="2383"/>
    <x v="10"/>
  </r>
  <r>
    <x v="2405"/>
    <x v="2016"/>
    <s v="Color"/>
    <x v="7"/>
    <x v="0"/>
    <x v="12"/>
    <x v="5"/>
    <s v="Chris Evans"/>
    <s v="Kevin Munroe"/>
    <n v="11000"/>
    <n v="16571"/>
    <n v="14"/>
    <n v="0"/>
    <n v="6.3"/>
    <n v="191"/>
    <n v="87"/>
    <x v="2384"/>
    <x v="63"/>
  </r>
  <r>
    <x v="2406"/>
    <x v="1966"/>
    <s v="Color"/>
    <x v="0"/>
    <x v="0"/>
    <x v="1"/>
    <x v="6"/>
    <s v="Zack Ward"/>
    <s v="Marco Kreuzpaintner"/>
    <n v="662"/>
    <n v="1952"/>
    <n v="7"/>
    <n v="0"/>
    <n v="7.5"/>
    <n v="69"/>
    <n v="120"/>
    <x v="2385"/>
    <x v="38"/>
  </r>
  <r>
    <x v="2407"/>
    <x v="2017"/>
    <s v="Color"/>
    <x v="7"/>
    <x v="0"/>
    <x v="0"/>
    <x v="7"/>
    <s v="Zack Ward"/>
    <s v="Michael Bay"/>
    <n v="662"/>
    <n v="2333"/>
    <n v="0"/>
    <n v="8000"/>
    <n v="7.1"/>
    <n v="396"/>
    <n v="144"/>
    <x v="2386"/>
    <x v="252"/>
  </r>
  <r>
    <x v="2408"/>
    <x v="2018"/>
    <s v="Color"/>
    <x v="3"/>
    <x v="0"/>
    <x v="0"/>
    <x v="7"/>
    <s v="Lew Temple"/>
    <s v="Adrienne Shelly"/>
    <n v="597"/>
    <n v="1981"/>
    <n v="191"/>
    <n v="0"/>
    <n v="7.1"/>
    <n v="173"/>
    <n v="108"/>
    <x v="2387"/>
    <x v="6"/>
  </r>
  <r>
    <x v="2409"/>
    <x v="1926"/>
    <s v="Color"/>
    <x v="3"/>
    <x v="0"/>
    <x v="0"/>
    <x v="6"/>
    <s v="Tim Meadows"/>
    <s v="Jake Kasdan"/>
    <n v="553"/>
    <n v="1082"/>
    <n v="52"/>
    <n v="0"/>
    <n v="6.7"/>
    <n v="171"/>
    <n v="120"/>
    <x v="2388"/>
    <x v="64"/>
  </r>
  <r>
    <x v="2410"/>
    <x v="2019"/>
    <s v="Color"/>
    <x v="7"/>
    <x v="0"/>
    <x v="0"/>
    <x v="6"/>
    <s v="Jason Statham"/>
    <s v="Philip G. Atwell"/>
    <n v="26000"/>
    <n v="33565"/>
    <n v="5"/>
    <n v="0"/>
    <n v="6.3"/>
    <n v="119"/>
    <n v="103"/>
    <x v="2389"/>
    <x v="43"/>
  </r>
  <r>
    <x v="2411"/>
    <x v="1920"/>
    <s v="Color"/>
    <x v="0"/>
    <x v="0"/>
    <x v="0"/>
    <x v="6"/>
    <s v="Robert Duvall"/>
    <s v="James Gray"/>
    <n v="3000"/>
    <n v="3681"/>
    <n v="115"/>
    <n v="0"/>
    <n v="6.9"/>
    <n v="222"/>
    <n v="117"/>
    <x v="2390"/>
    <x v="78"/>
  </r>
  <r>
    <x v="2412"/>
    <x v="2020"/>
    <s v="Color"/>
    <x v="6"/>
    <x v="0"/>
    <x v="3"/>
    <x v="7"/>
    <s v="Colin Firth"/>
    <s v="Anand Tucker"/>
    <n v="14000"/>
    <n v="15848"/>
    <n v="14"/>
    <n v="429"/>
    <n v="6.9"/>
    <n v="90"/>
    <n v="92"/>
    <x v="2391"/>
    <x v="11"/>
  </r>
  <r>
    <x v="2413"/>
    <x v="2021"/>
    <s v="Color"/>
    <x v="3"/>
    <x v="0"/>
    <x v="0"/>
    <x v="7"/>
    <s v="Jeffrey Jones"/>
    <s v="Don Michael Paul"/>
    <n v="692"/>
    <n v="3128"/>
    <n v="70"/>
    <n v="446"/>
    <n v="2"/>
    <n v="25"/>
    <n v="93"/>
    <x v="2392"/>
    <x v="41"/>
  </r>
  <r>
    <x v="2414"/>
    <x v="2022"/>
    <s v="Color"/>
    <x v="3"/>
    <x v="0"/>
    <x v="0"/>
    <x v="7"/>
    <s v="Michael Jai White"/>
    <s v="Tyler Perry"/>
    <n v="2000"/>
    <n v="6510"/>
    <n v="0"/>
    <n v="1000"/>
    <n v="5.6"/>
    <n v="41"/>
    <n v="113"/>
    <x v="2393"/>
    <x v="24"/>
  </r>
  <r>
    <x v="2415"/>
    <x v="2023"/>
    <s v="Color"/>
    <x v="3"/>
    <x v="0"/>
    <x v="0"/>
    <x v="6"/>
    <s v="Philip Baker Hall"/>
    <s v="John Dahl"/>
    <n v="497"/>
    <n v="776"/>
    <n v="131"/>
    <n v="830"/>
    <n v="6.5"/>
    <n v="121"/>
    <n v="93"/>
    <x v="2394"/>
    <x v="16"/>
  </r>
  <r>
    <x v="2416"/>
    <x v="2012"/>
    <s v="Color"/>
    <x v="0"/>
    <x v="0"/>
    <x v="0"/>
    <x v="6"/>
    <s v="Robert Downey Jr."/>
    <s v="David Fincher"/>
    <n v="21000"/>
    <n v="36928"/>
    <n v="21000"/>
    <n v="12000"/>
    <n v="7.7"/>
    <n v="377"/>
    <n v="162"/>
    <x v="2395"/>
    <x v="127"/>
  </r>
  <r>
    <x v="2417"/>
    <x v="2024"/>
    <s v="Color"/>
    <x v="0"/>
    <x v="0"/>
    <x v="0"/>
    <x v="7"/>
    <s v="Kevin Spacey"/>
    <s v="Robert Luketic"/>
    <n v="18000"/>
    <n v="25661"/>
    <n v="126"/>
    <n v="0"/>
    <n v="6.8"/>
    <n v="144"/>
    <n v="123"/>
    <x v="2396"/>
    <x v="64"/>
  </r>
  <r>
    <x v="2418"/>
    <x v="2025"/>
    <s v="Color"/>
    <x v="3"/>
    <x v="0"/>
    <x v="0"/>
    <x v="7"/>
    <s v="Judy Greer"/>
    <s v="Anne Fletcher"/>
    <n v="2000"/>
    <n v="2978"/>
    <n v="98"/>
    <n v="0"/>
    <n v="6.1"/>
    <n v="175"/>
    <n v="111"/>
    <x v="2397"/>
    <x v="88"/>
  </r>
  <r>
    <x v="2419"/>
    <x v="2026"/>
    <s v="Color"/>
    <x v="3"/>
    <x v="0"/>
    <x v="0"/>
    <x v="7"/>
    <s v="Chriss Anglin"/>
    <s v="David Zucker"/>
    <n v="885"/>
    <n v="2907"/>
    <n v="119"/>
    <n v="797"/>
    <n v="4.3"/>
    <n v="45"/>
    <n v="83"/>
    <x v="2398"/>
    <x v="38"/>
  </r>
  <r>
    <x v="2420"/>
    <x v="2027"/>
    <s v="Color"/>
    <x v="5"/>
    <x v="0"/>
    <x v="8"/>
    <x v="7"/>
    <s v="Essie Davis"/>
    <s v="Baz Luhrmann"/>
    <n v="309"/>
    <n v="921"/>
    <n v="1000"/>
    <n v="0"/>
    <n v="6.6"/>
    <n v="245"/>
    <n v="165"/>
    <x v="2399"/>
    <x v="244"/>
  </r>
  <r>
    <x v="2421"/>
    <x v="2028"/>
    <s v="Color"/>
    <x v="3"/>
    <x v="0"/>
    <x v="0"/>
    <x v="7"/>
    <s v="Tina Fey"/>
    <s v="Michael McCullers"/>
    <n v="2000"/>
    <n v="6930"/>
    <n v="5"/>
    <n v="0"/>
    <n v="6"/>
    <n v="145"/>
    <n v="99"/>
    <x v="2400"/>
    <x v="88"/>
  </r>
  <r>
    <x v="2422"/>
    <x v="2029"/>
    <s v="Color"/>
    <x v="7"/>
    <x v="0"/>
    <x v="5"/>
    <x v="7"/>
    <s v="Vin Diesel"/>
    <s v="Mathieu Kassovitz"/>
    <n v="14000"/>
    <n v="15990"/>
    <n v="326"/>
    <n v="0"/>
    <n v="5.6"/>
    <n v="164"/>
    <n v="101"/>
    <x v="2401"/>
    <x v="123"/>
  </r>
  <r>
    <x v="2423"/>
    <x v="2030"/>
    <s v="Color"/>
    <x v="7"/>
    <x v="0"/>
    <x v="0"/>
    <x v="6"/>
    <s v="Nicolas Cage"/>
    <s v="Danny Pang"/>
    <n v="12000"/>
    <n v="12166"/>
    <n v="15"/>
    <n v="0"/>
    <n v="5.4"/>
    <n v="125"/>
    <n v="99"/>
    <x v="2402"/>
    <x v="87"/>
  </r>
  <r>
    <x v="2424"/>
    <x v="2031"/>
    <s v="Color"/>
    <x v="3"/>
    <x v="0"/>
    <x v="3"/>
    <x v="7"/>
    <s v="Quinton Aaron"/>
    <s v="Michel Gondry"/>
    <n v="734"/>
    <n v="1778"/>
    <n v="1000"/>
    <n v="0"/>
    <n v="6.4"/>
    <n v="248"/>
    <n v="102"/>
    <x v="2403"/>
    <x v="33"/>
  </r>
  <r>
    <x v="2425"/>
    <x v="2032"/>
    <s v="Color"/>
    <x v="3"/>
    <x v="0"/>
    <x v="0"/>
    <x v="5"/>
    <s v="Adam Sandler"/>
    <s v="Adam Shankman"/>
    <n v="11000"/>
    <n v="12831"/>
    <n v="163"/>
    <n v="0"/>
    <n v="6.1"/>
    <n v="144"/>
    <n v="99"/>
    <x v="2404"/>
    <x v="133"/>
  </r>
  <r>
    <x v="2426"/>
    <x v="2033"/>
    <s v="Color"/>
    <x v="5"/>
    <x v="0"/>
    <x v="0"/>
    <x v="5"/>
    <s v="Jamie Lee Curtis"/>
    <s v="Raja Gosnell"/>
    <n v="2000"/>
    <n v="4729"/>
    <n v="67"/>
    <n v="0"/>
    <n v="3.7"/>
    <n v="100"/>
    <n v="91"/>
    <x v="2405"/>
    <x v="33"/>
  </r>
  <r>
    <x v="2427"/>
    <x v="2034"/>
    <s v="Color"/>
    <x v="1"/>
    <x v="0"/>
    <x v="9"/>
    <x v="6"/>
    <s v="Don McKellar"/>
    <s v="Fernando Meirelles"/>
    <n v="45"/>
    <n v="142"/>
    <n v="353"/>
    <n v="0"/>
    <n v="6.6"/>
    <n v="229"/>
    <n v="121"/>
    <x v="2406"/>
    <x v="43"/>
  </r>
  <r>
    <x v="2428"/>
    <x v="2035"/>
    <s v="Color"/>
    <x v="7"/>
    <x v="0"/>
    <x v="0"/>
    <x v="6"/>
    <s v="Leonardo DiCaprio"/>
    <s v="Ridley Scott"/>
    <n v="29000"/>
    <n v="29824"/>
    <n v="0"/>
    <n v="0"/>
    <n v="7.1"/>
    <n v="238"/>
    <n v="128"/>
    <x v="2407"/>
    <x v="123"/>
  </r>
  <r>
    <x v="2429"/>
    <x v="2036"/>
    <s v="Color"/>
    <x v="5"/>
    <x v="0"/>
    <x v="0"/>
    <x v="5"/>
    <s v="ChloÃ« Grace Moretz"/>
    <s v="Byron Howard"/>
    <n v="17000"/>
    <n v="20007"/>
    <n v="59"/>
    <n v="0"/>
    <n v="6.9"/>
    <n v="225"/>
    <n v="96"/>
    <x v="2408"/>
    <x v="252"/>
  </r>
  <r>
    <x v="2430"/>
    <x v="2037"/>
    <s v="Color"/>
    <x v="3"/>
    <x v="0"/>
    <x v="0"/>
    <x v="7"/>
    <s v="Alan Rickman"/>
    <s v="Randall Miller"/>
    <n v="25000"/>
    <n v="25676"/>
    <n v="19"/>
    <n v="0"/>
    <n v="6.8"/>
    <n v="109"/>
    <n v="110"/>
    <x v="2409"/>
    <x v="18"/>
  </r>
  <r>
    <x v="2431"/>
    <x v="2038"/>
    <s v="Color"/>
    <x v="3"/>
    <x v="0"/>
    <x v="0"/>
    <x v="6"/>
    <s v="J.K. Simmons"/>
    <s v="Ethan Coen"/>
    <n v="24000"/>
    <n v="36093"/>
    <n v="1000"/>
    <n v="0"/>
    <n v="7"/>
    <n v="341"/>
    <n v="96"/>
    <x v="2410"/>
    <x v="178"/>
  </r>
  <r>
    <x v="2432"/>
    <x v="2039"/>
    <s v="Color"/>
    <x v="6"/>
    <x v="0"/>
    <x v="0"/>
    <x v="6"/>
    <s v="Cedric the Entertainer"/>
    <s v="Darnell Martin"/>
    <n v="436"/>
    <n v="1141"/>
    <n v="67"/>
    <n v="0"/>
    <n v="7"/>
    <n v="81"/>
    <n v="109"/>
    <x v="2411"/>
    <x v="38"/>
  </r>
  <r>
    <x v="2433"/>
    <x v="2040"/>
    <s v="Color"/>
    <x v="10"/>
    <x v="0"/>
    <x v="0"/>
    <x v="7"/>
    <s v="Matisyahu"/>
    <s v="Justin Dillon"/>
    <n v="178"/>
    <n v="279"/>
    <n v="0"/>
    <n v="26"/>
    <n v="7.5"/>
    <n v="7"/>
    <n v="86"/>
    <x v="2412"/>
    <x v="27"/>
  </r>
  <r>
    <x v="2434"/>
    <x v="2041"/>
    <s v="Color"/>
    <x v="0"/>
    <x v="0"/>
    <x v="0"/>
    <x v="6"/>
    <s v="Angelina Jolie Pitt"/>
    <s v="Clint Eastwood"/>
    <n v="11000"/>
    <n v="12840"/>
    <n v="16000"/>
    <n v="14000"/>
    <n v="7.8"/>
    <n v="264"/>
    <n v="141"/>
    <x v="2413"/>
    <x v="60"/>
  </r>
  <r>
    <x v="2435"/>
    <x v="2042"/>
    <s v="Color"/>
    <x v="3"/>
    <x v="0"/>
    <x v="0"/>
    <x v="6"/>
    <s v="Anjelica Huston"/>
    <s v="Clark Gregg"/>
    <n v="1000"/>
    <n v="3608"/>
    <n v="0"/>
    <n v="0"/>
    <n v="6.5"/>
    <n v="159"/>
    <n v="92"/>
    <x v="2414"/>
    <x v="20"/>
  </r>
  <r>
    <x v="2436"/>
    <x v="2043"/>
    <s v="Color"/>
    <x v="5"/>
    <x v="0"/>
    <x v="0"/>
    <x v="5"/>
    <s v="Bill Murray"/>
    <s v="Gil Kenan"/>
    <n v="13000"/>
    <n v="15494"/>
    <n v="27"/>
    <n v="0"/>
    <n v="6.5"/>
    <n v="118"/>
    <n v="90"/>
    <x v="2415"/>
    <x v="60"/>
  </r>
  <r>
    <x v="2437"/>
    <x v="2044"/>
    <s v="Color"/>
    <x v="7"/>
    <x v="0"/>
    <x v="0"/>
    <x v="7"/>
    <s v="Mike Vogel"/>
    <s v="Matt Reeves"/>
    <n v="2000"/>
    <n v="3958"/>
    <n v="198"/>
    <n v="0"/>
    <n v="7"/>
    <n v="459"/>
    <n v="85"/>
    <x v="2416"/>
    <x v="43"/>
  </r>
  <r>
    <x v="2438"/>
    <x v="2045"/>
    <s v="Color"/>
    <x v="3"/>
    <x v="0"/>
    <x v="0"/>
    <x v="6"/>
    <s v="Drake Bell"/>
    <s v="Deb Hagan"/>
    <n v="1000"/>
    <n v="4484"/>
    <n v="0"/>
    <n v="422"/>
    <n v="4.5999999999999996"/>
    <n v="42"/>
    <n v="94"/>
    <x v="2417"/>
    <x v="67"/>
  </r>
  <r>
    <x v="2439"/>
    <x v="2046"/>
    <s v="Color"/>
    <x v="7"/>
    <x v="0"/>
    <x v="0"/>
    <x v="6"/>
    <s v="Jason Statham"/>
    <s v="Paul W.S. Anderson"/>
    <n v="26000"/>
    <n v="28643"/>
    <n v="545"/>
    <n v="0"/>
    <n v="6.4"/>
    <n v="230"/>
    <n v="111"/>
    <x v="2418"/>
    <x v="136"/>
  </r>
  <r>
    <x v="2440"/>
    <x v="2047"/>
    <s v="Color"/>
    <x v="5"/>
    <x v="0"/>
    <x v="0"/>
    <x v="5"/>
    <s v="Eric Idle"/>
    <s v="Marc F. Adler"/>
    <n v="795"/>
    <n v="2449"/>
    <n v="0"/>
    <n v="211"/>
    <n v="4.4000000000000004"/>
    <n v="41"/>
    <n v="94"/>
    <x v="2419"/>
    <x v="87"/>
  </r>
  <r>
    <x v="2441"/>
    <x v="2048"/>
    <s v="Color"/>
    <x v="3"/>
    <x v="0"/>
    <x v="0"/>
    <x v="7"/>
    <s v="Carmen Electra"/>
    <s v="Jason Friedberg"/>
    <n v="869"/>
    <n v="2857"/>
    <n v="82"/>
    <n v="0"/>
    <n v="1.9"/>
    <n v="111"/>
    <n v="88"/>
    <x v="2420"/>
    <x v="43"/>
  </r>
  <r>
    <x v="2442"/>
    <x v="2049"/>
    <s v="Color"/>
    <x v="5"/>
    <x v="0"/>
    <x v="3"/>
    <x v="12"/>
    <s v="Charlotte Rampling"/>
    <s v="Jean-Jacques Mantello"/>
    <n v="844"/>
    <n v="844"/>
    <n v="0"/>
    <n v="28"/>
    <n v="6.5"/>
    <n v="9"/>
    <n v="42"/>
    <x v="2421"/>
    <x v="1"/>
  </r>
  <r>
    <x v="2443"/>
    <x v="2050"/>
    <s v="Color"/>
    <x v="0"/>
    <x v="0"/>
    <x v="3"/>
    <x v="6"/>
    <s v="Julian Morris"/>
    <s v="Oliver Blackburn"/>
    <n v="1000"/>
    <n v="1558"/>
    <n v="4"/>
    <n v="0"/>
    <n v="5.2"/>
    <n v="114"/>
    <n v="99"/>
    <x v="2422"/>
    <x v="42"/>
  </r>
  <r>
    <x v="2444"/>
    <x v="2051"/>
    <s v="Color"/>
    <x v="7"/>
    <x v="0"/>
    <x v="3"/>
    <x v="6"/>
    <s v="Ryan Kruger"/>
    <s v="Neil Marshall"/>
    <n v="165"/>
    <n v="391"/>
    <n v="197"/>
    <n v="0"/>
    <n v="6"/>
    <n v="254"/>
    <n v="113"/>
    <x v="2423"/>
    <x v="88"/>
  </r>
  <r>
    <x v="2445"/>
    <x v="2052"/>
    <s v="Color"/>
    <x v="1"/>
    <x v="0"/>
    <x v="0"/>
    <x v="7"/>
    <s v="Philip Seymour Hoffman"/>
    <s v="John Patrick Shanley"/>
    <n v="22000"/>
    <n v="33903"/>
    <n v="53"/>
    <n v="0"/>
    <n v="7.5"/>
    <n v="293"/>
    <n v="104"/>
    <x v="2424"/>
    <x v="33"/>
  </r>
  <r>
    <x v="2446"/>
    <x v="2024"/>
    <s v="Color"/>
    <x v="3"/>
    <x v="0"/>
    <x v="0"/>
    <x v="7"/>
    <s v="Lisa Ann Walter"/>
    <s v="Steven Brill"/>
    <n v="1000"/>
    <n v="3239"/>
    <n v="65"/>
    <n v="702"/>
    <n v="5.7"/>
    <n v="146"/>
    <n v="102"/>
    <x v="2425"/>
    <x v="87"/>
  </r>
  <r>
    <x v="2447"/>
    <x v="2025"/>
    <s v="Color"/>
    <x v="7"/>
    <x v="0"/>
    <x v="0"/>
    <x v="7"/>
    <s v="Rosario Dawson"/>
    <s v="D.J. Caruso"/>
    <n v="3000"/>
    <n v="5637"/>
    <n v="154"/>
    <n v="0"/>
    <n v="6.6"/>
    <n v="215"/>
    <n v="118"/>
    <x v="2426"/>
    <x v="133"/>
  </r>
  <r>
    <x v="2448"/>
    <x v="2053"/>
    <s v="Color"/>
    <x v="1"/>
    <x v="0"/>
    <x v="0"/>
    <x v="5"/>
    <s v="Kirk Cameron"/>
    <s v="Alex Kendrick"/>
    <n v="848"/>
    <n v="1164"/>
    <n v="589"/>
    <n v="0"/>
    <n v="6.5"/>
    <n v="50"/>
    <n v="122"/>
    <x v="2427"/>
    <x v="47"/>
  </r>
  <r>
    <x v="2449"/>
    <x v="2054"/>
    <s v="Color"/>
    <x v="1"/>
    <x v="10"/>
    <x v="15"/>
    <x v="0"/>
    <s v="Lars Mikkelsen"/>
    <s v="Ole Christian Madsen"/>
    <n v="573"/>
    <n v="1098"/>
    <n v="28"/>
    <n v="0"/>
    <n v="7.3"/>
    <n v="80"/>
    <n v="45"/>
    <x v="2428"/>
    <x v="136"/>
  </r>
  <r>
    <x v="2450"/>
    <x v="2055"/>
    <s v="Color"/>
    <x v="6"/>
    <x v="0"/>
    <x v="0"/>
    <x v="7"/>
    <s v="Dylan Authors"/>
    <s v="Marc Abraham"/>
    <n v="20"/>
    <n v="64"/>
    <n v="18"/>
    <n v="0"/>
    <n v="7"/>
    <n v="99"/>
    <n v="119"/>
    <x v="2429"/>
    <x v="33"/>
  </r>
  <r>
    <x v="2451"/>
    <x v="2056"/>
    <s v="Color"/>
    <x v="7"/>
    <x v="0"/>
    <x v="0"/>
    <x v="7"/>
    <s v="Matthew McConaughey"/>
    <s v="Andy Tennant"/>
    <n v="11000"/>
    <n v="13827"/>
    <n v="72"/>
    <n v="0"/>
    <n v="5.6"/>
    <n v="176"/>
    <n v="112"/>
    <x v="2430"/>
    <x v="123"/>
  </r>
  <r>
    <x v="2452"/>
    <x v="2057"/>
    <s v="Color"/>
    <x v="3"/>
    <x v="0"/>
    <x v="0"/>
    <x v="6"/>
    <s v="Mila Kunis"/>
    <s v="Nicholas Stoller"/>
    <n v="15000"/>
    <n v="16758"/>
    <n v="89"/>
    <n v="0"/>
    <n v="7.2"/>
    <n v="253"/>
    <n v="118"/>
    <x v="2431"/>
    <x v="88"/>
  </r>
  <r>
    <x v="2453"/>
    <x v="2058"/>
    <s v="Color"/>
    <x v="3"/>
    <x v="0"/>
    <x v="1"/>
    <x v="7"/>
    <s v="Jon Favreau"/>
    <s v="Seth Gordon"/>
    <n v="4000"/>
    <n v="9913"/>
    <n v="91"/>
    <n v="0"/>
    <n v="5.6"/>
    <n v="141"/>
    <n v="88"/>
    <x v="2432"/>
    <x v="133"/>
  </r>
  <r>
    <x v="2454"/>
    <x v="2059"/>
    <s v="Color"/>
    <x v="1"/>
    <x v="0"/>
    <x v="0"/>
    <x v="6"/>
    <s v="Toby Jones"/>
    <s v="Ron Howard"/>
    <n v="2000"/>
    <n v="6161"/>
    <n v="2000"/>
    <n v="0"/>
    <n v="7.7"/>
    <n v="302"/>
    <n v="122"/>
    <x v="2433"/>
    <x v="64"/>
  </r>
  <r>
    <x v="2455"/>
    <x v="2060"/>
    <s v="Color"/>
    <x v="0"/>
    <x v="0"/>
    <x v="0"/>
    <x v="6"/>
    <s v="Charlie McDermott"/>
    <s v="Courtney Hunt"/>
    <n v="496"/>
    <n v="994"/>
    <n v="33"/>
    <n v="0"/>
    <n v="7.2"/>
    <n v="181"/>
    <n v="97"/>
    <x v="2434"/>
    <x v="73"/>
  </r>
  <r>
    <x v="2456"/>
    <x v="2061"/>
    <s v="Color"/>
    <x v="10"/>
    <x v="0"/>
    <x v="0"/>
    <x v="0"/>
    <s v="Larry David"/>
    <s v="Joshua Tickell"/>
    <n v="860"/>
    <n v="1252"/>
    <n v="9"/>
    <n v="588"/>
    <n v="7.6"/>
    <n v="14"/>
    <n v="112"/>
    <x v="2435"/>
    <x v="79"/>
  </r>
  <r>
    <x v="2457"/>
    <x v="2035"/>
    <s v="Color"/>
    <x v="7"/>
    <x v="0"/>
    <x v="38"/>
    <x v="6"/>
    <s v="Rapulana Seiphemo"/>
    <s v="Ralph Ziman"/>
    <n v="29"/>
    <n v="86"/>
    <n v="5"/>
    <n v="1000"/>
    <n v="7.8"/>
    <n v="30"/>
    <n v="119"/>
    <x v="2436"/>
    <x v="6"/>
  </r>
  <r>
    <x v="2458"/>
    <x v="2062"/>
    <s v="Color"/>
    <x v="7"/>
    <x v="0"/>
    <x v="0"/>
    <x v="7"/>
    <s v="Bill Murray"/>
    <s v="Peter Segal"/>
    <n v="13000"/>
    <n v="44798"/>
    <n v="88"/>
    <n v="0"/>
    <n v="6.5"/>
    <n v="265"/>
    <n v="110"/>
    <x v="2437"/>
    <x v="133"/>
  </r>
  <r>
    <x v="2459"/>
    <x v="2063"/>
    <s v="Color"/>
    <x v="3"/>
    <x v="0"/>
    <x v="0"/>
    <x v="7"/>
    <s v="Aasif Mandvi"/>
    <s v="David Koepp"/>
    <n v="346"/>
    <n v="500"/>
    <n v="192"/>
    <n v="0"/>
    <n v="6.7"/>
    <n v="210"/>
    <n v="102"/>
    <x v="2438"/>
    <x v="33"/>
  </r>
  <r>
    <x v="2460"/>
    <x v="2064"/>
    <s v="Color"/>
    <x v="1"/>
    <x v="0"/>
    <x v="3"/>
    <x v="6"/>
    <s v="Viggo Mortensen"/>
    <s v="Vicente Amorim"/>
    <n v="10000"/>
    <n v="11091"/>
    <n v="6"/>
    <n v="921"/>
    <n v="6.2"/>
    <n v="67"/>
    <n v="92"/>
    <x v="2439"/>
    <x v="24"/>
  </r>
  <r>
    <x v="2461"/>
    <x v="2065"/>
    <s v="Color"/>
    <x v="1"/>
    <x v="0"/>
    <x v="0"/>
    <x v="6"/>
    <s v="Clint Eastwood"/>
    <s v="Clint Eastwood"/>
    <n v="16000"/>
    <n v="17347"/>
    <n v="16000"/>
    <n v="28000"/>
    <n v="8.1999999999999993"/>
    <n v="366"/>
    <n v="116"/>
    <x v="2440"/>
    <x v="135"/>
  </r>
  <r>
    <x v="2462"/>
    <x v="2066"/>
    <s v="Color"/>
    <x v="3"/>
    <x v="0"/>
    <x v="0"/>
    <x v="6"/>
    <s v="Steve Coogan"/>
    <s v="Andrew Fleming"/>
    <n v="1000"/>
    <n v="3767"/>
    <n v="26"/>
    <n v="1000"/>
    <n v="6.4"/>
    <n v="129"/>
    <n v="92"/>
    <x v="2441"/>
    <x v="35"/>
  </r>
  <r>
    <x v="2463"/>
    <x v="2067"/>
    <s v="Color"/>
    <x v="7"/>
    <x v="0"/>
    <x v="0"/>
    <x v="7"/>
    <s v="Will Smith"/>
    <s v="Peter Berg"/>
    <n v="10000"/>
    <n v="21584"/>
    <n v="532"/>
    <n v="0"/>
    <n v="6.4"/>
    <n v="318"/>
    <n v="102"/>
    <x v="2442"/>
    <x v="252"/>
  </r>
  <r>
    <x v="2464"/>
    <x v="2061"/>
    <s v="Color"/>
    <x v="5"/>
    <x v="0"/>
    <x v="0"/>
    <x v="6"/>
    <s v="Danneel Ackles"/>
    <s v="Jon Hurwitz"/>
    <n v="1000"/>
    <n v="4065"/>
    <n v="22"/>
    <n v="0"/>
    <n v="6.6"/>
    <n v="153"/>
    <n v="102"/>
    <x v="2443"/>
    <x v="38"/>
  </r>
  <r>
    <x v="2465"/>
    <x v="2068"/>
    <s v="Color"/>
    <x v="7"/>
    <x v="0"/>
    <x v="0"/>
    <x v="7"/>
    <s v="Seth MacFarlane"/>
    <s v="Guillermo del Toro"/>
    <n v="3000"/>
    <n v="3632"/>
    <n v="0"/>
    <n v="3000"/>
    <n v="7"/>
    <n v="345"/>
    <n v="120"/>
    <x v="2444"/>
    <x v="169"/>
  </r>
  <r>
    <x v="2466"/>
    <x v="2069"/>
    <s v="Color"/>
    <x v="3"/>
    <x v="0"/>
    <x v="0"/>
    <x v="4"/>
    <s v="Lucas Grabeel"/>
    <s v="Kenny Ortega"/>
    <n v="755"/>
    <n v="3507"/>
    <n v="197"/>
    <n v="0"/>
    <n v="4.5"/>
    <n v="128"/>
    <n v="112"/>
    <x v="2445"/>
    <x v="31"/>
  </r>
  <r>
    <x v="2467"/>
    <x v="2070"/>
    <s v="Color"/>
    <x v="3"/>
    <x v="0"/>
    <x v="3"/>
    <x v="6"/>
    <s v="James Corden"/>
    <s v="Robert B. Weide"/>
    <n v="480"/>
    <n v="858"/>
    <n v="53"/>
    <n v="0"/>
    <n v="6.5"/>
    <n v="135"/>
    <n v="110"/>
    <x v="2446"/>
    <x v="72"/>
  </r>
  <r>
    <x v="2468"/>
    <x v="2071"/>
    <s v="Color"/>
    <x v="3"/>
    <x v="0"/>
    <x v="3"/>
    <x v="6"/>
    <s v="Elizabeth Berrington"/>
    <s v="Martin McDonagh"/>
    <n v="65"/>
    <n v="173"/>
    <n v="454"/>
    <n v="32000"/>
    <n v="8"/>
    <n v="300"/>
    <n v="107"/>
    <x v="2447"/>
    <x v="24"/>
  </r>
  <r>
    <x v="2469"/>
    <x v="2030"/>
    <s v="Color"/>
    <x v="7"/>
    <x v="0"/>
    <x v="0"/>
    <x v="7"/>
    <s v="Harrison Ford"/>
    <s v="Steven Spielberg"/>
    <n v="11000"/>
    <n v="14959"/>
    <n v="14000"/>
    <n v="5000"/>
    <n v="6.2"/>
    <n v="470"/>
    <n v="122"/>
    <x v="2448"/>
    <x v="309"/>
  </r>
  <r>
    <x v="2470"/>
    <x v="2072"/>
    <s v="Color"/>
    <x v="5"/>
    <x v="0"/>
    <x v="1"/>
    <x v="5"/>
    <s v="Brendan Fraser"/>
    <s v="Iain Softley"/>
    <n v="3000"/>
    <n v="5329"/>
    <n v="34"/>
    <n v="0"/>
    <n v="6.1"/>
    <n v="161"/>
    <n v="106"/>
    <x v="2449"/>
    <x v="121"/>
  </r>
  <r>
    <x v="2471"/>
    <x v="2049"/>
    <s v="Color"/>
    <x v="7"/>
    <x v="0"/>
    <x v="0"/>
    <x v="7"/>
    <s v="Robert Downey Jr."/>
    <s v="Jon Favreau"/>
    <n v="21000"/>
    <n v="39252"/>
    <n v="4000"/>
    <n v="10000"/>
    <n v="7.9"/>
    <n v="486"/>
    <n v="126"/>
    <x v="2450"/>
    <x v="188"/>
  </r>
  <r>
    <x v="2472"/>
    <x v="2073"/>
    <s v="Color"/>
    <x v="7"/>
    <x v="0"/>
    <x v="0"/>
    <x v="5"/>
    <s v="Josh Hutcherson"/>
    <s v="Eric Brevig"/>
    <n v="14000"/>
    <n v="17925"/>
    <n v="40"/>
    <n v="0"/>
    <n v="5.8"/>
    <n v="201"/>
    <n v="93"/>
    <x v="2451"/>
    <x v="136"/>
  </r>
  <r>
    <x v="2473"/>
    <x v="2025"/>
    <s v="Color"/>
    <x v="7"/>
    <x v="0"/>
    <x v="0"/>
    <x v="7"/>
    <s v="Kristen Stewart"/>
    <s v="Doug Liman"/>
    <n v="17000"/>
    <n v="21863"/>
    <n v="218"/>
    <n v="0"/>
    <n v="6.1"/>
    <n v="238"/>
    <n v="88"/>
    <x v="2452"/>
    <x v="169"/>
  </r>
  <r>
    <x v="2474"/>
    <x v="2074"/>
    <s v="Color"/>
    <x v="1"/>
    <x v="0"/>
    <x v="0"/>
    <x v="4"/>
    <s v="Julia Ormond"/>
    <s v="Patricia Rozema"/>
    <n v="918"/>
    <n v="3317"/>
    <n v="22"/>
    <n v="851"/>
    <n v="6.7"/>
    <n v="73"/>
    <n v="101"/>
    <x v="2453"/>
    <x v="39"/>
  </r>
  <r>
    <x v="2475"/>
    <x v="2075"/>
    <s v="Color"/>
    <x v="7"/>
    <x v="0"/>
    <x v="0"/>
    <x v="5"/>
    <s v="Angelina Jolie Pitt"/>
    <s v="Mark Osborne"/>
    <n v="11000"/>
    <n v="12754"/>
    <n v="54"/>
    <n v="6000"/>
    <n v="7.6"/>
    <n v="266"/>
    <n v="92"/>
    <x v="2454"/>
    <x v="244"/>
  </r>
  <r>
    <x v="2476"/>
    <x v="2076"/>
    <s v="Color"/>
    <x v="0"/>
    <x v="0"/>
    <x v="0"/>
    <x v="7"/>
    <s v="Jay Hernandez"/>
    <s v="Neil LaBute"/>
    <n v="1000"/>
    <n v="2382"/>
    <n v="119"/>
    <n v="0"/>
    <n v="6.1"/>
    <n v="165"/>
    <n v="110"/>
    <x v="2455"/>
    <x v="82"/>
  </r>
  <r>
    <x v="2477"/>
    <x v="2026"/>
    <s v="Color"/>
    <x v="3"/>
    <x v="0"/>
    <x v="0"/>
    <x v="7"/>
    <s v="Robert Baker"/>
    <s v="George Clooney"/>
    <n v="142"/>
    <n v="589"/>
    <n v="0"/>
    <n v="472"/>
    <n v="6"/>
    <n v="186"/>
    <n v="114"/>
    <x v="2456"/>
    <x v="90"/>
  </r>
  <r>
    <x v="2478"/>
    <x v="2077"/>
    <s v="Color"/>
    <x v="1"/>
    <x v="0"/>
    <x v="0"/>
    <x v="5"/>
    <s v="Adam Scott"/>
    <s v="Nicholas Fackler"/>
    <n v="3000"/>
    <n v="4987"/>
    <n v="6"/>
    <n v="777"/>
    <n v="7.3"/>
    <n v="27"/>
    <n v="90"/>
    <x v="2457"/>
    <x v="18"/>
  </r>
  <r>
    <x v="2479"/>
    <x v="2078"/>
    <s v="Color"/>
    <x v="3"/>
    <x v="0"/>
    <x v="0"/>
    <x v="7"/>
    <s v="Stephen Root"/>
    <s v="Callie Khouri"/>
    <n v="939"/>
    <n v="2453"/>
    <n v="144"/>
    <n v="687"/>
    <n v="5.8"/>
    <n v="98"/>
    <n v="104"/>
    <x v="2458"/>
    <x v="82"/>
  </r>
  <r>
    <x v="2480"/>
    <x v="2079"/>
    <s v="Color"/>
    <x v="7"/>
    <x v="0"/>
    <x v="0"/>
    <x v="5"/>
    <s v="Bernie Mac"/>
    <s v="Eric Darnell"/>
    <n v="1000"/>
    <n v="3285"/>
    <n v="35"/>
    <n v="0"/>
    <n v="6.7"/>
    <n v="167"/>
    <n v="89"/>
    <x v="2459"/>
    <x v="252"/>
  </r>
  <r>
    <x v="2481"/>
    <x v="2053"/>
    <s v="Color"/>
    <x v="3"/>
    <x v="0"/>
    <x v="0"/>
    <x v="7"/>
    <s v="Busy Philipps"/>
    <s v="Paul Weiland"/>
    <n v="1000"/>
    <n v="4298"/>
    <n v="10"/>
    <n v="3000"/>
    <n v="5.8"/>
    <n v="128"/>
    <n v="101"/>
    <x v="2460"/>
    <x v="87"/>
  </r>
  <r>
    <x v="2482"/>
    <x v="2080"/>
    <s v="Color"/>
    <x v="3"/>
    <x v="0"/>
    <x v="0"/>
    <x v="7"/>
    <s v="Colin Firth"/>
    <s v="Phyllida Lloyd"/>
    <n v="14000"/>
    <n v="26002"/>
    <n v="58"/>
    <n v="10000"/>
    <n v="6.3"/>
    <n v="238"/>
    <n v="108"/>
    <x v="2461"/>
    <x v="149"/>
  </r>
  <r>
    <x v="2483"/>
    <x v="2081"/>
    <s v="Color"/>
    <x v="6"/>
    <x v="0"/>
    <x v="3"/>
    <x v="7"/>
    <s v="Paul McGill"/>
    <s v="James Marsh"/>
    <n v="41"/>
    <n v="68"/>
    <n v="120"/>
    <n v="0"/>
    <n v="7.8"/>
    <n v="194"/>
    <n v="90"/>
    <x v="2462"/>
    <x v="73"/>
  </r>
  <r>
    <x v="2484"/>
    <x v="2082"/>
    <s v="Color"/>
    <x v="3"/>
    <x v="0"/>
    <x v="0"/>
    <x v="5"/>
    <s v="Eric Dane"/>
    <s v="David Frankel"/>
    <n v="2000"/>
    <n v="4811"/>
    <n v="64"/>
    <n v="11000"/>
    <n v="7.1"/>
    <n v="180"/>
    <n v="115"/>
    <x v="2463"/>
    <x v="121"/>
  </r>
  <r>
    <x v="2485"/>
    <x v="2083"/>
    <s v="Color"/>
    <x v="7"/>
    <x v="0"/>
    <x v="9"/>
    <x v="7"/>
    <s v="Mila Kunis"/>
    <s v="John Moore"/>
    <n v="15000"/>
    <n v="16249"/>
    <n v="212"/>
    <n v="0"/>
    <n v="5.4"/>
    <n v="228"/>
    <n v="103"/>
    <x v="2464"/>
    <x v="64"/>
  </r>
  <r>
    <x v="2486"/>
    <x v="2084"/>
    <s v="Color"/>
    <x v="1"/>
    <x v="0"/>
    <x v="3"/>
    <x v="7"/>
    <s v="Zoe Kazan"/>
    <s v="Richard Linklater"/>
    <n v="962"/>
    <n v="1591"/>
    <n v="0"/>
    <n v="0"/>
    <n v="6.8"/>
    <n v="160"/>
    <n v="107"/>
    <x v="2465"/>
    <x v="43"/>
  </r>
  <r>
    <x v="2487"/>
    <x v="2085"/>
    <s v="Color"/>
    <x v="5"/>
    <x v="0"/>
    <x v="0"/>
    <x v="5"/>
    <s v="Marc Blucas"/>
    <s v="Brian Robbins"/>
    <n v="973"/>
    <n v="1865"/>
    <n v="48"/>
    <n v="791"/>
    <n v="4.9000000000000004"/>
    <n v="127"/>
    <n v="90"/>
    <x v="2466"/>
    <x v="121"/>
  </r>
  <r>
    <x v="2488"/>
    <x v="2086"/>
    <s v="Color"/>
    <x v="3"/>
    <x v="0"/>
    <x v="0"/>
    <x v="7"/>
    <s v="Carmen Electra"/>
    <s v="Jason Friedberg"/>
    <n v="869"/>
    <n v="3854"/>
    <n v="82"/>
    <n v="0"/>
    <n v="2.7"/>
    <n v="111"/>
    <n v="86"/>
    <x v="2467"/>
    <x v="88"/>
  </r>
  <r>
    <x v="2489"/>
    <x v="2087"/>
    <s v="Color"/>
    <x v="6"/>
    <x v="0"/>
    <x v="0"/>
    <x v="6"/>
    <s v="James Franco"/>
    <s v="Gus Van Sant"/>
    <n v="11000"/>
    <n v="13189"/>
    <n v="835"/>
    <n v="10000"/>
    <n v="7.6"/>
    <n v="324"/>
    <n v="128"/>
    <x v="2468"/>
    <x v="33"/>
  </r>
  <r>
    <x v="2490"/>
    <x v="2088"/>
    <s v="Color"/>
    <x v="7"/>
    <x v="0"/>
    <x v="0"/>
    <x v="6"/>
    <s v="Joseph Gordon-Levitt"/>
    <s v="Spike Lee"/>
    <n v="23000"/>
    <n v="26982"/>
    <n v="0"/>
    <n v="0"/>
    <n v="6"/>
    <n v="158"/>
    <n v="160"/>
    <x v="2469"/>
    <x v="136"/>
  </r>
  <r>
    <x v="2491"/>
    <x v="2089"/>
    <s v="Color"/>
    <x v="8"/>
    <x v="0"/>
    <x v="0"/>
    <x v="6"/>
    <s v="Jason Flemyng"/>
    <s v="Alexandre Aja"/>
    <n v="1000"/>
    <n v="3185"/>
    <n v="192"/>
    <n v="5000"/>
    <n v="6.2"/>
    <n v="208"/>
    <n v="112"/>
    <x v="2470"/>
    <x v="64"/>
  </r>
  <r>
    <x v="2492"/>
    <x v="2090"/>
    <s v="Color"/>
    <x v="3"/>
    <x v="0"/>
    <x v="0"/>
    <x v="6"/>
    <s v="Dane Cook"/>
    <s v="Howard Deutch"/>
    <n v="1000"/>
    <n v="3301"/>
    <n v="41"/>
    <n v="0"/>
    <n v="5.9"/>
    <n v="80"/>
    <n v="112"/>
    <x v="2471"/>
    <x v="87"/>
  </r>
  <r>
    <x v="2493"/>
    <x v="2091"/>
    <s v="Color"/>
    <x v="7"/>
    <x v="0"/>
    <x v="0"/>
    <x v="7"/>
    <s v="Djimon Hounsou"/>
    <s v="Jeff Wadlow"/>
    <n v="3000"/>
    <n v="4089"/>
    <n v="65"/>
    <n v="0"/>
    <n v="6.6"/>
    <n v="140"/>
    <n v="110"/>
    <x v="2472"/>
    <x v="33"/>
  </r>
  <r>
    <x v="2494"/>
    <x v="2092"/>
    <s v="Color"/>
    <x v="3"/>
    <x v="0"/>
    <x v="0"/>
    <x v="7"/>
    <s v="Ari Graynor"/>
    <s v="Peter Sollett"/>
    <n v="904"/>
    <n v="2807"/>
    <n v="6"/>
    <n v="0"/>
    <n v="6.7"/>
    <n v="166"/>
    <n v="90"/>
    <x v="2473"/>
    <x v="35"/>
  </r>
  <r>
    <x v="2495"/>
    <x v="2093"/>
    <s v="Color"/>
    <x v="5"/>
    <x v="0"/>
    <x v="0"/>
    <x v="5"/>
    <s v="Gerard Butler"/>
    <s v="Jennifer Flackett"/>
    <n v="18000"/>
    <n v="18178"/>
    <n v="3"/>
    <n v="0"/>
    <n v="6"/>
    <n v="139"/>
    <n v="96"/>
    <x v="2474"/>
    <x v="178"/>
  </r>
  <r>
    <x v="2496"/>
    <x v="2094"/>
    <s v="Color"/>
    <x v="8"/>
    <x v="0"/>
    <x v="2"/>
    <x v="7"/>
    <s v="Johnny Lewis"/>
    <s v="Eric Valette"/>
    <n v="741"/>
    <n v="1834"/>
    <n v="2"/>
    <n v="0"/>
    <n v="3.9"/>
    <n v="141"/>
    <n v="87"/>
    <x v="2475"/>
    <x v="72"/>
  </r>
  <r>
    <x v="2497"/>
    <x v="2095"/>
    <s v="Color"/>
    <x v="7"/>
    <x v="14"/>
    <x v="25"/>
    <x v="6"/>
    <s v="Nirut Sirichanya"/>
    <s v="Tony Jaa"/>
    <n v="64"/>
    <n v="134"/>
    <n v="0"/>
    <n v="0"/>
    <n v="6.2"/>
    <n v="110"/>
    <n v="110"/>
    <x v="2476"/>
    <x v="303"/>
  </r>
  <r>
    <x v="2498"/>
    <x v="2075"/>
    <s v="Color"/>
    <x v="3"/>
    <x v="0"/>
    <x v="0"/>
    <x v="7"/>
    <s v="Stephen Root"/>
    <s v="Jeff Lowell"/>
    <n v="939"/>
    <n v="3651"/>
    <n v="4"/>
    <n v="518"/>
    <n v="5.2"/>
    <n v="100"/>
    <n v="95"/>
    <x v="2477"/>
    <x v="39"/>
  </r>
  <r>
    <x v="2499"/>
    <x v="2096"/>
    <s v="Color"/>
    <x v="0"/>
    <x v="0"/>
    <x v="0"/>
    <x v="6"/>
    <s v="John de Lancie"/>
    <s v="Marc SchÃ¶lermann"/>
    <n v="905"/>
    <n v="3185"/>
    <n v="3"/>
    <n v="3000"/>
    <n v="6"/>
    <n v="79"/>
    <n v="95"/>
    <x v="2478"/>
    <x v="11"/>
  </r>
  <r>
    <x v="2500"/>
    <x v="2097"/>
    <s v="Color"/>
    <x v="7"/>
    <x v="0"/>
    <x v="0"/>
    <x v="6"/>
    <s v="James Franco"/>
    <s v="David Gordon Green"/>
    <n v="11000"/>
    <n v="15590"/>
    <n v="234"/>
    <n v="0"/>
    <n v="7"/>
    <n v="232"/>
    <n v="117"/>
    <x v="2479"/>
    <x v="72"/>
  </r>
  <r>
    <x v="2501"/>
    <x v="2084"/>
    <s v="Color"/>
    <x v="12"/>
    <x v="0"/>
    <x v="9"/>
    <x v="0"/>
    <s v="Stephen McHattie"/>
    <s v="Bruce McDonald"/>
    <n v="413"/>
    <n v="721"/>
    <n v="49"/>
    <n v="0"/>
    <n v="6.7"/>
    <n v="178"/>
    <n v="95"/>
    <x v="2480"/>
    <x v="5"/>
  </r>
  <r>
    <x v="2502"/>
    <x v="2049"/>
    <s v="Color"/>
    <x v="5"/>
    <x v="2"/>
    <x v="2"/>
    <x v="4"/>
    <s v="Rumi Hiiragi"/>
    <s v="Hayao Miyazaki"/>
    <n v="6"/>
    <n v="13"/>
    <n v="6000"/>
    <n v="0"/>
    <n v="7.7"/>
    <n v="256"/>
    <n v="101"/>
    <x v="2481"/>
    <x v="63"/>
  </r>
  <r>
    <x v="2503"/>
    <x v="2098"/>
    <s v="Color"/>
    <x v="0"/>
    <x v="0"/>
    <x v="0"/>
    <x v="6"/>
    <s v="Jennifer Ehle"/>
    <s v="Gavin O'Connor"/>
    <n v="1000"/>
    <n v="5101"/>
    <n v="149"/>
    <n v="0"/>
    <n v="6.7"/>
    <n v="154"/>
    <n v="130"/>
    <x v="2482"/>
    <x v="88"/>
  </r>
  <r>
    <x v="2504"/>
    <x v="2099"/>
    <s v="Color"/>
    <x v="8"/>
    <x v="0"/>
    <x v="0"/>
    <x v="7"/>
    <s v="Ming-Na Wen"/>
    <s v="Nelson McCormick"/>
    <n v="2000"/>
    <n v="4867"/>
    <n v="29"/>
    <n v="1000"/>
    <n v="3.9"/>
    <n v="146"/>
    <n v="89"/>
    <x v="2483"/>
    <x v="33"/>
  </r>
  <r>
    <x v="2505"/>
    <x v="2100"/>
    <s v="Color"/>
    <x v="7"/>
    <x v="0"/>
    <x v="0"/>
    <x v="6"/>
    <s v="Julie Benz"/>
    <s v="Lexi Alexander"/>
    <n v="3000"/>
    <n v="6563"/>
    <n v="189"/>
    <n v="0"/>
    <n v="6"/>
    <n v="151"/>
    <n v="103"/>
    <x v="2484"/>
    <x v="64"/>
  </r>
  <r>
    <x v="2506"/>
    <x v="2101"/>
    <s v="Color"/>
    <x v="7"/>
    <x v="0"/>
    <x v="3"/>
    <x v="7"/>
    <s v="Giancarlo Giannini"/>
    <s v="Marc Forster"/>
    <n v="451"/>
    <n v="2023"/>
    <n v="395"/>
    <n v="0"/>
    <n v="6.7"/>
    <n v="403"/>
    <n v="106"/>
    <x v="2485"/>
    <x v="182"/>
  </r>
  <r>
    <x v="2507"/>
    <x v="2081"/>
    <s v="Color"/>
    <x v="8"/>
    <x v="0"/>
    <x v="0"/>
    <x v="6"/>
    <s v="Andrew Fiscella"/>
    <s v="John Erick Dowdle"/>
    <n v="137000"/>
    <n v="140268"/>
    <n v="66"/>
    <n v="0"/>
    <n v="6"/>
    <n v="198"/>
    <n v="89"/>
    <x v="2486"/>
    <x v="38"/>
  </r>
  <r>
    <x v="2508"/>
    <x v="2102"/>
    <s v="Color"/>
    <x v="7"/>
    <x v="11"/>
    <x v="10"/>
    <x v="6"/>
    <s v="Takeshi Kaneshiro"/>
    <s v="John Woo"/>
    <n v="755"/>
    <n v="2172"/>
    <n v="610"/>
    <n v="0"/>
    <n v="7.4"/>
    <n v="160"/>
    <n v="150"/>
    <x v="2487"/>
    <x v="310"/>
  </r>
  <r>
    <x v="2509"/>
    <x v="2103"/>
    <s v="Color"/>
    <x v="1"/>
    <x v="0"/>
    <x v="0"/>
    <x v="6"/>
    <s v="Alice Braga"/>
    <s v="David Mamet"/>
    <n v="1000"/>
    <n v="2158"/>
    <n v="342"/>
    <n v="0"/>
    <n v="6.8"/>
    <n v="158"/>
    <n v="99"/>
    <x v="2488"/>
    <x v="41"/>
  </r>
  <r>
    <x v="2510"/>
    <x v="2104"/>
    <s v="Color"/>
    <x v="3"/>
    <x v="0"/>
    <x v="0"/>
    <x v="6"/>
    <s v="Bill Maher"/>
    <s v="Larry Charles"/>
    <n v="334"/>
    <n v="338"/>
    <n v="119"/>
    <n v="24000"/>
    <n v="7.7"/>
    <n v="197"/>
    <n v="101"/>
    <x v="2489"/>
    <x v="79"/>
  </r>
  <r>
    <x v="2511"/>
    <x v="2105"/>
    <s v="Color"/>
    <x v="8"/>
    <x v="0"/>
    <x v="0"/>
    <x v="6"/>
    <s v="Alexa PenaVega"/>
    <s v="Darren Lynn Bousman"/>
    <n v="2000"/>
    <n v="4168"/>
    <n v="163"/>
    <n v="8000"/>
    <n v="6.7"/>
    <n v="147"/>
    <n v="150"/>
    <x v="2490"/>
    <x v="65"/>
  </r>
  <r>
    <x v="2512"/>
    <x v="2106"/>
    <s v="Color"/>
    <x v="1"/>
    <x v="0"/>
    <x v="0"/>
    <x v="6"/>
    <s v="Leonardo DiCaprio"/>
    <s v="Sam Mendes"/>
    <n v="29000"/>
    <n v="53895"/>
    <n v="0"/>
    <n v="0"/>
    <n v="7.3"/>
    <n v="323"/>
    <n v="119"/>
    <x v="2491"/>
    <x v="64"/>
  </r>
  <r>
    <x v="2513"/>
    <x v="2107"/>
    <s v="Color"/>
    <x v="7"/>
    <x v="0"/>
    <x v="0"/>
    <x v="6"/>
    <s v="Robert De Niro"/>
    <s v="Jon Avnet"/>
    <n v="22000"/>
    <n v="38809"/>
    <n v="50"/>
    <n v="0"/>
    <n v="6"/>
    <n v="198"/>
    <n v="101"/>
    <x v="2492"/>
    <x v="121"/>
  </r>
  <r>
    <x v="2514"/>
    <x v="2108"/>
    <s v="Color"/>
    <x v="7"/>
    <x v="0"/>
    <x v="3"/>
    <x v="6"/>
    <s v="Tom Hardy"/>
    <s v="Guy Ritchie"/>
    <n v="27000"/>
    <n v="46944"/>
    <n v="0"/>
    <n v="12000"/>
    <n v="7.3"/>
    <n v="209"/>
    <n v="114"/>
    <x v="2493"/>
    <x v="69"/>
  </r>
  <r>
    <x v="2515"/>
    <x v="2109"/>
    <s v="Color"/>
    <x v="3"/>
    <x v="0"/>
    <x v="1"/>
    <x v="6"/>
    <s v="Joe Lo Truglio"/>
    <s v="David Wain"/>
    <n v="833"/>
    <n v="3400"/>
    <n v="136"/>
    <n v="0"/>
    <n v="6.9"/>
    <n v="173"/>
    <n v="101"/>
    <x v="2494"/>
    <x v="74"/>
  </r>
  <r>
    <x v="2516"/>
    <x v="2110"/>
    <s v="Color"/>
    <x v="8"/>
    <x v="0"/>
    <x v="0"/>
    <x v="6"/>
    <s v="Julie Benz"/>
    <s v="David Hackl"/>
    <n v="3000"/>
    <n v="5286"/>
    <n v="43"/>
    <n v="0"/>
    <n v="5.8"/>
    <n v="160"/>
    <n v="95"/>
    <x v="2495"/>
    <x v="311"/>
  </r>
  <r>
    <x v="2517"/>
    <x v="2111"/>
    <s v="Color"/>
    <x v="3"/>
    <x v="0"/>
    <x v="0"/>
    <x v="6"/>
    <s v="Will Ferrell"/>
    <s v="Kent Alterman"/>
    <n v="8000"/>
    <n v="10026"/>
    <n v="3"/>
    <n v="0"/>
    <n v="5.8"/>
    <n v="164"/>
    <n v="99"/>
    <x v="2496"/>
    <x v="60"/>
  </r>
  <r>
    <x v="2518"/>
    <x v="2073"/>
    <s v="Color"/>
    <x v="1"/>
    <x v="0"/>
    <x v="0"/>
    <x v="7"/>
    <s v="Will Smith"/>
    <s v="Gabriele Muccino"/>
    <n v="10000"/>
    <n v="14727"/>
    <n v="125"/>
    <n v="26000"/>
    <n v="7.7"/>
    <n v="202"/>
    <n v="123"/>
    <x v="2497"/>
    <x v="60"/>
  </r>
  <r>
    <x v="2519"/>
    <x v="2112"/>
    <s v="Color"/>
    <x v="5"/>
    <x v="0"/>
    <x v="0"/>
    <x v="6"/>
    <s v="Katrina Bowden"/>
    <s v="Sean Anders"/>
    <n v="948"/>
    <n v="4324"/>
    <n v="51"/>
    <n v="0"/>
    <n v="6.5"/>
    <n v="102"/>
    <n v="129"/>
    <x v="2498"/>
    <x v="93"/>
  </r>
  <r>
    <x v="2520"/>
    <x v="2072"/>
    <s v="Color"/>
    <x v="8"/>
    <x v="0"/>
    <x v="0"/>
    <x v="7"/>
    <s v="James Kyson"/>
    <s v="Masayuki Ochiai"/>
    <n v="449"/>
    <n v="1534"/>
    <n v="5"/>
    <n v="0"/>
    <n v="5.2"/>
    <n v="135"/>
    <n v="90"/>
    <x v="2499"/>
    <x v="11"/>
  </r>
  <r>
    <x v="2521"/>
    <x v="2045"/>
    <s v="Color"/>
    <x v="1"/>
    <x v="5"/>
    <x v="0"/>
    <x v="7"/>
    <s v="Leonor Varela"/>
    <s v="Alex Rivera"/>
    <n v="426"/>
    <n v="862"/>
    <n v="8"/>
    <n v="0"/>
    <n v="5.9"/>
    <n v="47"/>
    <n v="90"/>
    <x v="2500"/>
    <x v="79"/>
  </r>
  <r>
    <x v="2522"/>
    <x v="2096"/>
    <s v="Color"/>
    <x v="1"/>
    <x v="0"/>
    <x v="3"/>
    <x v="6"/>
    <s v="Anil Kapoor"/>
    <s v="Danny Boyle"/>
    <n v="668"/>
    <n v="820"/>
    <n v="0"/>
    <n v="13000"/>
    <n v="8"/>
    <n v="418"/>
    <n v="120"/>
    <x v="2501"/>
    <x v="24"/>
  </r>
  <r>
    <x v="2523"/>
    <x v="2113"/>
    <s v="Color"/>
    <x v="5"/>
    <x v="0"/>
    <x v="0"/>
    <x v="4"/>
    <s v="Cheryl Hines"/>
    <s v="Kirk De Micco"/>
    <n v="541"/>
    <n v="2268"/>
    <n v="16"/>
    <n v="279"/>
    <n v="4.5"/>
    <n v="85"/>
    <n v="81"/>
    <x v="2502"/>
    <x v="178"/>
  </r>
  <r>
    <x v="2524"/>
    <x v="2114"/>
    <s v="Color"/>
    <x v="7"/>
    <x v="0"/>
    <x v="0"/>
    <x v="5"/>
    <s v="Scott Porter"/>
    <s v="Lana Wachowski"/>
    <n v="690"/>
    <n v="902"/>
    <n v="0"/>
    <n v="0"/>
    <n v="6.1"/>
    <n v="284"/>
    <n v="135"/>
    <x v="2503"/>
    <x v="187"/>
  </r>
  <r>
    <x v="2525"/>
    <x v="2077"/>
    <s v="Color"/>
    <x v="3"/>
    <x v="0"/>
    <x v="0"/>
    <x v="6"/>
    <s v="Will Ferrell"/>
    <s v="Adam McKay"/>
    <n v="8000"/>
    <n v="11264"/>
    <n v="285"/>
    <n v="0"/>
    <n v="6.9"/>
    <n v="173"/>
    <n v="106"/>
    <x v="2504"/>
    <x v="127"/>
  </r>
  <r>
    <x v="2526"/>
    <x v="2115"/>
    <s v="Color"/>
    <x v="1"/>
    <x v="0"/>
    <x v="0"/>
    <x v="7"/>
    <s v="Cassie Ventura"/>
    <s v="Jon M. Chu"/>
    <n v="158"/>
    <n v="816"/>
    <n v="209"/>
    <n v="0"/>
    <n v="6.2"/>
    <n v="97"/>
    <n v="98"/>
    <x v="2505"/>
    <x v="108"/>
  </r>
  <r>
    <x v="2527"/>
    <x v="2116"/>
    <s v="Color"/>
    <x v="1"/>
    <x v="0"/>
    <x v="0"/>
    <x v="6"/>
    <s v="Joseph Gordon-Levitt"/>
    <s v="Kimberly Peirce"/>
    <n v="23000"/>
    <n v="43560"/>
    <n v="108"/>
    <n v="982"/>
    <n v="6.5"/>
    <n v="143"/>
    <n v="112"/>
    <x v="2506"/>
    <x v="43"/>
  </r>
  <r>
    <x v="2528"/>
    <x v="2117"/>
    <s v="Color"/>
    <x v="5"/>
    <x v="0"/>
    <x v="0"/>
    <x v="6"/>
    <s v="Kevin Alejandro"/>
    <s v="Fred Wolf"/>
    <n v="1000"/>
    <n v="4218"/>
    <n v="29"/>
    <n v="847"/>
    <n v="5.3"/>
    <n v="58"/>
    <n v="87"/>
    <x v="2507"/>
    <x v="33"/>
  </r>
  <r>
    <x v="2529"/>
    <x v="2118"/>
    <s v="Color"/>
    <x v="7"/>
    <x v="0"/>
    <x v="0"/>
    <x v="6"/>
    <s v="Keanu Reeves"/>
    <s v="David Ayer"/>
    <n v="18000"/>
    <n v="33878"/>
    <n v="453"/>
    <n v="0"/>
    <n v="6.8"/>
    <n v="190"/>
    <n v="109"/>
    <x v="2508"/>
    <x v="33"/>
  </r>
  <r>
    <x v="2530"/>
    <x v="2119"/>
    <s v="Color"/>
    <x v="3"/>
    <x v="0"/>
    <x v="0"/>
    <x v="6"/>
    <s v="Clifton Collins Jr."/>
    <s v="Christine Jeffs"/>
    <n v="968"/>
    <n v="2528"/>
    <n v="19"/>
    <n v="0"/>
    <n v="6.9"/>
    <n v="195"/>
    <n v="91"/>
    <x v="2509"/>
    <x v="11"/>
  </r>
  <r>
    <x v="2531"/>
    <x v="2039"/>
    <s v="Color"/>
    <x v="7"/>
    <x v="0"/>
    <x v="0"/>
    <x v="7"/>
    <s v="Drake Bell"/>
    <s v="Craig Mazin"/>
    <n v="1000"/>
    <n v="3266"/>
    <n v="82"/>
    <n v="0"/>
    <n v="4.5"/>
    <n v="121"/>
    <n v="82"/>
    <x v="2510"/>
    <x v="64"/>
  </r>
  <r>
    <x v="2532"/>
    <x v="2120"/>
    <s v="Color"/>
    <x v="3"/>
    <x v="0"/>
    <x v="0"/>
    <x v="6"/>
    <s v="Matthew McConaughey"/>
    <s v="S.R. Bindler"/>
    <n v="11000"/>
    <n v="14599"/>
    <n v="0"/>
    <n v="850"/>
    <n v="4.7"/>
    <n v="26"/>
    <n v="85"/>
    <x v="2511"/>
    <x v="1"/>
  </r>
  <r>
    <x v="2533"/>
    <x v="2121"/>
    <s v="Color"/>
    <x v="3"/>
    <x v="0"/>
    <x v="0"/>
    <x v="7"/>
    <s v="Madeline Carroll"/>
    <s v="Joshua Michael Stern"/>
    <n v="1000"/>
    <n v="6212"/>
    <n v="0"/>
    <n v="1000"/>
    <n v="6.1"/>
    <n v="131"/>
    <n v="120"/>
    <x v="2512"/>
    <x v="78"/>
  </r>
  <r>
    <x v="2534"/>
    <x v="2122"/>
    <s v="Color"/>
    <x v="3"/>
    <x v="0"/>
    <x v="0"/>
    <x v="6"/>
    <s v="Philip Seymour Hoffman"/>
    <s v="Charlie Kaufman"/>
    <n v="22000"/>
    <n v="24732"/>
    <n v="0"/>
    <n v="13000"/>
    <n v="7.5"/>
    <n v="245"/>
    <n v="124"/>
    <x v="2513"/>
    <x v="78"/>
  </r>
  <r>
    <x v="2535"/>
    <x v="2029"/>
    <s v="Color"/>
    <x v="7"/>
    <x v="0"/>
    <x v="5"/>
    <x v="7"/>
    <s v="Liam Neeson"/>
    <s v="Pierre Morel"/>
    <n v="14000"/>
    <n v="16461"/>
    <n v="180"/>
    <n v="29000"/>
    <n v="7.9"/>
    <n v="309"/>
    <n v="93"/>
    <x v="2514"/>
    <x v="43"/>
  </r>
  <r>
    <x v="2536"/>
    <x v="2123"/>
    <s v="Color"/>
    <x v="7"/>
    <x v="1"/>
    <x v="1"/>
    <x v="6"/>
    <s v="Moritz Bleibtreu"/>
    <s v="Uli Edel"/>
    <n v="486"/>
    <n v="1601"/>
    <n v="34"/>
    <n v="0"/>
    <n v="7.4"/>
    <n v="160"/>
    <n v="184"/>
    <x v="2515"/>
    <x v="33"/>
  </r>
  <r>
    <x v="2537"/>
    <x v="2080"/>
    <s v="Color"/>
    <x v="0"/>
    <x v="0"/>
    <x v="3"/>
    <x v="6"/>
    <s v="Jason Statham"/>
    <s v="Roger Donaldson"/>
    <n v="26000"/>
    <n v="27755"/>
    <n v="79"/>
    <n v="0"/>
    <n v="7.3"/>
    <n v="222"/>
    <n v="111"/>
    <x v="2516"/>
    <x v="33"/>
  </r>
  <r>
    <x v="2538"/>
    <x v="2124"/>
    <s v="Color"/>
    <x v="1"/>
    <x v="0"/>
    <x v="3"/>
    <x v="7"/>
    <s v="Richard Johnson"/>
    <s v="Mark Herman"/>
    <n v="77"/>
    <n v="156"/>
    <n v="39"/>
    <n v="38000"/>
    <n v="7.8"/>
    <n v="185"/>
    <n v="94"/>
    <x v="2517"/>
    <x v="115"/>
  </r>
  <r>
    <x v="2539"/>
    <x v="2125"/>
    <s v="Color"/>
    <x v="5"/>
    <x v="0"/>
    <x v="0"/>
    <x v="7"/>
    <s v="Zachary Gordon"/>
    <s v="Rian Johnson"/>
    <n v="975"/>
    <n v="3014"/>
    <n v="0"/>
    <n v="0"/>
    <n v="6.9"/>
    <n v="182"/>
    <n v="114"/>
    <x v="2518"/>
    <x v="33"/>
  </r>
  <r>
    <x v="2540"/>
    <x v="2126"/>
    <s v="Color"/>
    <x v="1"/>
    <x v="0"/>
    <x v="8"/>
    <x v="6"/>
    <s v="Radha Mitchell"/>
    <s v="Roger Spottiswoode"/>
    <n v="991"/>
    <n v="1003"/>
    <n v="55"/>
    <n v="1000"/>
    <n v="7.1"/>
    <n v="67"/>
    <n v="125"/>
    <x v="2519"/>
    <x v="87"/>
  </r>
  <r>
    <x v="2541"/>
    <x v="2127"/>
    <s v="Color"/>
    <x v="7"/>
    <x v="0"/>
    <x v="0"/>
    <x v="5"/>
    <s v="Peter Dinklage"/>
    <s v="Andrew Adamson"/>
    <n v="22000"/>
    <n v="22697"/>
    <n v="80"/>
    <n v="0"/>
    <n v="6.6"/>
    <n v="258"/>
    <n v="150"/>
    <x v="2520"/>
    <x v="293"/>
  </r>
  <r>
    <x v="2542"/>
    <x v="2077"/>
    <s v="Color"/>
    <x v="1"/>
    <x v="0"/>
    <x v="0"/>
    <x v="7"/>
    <s v="Brad Pitt"/>
    <s v="David Fincher"/>
    <n v="11000"/>
    <n v="13333"/>
    <n v="21000"/>
    <n v="23000"/>
    <n v="7.8"/>
    <n v="362"/>
    <n v="166"/>
    <x v="2521"/>
    <x v="252"/>
  </r>
  <r>
    <x v="2543"/>
    <x v="2086"/>
    <s v="Color"/>
    <x v="7"/>
    <x v="0"/>
    <x v="0"/>
    <x v="7"/>
    <s v="Christian Bale"/>
    <s v="Christopher Nolan"/>
    <n v="23000"/>
    <n v="57802"/>
    <n v="22000"/>
    <n v="37000"/>
    <n v="9"/>
    <n v="645"/>
    <n v="152"/>
    <x v="2522"/>
    <x v="309"/>
  </r>
  <r>
    <x v="2544"/>
    <x v="2069"/>
    <s v="Color"/>
    <x v="1"/>
    <x v="0"/>
    <x v="0"/>
    <x v="7"/>
    <s v="Keanu Reeves"/>
    <s v="Scott Derrickson"/>
    <n v="18000"/>
    <n v="22194"/>
    <n v="301"/>
    <n v="0"/>
    <n v="5.5"/>
    <n v="276"/>
    <n v="104"/>
    <x v="2523"/>
    <x v="133"/>
  </r>
  <r>
    <x v="2545"/>
    <x v="2057"/>
    <s v="Color"/>
    <x v="6"/>
    <x v="0"/>
    <x v="3"/>
    <x v="7"/>
    <s v="Dominic Cooper"/>
    <s v="Saul Dibb"/>
    <n v="3000"/>
    <n v="6420"/>
    <n v="10"/>
    <n v="0"/>
    <n v="6.9"/>
    <n v="194"/>
    <n v="110"/>
    <x v="2524"/>
    <x v="214"/>
  </r>
  <r>
    <x v="2546"/>
    <x v="2076"/>
    <s v="Black and White"/>
    <x v="6"/>
    <x v="0"/>
    <x v="0"/>
    <x v="5"/>
    <s v="Dennis Quaid"/>
    <s v="Gary Fleder"/>
    <n v="2000"/>
    <n v="5162"/>
    <n v="39"/>
    <n v="0"/>
    <n v="7.3"/>
    <n v="86"/>
    <n v="130"/>
    <x v="2525"/>
    <x v="87"/>
  </r>
  <r>
    <x v="2547"/>
    <x v="2041"/>
    <s v="Color"/>
    <x v="8"/>
    <x v="0"/>
    <x v="0"/>
    <x v="7"/>
    <s v="ChloÃ« Grace Moretz"/>
    <s v="David Moreau"/>
    <n v="17000"/>
    <n v="18765"/>
    <n v="0"/>
    <n v="0"/>
    <n v="5.4"/>
    <n v="172"/>
    <n v="92"/>
    <x v="2526"/>
    <x v="38"/>
  </r>
  <r>
    <x v="2548"/>
    <x v="2109"/>
    <s v="Color"/>
    <x v="7"/>
    <x v="0"/>
    <x v="0"/>
    <x v="7"/>
    <s v="Jet Li"/>
    <s v="Rob Minkoff"/>
    <n v="5000"/>
    <n v="7247"/>
    <n v="50"/>
    <n v="0"/>
    <n v="6.6"/>
    <n v="206"/>
    <n v="104"/>
    <x v="2527"/>
    <x v="60"/>
  </r>
  <r>
    <x v="2549"/>
    <x v="2128"/>
    <s v="Color"/>
    <x v="7"/>
    <x v="16"/>
    <x v="27"/>
    <x v="6"/>
    <s v="Kang-ho Song"/>
    <s v="Jee-woon Kim"/>
    <n v="398"/>
    <n v="569"/>
    <n v="419"/>
    <n v="0"/>
    <n v="7.3"/>
    <n v="152"/>
    <n v="135"/>
    <x v="2528"/>
    <x v="39"/>
  </r>
  <r>
    <x v="2550"/>
    <x v="2129"/>
    <s v="Color"/>
    <x v="13"/>
    <x v="0"/>
    <x v="0"/>
    <x v="6"/>
    <s v="Zooey Deschanel"/>
    <s v="M. Night Shyamalan"/>
    <n v="11000"/>
    <n v="13654"/>
    <n v="0"/>
    <n v="6000"/>
    <n v="5"/>
    <n v="323"/>
    <n v="91"/>
    <x v="2529"/>
    <x v="117"/>
  </r>
  <r>
    <x v="2551"/>
    <x v="2056"/>
    <s v="Color"/>
    <x v="1"/>
    <x v="0"/>
    <x v="0"/>
    <x v="7"/>
    <s v="Jessica Lowndes"/>
    <s v="Mickey Liddell"/>
    <n v="1000"/>
    <n v="4856"/>
    <n v="7"/>
    <n v="562"/>
    <n v="3.8"/>
    <n v="74"/>
    <n v="82"/>
    <x v="2530"/>
    <x v="18"/>
  </r>
  <r>
    <x v="2552"/>
    <x v="2130"/>
    <s v="Color"/>
    <x v="3"/>
    <x v="0"/>
    <x v="0"/>
    <x v="7"/>
    <s v="Emma Stone"/>
    <s v="Fred Wolf"/>
    <n v="15000"/>
    <n v="18789"/>
    <n v="29"/>
    <n v="0"/>
    <n v="5.5"/>
    <n v="129"/>
    <n v="97"/>
    <x v="2531"/>
    <x v="43"/>
  </r>
  <r>
    <x v="2553"/>
    <x v="2131"/>
    <s v="Color"/>
    <x v="1"/>
    <x v="0"/>
    <x v="0"/>
    <x v="6"/>
    <s v="Jeremy Renner"/>
    <s v="Kathryn Bigelow"/>
    <n v="10000"/>
    <n v="11114"/>
    <n v="0"/>
    <n v="16000"/>
    <n v="7.6"/>
    <n v="388"/>
    <n v="131"/>
    <x v="2532"/>
    <x v="24"/>
  </r>
  <r>
    <x v="2554"/>
    <x v="2033"/>
    <s v="Color"/>
    <x v="7"/>
    <x v="0"/>
    <x v="0"/>
    <x v="7"/>
    <s v="Ty Burrell"/>
    <s v="Louis Leterrier"/>
    <n v="3000"/>
    <n v="5811"/>
    <n v="255"/>
    <n v="0"/>
    <n v="6.8"/>
    <n v="354"/>
    <n v="135"/>
    <x v="2533"/>
    <x v="252"/>
  </r>
  <r>
    <x v="2555"/>
    <x v="2132"/>
    <s v="Color"/>
    <x v="6"/>
    <x v="0"/>
    <x v="0"/>
    <x v="5"/>
    <s v="Tasha Smith"/>
    <s v="Fred Durst"/>
    <n v="721"/>
    <n v="2453"/>
    <n v="258"/>
    <n v="376"/>
    <n v="5.0999999999999996"/>
    <n v="47"/>
    <n v="94"/>
    <x v="2534"/>
    <x v="108"/>
  </r>
  <r>
    <x v="2556"/>
    <x v="2133"/>
    <s v="Color"/>
    <x v="3"/>
    <x v="0"/>
    <x v="0"/>
    <x v="7"/>
    <s v="Justin Timberlake"/>
    <s v="Marco Schnabel"/>
    <n v="3000"/>
    <n v="6658"/>
    <n v="12"/>
    <n v="0"/>
    <n v="3.8"/>
    <n v="150"/>
    <n v="87"/>
    <x v="2535"/>
    <x v="143"/>
  </r>
  <r>
    <x v="2557"/>
    <x v="2134"/>
    <s v="Color"/>
    <x v="3"/>
    <x v="0"/>
    <x v="0"/>
    <x v="6"/>
    <s v="John Heard"/>
    <s v="Neil Burger"/>
    <n v="697"/>
    <n v="2243"/>
    <n v="168"/>
    <n v="702"/>
    <n v="7"/>
    <n v="57"/>
    <n v="115"/>
    <x v="2536"/>
    <x v="24"/>
  </r>
  <r>
    <x v="2558"/>
    <x v="2135"/>
    <s v="Color"/>
    <x v="12"/>
    <x v="0"/>
    <x v="0"/>
    <x v="6"/>
    <s v="Bradley Cooper"/>
    <s v="RyÃ»hei Kitamura"/>
    <n v="14000"/>
    <n v="18639"/>
    <n v="129"/>
    <n v="0"/>
    <n v="6.1"/>
    <n v="177"/>
    <n v="103"/>
    <x v="2537"/>
    <x v="24"/>
  </r>
  <r>
    <x v="2559"/>
    <x v="2136"/>
    <s v="Color"/>
    <x v="7"/>
    <x v="0"/>
    <x v="0"/>
    <x v="7"/>
    <s v="Jet Li"/>
    <s v="Rob Cohen"/>
    <n v="5000"/>
    <n v="9131"/>
    <n v="357"/>
    <n v="0"/>
    <n v="5.2"/>
    <n v="264"/>
    <n v="112"/>
    <x v="2538"/>
    <x v="312"/>
  </r>
  <r>
    <x v="2560"/>
    <x v="2137"/>
    <s v="Color"/>
    <x v="6"/>
    <x v="0"/>
    <x v="3"/>
    <x v="7"/>
    <s v="Natalie Portman"/>
    <s v="Justin Chadwick"/>
    <n v="20000"/>
    <n v="77823"/>
    <n v="56"/>
    <n v="0"/>
    <n v="6.7"/>
    <n v="169"/>
    <n v="115"/>
    <x v="2539"/>
    <x v="64"/>
  </r>
  <r>
    <x v="2561"/>
    <x v="2138"/>
    <s v="Color"/>
    <x v="3"/>
    <x v="0"/>
    <x v="3"/>
    <x v="7"/>
    <s v="Larry Miller"/>
    <s v="James Dodson"/>
    <n v="611"/>
    <n v="1739"/>
    <n v="8"/>
    <n v="0"/>
    <n v="6.2"/>
    <n v="22"/>
    <n v="106"/>
    <x v="2540"/>
    <x v="58"/>
  </r>
  <r>
    <x v="2562"/>
    <x v="2138"/>
    <s v="Color"/>
    <x v="0"/>
    <x v="0"/>
    <x v="19"/>
    <x v="6"/>
    <s v="Jim Carter"/>
    <s v="Ãlex de la Iglesia"/>
    <n v="439"/>
    <n v="940"/>
    <n v="275"/>
    <n v="0"/>
    <n v="6.1"/>
    <n v="71"/>
    <n v="104"/>
    <x v="2541"/>
    <x v="39"/>
  </r>
  <r>
    <x v="2563"/>
    <x v="2069"/>
    <s v="Color"/>
    <x v="5"/>
    <x v="0"/>
    <x v="0"/>
    <x v="4"/>
    <s v="Yuri Lowenthal"/>
    <s v="Mike Nawrocki"/>
    <n v="354"/>
    <n v="568"/>
    <n v="12"/>
    <n v="175"/>
    <n v="5.7"/>
    <n v="37"/>
    <n v="85"/>
    <x v="2542"/>
    <x v="24"/>
  </r>
  <r>
    <x v="2564"/>
    <x v="2139"/>
    <s v="Color"/>
    <x v="1"/>
    <x v="0"/>
    <x v="0"/>
    <x v="6"/>
    <s v="Kate Winslet"/>
    <s v="Stephen Daldry"/>
    <n v="14000"/>
    <n v="14504"/>
    <n v="335"/>
    <n v="15000"/>
    <n v="7.6"/>
    <n v="299"/>
    <n v="124"/>
    <x v="2543"/>
    <x v="114"/>
  </r>
  <r>
    <x v="2565"/>
    <x v="2140"/>
    <s v="Color"/>
    <x v="3"/>
    <x v="0"/>
    <x v="0"/>
    <x v="7"/>
    <s v="Emma Stone"/>
    <s v="Peter Cattaneo"/>
    <n v="15000"/>
    <n v="33153"/>
    <n v="11"/>
    <n v="0"/>
    <n v="6.2"/>
    <n v="132"/>
    <n v="102"/>
    <x v="2544"/>
    <x v="24"/>
  </r>
  <r>
    <x v="2566"/>
    <x v="2095"/>
    <s v="Color"/>
    <x v="8"/>
    <x v="0"/>
    <x v="0"/>
    <x v="6"/>
    <s v="Laura Ramsey"/>
    <s v="Carter Smith"/>
    <n v="960"/>
    <n v="1749"/>
    <n v="27"/>
    <n v="0"/>
    <n v="5.9"/>
    <n v="233"/>
    <n v="93"/>
    <x v="2545"/>
    <x v="11"/>
  </r>
  <r>
    <x v="2567"/>
    <x v="2070"/>
    <s v="Color"/>
    <x v="1"/>
    <x v="0"/>
    <x v="0"/>
    <x v="7"/>
    <s v="Nate Parker"/>
    <s v="Gina Prince-Bythewood"/>
    <n v="664"/>
    <n v="3376"/>
    <n v="107"/>
    <n v="0"/>
    <n v="7.3"/>
    <n v="109"/>
    <n v="110"/>
    <x v="2546"/>
    <x v="31"/>
  </r>
  <r>
    <x v="2568"/>
    <x v="2141"/>
    <s v="Color"/>
    <x v="5"/>
    <x v="0"/>
    <x v="0"/>
    <x v="5"/>
    <s v="Martin Short"/>
    <s v="Mark Waters"/>
    <n v="770"/>
    <n v="1614"/>
    <n v="70"/>
    <n v="0"/>
    <n v="6.6"/>
    <n v="198"/>
    <n v="107"/>
    <x v="2547"/>
    <x v="152"/>
  </r>
  <r>
    <x v="2569"/>
    <x v="2142"/>
    <s v="Color"/>
    <x v="7"/>
    <x v="0"/>
    <x v="0"/>
    <x v="7"/>
    <s v="Scarlett Johansson"/>
    <s v="Frank Miller"/>
    <n v="19000"/>
    <n v="20881"/>
    <n v="436"/>
    <n v="2000"/>
    <n v="4.8"/>
    <n v="223"/>
    <n v="103"/>
    <x v="2548"/>
    <x v="121"/>
  </r>
  <r>
    <x v="2570"/>
    <x v="2143"/>
    <s v="Color"/>
    <x v="5"/>
    <x v="0"/>
    <x v="3"/>
    <x v="4"/>
    <s v="Emma Watson"/>
    <s v="Sam Fell"/>
    <n v="9000"/>
    <n v="13403"/>
    <n v="18"/>
    <n v="0"/>
    <n v="6.1"/>
    <n v="118"/>
    <n v="93"/>
    <x v="2549"/>
    <x v="121"/>
  </r>
  <r>
    <x v="2571"/>
    <x v="2126"/>
    <s v="Color"/>
    <x v="3"/>
    <x v="0"/>
    <x v="0"/>
    <x v="6"/>
    <s v="Mary-Kate Olsen"/>
    <s v="Jonathan Levine"/>
    <n v="976"/>
    <n v="2748"/>
    <n v="129"/>
    <n v="0"/>
    <n v="7"/>
    <n v="147"/>
    <n v="99"/>
    <x v="2550"/>
    <x v="1"/>
  </r>
  <r>
    <x v="2572"/>
    <x v="2144"/>
    <s v="Color"/>
    <x v="3"/>
    <x v="0"/>
    <x v="0"/>
    <x v="7"/>
    <s v="Jada Pinkett Smith"/>
    <s v="Diane English"/>
    <n v="851"/>
    <n v="3485"/>
    <n v="15"/>
    <n v="0"/>
    <n v="4.9000000000000004"/>
    <n v="124"/>
    <n v="114"/>
    <x v="2551"/>
    <x v="128"/>
  </r>
  <r>
    <x v="2573"/>
    <x v="2145"/>
    <s v="Color"/>
    <x v="1"/>
    <x v="0"/>
    <x v="0"/>
    <x v="6"/>
    <s v="Mark Margolis"/>
    <s v="Darren Aronofsky"/>
    <n v="1000"/>
    <n v="1582"/>
    <n v="0"/>
    <n v="10000"/>
    <n v="7.9"/>
    <n v="391"/>
    <n v="109"/>
    <x v="2552"/>
    <x v="1"/>
  </r>
  <r>
    <x v="2574"/>
    <x v="2146"/>
    <s v="Color"/>
    <x v="1"/>
    <x v="0"/>
    <x v="0"/>
    <x v="7"/>
    <s v="Mitch Pileggi"/>
    <s v="Chris Carter"/>
    <n v="826"/>
    <n v="2351"/>
    <n v="251"/>
    <n v="0"/>
    <n v="5.9"/>
    <n v="270"/>
    <n v="108"/>
    <x v="2553"/>
    <x v="88"/>
  </r>
  <r>
    <x v="2575"/>
    <x v="2147"/>
    <s v="Color"/>
    <x v="1"/>
    <x v="0"/>
    <x v="0"/>
    <x v="7"/>
    <s v="Kristen Stewart"/>
    <s v="Udayan Prasad"/>
    <n v="17000"/>
    <n v="30978"/>
    <n v="4"/>
    <n v="1000"/>
    <n v="6.8"/>
    <n v="60"/>
    <n v="102"/>
    <x v="2554"/>
    <x v="222"/>
  </r>
  <r>
    <x v="2576"/>
    <x v="2148"/>
    <s v="Color"/>
    <x v="0"/>
    <x v="0"/>
    <x v="19"/>
    <x v="6"/>
    <s v="Thomas Kretschmann"/>
    <s v="Brad Anderson"/>
    <n v="918"/>
    <n v="1252"/>
    <n v="122"/>
    <n v="0"/>
    <n v="6.7"/>
    <n v="150"/>
    <n v="111"/>
    <x v="2555"/>
    <x v="24"/>
  </r>
  <r>
    <x v="2577"/>
    <x v="2136"/>
    <s v="Color"/>
    <x v="7"/>
    <x v="0"/>
    <x v="0"/>
    <x v="6"/>
    <s v="Robert Downey Jr."/>
    <s v="Ben Stiller"/>
    <n v="21000"/>
    <n v="23484"/>
    <n v="0"/>
    <n v="0"/>
    <n v="7"/>
    <n v="308"/>
    <n v="121"/>
    <x v="2556"/>
    <x v="168"/>
  </r>
  <r>
    <x v="2578"/>
    <x v="2078"/>
    <s v="Color"/>
    <x v="1"/>
    <x v="0"/>
    <x v="0"/>
    <x v="6"/>
    <s v="Jimmy Bennett"/>
    <s v="James Mottern"/>
    <n v="87000"/>
    <n v="89263"/>
    <n v="7"/>
    <n v="371"/>
    <n v="6.7"/>
    <n v="46"/>
    <n v="90"/>
    <x v="2557"/>
    <x v="6"/>
  </r>
  <r>
    <x v="2579"/>
    <x v="2149"/>
    <s v="Color"/>
    <x v="1"/>
    <x v="0"/>
    <x v="0"/>
    <x v="7"/>
    <s v="Kristen Stewart"/>
    <s v="Catherine Hardwicke"/>
    <n v="17000"/>
    <n v="44060"/>
    <n v="308"/>
    <n v="19000"/>
    <n v="5.2"/>
    <n v="350"/>
    <n v="122"/>
    <x v="2558"/>
    <x v="178"/>
  </r>
  <r>
    <x v="2580"/>
    <x v="2102"/>
    <s v="Color"/>
    <x v="1"/>
    <x v="0"/>
    <x v="0"/>
    <x v="6"/>
    <s v="Isabella Rossellini"/>
    <s v="James Gray"/>
    <n v="812"/>
    <n v="1540"/>
    <n v="115"/>
    <n v="0"/>
    <n v="7.1"/>
    <n v="190"/>
    <n v="110"/>
    <x v="2559"/>
    <x v="38"/>
  </r>
  <r>
    <x v="2581"/>
    <x v="2130"/>
    <s v="Color"/>
    <x v="0"/>
    <x v="0"/>
    <x v="0"/>
    <x v="6"/>
    <s v="Billy Burke"/>
    <s v="Gregory Hoblit"/>
    <n v="2000"/>
    <n v="3612"/>
    <n v="40"/>
    <n v="0"/>
    <n v="6.2"/>
    <n v="195"/>
    <n v="101"/>
    <x v="2560"/>
    <x v="64"/>
  </r>
  <r>
    <x v="2582"/>
    <x v="2150"/>
    <s v="Color"/>
    <x v="1"/>
    <x v="0"/>
    <x v="0"/>
    <x v="7"/>
    <s v="Tom Cruise"/>
    <s v="Bryan Singer"/>
    <n v="10000"/>
    <n v="14165"/>
    <n v="0"/>
    <n v="0"/>
    <n v="7.1"/>
    <n v="269"/>
    <n v="121"/>
    <x v="2561"/>
    <x v="163"/>
  </r>
  <r>
    <x v="2583"/>
    <x v="2151"/>
    <s v="Color"/>
    <x v="0"/>
    <x v="0"/>
    <x v="0"/>
    <x v="7"/>
    <s v="Dennis Quaid"/>
    <s v="Pete Travis"/>
    <n v="2000"/>
    <n v="6775"/>
    <n v="38"/>
    <n v="0"/>
    <n v="6.6"/>
    <n v="235"/>
    <n v="90"/>
    <x v="2562"/>
    <x v="87"/>
  </r>
  <r>
    <x v="2584"/>
    <x v="2152"/>
    <s v="Color"/>
    <x v="1"/>
    <x v="0"/>
    <x v="19"/>
    <x v="7"/>
    <s v="Scarlett Johansson"/>
    <s v="Woody Allen"/>
    <n v="19000"/>
    <n v="19894"/>
    <n v="11000"/>
    <n v="14000"/>
    <n v="7.2"/>
    <n v="275"/>
    <n v="96"/>
    <x v="2563"/>
    <x v="222"/>
  </r>
  <r>
    <x v="2585"/>
    <x v="2153"/>
    <s v="Color"/>
    <x v="6"/>
    <x v="0"/>
    <x v="0"/>
    <x v="7"/>
    <s v="Toby Jones"/>
    <s v="Oliver Stone"/>
    <n v="2000"/>
    <n v="4264"/>
    <n v="0"/>
    <n v="0"/>
    <n v="6.4"/>
    <n v="242"/>
    <n v="129"/>
    <x v="2564"/>
    <x v="313"/>
  </r>
  <r>
    <x v="2586"/>
    <x v="2108"/>
    <s v="Color"/>
    <x v="5"/>
    <x v="0"/>
    <x v="0"/>
    <x v="4"/>
    <s v="John Ratzenberger"/>
    <s v="Andrew Stanton"/>
    <n v="1000"/>
    <n v="2975"/>
    <n v="475"/>
    <n v="16000"/>
    <n v="8.4"/>
    <n v="421"/>
    <n v="98"/>
    <x v="2565"/>
    <x v="282"/>
  </r>
  <r>
    <x v="2587"/>
    <x v="2154"/>
    <s v="Color"/>
    <x v="4"/>
    <x v="30"/>
    <x v="36"/>
    <x v="6"/>
    <s v="Ari Folman"/>
    <s v="Ari Folman"/>
    <n v="56"/>
    <n v="56"/>
    <n v="56"/>
    <n v="0"/>
    <n v="8"/>
    <n v="231"/>
    <n v="90"/>
    <x v="2566"/>
    <x v="5"/>
  </r>
  <r>
    <x v="2588"/>
    <x v="2155"/>
    <s v="Color"/>
    <x v="7"/>
    <x v="0"/>
    <x v="0"/>
    <x v="6"/>
    <s v="Angelina Jolie Pitt"/>
    <s v="Timur Bekmambetov"/>
    <n v="11000"/>
    <n v="25763"/>
    <n v="335"/>
    <n v="0"/>
    <n v="6.7"/>
    <n v="316"/>
    <n v="110"/>
    <x v="2567"/>
    <x v="163"/>
  </r>
  <r>
    <x v="2589"/>
    <x v="2156"/>
    <s v="Color"/>
    <x v="7"/>
    <x v="0"/>
    <x v="0"/>
    <x v="6"/>
    <s v="Bashar Rahal"/>
    <s v="Joshua Seftel"/>
    <n v="603"/>
    <n v="988"/>
    <n v="0"/>
    <n v="883"/>
    <n v="5.7"/>
    <n v="79"/>
    <n v="107"/>
    <x v="2568"/>
    <x v="39"/>
  </r>
  <r>
    <x v="2590"/>
    <x v="2157"/>
    <s v="Color"/>
    <x v="3"/>
    <x v="0"/>
    <x v="0"/>
    <x v="7"/>
    <s v="Mo'Nique"/>
    <s v="Malcolm D. Lee"/>
    <n v="940"/>
    <n v="3565"/>
    <n v="92"/>
    <n v="464"/>
    <n v="5.3"/>
    <n v="76"/>
    <n v="114"/>
    <x v="2569"/>
    <x v="64"/>
  </r>
  <r>
    <x v="2591"/>
    <x v="2133"/>
    <s v="Color"/>
    <x v="1"/>
    <x v="0"/>
    <x v="0"/>
    <x v="6"/>
    <s v="John Robinson"/>
    <s v="Kelly Reichardt"/>
    <n v="375"/>
    <n v="460"/>
    <n v="129"/>
    <n v="0"/>
    <n v="7.1"/>
    <n v="189"/>
    <n v="80"/>
    <x v="2570"/>
    <x v="27"/>
  </r>
  <r>
    <x v="2592"/>
    <x v="2071"/>
    <s v="Color"/>
    <x v="3"/>
    <x v="0"/>
    <x v="0"/>
    <x v="7"/>
    <s v="Treat Williams"/>
    <s v="Tom Vaughan"/>
    <n v="642"/>
    <n v="1026"/>
    <n v="12"/>
    <n v="0"/>
    <n v="6.1"/>
    <n v="148"/>
    <n v="101"/>
    <x v="2571"/>
    <x v="64"/>
  </r>
  <r>
    <x v="2593"/>
    <x v="2158"/>
    <s v="Color"/>
    <x v="3"/>
    <x v="0"/>
    <x v="0"/>
    <x v="6"/>
    <s v="Robert De Niro"/>
    <s v="Barry Levinson"/>
    <n v="22000"/>
    <n v="71973"/>
    <n v="272"/>
    <n v="845"/>
    <n v="5.7"/>
    <n v="137"/>
    <n v="104"/>
    <x v="2572"/>
    <x v="43"/>
  </r>
  <r>
    <x v="2594"/>
    <x v="2159"/>
    <s v="Color"/>
    <x v="1"/>
    <x v="7"/>
    <x v="14"/>
    <x v="6"/>
    <s v="Yorick van Wageningen"/>
    <s v="Martin Koolhoven"/>
    <n v="163"/>
    <n v="219"/>
    <n v="12"/>
    <n v="0"/>
    <n v="7.1"/>
    <n v="111"/>
    <n v="103"/>
    <x v="2573"/>
    <x v="16"/>
  </r>
  <r>
    <x v="2595"/>
    <x v="2072"/>
    <s v="Color"/>
    <x v="3"/>
    <x v="0"/>
    <x v="0"/>
    <x v="7"/>
    <s v="Ivana Milicevic"/>
    <s v="Charles Robert Carner"/>
    <n v="834"/>
    <n v="4091"/>
    <n v="18"/>
    <n v="140"/>
    <n v="3.1"/>
    <n v="35"/>
    <n v="97"/>
    <x v="2574"/>
    <x v="91"/>
  </r>
  <r>
    <x v="2596"/>
    <x v="2095"/>
    <s v="Color"/>
    <x v="3"/>
    <x v="0"/>
    <x v="0"/>
    <x v="7"/>
    <s v="Bradley Cooper"/>
    <s v="Peyton Reed"/>
    <n v="14000"/>
    <n v="29505"/>
    <n v="235"/>
    <n v="0"/>
    <n v="6.8"/>
    <n v="190"/>
    <n v="104"/>
    <x v="2575"/>
    <x v="123"/>
  </r>
  <r>
    <x v="2597"/>
    <x v="2160"/>
    <s v="Color"/>
    <x v="7"/>
    <x v="0"/>
    <x v="0"/>
    <x v="7"/>
    <s v="Adam Sandler"/>
    <s v="Dennis Dugan"/>
    <n v="11000"/>
    <n v="13446"/>
    <n v="221"/>
    <n v="0"/>
    <n v="5.5"/>
    <n v="198"/>
    <n v="113"/>
    <x v="2576"/>
    <x v="152"/>
  </r>
  <r>
    <x v="2598"/>
    <x v="2161"/>
    <s v="Color"/>
    <x v="3"/>
    <x v="0"/>
    <x v="0"/>
    <x v="6"/>
    <s v="Gerry Bednob"/>
    <s v="Kevin Smith"/>
    <n v="218"/>
    <n v="638"/>
    <n v="0"/>
    <n v="0"/>
    <n v="6.6"/>
    <n v="247"/>
    <n v="101"/>
    <x v="2577"/>
    <x v="61"/>
  </r>
  <r>
    <x v="2599"/>
    <x v="2162"/>
    <s v="Color"/>
    <x v="8"/>
    <x v="5"/>
    <x v="19"/>
    <x v="6"/>
    <s v="Jonathan D. Mellor"/>
    <s v="Jaume BalaguerÃ³"/>
    <n v="37"/>
    <n v="73"/>
    <n v="57"/>
    <n v="4000"/>
    <n v="6.6"/>
    <n v="222"/>
    <n v="85"/>
    <x v="2578"/>
    <x v="241"/>
  </r>
  <r>
    <x v="2600"/>
    <x v="2163"/>
    <s v="Color"/>
    <x v="7"/>
    <x v="0"/>
    <x v="0"/>
    <x v="7"/>
    <s v="Taylor Cole"/>
    <s v="Renny Harlin"/>
    <n v="969"/>
    <n v="2799"/>
    <n v="212"/>
    <n v="0"/>
    <n v="5.6"/>
    <n v="113"/>
    <n v="108"/>
    <x v="2579"/>
    <x v="82"/>
  </r>
  <r>
    <x v="2601"/>
    <x v="2164"/>
    <s v="Color"/>
    <x v="3"/>
    <x v="0"/>
    <x v="0"/>
    <x v="7"/>
    <s v="Matthew Perry"/>
    <s v="Burr Steers"/>
    <n v="2000"/>
    <n v="7009"/>
    <n v="23"/>
    <n v="0"/>
    <n v="6.4"/>
    <n v="191"/>
    <n v="102"/>
    <x v="2580"/>
    <x v="33"/>
  </r>
  <r>
    <x v="2602"/>
    <x v="2165"/>
    <s v="Color"/>
    <x v="7"/>
    <x v="0"/>
    <x v="0"/>
    <x v="7"/>
    <s v="Oliver Platt"/>
    <s v="Roland Emmerich"/>
    <n v="1000"/>
    <n v="2144"/>
    <n v="776"/>
    <n v="13000"/>
    <n v="5.8"/>
    <n v="367"/>
    <n v="158"/>
    <x v="2581"/>
    <x v="182"/>
  </r>
  <r>
    <x v="2603"/>
    <x v="2166"/>
    <s v="Color"/>
    <x v="3"/>
    <x v="0"/>
    <x v="0"/>
    <x v="7"/>
    <s v="Joseph Gordon-Levitt"/>
    <s v="Marc Webb"/>
    <n v="23000"/>
    <n v="54075"/>
    <n v="464"/>
    <n v="40000"/>
    <n v="7.7"/>
    <n v="331"/>
    <n v="95"/>
    <x v="2582"/>
    <x v="91"/>
  </r>
  <r>
    <x v="2604"/>
    <x v="2167"/>
    <s v="Color"/>
    <x v="7"/>
    <x v="0"/>
    <x v="0"/>
    <x v="7"/>
    <s v="Martin Landau"/>
    <s v="Shane Acker"/>
    <n v="940"/>
    <n v="1594"/>
    <n v="30"/>
    <n v="13000"/>
    <n v="7.1"/>
    <n v="263"/>
    <n v="79"/>
    <x v="2583"/>
    <x v="88"/>
  </r>
  <r>
    <x v="2605"/>
    <x v="2168"/>
    <s v="Color"/>
    <x v="4"/>
    <x v="0"/>
    <x v="0"/>
    <x v="5"/>
    <s v="Robin Wright"/>
    <s v="Robert Zemeckis"/>
    <n v="18000"/>
    <n v="48878"/>
    <n v="0"/>
    <n v="0"/>
    <n v="6.8"/>
    <n v="240"/>
    <n v="96"/>
    <x v="2584"/>
    <x v="182"/>
  </r>
  <r>
    <x v="2606"/>
    <x v="2169"/>
    <s v="Color"/>
    <x v="5"/>
    <x v="0"/>
    <x v="0"/>
    <x v="6"/>
    <s v="Chris Hemsworth"/>
    <s v="David Twohy"/>
    <n v="26000"/>
    <n v="41359"/>
    <n v="123"/>
    <n v="4000"/>
    <n v="6.5"/>
    <n v="160"/>
    <n v="108"/>
    <x v="2585"/>
    <x v="58"/>
  </r>
  <r>
    <x v="2607"/>
    <x v="2170"/>
    <s v="Color"/>
    <x v="3"/>
    <x v="0"/>
    <x v="0"/>
    <x v="6"/>
    <s v="Michael Stuhlbarg"/>
    <s v="Ethan Coen"/>
    <n v="816"/>
    <n v="1120"/>
    <n v="1000"/>
    <n v="10000"/>
    <n v="7"/>
    <n v="341"/>
    <n v="106"/>
    <x v="2586"/>
    <x v="41"/>
  </r>
  <r>
    <x v="2608"/>
    <x v="2171"/>
    <s v="Color"/>
    <x v="1"/>
    <x v="0"/>
    <x v="0"/>
    <x v="6"/>
    <s v="Colin Firth"/>
    <s v="Tom Ford"/>
    <n v="14000"/>
    <n v="14816"/>
    <n v="192"/>
    <n v="16000"/>
    <n v="7.6"/>
    <n v="281"/>
    <n v="99"/>
    <x v="2587"/>
    <x v="41"/>
  </r>
  <r>
    <x v="2609"/>
    <x v="2172"/>
    <s v="Color"/>
    <x v="1"/>
    <x v="0"/>
    <x v="0"/>
    <x v="6"/>
    <s v="Liam Neeson"/>
    <s v="Agnieszka Wojtowicz-Vosloo"/>
    <n v="14000"/>
    <n v="15860"/>
    <n v="0"/>
    <n v="7000"/>
    <n v="5.9"/>
    <n v="138"/>
    <n v="104"/>
    <x v="2588"/>
    <x v="89"/>
  </r>
  <r>
    <x v="2610"/>
    <x v="2173"/>
    <s v="Color"/>
    <x v="5"/>
    <x v="0"/>
    <x v="19"/>
    <x v="6"/>
    <s v="Max Minghella"/>
    <s v="Alejandro AmenÃ¡bar"/>
    <n v="614"/>
    <n v="1829"/>
    <n v="448"/>
    <n v="29000"/>
    <n v="7.2"/>
    <n v="180"/>
    <n v="141"/>
    <x v="2589"/>
    <x v="123"/>
  </r>
  <r>
    <x v="2611"/>
    <x v="2174"/>
    <s v="Color"/>
    <x v="5"/>
    <x v="0"/>
    <x v="0"/>
    <x v="5"/>
    <s v="Malese Jow"/>
    <s v="John Schultz"/>
    <n v="1000"/>
    <n v="3423"/>
    <n v="13"/>
    <n v="916"/>
    <n v="5.4"/>
    <n v="82"/>
    <n v="86"/>
    <x v="2590"/>
    <x v="136"/>
  </r>
  <r>
    <x v="2612"/>
    <x v="2175"/>
    <s v="Color"/>
    <x v="3"/>
    <x v="0"/>
    <x v="0"/>
    <x v="7"/>
    <s v="Bradley Cooper"/>
    <s v="Phil Traill"/>
    <n v="14000"/>
    <n v="16461"/>
    <n v="3"/>
    <n v="0"/>
    <n v="4.8"/>
    <n v="128"/>
    <n v="99"/>
    <x v="2591"/>
    <x v="24"/>
  </r>
  <r>
    <x v="2613"/>
    <x v="2176"/>
    <s v="Color"/>
    <x v="4"/>
    <x v="0"/>
    <x v="0"/>
    <x v="5"/>
    <s v="Amy Poehler"/>
    <s v="Betty Thomas"/>
    <n v="1000"/>
    <n v="5227"/>
    <n v="84"/>
    <n v="2000"/>
    <n v="4.5"/>
    <n v="107"/>
    <n v="88"/>
    <x v="2592"/>
    <x v="163"/>
  </r>
  <r>
    <x v="2614"/>
    <x v="2177"/>
    <s v="Color"/>
    <x v="1"/>
    <x v="0"/>
    <x v="3"/>
    <x v="7"/>
    <s v="Dominic Cooper"/>
    <s v="Lone Scherfig"/>
    <n v="3000"/>
    <n v="4198"/>
    <n v="92"/>
    <n v="12000"/>
    <n v="7.3"/>
    <n v="278"/>
    <n v="100"/>
    <x v="2593"/>
    <x v="89"/>
  </r>
  <r>
    <x v="2615"/>
    <x v="2178"/>
    <s v="Color"/>
    <x v="11"/>
    <x v="0"/>
    <x v="0"/>
    <x v="7"/>
    <s v="Tom Hanks"/>
    <s v="Ron Howard"/>
    <n v="15000"/>
    <n v="16948"/>
    <n v="2000"/>
    <n v="0"/>
    <n v="6.7"/>
    <n v="298"/>
    <n v="146"/>
    <x v="2594"/>
    <x v="252"/>
  </r>
  <r>
    <x v="2616"/>
    <x v="2166"/>
    <s v="Color"/>
    <x v="7"/>
    <x v="0"/>
    <x v="0"/>
    <x v="7"/>
    <s v="Andrew Fiscella"/>
    <s v="NimrÃ³d Antal"/>
    <n v="137000"/>
    <n v="137712"/>
    <n v="190"/>
    <n v="0"/>
    <n v="5.7"/>
    <n v="107"/>
    <n v="88"/>
    <x v="2595"/>
    <x v="72"/>
  </r>
  <r>
    <x v="2617"/>
    <x v="2179"/>
    <s v="Color"/>
    <x v="7"/>
    <x v="0"/>
    <x v="12"/>
    <x v="5"/>
    <s v="Nicolas Cage"/>
    <s v="David Bowers"/>
    <n v="12000"/>
    <n v="23365"/>
    <n v="42"/>
    <n v="0"/>
    <n v="6.3"/>
    <n v="138"/>
    <n v="94"/>
    <x v="2596"/>
    <x v="127"/>
  </r>
  <r>
    <x v="2618"/>
    <x v="2180"/>
    <s v="Color"/>
    <x v="7"/>
    <x v="0"/>
    <x v="0"/>
    <x v="7"/>
    <s v="CCH Pounder"/>
    <s v="James Cameron"/>
    <n v="1000"/>
    <n v="4834"/>
    <n v="0"/>
    <n v="33000"/>
    <n v="7.9"/>
    <n v="723"/>
    <n v="178"/>
    <x v="2597"/>
    <x v="314"/>
  </r>
  <r>
    <x v="2619"/>
    <x v="2181"/>
    <s v="Color"/>
    <x v="3"/>
    <x v="0"/>
    <x v="0"/>
    <x v="6"/>
    <s v="Catherine O'Hara"/>
    <s v="Sam Mendes"/>
    <n v="925"/>
    <n v="1997"/>
    <n v="0"/>
    <n v="7000"/>
    <n v="7.1"/>
    <n v="217"/>
    <n v="98"/>
    <x v="2598"/>
    <x v="29"/>
  </r>
  <r>
    <x v="2620"/>
    <x v="2182"/>
    <s v="Color"/>
    <x v="0"/>
    <x v="0"/>
    <x v="0"/>
    <x v="6"/>
    <s v="Nicolas Cage"/>
    <s v="Werner Herzog"/>
    <n v="12000"/>
    <n v="13809"/>
    <n v="0"/>
    <n v="6000"/>
    <n v="6.7"/>
    <n v="280"/>
    <n v="122"/>
    <x v="2599"/>
    <x v="33"/>
  </r>
  <r>
    <x v="2621"/>
    <x v="2183"/>
    <s v="Color"/>
    <x v="3"/>
    <x v="0"/>
    <x v="0"/>
    <x v="5"/>
    <s v="Scott Porter"/>
    <s v="Todd Graff"/>
    <n v="690"/>
    <n v="1573"/>
    <n v="650"/>
    <n v="1000"/>
    <n v="6.4"/>
    <n v="79"/>
    <n v="111"/>
    <x v="2600"/>
    <x v="33"/>
  </r>
  <r>
    <x v="2622"/>
    <x v="2184"/>
    <s v="Color"/>
    <x v="3"/>
    <x v="0"/>
    <x v="0"/>
    <x v="6"/>
    <s v="Bono"/>
    <s v="Larry Charles"/>
    <n v="468"/>
    <n v="2134"/>
    <n v="119"/>
    <n v="0"/>
    <n v="5.8"/>
    <n v="288"/>
    <n v="81"/>
    <x v="2601"/>
    <x v="142"/>
  </r>
  <r>
    <x v="2623"/>
    <x v="2185"/>
    <s v="Color"/>
    <x v="3"/>
    <x v="0"/>
    <x v="8"/>
    <x v="7"/>
    <s v="Deborah Mailman"/>
    <s v="Rachel Perkins"/>
    <n v="46"/>
    <n v="225"/>
    <n v="3"/>
    <n v="479"/>
    <n v="6.3"/>
    <n v="33"/>
    <n v="88"/>
    <x v="2602"/>
    <x v="67"/>
  </r>
  <r>
    <x v="2624"/>
    <x v="2174"/>
    <s v="Color"/>
    <x v="16"/>
    <x v="0"/>
    <x v="0"/>
    <x v="12"/>
    <s v="Zoe Lister-Jones"/>
    <s v="Daryl Wein"/>
    <n v="331"/>
    <n v="1546"/>
    <n v="38"/>
    <n v="324"/>
    <n v="6.2"/>
    <n v="22"/>
    <n v="88"/>
    <x v="2603"/>
    <x v="285"/>
  </r>
  <r>
    <x v="2625"/>
    <x v="2186"/>
    <s v="Color"/>
    <x v="3"/>
    <x v="0"/>
    <x v="0"/>
    <x v="5"/>
    <s v="Anne Hathaway"/>
    <s v="Gary Winick"/>
    <n v="11000"/>
    <n v="13794"/>
    <n v="56"/>
    <n v="0"/>
    <n v="5.4"/>
    <n v="152"/>
    <n v="89"/>
    <x v="2604"/>
    <x v="88"/>
  </r>
  <r>
    <x v="2626"/>
    <x v="2187"/>
    <s v="Color"/>
    <x v="6"/>
    <x v="0"/>
    <x v="3"/>
    <x v="5"/>
    <s v="Abbie Cornish"/>
    <s v="Jane Campion"/>
    <n v="2000"/>
    <n v="3279"/>
    <n v="319"/>
    <n v="0"/>
    <n v="7"/>
    <n v="222"/>
    <n v="119"/>
    <x v="2605"/>
    <x v="65"/>
  </r>
  <r>
    <x v="2627"/>
    <x v="2168"/>
    <s v="Color"/>
    <x v="0"/>
    <x v="0"/>
    <x v="0"/>
    <x v="6"/>
    <s v="Don Cheadle"/>
    <s v="Antoine Fuqua"/>
    <n v="3000"/>
    <n v="6317"/>
    <n v="847"/>
    <n v="4000"/>
    <n v="6.7"/>
    <n v="197"/>
    <n v="132"/>
    <x v="2606"/>
    <x v="29"/>
  </r>
  <r>
    <x v="2628"/>
    <x v="2188"/>
    <s v="Color"/>
    <x v="1"/>
    <x v="0"/>
    <x v="0"/>
    <x v="6"/>
    <s v="Natalie Portman"/>
    <s v="Jim Sheridan"/>
    <n v="20000"/>
    <n v="42473"/>
    <n v="260"/>
    <n v="10000"/>
    <n v="7.1"/>
    <n v="217"/>
    <n v="105"/>
    <x v="2607"/>
    <x v="56"/>
  </r>
  <r>
    <x v="2629"/>
    <x v="2189"/>
    <s v="Color"/>
    <x v="8"/>
    <x v="0"/>
    <x v="0"/>
    <x v="6"/>
    <s v="Bradley Cooper"/>
    <s v="Christian Alvart"/>
    <n v="14000"/>
    <n v="15790"/>
    <n v="22"/>
    <n v="0"/>
    <n v="6.2"/>
    <n v="167"/>
    <n v="109"/>
    <x v="2608"/>
    <x v="72"/>
  </r>
  <r>
    <x v="2630"/>
    <x v="2190"/>
    <s v="Color"/>
    <x v="3"/>
    <x v="0"/>
    <x v="3"/>
    <x v="6"/>
    <s v="Tom Burke"/>
    <s v="Stephen Frears"/>
    <n v="201"/>
    <n v="365"/>
    <n v="350"/>
    <n v="0"/>
    <n v="6.2"/>
    <n v="155"/>
    <n v="100"/>
    <x v="2609"/>
    <x v="108"/>
  </r>
  <r>
    <x v="2631"/>
    <x v="2191"/>
    <s v="Color"/>
    <x v="8"/>
    <x v="0"/>
    <x v="0"/>
    <x v="6"/>
    <s v="Matt Cohen"/>
    <s v="Deon Taylor"/>
    <n v="487"/>
    <n v="1495"/>
    <n v="26"/>
    <n v="0"/>
    <n v="4.0999999999999996"/>
    <n v="63"/>
    <n v="88"/>
    <x v="2610"/>
    <x v="18"/>
  </r>
  <r>
    <x v="2632"/>
    <x v="2192"/>
    <s v="Color"/>
    <x v="1"/>
    <x v="0"/>
    <x v="0"/>
    <x v="6"/>
    <s v="Liam Neeson"/>
    <s v="Atom Egoyan"/>
    <n v="14000"/>
    <n v="14372"/>
    <n v="460"/>
    <n v="0"/>
    <n v="6.3"/>
    <n v="226"/>
    <n v="96"/>
    <x v="2611"/>
    <x v="31"/>
  </r>
  <r>
    <x v="2633"/>
    <x v="2193"/>
    <s v="Color"/>
    <x v="7"/>
    <x v="0"/>
    <x v="0"/>
    <x v="7"/>
    <s v="Josh Hutcherson"/>
    <s v="Paul Weitz"/>
    <n v="14000"/>
    <n v="20503"/>
    <n v="80"/>
    <n v="0"/>
    <n v="5.9"/>
    <n v="157"/>
    <n v="109"/>
    <x v="2612"/>
    <x v="87"/>
  </r>
  <r>
    <x v="2634"/>
    <x v="2194"/>
    <s v="Color"/>
    <x v="3"/>
    <x v="0"/>
    <x v="0"/>
    <x v="7"/>
    <s v="Ezra Miller"/>
    <s v="Raymond De Felitta"/>
    <n v="3000"/>
    <n v="3825"/>
    <n v="20"/>
    <n v="0"/>
    <n v="7.4"/>
    <n v="149"/>
    <n v="104"/>
    <x v="2613"/>
    <x v="1"/>
  </r>
  <r>
    <x v="2635"/>
    <x v="2195"/>
    <s v="Black and White"/>
    <x v="1"/>
    <x v="11"/>
    <x v="10"/>
    <x v="6"/>
    <s v="Ye Liu"/>
    <s v="Chuan Lu"/>
    <n v="52"/>
    <n v="91"/>
    <n v="14"/>
    <n v="0"/>
    <n v="7.7"/>
    <n v="149"/>
    <n v="132"/>
    <x v="2614"/>
    <x v="38"/>
  </r>
  <r>
    <x v="2636"/>
    <x v="2196"/>
    <s v="Color"/>
    <x v="4"/>
    <x v="0"/>
    <x v="0"/>
    <x v="5"/>
    <s v="Will Forte"/>
    <s v="Phil Lord"/>
    <n v="622"/>
    <n v="1227"/>
    <n v="97"/>
    <n v="0"/>
    <n v="7"/>
    <n v="191"/>
    <n v="90"/>
    <x v="2615"/>
    <x v="122"/>
  </r>
  <r>
    <x v="2637"/>
    <x v="2197"/>
    <s v="Color"/>
    <x v="6"/>
    <x v="4"/>
    <x v="5"/>
    <x v="7"/>
    <s v="Alessandro Nivola"/>
    <s v="Anne Fontaine"/>
    <n v="527"/>
    <n v="735"/>
    <n v="105"/>
    <n v="0"/>
    <n v="6.7"/>
    <n v="165"/>
    <n v="111"/>
    <x v="2616"/>
    <x v="315"/>
  </r>
  <r>
    <x v="2638"/>
    <x v="2198"/>
    <s v="Black and White"/>
    <x v="4"/>
    <x v="0"/>
    <x v="0"/>
    <x v="5"/>
    <s v="Jennifer Saunders"/>
    <s v="Henry Selick"/>
    <n v="309"/>
    <n v="647"/>
    <n v="253"/>
    <n v="10000"/>
    <n v="7.7"/>
    <n v="310"/>
    <n v="100"/>
    <x v="2617"/>
    <x v="121"/>
  </r>
  <r>
    <x v="2639"/>
    <x v="2199"/>
    <s v="Color"/>
    <x v="3"/>
    <x v="0"/>
    <x v="0"/>
    <x v="7"/>
    <s v="Jon Favreau"/>
    <s v="Peter Billingsley"/>
    <n v="4000"/>
    <n v="8172"/>
    <n v="0"/>
    <n v="0"/>
    <n v="5.5"/>
    <n v="166"/>
    <n v="113"/>
    <x v="2618"/>
    <x v="121"/>
  </r>
  <r>
    <x v="2640"/>
    <x v="2200"/>
    <s v="Color"/>
    <x v="7"/>
    <x v="0"/>
    <x v="0"/>
    <x v="6"/>
    <s v="Jason Statham"/>
    <s v="Mark Neveldine"/>
    <n v="26000"/>
    <n v="30541"/>
    <n v="83"/>
    <n v="0"/>
    <n v="6.2"/>
    <n v="150"/>
    <n v="96"/>
    <x v="2619"/>
    <x v="33"/>
  </r>
  <r>
    <x v="2641"/>
    <x v="2201"/>
    <s v="Color"/>
    <x v="1"/>
    <x v="0"/>
    <x v="0"/>
    <x v="6"/>
    <s v="Jeff Bridges"/>
    <s v="Scott Cooper"/>
    <n v="12000"/>
    <n v="13172"/>
    <n v="108"/>
    <n v="0"/>
    <n v="7.3"/>
    <n v="273"/>
    <n v="112"/>
    <x v="2620"/>
    <x v="41"/>
  </r>
  <r>
    <x v="2642"/>
    <x v="2202"/>
    <s v="Color"/>
    <x v="7"/>
    <x v="0"/>
    <x v="0"/>
    <x v="7"/>
    <s v="Damon Wayans Jr."/>
    <s v="Damien Dante Wayans"/>
    <n v="756"/>
    <n v="4378"/>
    <n v="82"/>
    <n v="657"/>
    <n v="3.5"/>
    <n v="83"/>
    <n v="88"/>
    <x v="2621"/>
    <x v="43"/>
  </r>
  <r>
    <x v="2643"/>
    <x v="2191"/>
    <s v="Color"/>
    <x v="7"/>
    <x v="0"/>
    <x v="8"/>
    <x v="6"/>
    <s v="Jay Laga'aia"/>
    <s v="Michael Spierig"/>
    <n v="125"/>
    <n v="189"/>
    <n v="35"/>
    <n v="0"/>
    <n v="6.5"/>
    <n v="292"/>
    <n v="98"/>
    <x v="2622"/>
    <x v="33"/>
  </r>
  <r>
    <x v="2644"/>
    <x v="2203"/>
    <s v="Color"/>
    <x v="3"/>
    <x v="13"/>
    <x v="24"/>
    <x v="0"/>
    <s v="BjÃ¸rn Sundquist"/>
    <s v="Tommy Wirkola"/>
    <n v="35"/>
    <n v="116"/>
    <n v="75"/>
    <n v="23000"/>
    <n v="6.4"/>
    <n v="224"/>
    <n v="91"/>
    <x v="2623"/>
    <x v="141"/>
  </r>
  <r>
    <x v="2645"/>
    <x v="2204"/>
    <s v="Color"/>
    <x v="3"/>
    <x v="0"/>
    <x v="9"/>
    <x v="6"/>
    <s v="Michael Kelly"/>
    <s v="Peter Stebbings"/>
    <n v="963"/>
    <n v="2658"/>
    <n v="89"/>
    <n v="0"/>
    <n v="6.8"/>
    <n v="78"/>
    <n v="95"/>
    <x v="2624"/>
    <x v="66"/>
  </r>
  <r>
    <x v="2646"/>
    <x v="2205"/>
    <s v="Color"/>
    <x v="3"/>
    <x v="0"/>
    <x v="0"/>
    <x v="7"/>
    <s v="Michael Kelly"/>
    <s v="Marc Lawrence"/>
    <n v="963"/>
    <n v="3150"/>
    <n v="30"/>
    <n v="0"/>
    <n v="4.7"/>
    <n v="133"/>
    <n v="103"/>
    <x v="2625"/>
    <x v="90"/>
  </r>
  <r>
    <x v="2647"/>
    <x v="2199"/>
    <s v="Color"/>
    <x v="7"/>
    <x v="0"/>
    <x v="38"/>
    <x v="6"/>
    <s v="Sharlto Copley"/>
    <s v="Neill Blomkamp"/>
    <n v="2000"/>
    <n v="2639"/>
    <n v="662"/>
    <n v="22000"/>
    <n v="8"/>
    <n v="472"/>
    <n v="112"/>
    <x v="2626"/>
    <x v="88"/>
  </r>
  <r>
    <x v="2648"/>
    <x v="2206"/>
    <s v="Color"/>
    <x v="8"/>
    <x v="0"/>
    <x v="0"/>
    <x v="7"/>
    <s v="Bojana Novakovic"/>
    <s v="Sam Raimi"/>
    <n v="2000"/>
    <n v="5642"/>
    <n v="0"/>
    <n v="11000"/>
    <n v="6.6"/>
    <n v="397"/>
    <n v="99"/>
    <x v="2627"/>
    <x v="88"/>
  </r>
  <r>
    <x v="2649"/>
    <x v="2207"/>
    <s v="Color"/>
    <x v="7"/>
    <x v="0"/>
    <x v="0"/>
    <x v="5"/>
    <s v="Ian Whyte"/>
    <s v="James Wong"/>
    <n v="473"/>
    <n v="1100"/>
    <n v="70"/>
    <n v="0"/>
    <n v="2.7"/>
    <n v="130"/>
    <n v="100"/>
    <x v="2628"/>
    <x v="136"/>
  </r>
  <r>
    <x v="2650"/>
    <x v="2208"/>
    <s v="Color"/>
    <x v="3"/>
    <x v="0"/>
    <x v="0"/>
    <x v="7"/>
    <s v="Julia Roberts"/>
    <s v="Tony Gilroy"/>
    <n v="8000"/>
    <n v="10623"/>
    <n v="209"/>
    <n v="0"/>
    <n v="6.2"/>
    <n v="211"/>
    <n v="125"/>
    <x v="2629"/>
    <x v="121"/>
  </r>
  <r>
    <x v="2651"/>
    <x v="2209"/>
    <s v="Color"/>
    <x v="1"/>
    <x v="0"/>
    <x v="5"/>
    <x v="0"/>
    <s v="Paz de la Huerta"/>
    <s v="Gaspar NoÃ©"/>
    <n v="488"/>
    <n v="943"/>
    <n v="929"/>
    <n v="23000"/>
    <n v="7.3"/>
    <n v="216"/>
    <n v="161"/>
    <x v="2630"/>
    <x v="51"/>
  </r>
  <r>
    <x v="2652"/>
    <x v="2210"/>
    <s v="Color"/>
    <x v="5"/>
    <x v="0"/>
    <x v="0"/>
    <x v="7"/>
    <s v="Robert De Niro"/>
    <s v="Kirk Jones"/>
    <n v="22000"/>
    <n v="23409"/>
    <n v="52"/>
    <n v="10000"/>
    <n v="7.2"/>
    <n v="160"/>
    <n v="99"/>
    <x v="2631"/>
    <x v="78"/>
  </r>
  <r>
    <x v="2653"/>
    <x v="2211"/>
    <s v="Color"/>
    <x v="3"/>
    <x v="0"/>
    <x v="0"/>
    <x v="6"/>
    <s v="J.K. Simmons"/>
    <s v="Mike Judge"/>
    <n v="24000"/>
    <n v="41867"/>
    <n v="406"/>
    <n v="0"/>
    <n v="6.2"/>
    <n v="192"/>
    <n v="92"/>
    <x v="2632"/>
    <x v="11"/>
  </r>
  <r>
    <x v="2654"/>
    <x v="2212"/>
    <s v="Color"/>
    <x v="3"/>
    <x v="0"/>
    <x v="0"/>
    <x v="5"/>
    <s v="Kelsey Grammer"/>
    <s v="Kevin Tancharoen"/>
    <n v="808"/>
    <n v="5734"/>
    <n v="64"/>
    <n v="0"/>
    <n v="5"/>
    <n v="134"/>
    <n v="123"/>
    <x v="2633"/>
    <x v="69"/>
  </r>
  <r>
    <x v="2655"/>
    <x v="2213"/>
    <s v="Color"/>
    <x v="5"/>
    <x v="0"/>
    <x v="0"/>
    <x v="5"/>
    <s v="Bill Murray"/>
    <s v="Wes Anderson"/>
    <n v="13000"/>
    <n v="24770"/>
    <n v="0"/>
    <n v="15000"/>
    <n v="7.8"/>
    <n v="335"/>
    <n v="87"/>
    <x v="2634"/>
    <x v="87"/>
  </r>
  <r>
    <x v="2656"/>
    <x v="2214"/>
    <s v="Color"/>
    <x v="3"/>
    <x v="0"/>
    <x v="0"/>
    <x v="6"/>
    <s v="Adam Sandler"/>
    <s v="Judd Apatow"/>
    <n v="11000"/>
    <n v="11852"/>
    <n v="0"/>
    <n v="0"/>
    <n v="6.4"/>
    <n v="230"/>
    <n v="153"/>
    <x v="2635"/>
    <x v="163"/>
  </r>
  <r>
    <x v="2657"/>
    <x v="2215"/>
    <s v="Color"/>
    <x v="7"/>
    <x v="0"/>
    <x v="0"/>
    <x v="7"/>
    <s v="Joseph Gordon-Levitt"/>
    <s v="Stephen Sommers"/>
    <n v="23000"/>
    <n v="26683"/>
    <n v="208"/>
    <n v="0"/>
    <n v="5.8"/>
    <n v="250"/>
    <n v="118"/>
    <x v="2636"/>
    <x v="157"/>
  </r>
  <r>
    <x v="2658"/>
    <x v="2216"/>
    <s v="Color"/>
    <x v="7"/>
    <x v="0"/>
    <x v="0"/>
    <x v="6"/>
    <s v="Gerard Butler"/>
    <s v="Mark Neveldine"/>
    <n v="18000"/>
    <n v="29926"/>
    <n v="83"/>
    <n v="0"/>
    <n v="5.8"/>
    <n v="180"/>
    <n v="95"/>
    <x v="2637"/>
    <x v="124"/>
  </r>
  <r>
    <x v="2659"/>
    <x v="2217"/>
    <s v="Color"/>
    <x v="1"/>
    <x v="0"/>
    <x v="0"/>
    <x v="7"/>
    <s v="Bill Murray"/>
    <s v="Aaron Schneider"/>
    <n v="13000"/>
    <n v="19330"/>
    <n v="11"/>
    <n v="0"/>
    <n v="7.1"/>
    <n v="160"/>
    <n v="100"/>
    <x v="2638"/>
    <x v="91"/>
  </r>
  <r>
    <x v="2660"/>
    <x v="2218"/>
    <s v="Color"/>
    <x v="7"/>
    <x v="0"/>
    <x v="0"/>
    <x v="5"/>
    <s v="Kelli Garner"/>
    <s v="Hoyt Yeatman"/>
    <n v="730"/>
    <n v="2217"/>
    <n v="12"/>
    <n v="0"/>
    <n v="5.0999999999999996"/>
    <n v="145"/>
    <n v="88"/>
    <x v="2639"/>
    <x v="252"/>
  </r>
  <r>
    <x v="2661"/>
    <x v="2219"/>
    <s v="Color"/>
    <x v="8"/>
    <x v="0"/>
    <x v="0"/>
    <x v="6"/>
    <s v="Scout Taylor-Compton"/>
    <s v="Rob Zombie"/>
    <n v="908"/>
    <n v="3226"/>
    <n v="0"/>
    <n v="3000"/>
    <n v="4.9000000000000004"/>
    <n v="220"/>
    <n v="119"/>
    <x v="2640"/>
    <x v="24"/>
  </r>
  <r>
    <x v="2662"/>
    <x v="2192"/>
    <s v="Color"/>
    <x v="3"/>
    <x v="0"/>
    <x v="0"/>
    <x v="4"/>
    <s v="Emily Osment"/>
    <s v="Peter Chelsom"/>
    <n v="1000"/>
    <n v="4516"/>
    <n v="23"/>
    <n v="0"/>
    <n v="4.2"/>
    <n v="131"/>
    <n v="102"/>
    <x v="2641"/>
    <x v="88"/>
  </r>
  <r>
    <x v="2663"/>
    <x v="2220"/>
    <s v="Color"/>
    <x v="7"/>
    <x v="0"/>
    <x v="3"/>
    <x v="6"/>
    <s v="Joseph Gilgun"/>
    <s v="Daniel Barber"/>
    <n v="788"/>
    <n v="2486"/>
    <n v="12"/>
    <n v="0"/>
    <n v="7.2"/>
    <n v="224"/>
    <n v="97"/>
    <x v="2642"/>
    <x v="302"/>
  </r>
  <r>
    <x v="2664"/>
    <x v="2221"/>
    <s v="Color"/>
    <x v="5"/>
    <x v="0"/>
    <x v="3"/>
    <x v="5"/>
    <s v="Alan Rickman"/>
    <s v="David Yates"/>
    <n v="25000"/>
    <n v="58753"/>
    <n v="282"/>
    <n v="10000"/>
    <n v="7.5"/>
    <n v="375"/>
    <n v="153"/>
    <x v="2643"/>
    <x v="316"/>
  </r>
  <r>
    <x v="2665"/>
    <x v="2204"/>
    <s v="Color"/>
    <x v="3"/>
    <x v="0"/>
    <x v="0"/>
    <x v="7"/>
    <s v="Carmen Perez"/>
    <s v="Ken Kwapis"/>
    <n v="97"/>
    <n v="318"/>
    <n v="42"/>
    <n v="12000"/>
    <n v="6.4"/>
    <n v="161"/>
    <n v="129"/>
    <x v="2644"/>
    <x v="87"/>
  </r>
  <r>
    <x v="2666"/>
    <x v="2222"/>
    <s v="Color"/>
    <x v="3"/>
    <x v="0"/>
    <x v="0"/>
    <x v="5"/>
    <s v="Don Cheadle"/>
    <s v="Thor Freudenthal"/>
    <n v="3000"/>
    <n v="5174"/>
    <n v="87"/>
    <n v="1000"/>
    <n v="5.4"/>
    <n v="107"/>
    <n v="100"/>
    <x v="2645"/>
    <x v="64"/>
  </r>
  <r>
    <x v="2667"/>
    <x v="2223"/>
    <s v="Color"/>
    <x v="1"/>
    <x v="3"/>
    <x v="4"/>
    <x v="6"/>
    <s v="Flavio Parenti"/>
    <s v="Luca Guadagnino"/>
    <n v="144"/>
    <n v="474"/>
    <n v="64"/>
    <n v="0"/>
    <n v="7"/>
    <n v="181"/>
    <n v="120"/>
    <x v="2646"/>
    <x v="39"/>
  </r>
  <r>
    <x v="2668"/>
    <x v="2224"/>
    <s v="Color"/>
    <x v="3"/>
    <x v="0"/>
    <x v="0"/>
    <x v="7"/>
    <s v="Eric Mendenhall"/>
    <s v="Tyler Perry"/>
    <n v="607"/>
    <n v="1465"/>
    <n v="0"/>
    <n v="1000"/>
    <n v="4.0999999999999996"/>
    <n v="36"/>
    <n v="113"/>
    <x v="2647"/>
    <x v="51"/>
  </r>
  <r>
    <x v="2669"/>
    <x v="2225"/>
    <s v="Color"/>
    <x v="6"/>
    <x v="0"/>
    <x v="5"/>
    <x v="6"/>
    <s v="Dameon Clarke"/>
    <s v="Glenn Ficarra"/>
    <n v="170"/>
    <n v="931"/>
    <n v="43"/>
    <n v="11000"/>
    <n v="6.6"/>
    <n v="242"/>
    <n v="102"/>
    <x v="2648"/>
    <x v="51"/>
  </r>
  <r>
    <x v="2670"/>
    <x v="2226"/>
    <s v="Color"/>
    <x v="3"/>
    <x v="0"/>
    <x v="9"/>
    <x v="7"/>
    <s v="Alan Ruck"/>
    <s v="Chris Columbus"/>
    <n v="946"/>
    <n v="4072"/>
    <n v="0"/>
    <n v="0"/>
    <n v="5.3"/>
    <n v="107"/>
    <n v="102"/>
    <x v="2649"/>
    <x v="69"/>
  </r>
  <r>
    <x v="2671"/>
    <x v="2227"/>
    <s v="Color"/>
    <x v="3"/>
    <x v="0"/>
    <x v="0"/>
    <x v="6"/>
    <s v="J.K. Simmons"/>
    <s v="John Hamburg"/>
    <n v="24000"/>
    <n v="28928"/>
    <n v="29"/>
    <n v="0"/>
    <n v="7.1"/>
    <n v="215"/>
    <n v="105"/>
    <x v="2650"/>
    <x v="87"/>
  </r>
  <r>
    <x v="2672"/>
    <x v="2228"/>
    <s v="Color"/>
    <x v="7"/>
    <x v="0"/>
    <x v="0"/>
    <x v="5"/>
    <s v="Denis Leary"/>
    <s v="Carlos Saldanha"/>
    <n v="835"/>
    <n v="1258"/>
    <n v="107"/>
    <n v="0"/>
    <n v="7"/>
    <n v="188"/>
    <n v="94"/>
    <x v="2651"/>
    <x v="152"/>
  </r>
  <r>
    <x v="2673"/>
    <x v="2221"/>
    <s v="Color"/>
    <x v="3"/>
    <x v="0"/>
    <x v="0"/>
    <x v="5"/>
    <s v="Stephen Root"/>
    <s v="Karey Kirkpatrick"/>
    <n v="939"/>
    <n v="3742"/>
    <n v="11"/>
    <n v="610"/>
    <n v="5.6"/>
    <n v="93"/>
    <n v="107"/>
    <x v="2652"/>
    <x v="60"/>
  </r>
  <r>
    <x v="2674"/>
    <x v="2229"/>
    <s v="Color"/>
    <x v="5"/>
    <x v="0"/>
    <x v="0"/>
    <x v="6"/>
    <s v="Michael Fassbender"/>
    <s v="Quentin Tarantino"/>
    <n v="13000"/>
    <n v="36741"/>
    <n v="16000"/>
    <n v="42000"/>
    <n v="8.3000000000000007"/>
    <n v="486"/>
    <n v="153"/>
    <x v="2653"/>
    <x v="163"/>
  </r>
  <r>
    <x v="2675"/>
    <x v="2230"/>
    <s v="Color"/>
    <x v="6"/>
    <x v="0"/>
    <x v="0"/>
    <x v="7"/>
    <s v="Matt Damon"/>
    <s v="Clint Eastwood"/>
    <n v="13000"/>
    <n v="24458"/>
    <n v="16000"/>
    <n v="23000"/>
    <n v="7.4"/>
    <n v="306"/>
    <n v="134"/>
    <x v="2654"/>
    <x v="121"/>
  </r>
  <r>
    <x v="2676"/>
    <x v="2231"/>
    <s v="Color"/>
    <x v="3"/>
    <x v="0"/>
    <x v="0"/>
    <x v="6"/>
    <s v="Meryl Streep"/>
    <s v="Nancy Meyers"/>
    <n v="11000"/>
    <n v="15226"/>
    <n v="278"/>
    <n v="0"/>
    <n v="6.6"/>
    <n v="187"/>
    <n v="120"/>
    <x v="2655"/>
    <x v="169"/>
  </r>
  <r>
    <x v="2677"/>
    <x v="2232"/>
    <s v="Color"/>
    <x v="3"/>
    <x v="0"/>
    <x v="0"/>
    <x v="6"/>
    <s v="J.K. Simmons"/>
    <s v="Karyn Kusama"/>
    <n v="24000"/>
    <n v="24805"/>
    <n v="45"/>
    <n v="6000"/>
    <n v="5.0999999999999996"/>
    <n v="300"/>
    <n v="107"/>
    <x v="2656"/>
    <x v="81"/>
  </r>
  <r>
    <x v="2678"/>
    <x v="2233"/>
    <s v="Color"/>
    <x v="6"/>
    <x v="0"/>
    <x v="0"/>
    <x v="7"/>
    <s v="Meryl Streep"/>
    <s v="Nora Ephron"/>
    <n v="11000"/>
    <n v="13321"/>
    <n v="0"/>
    <n v="13000"/>
    <n v="7"/>
    <n v="252"/>
    <n v="123"/>
    <x v="2657"/>
    <x v="87"/>
  </r>
  <r>
    <x v="2679"/>
    <x v="2234"/>
    <s v="Color"/>
    <x v="1"/>
    <x v="0"/>
    <x v="0"/>
    <x v="7"/>
    <s v="Nicolas Cage"/>
    <s v="Alex Proyas"/>
    <n v="12000"/>
    <n v="13421"/>
    <n v="295"/>
    <n v="0"/>
    <n v="6.2"/>
    <n v="279"/>
    <n v="121"/>
    <x v="2658"/>
    <x v="124"/>
  </r>
  <r>
    <x v="2680"/>
    <x v="2235"/>
    <s v="Color"/>
    <x v="5"/>
    <x v="0"/>
    <x v="0"/>
    <x v="7"/>
    <s v="Will Ferrell"/>
    <s v="Brad Silberling"/>
    <n v="8000"/>
    <n v="10552"/>
    <n v="52"/>
    <n v="0"/>
    <n v="5.4"/>
    <n v="167"/>
    <n v="102"/>
    <x v="2659"/>
    <x v="122"/>
  </r>
  <r>
    <x v="2681"/>
    <x v="2233"/>
    <s v="Color"/>
    <x v="0"/>
    <x v="0"/>
    <x v="0"/>
    <x v="6"/>
    <s v="Gerard Butler"/>
    <s v="F. Gary Gray"/>
    <n v="18000"/>
    <n v="22517"/>
    <n v="473"/>
    <n v="21000"/>
    <n v="7.4"/>
    <n v="216"/>
    <n v="118"/>
    <x v="2660"/>
    <x v="124"/>
  </r>
  <r>
    <x v="2682"/>
    <x v="2236"/>
    <s v="Color"/>
    <x v="1"/>
    <x v="0"/>
    <x v="0"/>
    <x v="7"/>
    <s v="Judy Greer"/>
    <s v="Brandon Camp"/>
    <n v="2000"/>
    <n v="4947"/>
    <n v="7"/>
    <n v="0"/>
    <n v="5.6"/>
    <n v="111"/>
    <n v="109"/>
    <x v="2661"/>
    <x v="69"/>
  </r>
  <r>
    <x v="2683"/>
    <x v="2237"/>
    <s v="Color"/>
    <x v="7"/>
    <x v="4"/>
    <x v="5"/>
    <x v="6"/>
    <s v="Omar Sy"/>
    <s v="Jean-Pierre Jeunet"/>
    <n v="1000"/>
    <n v="1342"/>
    <n v="0"/>
    <n v="0"/>
    <n v="7.2"/>
    <n v="213"/>
    <n v="105"/>
    <x v="2662"/>
    <x v="72"/>
  </r>
  <r>
    <x v="2684"/>
    <x v="2238"/>
    <s v="Color"/>
    <x v="3"/>
    <x v="0"/>
    <x v="0"/>
    <x v="6"/>
    <s v="Hugh M. Hefner"/>
    <s v="Zach Cregger"/>
    <n v="373"/>
    <n v="1831"/>
    <n v="138"/>
    <n v="985"/>
    <n v="5.0999999999999996"/>
    <n v="76"/>
    <n v="90"/>
    <x v="2663"/>
    <x v="1"/>
  </r>
  <r>
    <x v="2685"/>
    <x v="2239"/>
    <s v="Color"/>
    <x v="7"/>
    <x v="0"/>
    <x v="0"/>
    <x v="5"/>
    <s v="Amy Poehler"/>
    <s v="Rob Letterman"/>
    <n v="1000"/>
    <n v="2579"/>
    <n v="11"/>
    <n v="0"/>
    <n v="6.5"/>
    <n v="219"/>
    <n v="94"/>
    <x v="2664"/>
    <x v="157"/>
  </r>
  <r>
    <x v="2686"/>
    <x v="2182"/>
    <s v="Color"/>
    <x v="1"/>
    <x v="0"/>
    <x v="3"/>
    <x v="6"/>
    <s v="Kevin Spacey"/>
    <s v="Duncan Jones"/>
    <n v="18000"/>
    <n v="19404"/>
    <n v="0"/>
    <n v="47000"/>
    <n v="7.9"/>
    <n v="415"/>
    <n v="97"/>
    <x v="2665"/>
    <x v="18"/>
  </r>
  <r>
    <x v="2687"/>
    <x v="2240"/>
    <s v="Color"/>
    <x v="1"/>
    <x v="0"/>
    <x v="0"/>
    <x v="6"/>
    <s v="Naomi Watts"/>
    <s v="Rodrigo GarcÃ­a"/>
    <n v="6000"/>
    <n v="8876"/>
    <n v="127"/>
    <n v="0"/>
    <n v="7.2"/>
    <n v="161"/>
    <n v="125"/>
    <x v="2666"/>
    <x v="317"/>
  </r>
  <r>
    <x v="2688"/>
    <x v="2241"/>
    <s v="Color"/>
    <x v="3"/>
    <x v="0"/>
    <x v="0"/>
    <x v="7"/>
    <s v="Stephanie Szostak"/>
    <s v="Katherine Dieckmann"/>
    <n v="1000"/>
    <n v="3146"/>
    <n v="8"/>
    <n v="546"/>
    <n v="4.7"/>
    <n v="43"/>
    <n v="90"/>
    <x v="2667"/>
    <x v="18"/>
  </r>
  <r>
    <x v="2689"/>
    <x v="2242"/>
    <s v="Color"/>
    <x v="8"/>
    <x v="0"/>
    <x v="0"/>
    <x v="6"/>
    <s v="Jensen Ackles"/>
    <s v="Patrick Lussier"/>
    <n v="10000"/>
    <n v="14159"/>
    <n v="71"/>
    <n v="0"/>
    <n v="5.5"/>
    <n v="264"/>
    <n v="101"/>
    <x v="2668"/>
    <x v="24"/>
  </r>
  <r>
    <x v="2690"/>
    <x v="2243"/>
    <s v="Color"/>
    <x v="3"/>
    <x v="0"/>
    <x v="0"/>
    <x v="7"/>
    <s v="Nia Vardalos"/>
    <s v="Donald Petrie"/>
    <n v="567"/>
    <n v="2016"/>
    <n v="80"/>
    <n v="0"/>
    <n v="5.9"/>
    <n v="112"/>
    <n v="98"/>
    <x v="2669"/>
    <x v="29"/>
  </r>
  <r>
    <x v="2691"/>
    <x v="2244"/>
    <s v="Color"/>
    <x v="1"/>
    <x v="0"/>
    <x v="0"/>
    <x v="7"/>
    <s v="Jason Patric"/>
    <s v="Nick Cassavetes"/>
    <n v="673"/>
    <n v="1775"/>
    <n v="415"/>
    <n v="15000"/>
    <n v="7.4"/>
    <n v="148"/>
    <n v="109"/>
    <x v="2670"/>
    <x v="88"/>
  </r>
  <r>
    <x v="2692"/>
    <x v="2245"/>
    <s v="Color"/>
    <x v="3"/>
    <x v="0"/>
    <x v="0"/>
    <x v="5"/>
    <s v="J.K. Simmons"/>
    <s v="Jonas Elmer"/>
    <n v="24000"/>
    <n v="25792"/>
    <n v="3"/>
    <n v="0"/>
    <n v="5.6"/>
    <n v="121"/>
    <n v="97"/>
    <x v="2671"/>
    <x v="11"/>
  </r>
  <r>
    <x v="2693"/>
    <x v="2246"/>
    <s v="Color"/>
    <x v="7"/>
    <x v="0"/>
    <x v="0"/>
    <x v="6"/>
    <s v="Omari Hardwick"/>
    <s v="Benny Boom"/>
    <n v="1000"/>
    <n v="4815"/>
    <n v="23"/>
    <n v="545"/>
    <n v="5.9"/>
    <n v="49"/>
    <n v="84"/>
    <x v="2672"/>
    <x v="20"/>
  </r>
  <r>
    <x v="2694"/>
    <x v="2247"/>
    <s v="Color"/>
    <x v="5"/>
    <x v="0"/>
    <x v="0"/>
    <x v="5"/>
    <s v="Robin Williams"/>
    <s v="Shawn Levy"/>
    <n v="49000"/>
    <n v="54039"/>
    <n v="189"/>
    <n v="2000"/>
    <n v="5.9"/>
    <n v="185"/>
    <n v="105"/>
    <x v="2673"/>
    <x v="252"/>
  </r>
  <r>
    <x v="2695"/>
    <x v="2248"/>
    <s v="Black and White"/>
    <x v="1"/>
    <x v="0"/>
    <x v="0"/>
    <x v="7"/>
    <s v="Fergie"/>
    <s v="Rob Marshall"/>
    <n v="529"/>
    <n v="619"/>
    <n v="252"/>
    <n v="0"/>
    <n v="5.8"/>
    <n v="205"/>
    <n v="118"/>
    <x v="2674"/>
    <x v="133"/>
  </r>
  <r>
    <x v="2696"/>
    <x v="2249"/>
    <s v="Color"/>
    <x v="7"/>
    <x v="0"/>
    <x v="0"/>
    <x v="6"/>
    <s v="ShÃ´ Kosugi"/>
    <s v="James McTeigue"/>
    <n v="330"/>
    <n v="701"/>
    <n v="160"/>
    <n v="0"/>
    <n v="6.4"/>
    <n v="235"/>
    <n v="99"/>
    <x v="2675"/>
    <x v="87"/>
  </r>
  <r>
    <x v="2697"/>
    <x v="2250"/>
    <s v="Color"/>
    <x v="1"/>
    <x v="0"/>
    <x v="0"/>
    <x v="7"/>
    <s v="Eddie Cibrian"/>
    <s v="Bill Duke"/>
    <n v="849"/>
    <n v="2269"/>
    <n v="1000"/>
    <n v="738"/>
    <n v="6.1"/>
    <n v="45"/>
    <n v="99"/>
    <x v="2676"/>
    <x v="11"/>
  </r>
  <r>
    <x v="2698"/>
    <x v="2251"/>
    <s v="Color"/>
    <x v="3"/>
    <x v="0"/>
    <x v="0"/>
    <x v="6"/>
    <s v="Collette Wolfe"/>
    <s v="Jody Hill"/>
    <n v="390"/>
    <n v="727"/>
    <n v="62"/>
    <n v="0"/>
    <n v="5.8"/>
    <n v="190"/>
    <n v="86"/>
    <x v="2677"/>
    <x v="69"/>
  </r>
  <r>
    <x v="2699"/>
    <x v="2252"/>
    <s v="Color"/>
    <x v="10"/>
    <x v="4"/>
    <x v="5"/>
    <x v="4"/>
    <s v="Pedro ArmendÃ¡riz Jr."/>
    <s v="Jacques Perrin"/>
    <n v="67"/>
    <n v="152"/>
    <n v="63"/>
    <n v="0"/>
    <n v="7.8"/>
    <n v="113"/>
    <n v="104"/>
    <x v="2678"/>
    <x v="87"/>
  </r>
  <r>
    <x v="2700"/>
    <x v="2177"/>
    <s v="Color"/>
    <x v="3"/>
    <x v="0"/>
    <x v="0"/>
    <x v="5"/>
    <s v="Robin Williams"/>
    <s v="Walt Becker"/>
    <n v="49000"/>
    <n v="53370"/>
    <n v="12"/>
    <n v="0"/>
    <n v="5.4"/>
    <n v="124"/>
    <n v="88"/>
    <x v="2679"/>
    <x v="64"/>
  </r>
  <r>
    <x v="2701"/>
    <x v="2253"/>
    <s v="Color"/>
    <x v="1"/>
    <x v="0"/>
    <x v="29"/>
    <x v="7"/>
    <s v="Tony Curran"/>
    <s v="Neil Jordan"/>
    <n v="845"/>
    <n v="1554"/>
    <n v="277"/>
    <n v="0"/>
    <n v="6.8"/>
    <n v="123"/>
    <n v="111"/>
    <x v="2680"/>
    <x v="38"/>
  </r>
  <r>
    <x v="2702"/>
    <x v="2254"/>
    <s v="Color"/>
    <x v="3"/>
    <x v="12"/>
    <x v="22"/>
    <x v="12"/>
    <s v="Vidya Balan"/>
    <s v="R. Balki"/>
    <n v="464"/>
    <n v="1045"/>
    <n v="12"/>
    <n v="504"/>
    <n v="7.2"/>
    <n v="12"/>
    <n v="133"/>
    <x v="2681"/>
    <x v="252"/>
  </r>
  <r>
    <x v="2703"/>
    <x v="2224"/>
    <s v="Color"/>
    <x v="7"/>
    <x v="0"/>
    <x v="1"/>
    <x v="6"/>
    <s v="Norman Reedus"/>
    <s v="Christian Alvart"/>
    <n v="12000"/>
    <n v="14127"/>
    <n v="22"/>
    <n v="10000"/>
    <n v="6.8"/>
    <n v="219"/>
    <n v="108"/>
    <x v="2682"/>
    <x v="135"/>
  </r>
  <r>
    <x v="2704"/>
    <x v="2210"/>
    <s v="Color"/>
    <x v="7"/>
    <x v="0"/>
    <x v="0"/>
    <x v="5"/>
    <s v="Erick Avari"/>
    <s v="Steve Carr"/>
    <n v="567"/>
    <n v="2954"/>
    <n v="41"/>
    <n v="0"/>
    <n v="5.2"/>
    <n v="167"/>
    <n v="91"/>
    <x v="2683"/>
    <x v="56"/>
  </r>
  <r>
    <x v="2705"/>
    <x v="2255"/>
    <s v="Color"/>
    <x v="5"/>
    <x v="0"/>
    <x v="19"/>
    <x v="5"/>
    <s v="Dwayne Johnson"/>
    <s v="Jorge Blanco"/>
    <n v="12000"/>
    <n v="22668"/>
    <n v="2"/>
    <n v="0"/>
    <n v="6.1"/>
    <n v="156"/>
    <n v="91"/>
    <x v="2684"/>
    <x v="123"/>
  </r>
  <r>
    <x v="2706"/>
    <x v="2256"/>
    <s v="Color"/>
    <x v="3"/>
    <x v="0"/>
    <x v="0"/>
    <x v="7"/>
    <s v="J.K. Simmons"/>
    <s v="Vicky Jenson"/>
    <n v="24000"/>
    <n v="25637"/>
    <n v="96"/>
    <n v="0"/>
    <n v="5.3"/>
    <n v="97"/>
    <n v="88"/>
    <x v="2685"/>
    <x v="24"/>
  </r>
  <r>
    <x v="2707"/>
    <x v="2257"/>
    <s v="Color"/>
    <x v="1"/>
    <x v="0"/>
    <x v="0"/>
    <x v="6"/>
    <s v="Mo'Nique"/>
    <s v="Lee Daniels"/>
    <n v="940"/>
    <n v="3277"/>
    <n v="304"/>
    <n v="12000"/>
    <n v="7.3"/>
    <n v="323"/>
    <n v="109"/>
    <x v="2686"/>
    <x v="39"/>
  </r>
  <r>
    <x v="2708"/>
    <x v="2220"/>
    <s v="Color"/>
    <x v="1"/>
    <x v="0"/>
    <x v="0"/>
    <x v="5"/>
    <s v="Q'orianka Kilcher"/>
    <s v="Marc Forby"/>
    <n v="679"/>
    <n v="1426"/>
    <n v="3"/>
    <n v="0"/>
    <n v="6.2"/>
    <n v="26"/>
    <n v="97"/>
    <x v="2687"/>
    <x v="35"/>
  </r>
  <r>
    <x v="2709"/>
    <x v="2258"/>
    <s v="Color"/>
    <x v="6"/>
    <x v="0"/>
    <x v="0"/>
    <x v="6"/>
    <s v="Johnny Depp"/>
    <s v="Michael Mann"/>
    <n v="40000"/>
    <n v="64599"/>
    <n v="0"/>
    <n v="0"/>
    <n v="7"/>
    <n v="357"/>
    <n v="140"/>
    <x v="2688"/>
    <x v="122"/>
  </r>
  <r>
    <x v="2710"/>
    <x v="2259"/>
    <s v="Color"/>
    <x v="7"/>
    <x v="0"/>
    <x v="0"/>
    <x v="5"/>
    <s v="Dwayne Johnson"/>
    <s v="Andy Fickman"/>
    <n v="12000"/>
    <n v="14007"/>
    <n v="99"/>
    <n v="0"/>
    <n v="5.7"/>
    <n v="166"/>
    <n v="98"/>
    <x v="2689"/>
    <x v="127"/>
  </r>
  <r>
    <x v="2711"/>
    <x v="2192"/>
    <s v="Color"/>
    <x v="3"/>
    <x v="0"/>
    <x v="0"/>
    <x v="6"/>
    <s v="Peter Dinklage"/>
    <s v="Hue Rhodes"/>
    <n v="22000"/>
    <n v="36885"/>
    <n v="0"/>
    <n v="407"/>
    <n v="5.8"/>
    <n v="45"/>
    <n v="85"/>
    <x v="2690"/>
    <x v="32"/>
  </r>
  <r>
    <x v="2712"/>
    <x v="2260"/>
    <s v="Color"/>
    <x v="8"/>
    <x v="0"/>
    <x v="9"/>
    <x v="6"/>
    <s v="Costas Mandylor"/>
    <s v="Kevin Greutert"/>
    <n v="723"/>
    <n v="3101"/>
    <n v="52"/>
    <n v="0"/>
    <n v="6"/>
    <n v="156"/>
    <n v="92"/>
    <x v="2691"/>
    <x v="31"/>
  </r>
  <r>
    <x v="2713"/>
    <x v="2228"/>
    <s v="Color"/>
    <x v="7"/>
    <x v="0"/>
    <x v="0"/>
    <x v="7"/>
    <s v="Robert Downey Jr."/>
    <s v="Guy Ritchie"/>
    <n v="21000"/>
    <n v="23996"/>
    <n v="0"/>
    <n v="20000"/>
    <n v="7.6"/>
    <n v="415"/>
    <n v="128"/>
    <x v="2692"/>
    <x v="152"/>
  </r>
  <r>
    <x v="2714"/>
    <x v="2261"/>
    <s v="Color"/>
    <x v="3"/>
    <x v="0"/>
    <x v="0"/>
    <x v="5"/>
    <s v="Jimmy Bennett"/>
    <s v="Robert Rodriguez"/>
    <n v="87000"/>
    <n v="88422"/>
    <n v="0"/>
    <n v="431"/>
    <n v="4.9000000000000004"/>
    <n v="103"/>
    <n v="89"/>
    <x v="2693"/>
    <x v="87"/>
  </r>
  <r>
    <x v="2715"/>
    <x v="2235"/>
    <s v="Color"/>
    <x v="3"/>
    <x v="0"/>
    <x v="0"/>
    <x v="6"/>
    <s v="Jenna Fischer"/>
    <s v="Brian Koppelman"/>
    <n v="966"/>
    <n v="2661"/>
    <n v="34"/>
    <n v="0"/>
    <n v="6.4"/>
    <n v="116"/>
    <n v="90"/>
    <x v="2694"/>
    <x v="24"/>
  </r>
  <r>
    <x v="2716"/>
    <x v="2181"/>
    <s v="Color"/>
    <x v="8"/>
    <x v="0"/>
    <x v="0"/>
    <x v="6"/>
    <s v="Julian Morris"/>
    <s v="Stewart Hendler"/>
    <n v="1000"/>
    <n v="3142"/>
    <n v="10"/>
    <n v="0"/>
    <n v="5.0999999999999996"/>
    <n v="167"/>
    <n v="101"/>
    <x v="2695"/>
    <x v="81"/>
  </r>
  <r>
    <x v="2717"/>
    <x v="2262"/>
    <s v="Color"/>
    <x v="3"/>
    <x v="1"/>
    <x v="1"/>
    <x v="12"/>
    <s v="Udo Kier"/>
    <s v="Fatih Akin"/>
    <n v="595"/>
    <n v="1519"/>
    <n v="766"/>
    <n v="0"/>
    <n v="7.3"/>
    <n v="115"/>
    <n v="99"/>
    <x v="2696"/>
    <x v="16"/>
  </r>
  <r>
    <x v="2718"/>
    <x v="2248"/>
    <s v="Color"/>
    <x v="1"/>
    <x v="0"/>
    <x v="9"/>
    <x v="6"/>
    <s v="Sarah Polley"/>
    <s v="Vincenzo Natali"/>
    <n v="900"/>
    <n v="2222"/>
    <n v="165"/>
    <n v="12000"/>
    <n v="5.8"/>
    <n v="368"/>
    <n v="104"/>
    <x v="2697"/>
    <x v="56"/>
  </r>
  <r>
    <x v="2719"/>
    <x v="2190"/>
    <s v="Color"/>
    <x v="7"/>
    <x v="0"/>
    <x v="0"/>
    <x v="7"/>
    <s v="Chris Hemsworth"/>
    <s v="J.J. Abrams"/>
    <n v="26000"/>
    <n v="39284"/>
    <n v="14000"/>
    <n v="19000"/>
    <n v="8"/>
    <n v="518"/>
    <n v="127"/>
    <x v="2698"/>
    <x v="252"/>
  </r>
  <r>
    <x v="2720"/>
    <x v="2263"/>
    <s v="Color"/>
    <x v="7"/>
    <x v="0"/>
    <x v="9"/>
    <x v="7"/>
    <s v="Chris Klein"/>
    <s v="Andrzej Bartkowiak"/>
    <n v="841"/>
    <n v="1385"/>
    <n v="43"/>
    <n v="0"/>
    <n v="3.7"/>
    <n v="103"/>
    <n v="96"/>
    <x v="2699"/>
    <x v="69"/>
  </r>
  <r>
    <x v="2721"/>
    <x v="2264"/>
    <s v="Color"/>
    <x v="7"/>
    <x v="0"/>
    <x v="0"/>
    <x v="7"/>
    <s v="Bruce Willis"/>
    <s v="Jonathan Mostow"/>
    <n v="13000"/>
    <n v="18132"/>
    <n v="84"/>
    <n v="0"/>
    <n v="6.3"/>
    <n v="258"/>
    <n v="89"/>
    <x v="2700"/>
    <x v="133"/>
  </r>
  <r>
    <x v="2722"/>
    <x v="2265"/>
    <s v="Color"/>
    <x v="8"/>
    <x v="0"/>
    <x v="0"/>
    <x v="6"/>
    <s v="Julian Richings"/>
    <s v="George A. Romero"/>
    <n v="648"/>
    <n v="1951"/>
    <n v="0"/>
    <n v="0"/>
    <n v="5"/>
    <n v="274"/>
    <n v="90"/>
    <x v="2701"/>
    <x v="16"/>
  </r>
  <r>
    <x v="2723"/>
    <x v="2266"/>
    <s v="Color"/>
    <x v="3"/>
    <x v="0"/>
    <x v="0"/>
    <x v="6"/>
    <s v="Imelda Staunton"/>
    <s v="Ang Lee"/>
    <n v="579"/>
    <n v="1500"/>
    <n v="0"/>
    <n v="0"/>
    <n v="6.7"/>
    <n v="210"/>
    <n v="120"/>
    <x v="2702"/>
    <x v="88"/>
  </r>
  <r>
    <x v="2724"/>
    <x v="2267"/>
    <s v="Color"/>
    <x v="1"/>
    <x v="0"/>
    <x v="0"/>
    <x v="6"/>
    <s v="Tom Everett Scott"/>
    <s v="Francesca Gregorini"/>
    <n v="433"/>
    <n v="1929"/>
    <n v="15"/>
    <n v="448"/>
    <n v="5.9"/>
    <n v="21"/>
    <n v="96"/>
    <x v="2703"/>
    <x v="20"/>
  </r>
  <r>
    <x v="2725"/>
    <x v="2256"/>
    <s v="Color"/>
    <x v="7"/>
    <x v="0"/>
    <x v="0"/>
    <x v="7"/>
    <s v="Christian Bale"/>
    <s v="McG"/>
    <n v="23000"/>
    <n v="27468"/>
    <n v="368"/>
    <n v="0"/>
    <n v="6.6"/>
    <n v="422"/>
    <n v="118"/>
    <x v="2704"/>
    <x v="182"/>
  </r>
  <r>
    <x v="2726"/>
    <x v="2268"/>
    <s v="Color"/>
    <x v="6"/>
    <x v="0"/>
    <x v="0"/>
    <x v="7"/>
    <s v="Catherine Dyer"/>
    <s v="John Lee Hancock"/>
    <n v="768"/>
    <n v="3389"/>
    <n v="102"/>
    <n v="38000"/>
    <n v="7.7"/>
    <n v="261"/>
    <n v="129"/>
    <x v="2705"/>
    <x v="105"/>
  </r>
  <r>
    <x v="2727"/>
    <x v="2193"/>
    <s v="Color"/>
    <x v="7"/>
    <x v="0"/>
    <x v="0"/>
    <x v="6"/>
    <s v="Norman Reedus"/>
    <s v="Troy Duffy"/>
    <n v="12000"/>
    <n v="17524"/>
    <n v="78"/>
    <n v="0"/>
    <n v="6.3"/>
    <n v="91"/>
    <n v="138"/>
    <x v="2706"/>
    <x v="11"/>
  </r>
  <r>
    <x v="2728"/>
    <x v="2269"/>
    <s v="Color"/>
    <x v="1"/>
    <x v="0"/>
    <x v="0"/>
    <x v="7"/>
    <s v="Frank Langella"/>
    <s v="Richard Kelly"/>
    <n v="902"/>
    <n v="2466"/>
    <n v="219"/>
    <n v="0"/>
    <n v="5.6"/>
    <n v="287"/>
    <n v="115"/>
    <x v="2707"/>
    <x v="81"/>
  </r>
  <r>
    <x v="2729"/>
    <x v="2270"/>
    <s v="Color"/>
    <x v="6"/>
    <x v="0"/>
    <x v="3"/>
    <x v="6"/>
    <s v="Stephen Graham"/>
    <s v="Tom Hooper"/>
    <n v="1000"/>
    <n v="1163"/>
    <n v="0"/>
    <n v="0"/>
    <n v="7.6"/>
    <n v="145"/>
    <n v="98"/>
    <x v="2708"/>
    <x v="39"/>
  </r>
  <r>
    <x v="2730"/>
    <x v="2271"/>
    <s v="Color"/>
    <x v="8"/>
    <x v="0"/>
    <x v="0"/>
    <x v="6"/>
    <s v="Krista Allen"/>
    <s v="David R. Ellis"/>
    <n v="164000"/>
    <n v="303717"/>
    <n v="160"/>
    <n v="0"/>
    <n v="5.2"/>
    <n v="221"/>
    <n v="82"/>
    <x v="2709"/>
    <x v="87"/>
  </r>
  <r>
    <x v="2731"/>
    <x v="2172"/>
    <s v="Color"/>
    <x v="11"/>
    <x v="0"/>
    <x v="0"/>
    <x v="7"/>
    <s v="Milla Jovovich"/>
    <s v="Olatunde Osunsanmi"/>
    <n v="14000"/>
    <n v="15251"/>
    <n v="58"/>
    <n v="15000"/>
    <n v="5.9"/>
    <n v="183"/>
    <n v="98"/>
    <x v="2710"/>
    <x v="39"/>
  </r>
  <r>
    <x v="2732"/>
    <x v="2272"/>
    <s v="Color"/>
    <x v="3"/>
    <x v="0"/>
    <x v="0"/>
    <x v="6"/>
    <s v="Adrian Martinez"/>
    <s v="Julio DePietro"/>
    <n v="806"/>
    <n v="3124"/>
    <n v="0"/>
    <n v="1000"/>
    <n v="5.9"/>
    <n v="22"/>
    <n v="90"/>
    <x v="2711"/>
    <x v="11"/>
  </r>
  <r>
    <x v="2733"/>
    <x v="2216"/>
    <s v="Color"/>
    <x v="1"/>
    <x v="0"/>
    <x v="39"/>
    <x v="6"/>
    <s v="Alice Olivia Clarke"/>
    <s v="Dagur KÃ¡ri"/>
    <n v="117"/>
    <n v="298"/>
    <n v="29"/>
    <n v="0"/>
    <n v="6.9"/>
    <n v="61"/>
    <n v="99"/>
    <x v="2712"/>
    <x v="32"/>
  </r>
  <r>
    <x v="2734"/>
    <x v="2273"/>
    <s v="Color"/>
    <x v="1"/>
    <x v="0"/>
    <x v="0"/>
    <x v="6"/>
    <s v="Jennifer Ehle"/>
    <s v="Shana Feste"/>
    <n v="1000"/>
    <n v="2163"/>
    <n v="19"/>
    <n v="0"/>
    <n v="6.7"/>
    <n v="63"/>
    <n v="96"/>
    <x v="2713"/>
    <x v="1"/>
  </r>
  <r>
    <x v="2735"/>
    <x v="2274"/>
    <s v="Color"/>
    <x v="3"/>
    <x v="0"/>
    <x v="0"/>
    <x v="6"/>
    <s v="Bradley Cooper"/>
    <s v="Todd Phillips"/>
    <n v="14000"/>
    <n v="17623"/>
    <n v="480"/>
    <n v="24000"/>
    <n v="7.8"/>
    <n v="334"/>
    <n v="108"/>
    <x v="2714"/>
    <x v="64"/>
  </r>
  <r>
    <x v="2736"/>
    <x v="2275"/>
    <s v="Color"/>
    <x v="10"/>
    <x v="0"/>
    <x v="0"/>
    <x v="2"/>
    <s v="Temple Grandin"/>
    <s v="Michel Orion Scott"/>
    <n v="58"/>
    <n v="62"/>
    <n v="0"/>
    <n v="0"/>
    <n v="7.4"/>
    <n v="29"/>
    <n v="93"/>
    <x v="2715"/>
    <x v="30"/>
  </r>
  <r>
    <x v="2737"/>
    <x v="2164"/>
    <s v="Color"/>
    <x v="8"/>
    <x v="0"/>
    <x v="0"/>
    <x v="6"/>
    <s v="Lena Dunham"/>
    <s v="Ti West"/>
    <n v="969"/>
    <n v="3833"/>
    <n v="243"/>
    <n v="0"/>
    <n v="6.4"/>
    <n v="238"/>
    <n v="95"/>
    <x v="2716"/>
    <x v="42"/>
  </r>
  <r>
    <x v="2738"/>
    <x v="2203"/>
    <s v="Color"/>
    <x v="5"/>
    <x v="0"/>
    <x v="3"/>
    <x v="7"/>
    <s v="Andrew Garfield"/>
    <s v="Terry Gilliam"/>
    <n v="10000"/>
    <n v="11769"/>
    <n v="0"/>
    <n v="19000"/>
    <n v="6.8"/>
    <n v="292"/>
    <n v="123"/>
    <x v="2717"/>
    <x v="87"/>
  </r>
  <r>
    <x v="2739"/>
    <x v="2276"/>
    <s v="Color"/>
    <x v="3"/>
    <x v="0"/>
    <x v="0"/>
    <x v="6"/>
    <s v="Matt Damon"/>
    <s v="Steven Soderbergh"/>
    <n v="13000"/>
    <n v="16031"/>
    <n v="0"/>
    <n v="0"/>
    <n v="6.5"/>
    <n v="248"/>
    <n v="108"/>
    <x v="2718"/>
    <x v="78"/>
  </r>
  <r>
    <x v="2740"/>
    <x v="2265"/>
    <s v="Color"/>
    <x v="7"/>
    <x v="0"/>
    <x v="0"/>
    <x v="6"/>
    <s v="Naomi Watts"/>
    <s v="Tom Tykwer"/>
    <n v="6000"/>
    <n v="7654"/>
    <n v="670"/>
    <n v="0"/>
    <n v="6.5"/>
    <n v="245"/>
    <n v="118"/>
    <x v="2719"/>
    <x v="124"/>
  </r>
  <r>
    <x v="2741"/>
    <x v="2277"/>
    <s v="Color"/>
    <x v="3"/>
    <x v="0"/>
    <x v="0"/>
    <x v="7"/>
    <s v="Jennifer Garner"/>
    <s v="Ricky Gervais"/>
    <n v="3000"/>
    <n v="7252"/>
    <n v="0"/>
    <n v="13000"/>
    <n v="6.4"/>
    <n v="192"/>
    <n v="100"/>
    <x v="2720"/>
    <x v="97"/>
  </r>
  <r>
    <x v="2742"/>
    <x v="2274"/>
    <s v="Color"/>
    <x v="3"/>
    <x v="0"/>
    <x v="0"/>
    <x v="6"/>
    <s v="Demi Moore"/>
    <s v="Derrick Borte"/>
    <n v="2000"/>
    <n v="4607"/>
    <n v="17"/>
    <n v="0"/>
    <n v="6.5"/>
    <n v="144"/>
    <n v="96"/>
    <x v="2721"/>
    <x v="18"/>
  </r>
  <r>
    <x v="2743"/>
    <x v="2242"/>
    <s v="Color"/>
    <x v="0"/>
    <x v="0"/>
    <x v="0"/>
    <x v="6"/>
    <s v="Tony Goldwyn"/>
    <s v="Dennis Iliadis"/>
    <n v="956"/>
    <n v="3861"/>
    <n v="29"/>
    <n v="0"/>
    <n v="6.6"/>
    <n v="241"/>
    <n v="114"/>
    <x v="2722"/>
    <x v="24"/>
  </r>
  <r>
    <x v="2744"/>
    <x v="2278"/>
    <s v="Color"/>
    <x v="6"/>
    <x v="0"/>
    <x v="1"/>
    <x v="6"/>
    <s v="David Masterson"/>
    <s v="Michael Hoffman"/>
    <n v="577"/>
    <n v="1341"/>
    <n v="97"/>
    <n v="0"/>
    <n v="7"/>
    <n v="184"/>
    <n v="112"/>
    <x v="2723"/>
    <x v="51"/>
  </r>
  <r>
    <x v="2745"/>
    <x v="2279"/>
    <s v="Color"/>
    <x v="1"/>
    <x v="0"/>
    <x v="0"/>
    <x v="7"/>
    <s v="Michael Imperioli"/>
    <s v="Peter Jackson"/>
    <n v="873"/>
    <n v="2370"/>
    <n v="0"/>
    <n v="16000"/>
    <n v="6.7"/>
    <n v="308"/>
    <n v="135"/>
    <x v="2724"/>
    <x v="127"/>
  </r>
  <r>
    <x v="2746"/>
    <x v="2203"/>
    <s v="Color"/>
    <x v="3"/>
    <x v="0"/>
    <x v="0"/>
    <x v="6"/>
    <s v="Kevin Spacey"/>
    <s v="Grant Heslov"/>
    <n v="18000"/>
    <n v="32474"/>
    <n v="293"/>
    <n v="15000"/>
    <n v="6.2"/>
    <n v="271"/>
    <n v="94"/>
    <x v="2725"/>
    <x v="43"/>
  </r>
  <r>
    <x v="2747"/>
    <x v="2191"/>
    <s v="Color"/>
    <x v="1"/>
    <x v="0"/>
    <x v="0"/>
    <x v="6"/>
    <s v="Steve Buscemi"/>
    <s v="Oren Moverman"/>
    <n v="12000"/>
    <n v="14462"/>
    <n v="38"/>
    <n v="0"/>
    <n v="7.2"/>
    <n v="217"/>
    <n v="105"/>
    <x v="2726"/>
    <x v="67"/>
  </r>
  <r>
    <x v="2748"/>
    <x v="2280"/>
    <s v="Color"/>
    <x v="1"/>
    <x v="0"/>
    <x v="0"/>
    <x v="4"/>
    <s v="Ellen Burstyn"/>
    <s v="Tim Chambers"/>
    <n v="1000"/>
    <n v="2589"/>
    <n v="2"/>
    <n v="797"/>
    <n v="6.5"/>
    <n v="34"/>
    <n v="99"/>
    <x v="2727"/>
    <x v="41"/>
  </r>
  <r>
    <x v="2749"/>
    <x v="2169"/>
    <s v="Color"/>
    <x v="1"/>
    <x v="0"/>
    <x v="0"/>
    <x v="12"/>
    <s v="Merritt Wever"/>
    <s v="Noah Buschel"/>
    <n v="529"/>
    <n v="2749"/>
    <n v="8"/>
    <n v="195"/>
    <n v="6.2"/>
    <n v="66"/>
    <n v="95"/>
    <x v="2728"/>
    <x v="5"/>
  </r>
  <r>
    <x v="2750"/>
    <x v="2281"/>
    <s v="Color"/>
    <x v="3"/>
    <x v="0"/>
    <x v="0"/>
    <x v="7"/>
    <s v="Jeff Bridges"/>
    <s v="Michael Meredith"/>
    <n v="12000"/>
    <n v="16118"/>
    <n v="7"/>
    <n v="370"/>
    <n v="5.5"/>
    <n v="23"/>
    <n v="91"/>
    <x v="2729"/>
    <x v="39"/>
  </r>
  <r>
    <x v="2751"/>
    <x v="2282"/>
    <s v="Black and White"/>
    <x v="3"/>
    <x v="0"/>
    <x v="9"/>
    <x v="5"/>
    <s v="Clifton Collins Jr."/>
    <s v="William Dear"/>
    <n v="968"/>
    <n v="4270"/>
    <n v="50"/>
    <n v="0"/>
    <n v="7"/>
    <n v="41"/>
    <n v="118"/>
    <x v="2730"/>
    <x v="115"/>
  </r>
  <r>
    <x v="2752"/>
    <x v="2283"/>
    <s v="Color"/>
    <x v="4"/>
    <x v="0"/>
    <x v="0"/>
    <x v="4"/>
    <s v="Oprah Winfrey"/>
    <s v="Ron Clements"/>
    <n v="852"/>
    <n v="2480"/>
    <n v="63"/>
    <n v="5000"/>
    <n v="7.1"/>
    <n v="228"/>
    <n v="97"/>
    <x v="2731"/>
    <x v="177"/>
  </r>
  <r>
    <x v="2753"/>
    <x v="2284"/>
    <s v="Color"/>
    <x v="3"/>
    <x v="0"/>
    <x v="0"/>
    <x v="7"/>
    <s v="Ryan Reynolds"/>
    <s v="Anne Fletcher"/>
    <n v="16000"/>
    <n v="18656"/>
    <n v="98"/>
    <n v="10000"/>
    <n v="6.7"/>
    <n v="224"/>
    <n v="108"/>
    <x v="2732"/>
    <x v="87"/>
  </r>
  <r>
    <x v="2754"/>
    <x v="2285"/>
    <s v="Color"/>
    <x v="5"/>
    <x v="0"/>
    <x v="0"/>
    <x v="6"/>
    <s v="Viggo Mortensen"/>
    <s v="John Hillcoat"/>
    <n v="10000"/>
    <n v="23566"/>
    <n v="214"/>
    <n v="32000"/>
    <n v="7.3"/>
    <n v="355"/>
    <n v="111"/>
    <x v="2733"/>
    <x v="43"/>
  </r>
  <r>
    <x v="2755"/>
    <x v="2286"/>
    <s v="Color"/>
    <x v="1"/>
    <x v="5"/>
    <x v="23"/>
    <x v="6"/>
    <s v="Ricardo DarÃ­n"/>
    <s v="Juan JosÃ© Campanella"/>
    <n v="827"/>
    <n v="1044"/>
    <n v="195"/>
    <n v="33000"/>
    <n v="8.1999999999999993"/>
    <n v="262"/>
    <n v="129"/>
    <x v="2734"/>
    <x v="6"/>
  </r>
  <r>
    <x v="2756"/>
    <x v="2287"/>
    <s v="Color"/>
    <x v="5"/>
    <x v="0"/>
    <x v="5"/>
    <x v="0"/>
    <s v="Sean Lennon"/>
    <s v="Tomm Moore"/>
    <n v="61"/>
    <n v="75"/>
    <n v="45"/>
    <n v="11000"/>
    <n v="7.7"/>
    <n v="118"/>
    <n v="75"/>
    <x v="2735"/>
    <x v="67"/>
  </r>
  <r>
    <x v="2757"/>
    <x v="2288"/>
    <s v="Color"/>
    <x v="6"/>
    <x v="0"/>
    <x v="3"/>
    <x v="7"/>
    <s v="Robert Downey Jr."/>
    <s v="Joe Wright"/>
    <n v="21000"/>
    <n v="23745"/>
    <n v="456"/>
    <n v="0"/>
    <n v="6.7"/>
    <n v="210"/>
    <n v="117"/>
    <x v="2736"/>
    <x v="121"/>
  </r>
  <r>
    <x v="2758"/>
    <x v="2289"/>
    <s v="Color"/>
    <x v="7"/>
    <x v="0"/>
    <x v="0"/>
    <x v="6"/>
    <s v="Denzel Washington"/>
    <s v="Tony Scott"/>
    <n v="18000"/>
    <n v="19906"/>
    <n v="12000"/>
    <n v="0"/>
    <n v="6.4"/>
    <n v="267"/>
    <n v="106"/>
    <x v="2737"/>
    <x v="122"/>
  </r>
  <r>
    <x v="2759"/>
    <x v="2290"/>
    <s v="Color"/>
    <x v="1"/>
    <x v="0"/>
    <x v="0"/>
    <x v="7"/>
    <s v="Arliss Howard"/>
    <s v="Robert Schwentke"/>
    <n v="152"/>
    <n v="568"/>
    <n v="124"/>
    <n v="13000"/>
    <n v="7.1"/>
    <n v="214"/>
    <n v="107"/>
    <x v="2738"/>
    <x v="85"/>
  </r>
  <r>
    <x v="2760"/>
    <x v="2216"/>
    <s v="Color"/>
    <x v="5"/>
    <x v="0"/>
    <x v="0"/>
    <x v="7"/>
    <s v="Robert Pattinson"/>
    <s v="Chris Weitz"/>
    <n v="21000"/>
    <n v="64040"/>
    <n v="129"/>
    <n v="13000"/>
    <n v="4.5999999999999996"/>
    <n v="299"/>
    <n v="130"/>
    <x v="2739"/>
    <x v="124"/>
  </r>
  <r>
    <x v="2761"/>
    <x v="2291"/>
    <s v="Color"/>
    <x v="3"/>
    <x v="0"/>
    <x v="0"/>
    <x v="6"/>
    <s v="Gerard Butler"/>
    <s v="Robert Luketic"/>
    <n v="18000"/>
    <n v="22436"/>
    <n v="126"/>
    <n v="9000"/>
    <n v="6.5"/>
    <n v="174"/>
    <n v="96"/>
    <x v="2740"/>
    <x v="132"/>
  </r>
  <r>
    <x v="2762"/>
    <x v="2261"/>
    <s v="Color"/>
    <x v="1"/>
    <x v="0"/>
    <x v="0"/>
    <x v="7"/>
    <s v="Gary Oldman"/>
    <s v="David S. Goyer"/>
    <n v="10000"/>
    <n v="12183"/>
    <n v="687"/>
    <n v="0"/>
    <n v="4.8"/>
    <n v="178"/>
    <n v="89"/>
    <x v="2741"/>
    <x v="81"/>
  </r>
  <r>
    <x v="2763"/>
    <x v="2174"/>
    <s v="Black and White"/>
    <x v="1"/>
    <x v="1"/>
    <x v="1"/>
    <x v="6"/>
    <s v="Ulrich Tukur"/>
    <s v="Michael Haneke"/>
    <n v="63"/>
    <n v="167"/>
    <n v="0"/>
    <n v="0"/>
    <n v="7.8"/>
    <n v="292"/>
    <n v="144"/>
    <x v="2742"/>
    <x v="38"/>
  </r>
  <r>
    <x v="2764"/>
    <x v="2292"/>
    <s v="Color"/>
    <x v="6"/>
    <x v="0"/>
    <x v="3"/>
    <x v="5"/>
    <s v="Michiel Huisman"/>
    <s v="Jean-Marc VallÃ©e"/>
    <n v="2000"/>
    <n v="5890"/>
    <n v="212"/>
    <n v="0"/>
    <n v="7.3"/>
    <n v="188"/>
    <n v="100"/>
    <x v="2743"/>
    <x v="64"/>
  </r>
  <r>
    <x v="2765"/>
    <x v="2293"/>
    <s v="Color"/>
    <x v="10"/>
    <x v="0"/>
    <x v="0"/>
    <x v="5"/>
    <s v="Misha Gabriel Hamilton"/>
    <s v="Kenny Ortega"/>
    <n v="433"/>
    <n v="679"/>
    <n v="197"/>
    <n v="0"/>
    <n v="7.3"/>
    <n v="136"/>
    <n v="111"/>
    <x v="2744"/>
    <x v="121"/>
  </r>
  <r>
    <x v="2766"/>
    <x v="2188"/>
    <s v="Color"/>
    <x v="1"/>
    <x v="0"/>
    <x v="0"/>
    <x v="7"/>
    <s v="Randy Wayne"/>
    <s v="Brian Baugh"/>
    <n v="984"/>
    <n v="2563"/>
    <n v="3"/>
    <n v="0"/>
    <n v="7.1"/>
    <n v="20"/>
    <n v="120"/>
    <x v="2745"/>
    <x v="73"/>
  </r>
  <r>
    <x v="2767"/>
    <x v="2294"/>
    <s v="Color"/>
    <x v="7"/>
    <x v="0"/>
    <x v="0"/>
    <x v="7"/>
    <s v="Glenn Morshower"/>
    <s v="Michael Bay"/>
    <n v="894"/>
    <n v="3218"/>
    <n v="0"/>
    <n v="0"/>
    <n v="6"/>
    <n v="366"/>
    <n v="150"/>
    <x v="2746"/>
    <x v="182"/>
  </r>
  <r>
    <x v="2768"/>
    <x v="2295"/>
    <s v="Color"/>
    <x v="7"/>
    <x v="0"/>
    <x v="0"/>
    <x v="6"/>
    <s v="Craig Parker"/>
    <s v="Patrick Tatopoulos"/>
    <n v="978"/>
    <n v="2184"/>
    <n v="148"/>
    <n v="0"/>
    <n v="6.6"/>
    <n v="164"/>
    <n v="92"/>
    <x v="2747"/>
    <x v="64"/>
  </r>
  <r>
    <x v="2769"/>
    <x v="2296"/>
    <s v="Color"/>
    <x v="5"/>
    <x v="0"/>
    <x v="0"/>
    <x v="5"/>
    <s v="John Ratzenberger"/>
    <s v="Pete Docter"/>
    <n v="1000"/>
    <n v="2635"/>
    <n v="0"/>
    <n v="27000"/>
    <n v="8.3000000000000007"/>
    <n v="408"/>
    <n v="96"/>
    <x v="2748"/>
    <x v="157"/>
  </r>
  <r>
    <x v="2770"/>
    <x v="2297"/>
    <s v="Color"/>
    <x v="1"/>
    <x v="0"/>
    <x v="0"/>
    <x v="6"/>
    <s v="J.K. Simmons"/>
    <s v="Jason Reitman"/>
    <n v="24000"/>
    <n v="35209"/>
    <n v="655"/>
    <n v="19000"/>
    <n v="7.4"/>
    <n v="391"/>
    <n v="108"/>
    <x v="2749"/>
    <x v="43"/>
  </r>
  <r>
    <x v="2771"/>
    <x v="2298"/>
    <s v="Color"/>
    <x v="7"/>
    <x v="0"/>
    <x v="0"/>
    <x v="6"/>
    <s v="Matt Frewer"/>
    <s v="Zack Snyder"/>
    <n v="986"/>
    <n v="2530"/>
    <n v="0"/>
    <n v="18000"/>
    <n v="7.7"/>
    <n v="451"/>
    <n v="215"/>
    <x v="2750"/>
    <x v="244"/>
  </r>
  <r>
    <x v="2772"/>
    <x v="2299"/>
    <s v="Color"/>
    <x v="3"/>
    <x v="0"/>
    <x v="0"/>
    <x v="7"/>
    <s v="Larry David"/>
    <s v="Woody Allen"/>
    <n v="860"/>
    <n v="2717"/>
    <n v="11000"/>
    <n v="10000"/>
    <n v="7.2"/>
    <n v="218"/>
    <n v="92"/>
    <x v="2751"/>
    <x v="24"/>
  </r>
  <r>
    <x v="2773"/>
    <x v="2300"/>
    <s v="Color"/>
    <x v="5"/>
    <x v="0"/>
    <x v="1"/>
    <x v="5"/>
    <s v="Catherine O'Hara"/>
    <s v="Spike Jonze"/>
    <n v="925"/>
    <n v="1738"/>
    <n v="0"/>
    <n v="11000"/>
    <n v="6.8"/>
    <n v="333"/>
    <n v="101"/>
    <x v="2752"/>
    <x v="122"/>
  </r>
  <r>
    <x v="2774"/>
    <x v="2220"/>
    <s v="Color"/>
    <x v="1"/>
    <x v="0"/>
    <x v="0"/>
    <x v="7"/>
    <s v="Daniel Stern"/>
    <s v="Drew Barrymore"/>
    <n v="796"/>
    <n v="2633"/>
    <n v="0"/>
    <n v="10000"/>
    <n v="6.9"/>
    <n v="230"/>
    <n v="111"/>
    <x v="2753"/>
    <x v="24"/>
  </r>
  <r>
    <x v="2775"/>
    <x v="2283"/>
    <s v="Color"/>
    <x v="7"/>
    <x v="0"/>
    <x v="0"/>
    <x v="6"/>
    <s v="Tom Skerritt"/>
    <s v="Dominic Sena"/>
    <n v="1000"/>
    <n v="1947"/>
    <n v="57"/>
    <n v="0"/>
    <n v="5.5"/>
    <n v="166"/>
    <n v="101"/>
    <x v="2754"/>
    <x v="64"/>
  </r>
  <r>
    <x v="2776"/>
    <x v="2301"/>
    <s v="Color"/>
    <x v="7"/>
    <x v="0"/>
    <x v="0"/>
    <x v="7"/>
    <s v="Hugh Jackman"/>
    <s v="Gavin Hood"/>
    <n v="20000"/>
    <n v="40054"/>
    <n v="151"/>
    <n v="0"/>
    <n v="6.7"/>
    <n v="350"/>
    <n v="119"/>
    <x v="2755"/>
    <x v="252"/>
  </r>
  <r>
    <x v="2777"/>
    <x v="2302"/>
    <s v="Color"/>
    <x v="5"/>
    <x v="0"/>
    <x v="0"/>
    <x v="7"/>
    <s v="Olivia Wilde"/>
    <s v="Harold Ramis"/>
    <n v="10000"/>
    <n v="12258"/>
    <n v="11000"/>
    <n v="0"/>
    <n v="4.9000000000000004"/>
    <n v="170"/>
    <n v="100"/>
    <x v="2756"/>
    <x v="121"/>
  </r>
  <r>
    <x v="2778"/>
    <x v="2303"/>
    <s v="Color"/>
    <x v="3"/>
    <x v="0"/>
    <x v="0"/>
    <x v="6"/>
    <s v="Steve Buscemi"/>
    <s v="Miguel Arteta"/>
    <n v="12000"/>
    <n v="16004"/>
    <n v="44"/>
    <n v="0"/>
    <n v="6.5"/>
    <n v="192"/>
    <n v="90"/>
    <x v="2757"/>
    <x v="69"/>
  </r>
  <r>
    <x v="2779"/>
    <x v="2194"/>
    <s v="Color"/>
    <x v="5"/>
    <x v="0"/>
    <x v="0"/>
    <x v="6"/>
    <s v="Emma Stone"/>
    <s v="Ruben Fleischer"/>
    <n v="15000"/>
    <n v="28011"/>
    <n v="181"/>
    <n v="26000"/>
    <n v="7.7"/>
    <n v="445"/>
    <n v="88"/>
    <x v="2758"/>
    <x v="318"/>
  </r>
  <r>
    <x v="2780"/>
    <x v="2304"/>
    <s v="Color"/>
    <x v="5"/>
    <x v="0"/>
    <x v="0"/>
    <x v="6"/>
    <s v="James Franco"/>
    <s v="Danny Boyle"/>
    <n v="11000"/>
    <n v="11984"/>
    <n v="0"/>
    <n v="63000"/>
    <n v="7.6"/>
    <n v="450"/>
    <n v="94"/>
    <x v="2759"/>
    <x v="69"/>
  </r>
  <r>
    <x v="2781"/>
    <x v="2305"/>
    <s v="Color"/>
    <x v="10"/>
    <x v="0"/>
    <x v="0"/>
    <x v="6"/>
    <s v="Dustin Lance Black"/>
    <s v="Reed Cowan"/>
    <n v="191"/>
    <n v="210"/>
    <n v="0"/>
    <n v="0"/>
    <n v="7.1"/>
    <n v="28"/>
    <n v="80"/>
    <x v="2760"/>
    <x v="79"/>
  </r>
  <r>
    <x v="2782"/>
    <x v="2306"/>
    <s v="Color"/>
    <x v="5"/>
    <x v="0"/>
    <x v="0"/>
    <x v="5"/>
    <s v="Johnny Depp"/>
    <s v="Tim Burton"/>
    <n v="40000"/>
    <n v="79957"/>
    <n v="13000"/>
    <n v="24000"/>
    <n v="6.5"/>
    <n v="451"/>
    <n v="108"/>
    <x v="2761"/>
    <x v="182"/>
  </r>
  <r>
    <x v="2783"/>
    <x v="2307"/>
    <s v="Color"/>
    <x v="5"/>
    <x v="0"/>
    <x v="0"/>
    <x v="5"/>
    <s v="Kevin Sussman"/>
    <s v="Anthony Bell"/>
    <n v="681"/>
    <n v="2486"/>
    <n v="0"/>
    <n v="0"/>
    <n v="5.3"/>
    <n v="84"/>
    <n v="90"/>
    <x v="2762"/>
    <x v="33"/>
  </r>
  <r>
    <x v="2784"/>
    <x v="2308"/>
    <s v="Color"/>
    <x v="1"/>
    <x v="0"/>
    <x v="0"/>
    <x v="6"/>
    <s v="Brian Lee Franklin"/>
    <s v="John Sayles"/>
    <n v="38"/>
    <n v="60"/>
    <n v="407"/>
    <n v="594"/>
    <n v="5.8"/>
    <n v="35"/>
    <n v="124"/>
    <x v="2763"/>
    <x v="197"/>
  </r>
  <r>
    <x v="2785"/>
    <x v="2309"/>
    <s v="Color"/>
    <x v="3"/>
    <x v="0"/>
    <x v="3"/>
    <x v="7"/>
    <s v="Jim Broadbent"/>
    <s v="Mike Leigh"/>
    <n v="1000"/>
    <n v="2265"/>
    <n v="608"/>
    <n v="0"/>
    <n v="7.3"/>
    <n v="248"/>
    <n v="129"/>
    <x v="2764"/>
    <x v="39"/>
  </r>
  <r>
    <x v="2786"/>
    <x v="2310"/>
    <s v="Color"/>
    <x v="3"/>
    <x v="0"/>
    <x v="0"/>
    <x v="6"/>
    <s v="Goran Visnjic"/>
    <s v="Mike Mills"/>
    <n v="1000"/>
    <n v="2016"/>
    <n v="101"/>
    <n v="15000"/>
    <n v="7.2"/>
    <n v="261"/>
    <n v="105"/>
    <x v="2765"/>
    <x v="259"/>
  </r>
  <r>
    <x v="2787"/>
    <x v="2311"/>
    <s v="Color"/>
    <x v="13"/>
    <x v="0"/>
    <x v="9"/>
    <x v="6"/>
    <s v="Chris Gauthier"/>
    <s v="Panos Cosmatos"/>
    <n v="434"/>
    <n v="645"/>
    <n v="22"/>
    <n v="0"/>
    <n v="6.1"/>
    <n v="97"/>
    <n v="110"/>
    <x v="2766"/>
    <x v="23"/>
  </r>
  <r>
    <x v="2788"/>
    <x v="2312"/>
    <s v="Color"/>
    <x v="1"/>
    <x v="0"/>
    <x v="0"/>
    <x v="6"/>
    <s v="Natalie Portman"/>
    <s v="Darren Aronofsky"/>
    <n v="20000"/>
    <n v="38072"/>
    <n v="0"/>
    <n v="106000"/>
    <n v="8"/>
    <n v="669"/>
    <n v="108"/>
    <x v="2767"/>
    <x v="51"/>
  </r>
  <r>
    <x v="2789"/>
    <x v="2313"/>
    <s v="Color"/>
    <x v="1"/>
    <x v="0"/>
    <x v="0"/>
    <x v="6"/>
    <s v="Ryan Gosling"/>
    <s v="Derek Cianfrance"/>
    <n v="33000"/>
    <n v="35941"/>
    <n v="310"/>
    <n v="25000"/>
    <n v="7.4"/>
    <n v="377"/>
    <n v="112"/>
    <x v="2768"/>
    <x v="66"/>
  </r>
  <r>
    <x v="2790"/>
    <x v="2314"/>
    <s v="Color"/>
    <x v="1"/>
    <x v="0"/>
    <x v="19"/>
    <x v="6"/>
    <s v="Ryan Reynolds"/>
    <s v="Rodrigo CortÃ©s"/>
    <n v="16000"/>
    <n v="17471"/>
    <n v="89"/>
    <n v="24000"/>
    <n v="7"/>
    <n v="363"/>
    <n v="95"/>
    <x v="2769"/>
    <x v="20"/>
  </r>
  <r>
    <x v="2791"/>
    <x v="2315"/>
    <s v="Color"/>
    <x v="1"/>
    <x v="0"/>
    <x v="0"/>
    <x v="7"/>
    <s v="Eric Dane"/>
    <s v="Steve Antin"/>
    <n v="2000"/>
    <n v="4315"/>
    <n v="59"/>
    <n v="19000"/>
    <n v="6.4"/>
    <n v="197"/>
    <n v="119"/>
    <x v="2770"/>
    <x v="60"/>
  </r>
  <r>
    <x v="2792"/>
    <x v="2316"/>
    <s v="Color"/>
    <x v="3"/>
    <x v="0"/>
    <x v="0"/>
    <x v="6"/>
    <s v="Chris Hemsworth"/>
    <s v="Stephen Milburn Anderson"/>
    <n v="26000"/>
    <n v="27756"/>
    <n v="0"/>
    <n v="694"/>
    <n v="6"/>
    <n v="27"/>
    <n v="118"/>
    <x v="2771"/>
    <x v="41"/>
  </r>
  <r>
    <x v="2793"/>
    <x v="2317"/>
    <s v="Color"/>
    <x v="6"/>
    <x v="0"/>
    <x v="9"/>
    <x v="6"/>
    <s v="Kevin Spacey"/>
    <s v="George Hickenlooper"/>
    <n v="18000"/>
    <n v="18739"/>
    <n v="60"/>
    <n v="0"/>
    <n v="6.2"/>
    <n v="117"/>
    <n v="108"/>
    <x v="2772"/>
    <x v="24"/>
  </r>
  <r>
    <x v="2794"/>
    <x v="2318"/>
    <s v="Color"/>
    <x v="7"/>
    <x v="0"/>
    <x v="0"/>
    <x v="5"/>
    <s v="Jack McBrayer"/>
    <s v="Brad Peyton"/>
    <n v="975"/>
    <n v="3326"/>
    <n v="62"/>
    <n v="0"/>
    <n v="4.3"/>
    <n v="91"/>
    <n v="82"/>
    <x v="2773"/>
    <x v="169"/>
  </r>
  <r>
    <x v="2795"/>
    <x v="2319"/>
    <s v="Color"/>
    <x v="1"/>
    <x v="0"/>
    <x v="0"/>
    <x v="7"/>
    <s v="Augustus Prew"/>
    <s v="Burr Steers"/>
    <n v="405"/>
    <n v="1066"/>
    <n v="23"/>
    <n v="0"/>
    <n v="6.5"/>
    <n v="117"/>
    <n v="99"/>
    <x v="2774"/>
    <x v="68"/>
  </r>
  <r>
    <x v="2796"/>
    <x v="2320"/>
    <s v="Color"/>
    <x v="7"/>
    <x v="0"/>
    <x v="0"/>
    <x v="7"/>
    <s v="Liam Neeson"/>
    <s v="Louis Leterrier"/>
    <n v="14000"/>
    <n v="18003"/>
    <n v="255"/>
    <n v="15000"/>
    <n v="5.8"/>
    <n v="344"/>
    <n v="106"/>
    <x v="2775"/>
    <x v="170"/>
  </r>
  <r>
    <x v="2797"/>
    <x v="2321"/>
    <s v="Color"/>
    <x v="7"/>
    <x v="0"/>
    <x v="0"/>
    <x v="6"/>
    <s v="Bruce Willis"/>
    <s v="Kevin Smith"/>
    <n v="13000"/>
    <n v="14483"/>
    <n v="0"/>
    <n v="0"/>
    <n v="5.6"/>
    <n v="203"/>
    <n v="107"/>
    <x v="2776"/>
    <x v="178"/>
  </r>
  <r>
    <x v="2798"/>
    <x v="2322"/>
    <s v="Color"/>
    <x v="1"/>
    <x v="0"/>
    <x v="40"/>
    <x v="7"/>
    <s v="Leighton Meester"/>
    <s v="Shana Feste"/>
    <n v="3000"/>
    <n v="4204"/>
    <n v="19"/>
    <n v="0"/>
    <n v="6.3"/>
    <n v="135"/>
    <n v="117"/>
    <x v="2777"/>
    <x v="24"/>
  </r>
  <r>
    <x v="2799"/>
    <x v="2323"/>
    <s v="Color"/>
    <x v="3"/>
    <x v="0"/>
    <x v="0"/>
    <x v="6"/>
    <s v="Matt Walsh"/>
    <s v="Jay Duplass"/>
    <n v="490"/>
    <n v="1136"/>
    <n v="157"/>
    <n v="0"/>
    <n v="6.3"/>
    <n v="223"/>
    <n v="91"/>
    <x v="2778"/>
    <x v="41"/>
  </r>
  <r>
    <x v="2800"/>
    <x v="2324"/>
    <s v="Color"/>
    <x v="3"/>
    <x v="0"/>
    <x v="0"/>
    <x v="7"/>
    <s v="Mila Kunis"/>
    <s v="Shawn Levy"/>
    <n v="15000"/>
    <n v="39822"/>
    <n v="189"/>
    <n v="0"/>
    <n v="6.3"/>
    <n v="247"/>
    <n v="101"/>
    <x v="2779"/>
    <x v="60"/>
  </r>
  <r>
    <x v="2801"/>
    <x v="2325"/>
    <s v="Color"/>
    <x v="1"/>
    <x v="0"/>
    <x v="0"/>
    <x v="7"/>
    <s v="Channing Tatum"/>
    <s v="Lasse HallstrÃ¶m"/>
    <n v="17000"/>
    <n v="19945"/>
    <n v="529"/>
    <n v="14000"/>
    <n v="6.3"/>
    <n v="162"/>
    <n v="108"/>
    <x v="2780"/>
    <x v="43"/>
  </r>
  <r>
    <x v="2802"/>
    <x v="2326"/>
    <s v="Color"/>
    <x v="4"/>
    <x v="0"/>
    <x v="0"/>
    <x v="5"/>
    <s v="Steve Carell"/>
    <s v="Pierre Coffin"/>
    <n v="7000"/>
    <n v="11608"/>
    <n v="275"/>
    <n v="31000"/>
    <n v="7.7"/>
    <n v="304"/>
    <n v="87"/>
    <x v="2781"/>
    <x v="191"/>
  </r>
  <r>
    <x v="2803"/>
    <x v="2327"/>
    <s v="Color"/>
    <x v="8"/>
    <x v="0"/>
    <x v="0"/>
    <x v="7"/>
    <s v="Bojana Novakovic"/>
    <s v="John Erick Dowdle"/>
    <n v="2000"/>
    <n v="5628"/>
    <n v="66"/>
    <n v="16000"/>
    <n v="6.3"/>
    <n v="273"/>
    <n v="80"/>
    <x v="2782"/>
    <x v="39"/>
  </r>
  <r>
    <x v="2804"/>
    <x v="2328"/>
    <s v="Color"/>
    <x v="3"/>
    <x v="0"/>
    <x v="0"/>
    <x v="5"/>
    <s v="ChloÃ« Grace Moretz"/>
    <s v="Thor Freudenthal"/>
    <n v="17000"/>
    <n v="20154"/>
    <n v="87"/>
    <n v="0"/>
    <n v="6.2"/>
    <n v="111"/>
    <n v="94"/>
    <x v="2783"/>
    <x v="24"/>
  </r>
  <r>
    <x v="2805"/>
    <x v="2329"/>
    <s v="Color"/>
    <x v="12"/>
    <x v="0"/>
    <x v="0"/>
    <x v="6"/>
    <s v="Bailee Madison"/>
    <s v="Troy Nixey"/>
    <n v="3000"/>
    <n v="3744"/>
    <n v="24"/>
    <n v="10000"/>
    <n v="5.6"/>
    <n v="298"/>
    <n v="99"/>
    <x v="2784"/>
    <x v="43"/>
  </r>
  <r>
    <x v="2806"/>
    <x v="2330"/>
    <s v="Color"/>
    <x v="3"/>
    <x v="0"/>
    <x v="0"/>
    <x v="6"/>
    <s v="Robert Downey Jr."/>
    <s v="Todd Phillips"/>
    <n v="21000"/>
    <n v="23018"/>
    <n v="480"/>
    <n v="25000"/>
    <n v="6.6"/>
    <n v="307"/>
    <n v="95"/>
    <x v="2785"/>
    <x v="127"/>
  </r>
  <r>
    <x v="2807"/>
    <x v="2331"/>
    <s v="Color"/>
    <x v="7"/>
    <x v="0"/>
    <x v="0"/>
    <x v="7"/>
    <s v="Marco St. John"/>
    <s v="Kevin Munroe"/>
    <n v="403"/>
    <n v="1577"/>
    <n v="14"/>
    <n v="0"/>
    <n v="5.0999999999999996"/>
    <n v="138"/>
    <n v="107"/>
    <x v="2786"/>
    <x v="33"/>
  </r>
  <r>
    <x v="2808"/>
    <x v="2332"/>
    <s v="Color"/>
    <x v="3"/>
    <x v="0"/>
    <x v="0"/>
    <x v="7"/>
    <s v="Emma Stone"/>
    <s v="Will Gluck"/>
    <n v="15000"/>
    <n v="16982"/>
    <n v="87"/>
    <n v="19000"/>
    <n v="7.1"/>
    <n v="262"/>
    <n v="92"/>
    <x v="2787"/>
    <x v="11"/>
  </r>
  <r>
    <x v="2809"/>
    <x v="2333"/>
    <s v="Color"/>
    <x v="1"/>
    <x v="0"/>
    <x v="0"/>
    <x v="7"/>
    <s v="James Franco"/>
    <s v="Ryan Murphy"/>
    <n v="11000"/>
    <n v="20440"/>
    <n v="708"/>
    <n v="26000"/>
    <n v="5.7"/>
    <n v="213"/>
    <n v="140"/>
    <x v="2788"/>
    <x v="121"/>
  </r>
  <r>
    <x v="2810"/>
    <x v="2334"/>
    <s v="Color"/>
    <x v="0"/>
    <x v="0"/>
    <x v="3"/>
    <x v="6"/>
    <s v="Bojana Novakovic"/>
    <s v="Martin Campbell"/>
    <n v="2000"/>
    <n v="7053"/>
    <n v="258"/>
    <n v="0"/>
    <n v="6.6"/>
    <n v="258"/>
    <n v="117"/>
    <x v="2789"/>
    <x v="133"/>
  </r>
  <r>
    <x v="2811"/>
    <x v="2335"/>
    <s v="Color"/>
    <x v="3"/>
    <x v="0"/>
    <x v="0"/>
    <x v="6"/>
    <s v="Will Ferrell"/>
    <s v="Dan Rush"/>
    <n v="8000"/>
    <n v="10517"/>
    <n v="7"/>
    <n v="0"/>
    <n v="6.4"/>
    <n v="155"/>
    <n v="97"/>
    <x v="2790"/>
    <x v="18"/>
  </r>
  <r>
    <x v="2812"/>
    <x v="2336"/>
    <s v="Color"/>
    <x v="1"/>
    <x v="0"/>
    <x v="0"/>
    <x v="5"/>
    <s v="Harrison Ford"/>
    <s v="Tom Vaughan"/>
    <n v="11000"/>
    <n v="17560"/>
    <n v="12"/>
    <n v="0"/>
    <n v="6.5"/>
    <n v="126"/>
    <n v="106"/>
    <x v="2791"/>
    <x v="95"/>
  </r>
  <r>
    <x v="2813"/>
    <x v="2337"/>
    <s v="Color"/>
    <x v="6"/>
    <x v="0"/>
    <x v="0"/>
    <x v="7"/>
    <s v="Naomi Watts"/>
    <s v="Doug Liman"/>
    <n v="6000"/>
    <n v="10191"/>
    <n v="218"/>
    <n v="9000"/>
    <n v="6.8"/>
    <n v="214"/>
    <n v="108"/>
    <x v="2792"/>
    <x v="82"/>
  </r>
  <r>
    <x v="2814"/>
    <x v="2338"/>
    <s v="Color"/>
    <x v="7"/>
    <x v="0"/>
    <x v="0"/>
    <x v="6"/>
    <s v="Dwayne Johnson"/>
    <s v="George Tillman Jr."/>
    <n v="12000"/>
    <n v="14699"/>
    <n v="88"/>
    <n v="12000"/>
    <n v="6.5"/>
    <n v="196"/>
    <n v="98"/>
    <x v="2793"/>
    <x v="61"/>
  </r>
  <r>
    <x v="2815"/>
    <x v="2306"/>
    <s v="Color"/>
    <x v="3"/>
    <x v="0"/>
    <x v="0"/>
    <x v="5"/>
    <s v="Madeline Carroll"/>
    <s v="Rob Reiner"/>
    <n v="1000"/>
    <n v="4377"/>
    <n v="0"/>
    <n v="14000"/>
    <n v="7.7"/>
    <n v="87"/>
    <n v="90"/>
    <x v="2794"/>
    <x v="58"/>
  </r>
  <r>
    <x v="2816"/>
    <x v="2339"/>
    <s v="Color"/>
    <x v="10"/>
    <x v="0"/>
    <x v="0"/>
    <x v="7"/>
    <s v="Greg Crowe"/>
    <s v="Heidi Ewing"/>
    <n v="875"/>
    <n v="2305"/>
    <n v="4"/>
    <n v="0"/>
    <n v="6.4"/>
    <n v="73"/>
    <n v="93"/>
    <x v="2795"/>
    <x v="20"/>
  </r>
  <r>
    <x v="2817"/>
    <x v="2340"/>
    <s v="Color"/>
    <x v="7"/>
    <x v="0"/>
    <x v="5"/>
    <x v="6"/>
    <s v="Kasia Smutniak"/>
    <s v="Pierre Morel"/>
    <n v="211"/>
    <n v="488"/>
    <n v="180"/>
    <n v="0"/>
    <n v="6.5"/>
    <n v="203"/>
    <n v="92"/>
    <x v="2796"/>
    <x v="149"/>
  </r>
  <r>
    <x v="2818"/>
    <x v="2341"/>
    <s v="Color"/>
    <x v="3"/>
    <x v="0"/>
    <x v="0"/>
    <x v="5"/>
    <s v="Brendan Fraser"/>
    <s v="Roger Kumble"/>
    <n v="3000"/>
    <n v="6327"/>
    <n v="16"/>
    <n v="0"/>
    <n v="3.8"/>
    <n v="101"/>
    <n v="92"/>
    <x v="2797"/>
    <x v="64"/>
  </r>
  <r>
    <x v="2819"/>
    <x v="2342"/>
    <s v="Color"/>
    <x v="3"/>
    <x v="0"/>
    <x v="0"/>
    <x v="6"/>
    <s v="Rob Riggle"/>
    <s v="Nanette Burstein"/>
    <n v="839"/>
    <n v="2961"/>
    <n v="8"/>
    <n v="0"/>
    <n v="6.3"/>
    <n v="167"/>
    <n v="102"/>
    <x v="2798"/>
    <x v="114"/>
  </r>
  <r>
    <x v="2820"/>
    <x v="2343"/>
    <s v="Color"/>
    <x v="7"/>
    <x v="0"/>
    <x v="5"/>
    <x v="6"/>
    <s v="Matt Damon"/>
    <s v="Paul Greengrass"/>
    <n v="13000"/>
    <n v="13761"/>
    <n v="521"/>
    <n v="0"/>
    <n v="6.9"/>
    <n v="266"/>
    <n v="115"/>
    <x v="2799"/>
    <x v="122"/>
  </r>
  <r>
    <x v="2821"/>
    <x v="2344"/>
    <s v="Color"/>
    <x v="3"/>
    <x v="0"/>
    <x v="0"/>
    <x v="7"/>
    <s v="Steve Buscemi"/>
    <s v="Dennis Dugan"/>
    <n v="12000"/>
    <n v="28497"/>
    <n v="221"/>
    <n v="12000"/>
    <n v="6"/>
    <n v="179"/>
    <n v="102"/>
    <x v="2800"/>
    <x v="133"/>
  </r>
  <r>
    <x v="2822"/>
    <x v="2345"/>
    <s v="Color"/>
    <x v="5"/>
    <x v="0"/>
    <x v="0"/>
    <x v="5"/>
    <s v="James Corden"/>
    <s v="Rob Letterman"/>
    <n v="480"/>
    <n v="1173"/>
    <n v="11"/>
    <n v="0"/>
    <n v="4.9000000000000004"/>
    <n v="184"/>
    <n v="85"/>
    <x v="2801"/>
    <x v="319"/>
  </r>
  <r>
    <x v="2823"/>
    <x v="2346"/>
    <s v="Color"/>
    <x v="1"/>
    <x v="0"/>
    <x v="0"/>
    <x v="7"/>
    <s v="Matt Damon"/>
    <s v="Clint Eastwood"/>
    <n v="13000"/>
    <n v="14344"/>
    <n v="16000"/>
    <n v="16000"/>
    <n v="6.5"/>
    <n v="315"/>
    <n v="129"/>
    <x v="2802"/>
    <x v="124"/>
  </r>
  <r>
    <x v="2824"/>
    <x v="2347"/>
    <s v="Color"/>
    <x v="1"/>
    <x v="0"/>
    <x v="0"/>
    <x v="6"/>
    <s v="Joseph Gordon-Levitt"/>
    <s v="Spencer Susser"/>
    <n v="23000"/>
    <n v="44969"/>
    <n v="58"/>
    <n v="19000"/>
    <n v="7.1"/>
    <n v="134"/>
    <n v="106"/>
    <x v="2803"/>
    <x v="41"/>
  </r>
  <r>
    <x v="2825"/>
    <x v="2348"/>
    <s v="Color"/>
    <x v="3"/>
    <x v="0"/>
    <x v="0"/>
    <x v="6"/>
    <s v="Charlie McDermott"/>
    <s v="Steve Pink"/>
    <n v="496"/>
    <n v="1272"/>
    <n v="38"/>
    <n v="12000"/>
    <n v="6.4"/>
    <n v="265"/>
    <n v="101"/>
    <x v="2804"/>
    <x v="70"/>
  </r>
  <r>
    <x v="2826"/>
    <x v="2349"/>
    <s v="Color"/>
    <x v="3"/>
    <x v="0"/>
    <x v="0"/>
    <x v="7"/>
    <s v="Shelley Conn"/>
    <s v="James L. Brooks"/>
    <n v="273"/>
    <n v="993"/>
    <n v="274"/>
    <n v="0"/>
    <n v="5.3"/>
    <n v="168"/>
    <n v="121"/>
    <x v="2805"/>
    <x v="187"/>
  </r>
  <r>
    <x v="2827"/>
    <x v="2350"/>
    <s v="Color"/>
    <x v="5"/>
    <x v="0"/>
    <x v="0"/>
    <x v="5"/>
    <s v="Gerard Butler"/>
    <s v="Dean DeBlois"/>
    <n v="18000"/>
    <n v="20453"/>
    <n v="255"/>
    <n v="33000"/>
    <n v="8.1999999999999993"/>
    <n v="288"/>
    <n v="98"/>
    <x v="2806"/>
    <x v="270"/>
  </r>
  <r>
    <x v="2828"/>
    <x v="2351"/>
    <s v="Color"/>
    <x v="8"/>
    <x v="0"/>
    <x v="0"/>
    <x v="6"/>
    <s v="Sarah Butler"/>
    <s v="Steven R. Monroe"/>
    <n v="635"/>
    <n v="2423"/>
    <n v="68"/>
    <n v="17000"/>
    <n v="6.3"/>
    <n v="225"/>
    <n v="105"/>
    <x v="2807"/>
    <x v="6"/>
  </r>
  <r>
    <x v="2829"/>
    <x v="2352"/>
    <s v="Color"/>
    <x v="10"/>
    <x v="0"/>
    <x v="0"/>
    <x v="5"/>
    <s v="Bill Farmer"/>
    <s v="Ray Griggs"/>
    <n v="93"/>
    <n v="168"/>
    <n v="4"/>
    <n v="638"/>
    <n v="5.0999999999999996"/>
    <n v="4"/>
    <n v="92"/>
    <x v="2808"/>
    <x v="76"/>
  </r>
  <r>
    <x v="2830"/>
    <x v="2353"/>
    <s v="Color"/>
    <x v="1"/>
    <x v="4"/>
    <x v="9"/>
    <x v="6"/>
    <s v="Lubna Azabal"/>
    <s v="Denis Villeneuve"/>
    <n v="131"/>
    <n v="343"/>
    <n v="777"/>
    <n v="37000"/>
    <n v="8.1999999999999993"/>
    <n v="226"/>
    <n v="139"/>
    <x v="2809"/>
    <x v="256"/>
  </r>
  <r>
    <x v="2831"/>
    <x v="2354"/>
    <s v="Color"/>
    <x v="7"/>
    <x v="0"/>
    <x v="0"/>
    <x v="7"/>
    <s v="Leonardo DiCaprio"/>
    <s v="Christopher Nolan"/>
    <n v="29000"/>
    <n v="81115"/>
    <n v="22000"/>
    <n v="175000"/>
    <n v="8.8000000000000007"/>
    <n v="642"/>
    <n v="148"/>
    <x v="2810"/>
    <x v="176"/>
  </r>
  <r>
    <x v="2832"/>
    <x v="2355"/>
    <s v="Color"/>
    <x v="12"/>
    <x v="0"/>
    <x v="0"/>
    <x v="7"/>
    <s v="Lin Shaye"/>
    <s v="James Wan"/>
    <n v="852"/>
    <n v="3030"/>
    <n v="0"/>
    <n v="60000"/>
    <n v="6.8"/>
    <n v="445"/>
    <n v="103"/>
    <x v="2811"/>
    <x v="5"/>
  </r>
  <r>
    <x v="2833"/>
    <x v="2356"/>
    <s v="Color"/>
    <x v="7"/>
    <x v="0"/>
    <x v="0"/>
    <x v="7"/>
    <s v="Robert Downey Jr."/>
    <s v="Jon Favreau"/>
    <n v="21000"/>
    <n v="48638"/>
    <n v="4000"/>
    <n v="18000"/>
    <n v="7"/>
    <n v="453"/>
    <n v="124"/>
    <x v="2812"/>
    <x v="182"/>
  </r>
  <r>
    <x v="2834"/>
    <x v="2357"/>
    <s v="Color"/>
    <x v="3"/>
    <x v="0"/>
    <x v="0"/>
    <x v="7"/>
    <s v="ZoÃ« Kravitz"/>
    <s v="Anna Boden"/>
    <n v="943"/>
    <n v="2786"/>
    <n v="16"/>
    <n v="20000"/>
    <n v="7.2"/>
    <n v="163"/>
    <n v="101"/>
    <x v="2813"/>
    <x v="11"/>
  </r>
  <r>
    <x v="2835"/>
    <x v="2358"/>
    <s v="Color"/>
    <x v="7"/>
    <x v="0"/>
    <x v="0"/>
    <x v="6"/>
    <s v="Bam Margera"/>
    <s v="Jeff Tremaine"/>
    <n v="608"/>
    <n v="1787"/>
    <n v="79"/>
    <n v="0"/>
    <n v="7.1"/>
    <n v="156"/>
    <n v="101"/>
    <x v="2814"/>
    <x v="33"/>
  </r>
  <r>
    <x v="2836"/>
    <x v="2359"/>
    <s v="Color"/>
    <x v="7"/>
    <x v="0"/>
    <x v="0"/>
    <x v="7"/>
    <s v="Michael Fassbender"/>
    <s v="Jimmy Hayward"/>
    <n v="13000"/>
    <n v="14619"/>
    <n v="39"/>
    <n v="0"/>
    <n v="4.7"/>
    <n v="178"/>
    <n v="81"/>
    <x v="2815"/>
    <x v="164"/>
  </r>
  <r>
    <x v="2837"/>
    <x v="2360"/>
    <s v="Color"/>
    <x v="7"/>
    <x v="0"/>
    <x v="3"/>
    <x v="6"/>
    <s v="Elizabeth McGovern"/>
    <s v="Matthew Vaughn"/>
    <n v="553"/>
    <n v="2357"/>
    <n v="905"/>
    <n v="36000"/>
    <n v="7.7"/>
    <n v="447"/>
    <n v="117"/>
    <x v="2816"/>
    <x v="88"/>
  </r>
  <r>
    <x v="2838"/>
    <x v="2361"/>
    <s v="Color"/>
    <x v="7"/>
    <x v="0"/>
    <x v="0"/>
    <x v="7"/>
    <s v="Tom Selleck"/>
    <s v="Robert Luketic"/>
    <n v="19000"/>
    <n v="25206"/>
    <n v="126"/>
    <n v="0"/>
    <n v="5.4"/>
    <n v="140"/>
    <n v="100"/>
    <x v="2817"/>
    <x v="163"/>
  </r>
  <r>
    <x v="2839"/>
    <x v="2325"/>
    <s v="Color"/>
    <x v="7"/>
    <x v="0"/>
    <x v="22"/>
    <x v="12"/>
    <s v="BÃ¡rbara Mori"/>
    <s v="Anurag Basu"/>
    <n v="594"/>
    <n v="1836"/>
    <n v="116"/>
    <n v="0"/>
    <n v="6"/>
    <n v="41"/>
    <n v="90"/>
    <x v="2818"/>
    <x v="320"/>
  </r>
  <r>
    <x v="2840"/>
    <x v="2362"/>
    <s v="Color"/>
    <x v="7"/>
    <x v="0"/>
    <x v="0"/>
    <x v="7"/>
    <s v="Tom Cruise"/>
    <s v="James Mangold"/>
    <n v="10000"/>
    <n v="12731"/>
    <n v="446"/>
    <n v="11000"/>
    <n v="6.3"/>
    <n v="283"/>
    <n v="117"/>
    <x v="2819"/>
    <x v="321"/>
  </r>
  <r>
    <x v="2841"/>
    <x v="2363"/>
    <s v="Color"/>
    <x v="3"/>
    <x v="0"/>
    <x v="0"/>
    <x v="5"/>
    <s v="Adam Scott"/>
    <s v="Anand Tucker"/>
    <n v="3000"/>
    <n v="4094"/>
    <n v="14"/>
    <n v="13000"/>
    <n v="6.4"/>
    <n v="134"/>
    <n v="100"/>
    <x v="2820"/>
    <x v="93"/>
  </r>
  <r>
    <x v="2842"/>
    <x v="2364"/>
    <s v="Color"/>
    <x v="7"/>
    <x v="0"/>
    <x v="0"/>
    <x v="5"/>
    <s v="Abbie Cornish"/>
    <s v="Zack Snyder"/>
    <n v="2000"/>
    <n v="4286"/>
    <n v="0"/>
    <n v="16000"/>
    <n v="7"/>
    <n v="188"/>
    <n v="101"/>
    <x v="2821"/>
    <x v="133"/>
  </r>
  <r>
    <x v="2843"/>
    <x v="2365"/>
    <s v="Color"/>
    <x v="7"/>
    <x v="0"/>
    <x v="0"/>
    <x v="6"/>
    <s v="Dennis Quaid"/>
    <s v="Scott Stewart"/>
    <n v="2000"/>
    <n v="3889"/>
    <n v="124"/>
    <n v="0"/>
    <n v="5.2"/>
    <n v="226"/>
    <n v="100"/>
    <x v="2822"/>
    <x v="56"/>
  </r>
  <r>
    <x v="2844"/>
    <x v="2326"/>
    <s v="Color"/>
    <x v="1"/>
    <x v="0"/>
    <x v="3"/>
    <x v="6"/>
    <s v="ChloÃ« Grace Moretz"/>
    <s v="Matt Reeves"/>
    <n v="17000"/>
    <n v="20258"/>
    <n v="198"/>
    <n v="25000"/>
    <n v="7.2"/>
    <n v="390"/>
    <n v="116"/>
    <x v="2823"/>
    <x v="33"/>
  </r>
  <r>
    <x v="2845"/>
    <x v="2358"/>
    <s v="Color"/>
    <x v="1"/>
    <x v="0"/>
    <x v="0"/>
    <x v="5"/>
    <s v="Robyn Lively"/>
    <s v="David Nixon"/>
    <n v="439"/>
    <n v="1567"/>
    <n v="13"/>
    <n v="0"/>
    <n v="6.3"/>
    <n v="19"/>
    <n v="110"/>
    <x v="2824"/>
    <x v="66"/>
  </r>
  <r>
    <x v="2846"/>
    <x v="2366"/>
    <s v="Color"/>
    <x v="3"/>
    <x v="0"/>
    <x v="0"/>
    <x v="5"/>
    <s v="Vanessa Redgrave"/>
    <s v="Gary Winick"/>
    <n v="898"/>
    <n v="1026"/>
    <n v="56"/>
    <n v="13000"/>
    <n v="6.5"/>
    <n v="159"/>
    <n v="105"/>
    <x v="2825"/>
    <x v="88"/>
  </r>
  <r>
    <x v="2847"/>
    <x v="2367"/>
    <s v="Color"/>
    <x v="3"/>
    <x v="0"/>
    <x v="0"/>
    <x v="7"/>
    <s v="Robert De Niro"/>
    <s v="Paul Weitz"/>
    <n v="22000"/>
    <n v="24082"/>
    <n v="80"/>
    <n v="0"/>
    <n v="5.5"/>
    <n v="180"/>
    <n v="98"/>
    <x v="2826"/>
    <x v="122"/>
  </r>
  <r>
    <x v="2848"/>
    <x v="2368"/>
    <s v="Color"/>
    <x v="3"/>
    <x v="4"/>
    <x v="5"/>
    <x v="0"/>
    <s v="FranÃ§ois Cluzet"/>
    <s v="Guillaume Canet"/>
    <n v="541"/>
    <n v="890"/>
    <n v="0"/>
    <n v="0"/>
    <n v="7.1"/>
    <n v="118"/>
    <n v="134"/>
    <x v="2827"/>
    <x v="43"/>
  </r>
  <r>
    <x v="2849"/>
    <x v="2369"/>
    <s v="Color"/>
    <x v="3"/>
    <x v="0"/>
    <x v="0"/>
    <x v="6"/>
    <s v="Jake Gyllenhaal"/>
    <s v="Edward Zwick"/>
    <n v="15000"/>
    <n v="31278"/>
    <n v="380"/>
    <n v="24000"/>
    <n v="6.7"/>
    <n v="219"/>
    <n v="112"/>
    <x v="2828"/>
    <x v="88"/>
  </r>
  <r>
    <x v="2850"/>
    <x v="2305"/>
    <s v="Color"/>
    <x v="3"/>
    <x v="0"/>
    <x v="0"/>
    <x v="6"/>
    <s v="Scout Taylor-Compton"/>
    <s v="Taylor Hackford"/>
    <n v="908"/>
    <n v="3204"/>
    <n v="138"/>
    <n v="636"/>
    <n v="5.7"/>
    <n v="49"/>
    <n v="117"/>
    <x v="2829"/>
    <x v="43"/>
  </r>
  <r>
    <x v="2851"/>
    <x v="2311"/>
    <s v="Color"/>
    <x v="7"/>
    <x v="0"/>
    <x v="0"/>
    <x v="6"/>
    <s v="Jasper Cole"/>
    <s v="Jorma Taccone"/>
    <n v="1000"/>
    <n v="2618"/>
    <n v="434"/>
    <n v="0"/>
    <n v="5.5"/>
    <n v="163"/>
    <n v="95"/>
    <x v="2830"/>
    <x v="39"/>
  </r>
  <r>
    <x v="2852"/>
    <x v="2370"/>
    <s v="Color"/>
    <x v="7"/>
    <x v="0"/>
    <x v="0"/>
    <x v="6"/>
    <s v="Robert De Niro"/>
    <s v="Ethan Maniquis"/>
    <n v="22000"/>
    <n v="26233"/>
    <n v="20"/>
    <n v="44000"/>
    <n v="6.7"/>
    <n v="391"/>
    <n v="105"/>
    <x v="2831"/>
    <x v="77"/>
  </r>
  <r>
    <x v="2853"/>
    <x v="2371"/>
    <s v="Color"/>
    <x v="6"/>
    <x v="0"/>
    <x v="3"/>
    <x v="6"/>
    <s v="Bob Hoskins"/>
    <s v="Nigel Cole"/>
    <n v="5000"/>
    <n v="7692"/>
    <n v="13"/>
    <n v="0"/>
    <n v="7.2"/>
    <n v="163"/>
    <n v="113"/>
    <x v="2832"/>
    <x v="45"/>
  </r>
  <r>
    <x v="2854"/>
    <x v="2310"/>
    <s v="Color"/>
    <x v="3"/>
    <x v="0"/>
    <x v="0"/>
    <x v="5"/>
    <s v="Emma Stone"/>
    <s v="Tom Dey"/>
    <n v="15000"/>
    <n v="20061"/>
    <n v="9"/>
    <n v="0"/>
    <n v="4.2"/>
    <n v="98"/>
    <n v="87"/>
    <x v="2833"/>
    <x v="124"/>
  </r>
  <r>
    <x v="2855"/>
    <x v="2358"/>
    <s v="Color"/>
    <x v="7"/>
    <x v="0"/>
    <x v="0"/>
    <x v="5"/>
    <s v="J.K. Simmons"/>
    <s v="Tom McGrath"/>
    <n v="24000"/>
    <n v="46120"/>
    <n v="96"/>
    <n v="13000"/>
    <n v="7.3"/>
    <n v="233"/>
    <n v="95"/>
    <x v="2834"/>
    <x v="244"/>
  </r>
  <r>
    <x v="2856"/>
    <x v="2372"/>
    <s v="Color"/>
    <x v="1"/>
    <x v="0"/>
    <x v="3"/>
    <x v="6"/>
    <s v="Scoot McNairy"/>
    <s v="Gareth Edwards"/>
    <n v="660"/>
    <n v="1118"/>
    <n v="380"/>
    <n v="19000"/>
    <n v="6.4"/>
    <n v="344"/>
    <n v="94"/>
    <x v="2835"/>
    <x v="47"/>
  </r>
  <r>
    <x v="2857"/>
    <x v="2373"/>
    <s v="Color"/>
    <x v="3"/>
    <x v="0"/>
    <x v="0"/>
    <x v="7"/>
    <s v="Noah Bean"/>
    <s v="Roger Michell"/>
    <n v="293"/>
    <n v="621"/>
    <n v="50"/>
    <n v="0"/>
    <n v="6.5"/>
    <n v="212"/>
    <n v="107"/>
    <x v="2836"/>
    <x v="87"/>
  </r>
  <r>
    <x v="2858"/>
    <x v="2320"/>
    <s v="Color"/>
    <x v="5"/>
    <x v="12"/>
    <x v="22"/>
    <x v="7"/>
    <s v="Shah Rukh Khan"/>
    <s v="Karan Johar"/>
    <n v="8000"/>
    <n v="8532"/>
    <n v="160"/>
    <n v="27000"/>
    <n v="8"/>
    <n v="210"/>
    <n v="128"/>
    <x v="2837"/>
    <x v="38"/>
  </r>
  <r>
    <x v="2859"/>
    <x v="2374"/>
    <s v="Color"/>
    <x v="8"/>
    <x v="0"/>
    <x v="0"/>
    <x v="6"/>
    <s v="Frank Grillo"/>
    <s v="Wes Craven"/>
    <n v="798"/>
    <n v="2537"/>
    <n v="0"/>
    <n v="0"/>
    <n v="4.8"/>
    <n v="160"/>
    <n v="107"/>
    <x v="2838"/>
    <x v="43"/>
  </r>
  <r>
    <x v="2860"/>
    <x v="2319"/>
    <s v="Color"/>
    <x v="3"/>
    <x v="0"/>
    <x v="3"/>
    <x v="5"/>
    <s v="Daniel Mays"/>
    <s v="Susanna White"/>
    <n v="287"/>
    <n v="855"/>
    <n v="24"/>
    <n v="0"/>
    <n v="6.1"/>
    <n v="97"/>
    <n v="109"/>
    <x v="2839"/>
    <x v="64"/>
  </r>
  <r>
    <x v="2861"/>
    <x v="2375"/>
    <s v="Color"/>
    <x v="1"/>
    <x v="0"/>
    <x v="3"/>
    <x v="6"/>
    <s v="Andrew Garfield"/>
    <s v="Mark Romanek"/>
    <n v="10000"/>
    <n v="12867"/>
    <n v="132"/>
    <n v="33000"/>
    <n v="7.2"/>
    <n v="328"/>
    <n v="103"/>
    <x v="2840"/>
    <x v="24"/>
  </r>
  <r>
    <x v="2862"/>
    <x v="2356"/>
    <s v="Color"/>
    <x v="1"/>
    <x v="4"/>
    <x v="5"/>
    <x v="7"/>
    <s v="Lambert Wilson"/>
    <s v="Xavier Beauvois"/>
    <n v="186"/>
    <n v="416"/>
    <n v="22"/>
    <n v="0"/>
    <n v="7.2"/>
    <n v="195"/>
    <n v="122"/>
    <x v="2841"/>
    <x v="16"/>
  </r>
  <r>
    <x v="2863"/>
    <x v="2323"/>
    <s v="Color"/>
    <x v="3"/>
    <x v="0"/>
    <x v="0"/>
    <x v="7"/>
    <s v="America Ferrera"/>
    <s v="Rick Famuyiwa"/>
    <n v="953"/>
    <n v="3299"/>
    <n v="44"/>
    <n v="1000"/>
    <n v="4.9000000000000004"/>
    <n v="71"/>
    <n v="103"/>
    <x v="2842"/>
    <x v="58"/>
  </r>
  <r>
    <x v="2864"/>
    <x v="2376"/>
    <s v="Color"/>
    <x v="8"/>
    <x v="0"/>
    <x v="0"/>
    <x v="6"/>
    <s v="Sprague Grayden"/>
    <s v="Tod Williams"/>
    <n v="438"/>
    <n v="1081"/>
    <n v="21"/>
    <n v="14000"/>
    <n v="5.7"/>
    <n v="264"/>
    <n v="98"/>
    <x v="2843"/>
    <x v="20"/>
  </r>
  <r>
    <x v="2865"/>
    <x v="2377"/>
    <s v="Color"/>
    <x v="5"/>
    <x v="0"/>
    <x v="3"/>
    <x v="5"/>
    <s v="Logan Lerman"/>
    <s v="Chris Columbus"/>
    <n v="8000"/>
    <n v="14024"/>
    <n v="0"/>
    <n v="9000"/>
    <n v="5.9"/>
    <n v="217"/>
    <n v="118"/>
    <x v="2844"/>
    <x v="202"/>
  </r>
  <r>
    <x v="2866"/>
    <x v="2378"/>
    <s v="Color"/>
    <x v="3"/>
    <x v="0"/>
    <x v="0"/>
    <x v="6"/>
    <s v="Adam Scott"/>
    <s v="Alexandre Aja"/>
    <n v="3000"/>
    <n v="5737"/>
    <n v="192"/>
    <n v="13000"/>
    <n v="5.5"/>
    <n v="365"/>
    <n v="88"/>
    <x v="2845"/>
    <x v="61"/>
  </r>
  <r>
    <x v="2867"/>
    <x v="2379"/>
    <s v="Color"/>
    <x v="7"/>
    <x v="0"/>
    <x v="0"/>
    <x v="6"/>
    <s v="Topher Grace"/>
    <s v="NimrÃ³d Antal"/>
    <n v="2000"/>
    <n v="4243"/>
    <n v="190"/>
    <n v="17000"/>
    <n v="6.4"/>
    <n v="351"/>
    <n v="107"/>
    <x v="2846"/>
    <x v="87"/>
  </r>
  <r>
    <x v="2868"/>
    <x v="2312"/>
    <s v="Color"/>
    <x v="7"/>
    <x v="0"/>
    <x v="0"/>
    <x v="7"/>
    <s v="Jake Gyllenhaal"/>
    <s v="Mike Newell"/>
    <n v="15000"/>
    <n v="16149"/>
    <n v="179"/>
    <n v="23000"/>
    <n v="6.6"/>
    <n v="306"/>
    <n v="116"/>
    <x v="2847"/>
    <x v="182"/>
  </r>
  <r>
    <x v="2869"/>
    <x v="2380"/>
    <s v="Color"/>
    <x v="1"/>
    <x v="0"/>
    <x v="0"/>
    <x v="7"/>
    <s v="Dianne Wiest"/>
    <s v="John Cameron Mitchell"/>
    <n v="967"/>
    <n v="1582"/>
    <n v="263"/>
    <n v="0"/>
    <n v="7"/>
    <n v="248"/>
    <n v="91"/>
    <x v="2848"/>
    <x v="18"/>
  </r>
  <r>
    <x v="2870"/>
    <x v="2381"/>
    <s v="Color"/>
    <x v="5"/>
    <x v="0"/>
    <x v="0"/>
    <x v="4"/>
    <s v="Sierra McCormick"/>
    <s v="Elizabeth Allen Rosenbaum"/>
    <n v="512"/>
    <n v="1002"/>
    <n v="20"/>
    <n v="0"/>
    <n v="6.7"/>
    <n v="81"/>
    <n v="103"/>
    <x v="2849"/>
    <x v="24"/>
  </r>
  <r>
    <x v="2871"/>
    <x v="2333"/>
    <s v="Color"/>
    <x v="7"/>
    <x v="0"/>
    <x v="0"/>
    <x v="7"/>
    <s v="Bruce Willis"/>
    <s v="Robert Schwentke"/>
    <n v="13000"/>
    <n v="24928"/>
    <n v="124"/>
    <n v="32000"/>
    <n v="7.1"/>
    <n v="315"/>
    <n v="111"/>
    <x v="2850"/>
    <x v="90"/>
  </r>
  <r>
    <x v="2872"/>
    <x v="2382"/>
    <s v="Color"/>
    <x v="1"/>
    <x v="0"/>
    <x v="0"/>
    <x v="7"/>
    <s v="Robert Pattinson"/>
    <s v="Allen Coulter"/>
    <n v="21000"/>
    <n v="22088"/>
    <n v="47"/>
    <n v="24000"/>
    <n v="7.2"/>
    <n v="158"/>
    <n v="113"/>
    <x v="2851"/>
    <x v="81"/>
  </r>
  <r>
    <x v="2873"/>
    <x v="2383"/>
    <s v="Color"/>
    <x v="7"/>
    <x v="0"/>
    <x v="0"/>
    <x v="6"/>
    <s v="Alice Braga"/>
    <s v="Miguel Sapochnik"/>
    <n v="1000"/>
    <n v="2925"/>
    <n v="238"/>
    <n v="12000"/>
    <n v="6.3"/>
    <n v="197"/>
    <n v="119"/>
    <x v="2852"/>
    <x v="114"/>
  </r>
  <r>
    <x v="2874"/>
    <x v="2313"/>
    <s v="Color"/>
    <x v="7"/>
    <x v="0"/>
    <x v="1"/>
    <x v="6"/>
    <s v="Milla Jovovich"/>
    <s v="Paul W.S. Anderson"/>
    <n v="14000"/>
    <n v="16098"/>
    <n v="545"/>
    <n v="19000"/>
    <n v="5.9"/>
    <n v="253"/>
    <n v="97"/>
    <x v="2853"/>
    <x v="121"/>
  </r>
  <r>
    <x v="2875"/>
    <x v="2384"/>
    <s v="Color"/>
    <x v="7"/>
    <x v="0"/>
    <x v="0"/>
    <x v="7"/>
    <s v="Mark Addy"/>
    <s v="Ridley Scott"/>
    <n v="891"/>
    <n v="3244"/>
    <n v="0"/>
    <n v="17000"/>
    <n v="6.7"/>
    <n v="343"/>
    <n v="156"/>
    <x v="2854"/>
    <x v="182"/>
  </r>
  <r>
    <x v="2876"/>
    <x v="2385"/>
    <s v="Color"/>
    <x v="3"/>
    <x v="0"/>
    <x v="5"/>
    <x v="6"/>
    <s v="Haley Ramm"/>
    <s v="Quentin Dupieux"/>
    <n v="353"/>
    <n v="1498"/>
    <n v="248"/>
    <n v="46000"/>
    <n v="5.8"/>
    <n v="230"/>
    <n v="82"/>
    <x v="2855"/>
    <x v="47"/>
  </r>
  <r>
    <x v="2877"/>
    <x v="2386"/>
    <s v="Color"/>
    <x v="7"/>
    <x v="0"/>
    <x v="0"/>
    <x v="7"/>
    <s v="Angelina Jolie Pitt"/>
    <s v="Phillip Noyce"/>
    <n v="11000"/>
    <n v="12406"/>
    <n v="176"/>
    <n v="23000"/>
    <n v="6.4"/>
    <n v="330"/>
    <n v="101"/>
    <x v="2856"/>
    <x v="183"/>
  </r>
  <r>
    <x v="2878"/>
    <x v="2387"/>
    <s v="Color"/>
    <x v="1"/>
    <x v="4"/>
    <x v="5"/>
    <x v="7"/>
    <s v="Kristin Scott Thomas"/>
    <s v="Gilles Paquet-Brenner"/>
    <n v="1000"/>
    <n v="2140"/>
    <n v="15"/>
    <n v="0"/>
    <n v="7.5"/>
    <n v="136"/>
    <n v="111"/>
    <x v="2857"/>
    <x v="39"/>
  </r>
  <r>
    <x v="2879"/>
    <x v="2384"/>
    <s v="Color"/>
    <x v="8"/>
    <x v="0"/>
    <x v="9"/>
    <x v="6"/>
    <s v="Costas Mandylor"/>
    <s v="Kevin Greutert"/>
    <n v="723"/>
    <n v="1978"/>
    <n v="52"/>
    <n v="12000"/>
    <n v="5.6"/>
    <n v="178"/>
    <n v="90"/>
    <x v="2858"/>
    <x v="33"/>
  </r>
  <r>
    <x v="2880"/>
    <x v="2323"/>
    <s v="Color"/>
    <x v="7"/>
    <x v="0"/>
    <x v="0"/>
    <x v="7"/>
    <s v="Anna Kendrick"/>
    <s v="Edgar Wright"/>
    <n v="10000"/>
    <n v="12687"/>
    <n v="1000"/>
    <n v="36000"/>
    <n v="7.5"/>
    <n v="393"/>
    <n v="112"/>
    <x v="2859"/>
    <x v="121"/>
  </r>
  <r>
    <x v="2881"/>
    <x v="2357"/>
    <s v="Color"/>
    <x v="10"/>
    <x v="0"/>
    <x v="3"/>
    <x v="12"/>
    <s v="Norbert Ferrer"/>
    <s v="Ronan Chapalain"/>
    <n v="55"/>
    <n v="55"/>
    <n v="0"/>
    <n v="89"/>
    <n v="6.9"/>
    <n v="7"/>
    <n v="41"/>
    <x v="2860"/>
    <x v="18"/>
  </r>
  <r>
    <x v="2882"/>
    <x v="2388"/>
    <s v="Color"/>
    <x v="6"/>
    <x v="0"/>
    <x v="0"/>
    <x v="5"/>
    <s v="Scott Glenn"/>
    <s v="Randall Wallace"/>
    <n v="826"/>
    <n v="2259"/>
    <n v="130"/>
    <n v="0"/>
    <n v="7.2"/>
    <n v="160"/>
    <n v="123"/>
    <x v="2861"/>
    <x v="64"/>
  </r>
  <r>
    <x v="2883"/>
    <x v="2389"/>
    <s v="Color"/>
    <x v="3"/>
    <x v="0"/>
    <x v="0"/>
    <x v="6"/>
    <s v="Chris Noth"/>
    <s v="Michael Patrick King"/>
    <n v="962"/>
    <n v="4555"/>
    <n v="127"/>
    <n v="0"/>
    <n v="4.3"/>
    <n v="221"/>
    <n v="146"/>
    <x v="2862"/>
    <x v="122"/>
  </r>
  <r>
    <x v="2884"/>
    <x v="2319"/>
    <s v="Color"/>
    <x v="3"/>
    <x v="0"/>
    <x v="0"/>
    <x v="6"/>
    <s v="Mike Vogel"/>
    <s v="Jim Field Smith"/>
    <n v="2000"/>
    <n v="5707"/>
    <n v="14"/>
    <n v="0"/>
    <n v="6.4"/>
    <n v="180"/>
    <n v="104"/>
    <x v="2863"/>
    <x v="33"/>
  </r>
  <r>
    <x v="2885"/>
    <x v="2390"/>
    <s v="Color"/>
    <x v="5"/>
    <x v="0"/>
    <x v="0"/>
    <x v="5"/>
    <s v="Jon Hamm"/>
    <s v="Mike Mitchell"/>
    <n v="4000"/>
    <n v="4628"/>
    <n v="31"/>
    <n v="0"/>
    <n v="6.4"/>
    <n v="226"/>
    <n v="93"/>
    <x v="2864"/>
    <x v="270"/>
  </r>
  <r>
    <x v="2886"/>
    <x v="2391"/>
    <s v="Color"/>
    <x v="11"/>
    <x v="0"/>
    <x v="0"/>
    <x v="6"/>
    <s v="Leonardo DiCaprio"/>
    <s v="Martin Scorsese"/>
    <n v="29000"/>
    <n v="29585"/>
    <n v="17000"/>
    <n v="53000"/>
    <n v="8.1"/>
    <n v="490"/>
    <n v="138"/>
    <x v="2865"/>
    <x v="133"/>
  </r>
  <r>
    <x v="2887"/>
    <x v="2389"/>
    <s v="Color"/>
    <x v="7"/>
    <x v="0"/>
    <x v="0"/>
    <x v="7"/>
    <s v="David Zayas"/>
    <s v="Colin Strause"/>
    <n v="929"/>
    <n v="3679"/>
    <n v="25"/>
    <n v="13000"/>
    <n v="4.4000000000000004"/>
    <n v="221"/>
    <n v="97"/>
    <x v="2866"/>
    <x v="39"/>
  </r>
  <r>
    <x v="2888"/>
    <x v="2392"/>
    <s v="Color"/>
    <x v="3"/>
    <x v="0"/>
    <x v="0"/>
    <x v="6"/>
    <s v="Nathalie Fay"/>
    <s v="Sofia Coppola"/>
    <n v="227"/>
    <n v="684"/>
    <n v="0"/>
    <n v="0"/>
    <n v="6.3"/>
    <n v="301"/>
    <n v="97"/>
    <x v="2867"/>
    <x v="41"/>
  </r>
  <r>
    <x v="2889"/>
    <x v="2393"/>
    <s v="Color"/>
    <x v="1"/>
    <x v="0"/>
    <x v="0"/>
    <x v="6"/>
    <s v="Connor Paolo"/>
    <s v="Jim Mickle"/>
    <n v="530"/>
    <n v="1038"/>
    <n v="53"/>
    <n v="0"/>
    <n v="6.5"/>
    <n v="215"/>
    <n v="98"/>
    <x v="2868"/>
    <x v="174"/>
  </r>
  <r>
    <x v="2890"/>
    <x v="2394"/>
    <s v="Color"/>
    <x v="1"/>
    <x v="0"/>
    <x v="0"/>
    <x v="7"/>
    <s v="Alyson Stoner"/>
    <s v="Jon M. Chu"/>
    <n v="2000"/>
    <n v="4059"/>
    <n v="209"/>
    <n v="16000"/>
    <n v="6.2"/>
    <n v="138"/>
    <n v="107"/>
    <x v="2869"/>
    <x v="88"/>
  </r>
  <r>
    <x v="2891"/>
    <x v="2395"/>
    <s v="Color"/>
    <x v="1"/>
    <x v="0"/>
    <x v="0"/>
    <x v="6"/>
    <s v="Robert De Niro"/>
    <s v="John Curran"/>
    <n v="22000"/>
    <n v="37766"/>
    <n v="43"/>
    <n v="0"/>
    <n v="5.4"/>
    <n v="138"/>
    <n v="105"/>
    <x v="2870"/>
    <x v="82"/>
  </r>
  <r>
    <x v="2892"/>
    <x v="2396"/>
    <s v="Color"/>
    <x v="3"/>
    <x v="0"/>
    <x v="0"/>
    <x v="6"/>
    <s v="Linda Cardellini"/>
    <s v="James Gunn"/>
    <n v="2000"/>
    <n v="4590"/>
    <n v="571"/>
    <n v="19000"/>
    <n v="6.8"/>
    <n v="238"/>
    <n v="96"/>
    <x v="2871"/>
    <x v="79"/>
  </r>
  <r>
    <x v="2893"/>
    <x v="2397"/>
    <s v="Color"/>
    <x v="7"/>
    <x v="0"/>
    <x v="0"/>
    <x v="7"/>
    <s v="Paul Walker"/>
    <s v="John Luessenhop"/>
    <n v="23000"/>
    <n v="31529"/>
    <n v="34"/>
    <n v="0"/>
    <n v="6.2"/>
    <n v="119"/>
    <n v="107"/>
    <x v="2872"/>
    <x v="33"/>
  </r>
  <r>
    <x v="2894"/>
    <x v="2398"/>
    <s v="Color"/>
    <x v="5"/>
    <x v="0"/>
    <x v="0"/>
    <x v="5"/>
    <s v="Brad Garrett"/>
    <s v="Nathan Greno"/>
    <n v="799"/>
    <n v="2036"/>
    <n v="15"/>
    <n v="29000"/>
    <n v="7.8"/>
    <n v="324"/>
    <n v="100"/>
    <x v="2873"/>
    <x v="322"/>
  </r>
  <r>
    <x v="2895"/>
    <x v="2399"/>
    <s v="Color"/>
    <x v="6"/>
    <x v="0"/>
    <x v="0"/>
    <x v="5"/>
    <s v="Aidan Quinn"/>
    <s v="Rick Bieber"/>
    <n v="767"/>
    <n v="2370"/>
    <n v="11"/>
    <n v="0"/>
    <n v="5.7"/>
    <n v="16"/>
    <n v="90"/>
    <x v="2874"/>
    <x v="1"/>
  </r>
  <r>
    <x v="2896"/>
    <x v="2358"/>
    <s v="Color"/>
    <x v="0"/>
    <x v="0"/>
    <x v="0"/>
    <x v="6"/>
    <s v="Violante Placido"/>
    <s v="Anton Corbijn"/>
    <n v="978"/>
    <n v="1454"/>
    <n v="210"/>
    <n v="10000"/>
    <n v="6.3"/>
    <n v="333"/>
    <n v="105"/>
    <x v="2875"/>
    <x v="33"/>
  </r>
  <r>
    <x v="2897"/>
    <x v="2400"/>
    <s v="Color"/>
    <x v="3"/>
    <x v="0"/>
    <x v="0"/>
    <x v="7"/>
    <s v="Danneel Ackles"/>
    <s v="Alan Poul"/>
    <n v="1000"/>
    <n v="3356"/>
    <n v="16"/>
    <n v="0"/>
    <n v="5.3"/>
    <n v="148"/>
    <n v="104"/>
    <x v="2876"/>
    <x v="64"/>
  </r>
  <r>
    <x v="2898"/>
    <x v="2401"/>
    <s v="Color"/>
    <x v="7"/>
    <x v="0"/>
    <x v="0"/>
    <x v="6"/>
    <s v="Denzel Washington"/>
    <s v="Albert Hughes"/>
    <n v="18000"/>
    <n v="44797"/>
    <n v="117"/>
    <n v="20000"/>
    <n v="6.9"/>
    <n v="325"/>
    <n v="118"/>
    <x v="2877"/>
    <x v="133"/>
  </r>
  <r>
    <x v="2899"/>
    <x v="2402"/>
    <s v="Color"/>
    <x v="7"/>
    <x v="0"/>
    <x v="0"/>
    <x v="7"/>
    <s v="Gerard Butler"/>
    <s v="Andy Tennant"/>
    <n v="18000"/>
    <n v="21554"/>
    <n v="72"/>
    <n v="0"/>
    <n v="5.5"/>
    <n v="161"/>
    <n v="110"/>
    <x v="2878"/>
    <x v="87"/>
  </r>
  <r>
    <x v="2900"/>
    <x v="2395"/>
    <s v="Color"/>
    <x v="5"/>
    <x v="0"/>
    <x v="0"/>
    <x v="5"/>
    <s v="Bruce Spence"/>
    <s v="Michael Apted"/>
    <n v="531"/>
    <n v="764"/>
    <n v="150"/>
    <n v="11000"/>
    <n v="6.3"/>
    <n v="228"/>
    <n v="113"/>
    <x v="2879"/>
    <x v="261"/>
  </r>
  <r>
    <x v="2901"/>
    <x v="2403"/>
    <s v="Color"/>
    <x v="0"/>
    <x v="0"/>
    <x v="0"/>
    <x v="7"/>
    <s v="Robin Wright"/>
    <s v="Robert Redford"/>
    <n v="18000"/>
    <n v="21163"/>
    <n v="0"/>
    <n v="0"/>
    <n v="7"/>
    <n v="199"/>
    <n v="122"/>
    <x v="2880"/>
    <x v="43"/>
  </r>
  <r>
    <x v="2902"/>
    <x v="2404"/>
    <s v="Color"/>
    <x v="8"/>
    <x v="0"/>
    <x v="0"/>
    <x v="6"/>
    <s v="Radha Mitchell"/>
    <s v="Breck Eisner"/>
    <n v="991"/>
    <n v="2609"/>
    <n v="42"/>
    <n v="0"/>
    <n v="6.5"/>
    <n v="308"/>
    <n v="101"/>
    <x v="2881"/>
    <x v="33"/>
  </r>
  <r>
    <x v="2903"/>
    <x v="2330"/>
    <s v="Color"/>
    <x v="1"/>
    <x v="0"/>
    <x v="0"/>
    <x v="6"/>
    <s v="Tom Wilkinson"/>
    <s v="John Madden"/>
    <n v="1000"/>
    <n v="1136"/>
    <n v="108"/>
    <n v="0"/>
    <n v="6.9"/>
    <n v="258"/>
    <n v="113"/>
    <x v="2882"/>
    <x v="33"/>
  </r>
  <r>
    <x v="2904"/>
    <x v="2366"/>
    <s v="Color"/>
    <x v="7"/>
    <x v="0"/>
    <x v="0"/>
    <x v="6"/>
    <s v="Jason Statham"/>
    <s v="Sylvester Stallone"/>
    <n v="26000"/>
    <n v="46355"/>
    <n v="13000"/>
    <n v="57000"/>
    <n v="6.5"/>
    <n v="424"/>
    <n v="113"/>
    <x v="2883"/>
    <x v="133"/>
  </r>
  <r>
    <x v="2905"/>
    <x v="2405"/>
    <s v="Color"/>
    <x v="3"/>
    <x v="0"/>
    <x v="0"/>
    <x v="6"/>
    <s v="Lynn Cohen"/>
    <s v="Shari Springer Berman"/>
    <n v="474"/>
    <n v="2029"/>
    <n v="30"/>
    <n v="916"/>
    <n v="5.9"/>
    <n v="104"/>
    <n v="108"/>
    <x v="2884"/>
    <x v="41"/>
  </r>
  <r>
    <x v="2906"/>
    <x v="2406"/>
    <s v="Color"/>
    <x v="6"/>
    <x v="0"/>
    <x v="0"/>
    <x v="6"/>
    <s v="Christian Bale"/>
    <s v="David O. Russell"/>
    <n v="23000"/>
    <n v="23811"/>
    <n v="737"/>
    <n v="36000"/>
    <n v="7.9"/>
    <n v="410"/>
    <n v="116"/>
    <x v="2885"/>
    <x v="43"/>
  </r>
  <r>
    <x v="2907"/>
    <x v="2407"/>
    <s v="Color"/>
    <x v="11"/>
    <x v="0"/>
    <x v="5"/>
    <x v="7"/>
    <s v="Jim Belushi"/>
    <s v="Roman Polanski"/>
    <n v="854"/>
    <n v="2507"/>
    <n v="2000"/>
    <n v="15000"/>
    <n v="7.2"/>
    <n v="343"/>
    <n v="128"/>
    <x v="2886"/>
    <x v="136"/>
  </r>
  <r>
    <x v="2908"/>
    <x v="2408"/>
    <s v="Color"/>
    <x v="1"/>
    <x v="0"/>
    <x v="0"/>
    <x v="7"/>
    <s v="Michael Joiner"/>
    <s v="David G. Evans"/>
    <n v="77000"/>
    <n v="77046"/>
    <n v="0"/>
    <n v="0"/>
    <n v="6.4"/>
    <n v="25"/>
    <n v="101"/>
    <x v="2887"/>
    <x v="27"/>
  </r>
  <r>
    <x v="2909"/>
    <x v="2409"/>
    <s v="Color"/>
    <x v="3"/>
    <x v="0"/>
    <x v="0"/>
    <x v="6"/>
    <s v="Josh Hutcherson"/>
    <s v="Lisa Cholodenko"/>
    <n v="14000"/>
    <n v="18645"/>
    <n v="450"/>
    <n v="16000"/>
    <n v="7.1"/>
    <n v="323"/>
    <n v="106"/>
    <x v="2888"/>
    <x v="66"/>
  </r>
  <r>
    <x v="2910"/>
    <x v="2410"/>
    <s v="Color"/>
    <x v="0"/>
    <x v="0"/>
    <x v="0"/>
    <x v="6"/>
    <s v="Liam Aiken"/>
    <s v="Michael Winterbottom"/>
    <n v="818"/>
    <n v="1813"/>
    <n v="187"/>
    <n v="0"/>
    <n v="6.1"/>
    <n v="225"/>
    <n v="109"/>
    <x v="2889"/>
    <x v="51"/>
  </r>
  <r>
    <x v="2911"/>
    <x v="2411"/>
    <s v="Color"/>
    <x v="6"/>
    <x v="0"/>
    <x v="3"/>
    <x v="6"/>
    <s v="Colin Firth"/>
    <s v="Tom Hooper"/>
    <n v="14000"/>
    <n v="15732"/>
    <n v="0"/>
    <n v="64000"/>
    <n v="8"/>
    <n v="479"/>
    <n v="118"/>
    <x v="2890"/>
    <x v="24"/>
  </r>
  <r>
    <x v="2912"/>
    <x v="2412"/>
    <s v="Color"/>
    <x v="7"/>
    <x v="0"/>
    <x v="0"/>
    <x v="5"/>
    <s v="Seychelle Gabriel"/>
    <s v="M. Night Shyamalan"/>
    <n v="1000"/>
    <n v="2857"/>
    <n v="0"/>
    <n v="18000"/>
    <n v="4.2"/>
    <n v="280"/>
    <n v="103"/>
    <x v="2891"/>
    <x v="252"/>
  </r>
  <r>
    <x v="2913"/>
    <x v="2410"/>
    <s v="Color"/>
    <x v="1"/>
    <x v="0"/>
    <x v="5"/>
    <x v="7"/>
    <s v="Caleb Landry Jones"/>
    <s v="Daniel Stamm"/>
    <n v="463"/>
    <n v="1958"/>
    <n v="13"/>
    <n v="0"/>
    <n v="5.6"/>
    <n v="311"/>
    <n v="87"/>
    <x v="2892"/>
    <x v="86"/>
  </r>
  <r>
    <x v="2914"/>
    <x v="2309"/>
    <s v="Color"/>
    <x v="3"/>
    <x v="0"/>
    <x v="27"/>
    <x v="7"/>
    <s v="Jason Mewes"/>
    <s v="Hyung-rae Shim"/>
    <n v="898"/>
    <n v="2895"/>
    <n v="26"/>
    <n v="502"/>
    <n v="3.6"/>
    <n v="4"/>
    <n v="100"/>
    <x v="2893"/>
    <x v="323"/>
  </r>
  <r>
    <x v="2915"/>
    <x v="2329"/>
    <s v="Color"/>
    <x v="1"/>
    <x v="0"/>
    <x v="0"/>
    <x v="5"/>
    <s v="Kelly Preston"/>
    <s v="Julie Anne Robinson"/>
    <n v="742"/>
    <n v="2341"/>
    <n v="30"/>
    <n v="10000"/>
    <n v="5.8"/>
    <n v="123"/>
    <n v="107"/>
    <x v="2894"/>
    <x v="33"/>
  </r>
  <r>
    <x v="2916"/>
    <x v="2413"/>
    <s v="Color"/>
    <x v="7"/>
    <x v="0"/>
    <x v="0"/>
    <x v="7"/>
    <s v="Chris Evans"/>
    <s v="Sylvain White"/>
    <n v="11000"/>
    <n v="12841"/>
    <n v="41"/>
    <n v="0"/>
    <n v="6.4"/>
    <n v="213"/>
    <n v="97"/>
    <x v="2895"/>
    <x v="43"/>
  </r>
  <r>
    <x v="2917"/>
    <x v="2414"/>
    <s v="Color"/>
    <x v="3"/>
    <x v="4"/>
    <x v="5"/>
    <x v="6"/>
    <s v="Sara Forestier"/>
    <s v="Michel Leclerc"/>
    <n v="74"/>
    <n v="143"/>
    <n v="3"/>
    <n v="0"/>
    <n v="7.2"/>
    <n v="87"/>
    <n v="100"/>
    <x v="2896"/>
    <x v="304"/>
  </r>
  <r>
    <x v="2918"/>
    <x v="2385"/>
    <s v="Color"/>
    <x v="0"/>
    <x v="0"/>
    <x v="0"/>
    <x v="7"/>
    <s v="Olivia Wilde"/>
    <s v="Paul Haggis"/>
    <n v="10000"/>
    <n v="11799"/>
    <n v="549"/>
    <n v="27000"/>
    <n v="7.4"/>
    <n v="239"/>
    <n v="133"/>
    <x v="2897"/>
    <x v="64"/>
  </r>
  <r>
    <x v="2919"/>
    <x v="2412"/>
    <s v="Color"/>
    <x v="7"/>
    <x v="0"/>
    <x v="3"/>
    <x v="5"/>
    <s v="Shirley Henderson"/>
    <s v="Andrey Konchalovskiy"/>
    <n v="887"/>
    <n v="2728"/>
    <n v="96"/>
    <n v="788"/>
    <n v="4.4000000000000004"/>
    <n v="47"/>
    <n v="110"/>
    <x v="2898"/>
    <x v="152"/>
  </r>
  <r>
    <x v="2920"/>
    <x v="2415"/>
    <s v="Color"/>
    <x v="7"/>
    <x v="0"/>
    <x v="0"/>
    <x v="7"/>
    <s v="Dwayne Johnson"/>
    <s v="Adam McKay"/>
    <n v="12000"/>
    <n v="20233"/>
    <n v="285"/>
    <n v="16000"/>
    <n v="6.7"/>
    <n v="265"/>
    <n v="116"/>
    <x v="2899"/>
    <x v="122"/>
  </r>
  <r>
    <x v="2921"/>
    <x v="2416"/>
    <s v="Color"/>
    <x v="3"/>
    <x v="0"/>
    <x v="0"/>
    <x v="6"/>
    <s v="David Hyde Pierce"/>
    <s v="Nick Tomnay"/>
    <n v="443"/>
    <n v="1452"/>
    <n v="11"/>
    <n v="0"/>
    <n v="6.8"/>
    <n v="112"/>
    <n v="93"/>
    <x v="2900"/>
    <x v="47"/>
  </r>
  <r>
    <x v="2922"/>
    <x v="2417"/>
    <s v="Color"/>
    <x v="6"/>
    <x v="0"/>
    <x v="0"/>
    <x v="6"/>
    <s v="Kristen Stewart"/>
    <s v="Floria Sigismondi"/>
    <n v="17000"/>
    <n v="21711"/>
    <n v="50"/>
    <n v="0"/>
    <n v="6.6"/>
    <n v="259"/>
    <n v="106"/>
    <x v="2901"/>
    <x v="39"/>
  </r>
  <r>
    <x v="2923"/>
    <x v="2392"/>
    <s v="Color"/>
    <x v="6"/>
    <x v="0"/>
    <x v="0"/>
    <x v="7"/>
    <s v="Andrew Garfield"/>
    <s v="David Fincher"/>
    <n v="10000"/>
    <n v="10555"/>
    <n v="21000"/>
    <n v="74000"/>
    <n v="7.7"/>
    <n v="556"/>
    <n v="120"/>
    <x v="2902"/>
    <x v="87"/>
  </r>
  <r>
    <x v="2924"/>
    <x v="2311"/>
    <s v="Color"/>
    <x v="7"/>
    <x v="0"/>
    <x v="0"/>
    <x v="5"/>
    <s v="Nicolas Cage"/>
    <s v="Jon Turteltaub"/>
    <n v="12000"/>
    <n v="13388"/>
    <n v="226"/>
    <n v="11000"/>
    <n v="6.1"/>
    <n v="235"/>
    <n v="109"/>
    <x v="2903"/>
    <x v="252"/>
  </r>
  <r>
    <x v="2925"/>
    <x v="2418"/>
    <s v="Color"/>
    <x v="7"/>
    <x v="0"/>
    <x v="0"/>
    <x v="5"/>
    <s v="Madeline Carroll"/>
    <s v="Brian Levant"/>
    <n v="1000"/>
    <n v="3436"/>
    <n v="32"/>
    <n v="0"/>
    <n v="5.4"/>
    <n v="97"/>
    <n v="94"/>
    <x v="2904"/>
    <x v="74"/>
  </r>
  <r>
    <x v="2926"/>
    <x v="2310"/>
    <s v="Color"/>
    <x v="3"/>
    <x v="0"/>
    <x v="0"/>
    <x v="7"/>
    <s v="Caroline Dhavernas"/>
    <s v="Josh Gordon"/>
    <n v="544"/>
    <n v="1292"/>
    <n v="8"/>
    <n v="0"/>
    <n v="6.1"/>
    <n v="181"/>
    <n v="101"/>
    <x v="2905"/>
    <x v="93"/>
  </r>
  <r>
    <x v="2927"/>
    <x v="2419"/>
    <s v="Color"/>
    <x v="3"/>
    <x v="0"/>
    <x v="0"/>
    <x v="7"/>
    <s v="Djimon Hounsou"/>
    <s v="Julie Taymor"/>
    <n v="3000"/>
    <n v="3785"/>
    <n v="278"/>
    <n v="0"/>
    <n v="5.4"/>
    <n v="92"/>
    <n v="110"/>
    <x v="2906"/>
    <x v="33"/>
  </r>
  <r>
    <x v="2928"/>
    <x v="2420"/>
    <s v="Color"/>
    <x v="7"/>
    <x v="0"/>
    <x v="0"/>
    <x v="7"/>
    <s v="Johnny Depp"/>
    <s v="Florian Henckel von Donnersmarck"/>
    <n v="40000"/>
    <n v="55175"/>
    <n v="207"/>
    <n v="25000"/>
    <n v="6"/>
    <n v="321"/>
    <n v="103"/>
    <x v="2907"/>
    <x v="122"/>
  </r>
  <r>
    <x v="2929"/>
    <x v="2370"/>
    <s v="Color"/>
    <x v="0"/>
    <x v="0"/>
    <x v="0"/>
    <x v="6"/>
    <s v="Jeremy Renner"/>
    <s v="Ben Affleck"/>
    <n v="10000"/>
    <n v="14296"/>
    <n v="0"/>
    <n v="29000"/>
    <n v="7.6"/>
    <n v="378"/>
    <n v="150"/>
    <x v="2908"/>
    <x v="178"/>
  </r>
  <r>
    <x v="2930"/>
    <x v="2421"/>
    <s v="Color"/>
    <x v="5"/>
    <x v="0"/>
    <x v="0"/>
    <x v="7"/>
    <s v="Robert Pattinson"/>
    <s v="David Slade"/>
    <n v="21000"/>
    <n v="52547"/>
    <n v="171"/>
    <n v="29000"/>
    <n v="4.9000000000000004"/>
    <n v="293"/>
    <n v="124"/>
    <x v="2909"/>
    <x v="154"/>
  </r>
  <r>
    <x v="2931"/>
    <x v="2422"/>
    <s v="Color"/>
    <x v="3"/>
    <x v="0"/>
    <x v="0"/>
    <x v="6"/>
    <s v="Matt Bennett"/>
    <s v="Huck Botko"/>
    <n v="189"/>
    <n v="768"/>
    <n v="10"/>
    <n v="974"/>
    <n v="4.5999999999999996"/>
    <n v="46"/>
    <n v="86"/>
    <x v="2910"/>
    <x v="307"/>
  </r>
  <r>
    <x v="2932"/>
    <x v="2397"/>
    <s v="Color"/>
    <x v="7"/>
    <x v="0"/>
    <x v="11"/>
    <x v="6"/>
    <s v="Tony Cox"/>
    <s v="Sngmoo Lee"/>
    <n v="624"/>
    <n v="2056"/>
    <n v="19"/>
    <n v="0"/>
    <n v="6.3"/>
    <n v="95"/>
    <n v="100"/>
    <x v="2911"/>
    <x v="136"/>
  </r>
  <r>
    <x v="2933"/>
    <x v="2362"/>
    <s v="Color"/>
    <x v="1"/>
    <x v="0"/>
    <x v="0"/>
    <x v="6"/>
    <s v="Anthony Hopkins"/>
    <s v="Joe Johnston"/>
    <n v="12000"/>
    <n v="13071"/>
    <n v="394"/>
    <n v="0"/>
    <n v="5.8"/>
    <n v="357"/>
    <n v="119"/>
    <x v="2912"/>
    <x v="252"/>
  </r>
  <r>
    <x v="2934"/>
    <x v="2423"/>
    <s v="Color"/>
    <x v="3"/>
    <x v="0"/>
    <x v="0"/>
    <x v="0"/>
    <s v="Lena Dunham"/>
    <s v="Lena Dunham"/>
    <n v="969"/>
    <n v="2530"/>
    <n v="969"/>
    <n v="0"/>
    <n v="6.3"/>
    <n v="113"/>
    <n v="98"/>
    <x v="2913"/>
    <x v="269"/>
  </r>
  <r>
    <x v="2935"/>
    <x v="2424"/>
    <s v="Color"/>
    <x v="5"/>
    <x v="0"/>
    <x v="0"/>
    <x v="4"/>
    <s v="Tom Hanks"/>
    <s v="Lee Unkrich"/>
    <n v="15000"/>
    <n v="19085"/>
    <n v="125"/>
    <n v="30000"/>
    <n v="8.3000000000000007"/>
    <n v="453"/>
    <n v="103"/>
    <x v="2914"/>
    <x v="182"/>
  </r>
  <r>
    <x v="2936"/>
    <x v="2401"/>
    <s v="Color"/>
    <x v="3"/>
    <x v="13"/>
    <x v="24"/>
    <x v="7"/>
    <s v="Otto Jespersen"/>
    <s v="AndrÃ© Ã˜vredal"/>
    <n v="29"/>
    <n v="44"/>
    <n v="12"/>
    <n v="38000"/>
    <n v="7"/>
    <n v="337"/>
    <n v="103"/>
    <x v="2915"/>
    <x v="324"/>
  </r>
  <r>
    <x v="2937"/>
    <x v="2425"/>
    <s v="Color"/>
    <x v="7"/>
    <x v="0"/>
    <x v="0"/>
    <x v="5"/>
    <s v="Jeff Bridges"/>
    <s v="Joseph Kosinski"/>
    <n v="12000"/>
    <n v="25550"/>
    <n v="364"/>
    <n v="30000"/>
    <n v="6.8"/>
    <n v="469"/>
    <n v="125"/>
    <x v="2916"/>
    <x v="206"/>
  </r>
  <r>
    <x v="2938"/>
    <x v="2426"/>
    <s v="Color"/>
    <x v="5"/>
    <x v="0"/>
    <x v="0"/>
    <x v="7"/>
    <s v="Matt Damon"/>
    <s v="Ethan Coen"/>
    <n v="13000"/>
    <n v="25964"/>
    <n v="1000"/>
    <n v="36000"/>
    <n v="7.7"/>
    <n v="493"/>
    <n v="110"/>
    <x v="2917"/>
    <x v="132"/>
  </r>
  <r>
    <x v="2939"/>
    <x v="2427"/>
    <s v="Color"/>
    <x v="0"/>
    <x v="0"/>
    <x v="0"/>
    <x v="6"/>
    <s v="Noah Emmerich"/>
    <s v="David Schwimmer"/>
    <n v="617"/>
    <n v="916"/>
    <n v="0"/>
    <n v="10000"/>
    <n v="7"/>
    <n v="109"/>
    <n v="106"/>
    <x v="2918"/>
    <x v="37"/>
  </r>
  <r>
    <x v="2940"/>
    <x v="2428"/>
    <s v="Color"/>
    <x v="7"/>
    <x v="0"/>
    <x v="0"/>
    <x v="7"/>
    <s v="Denzel Washington"/>
    <s v="Tony Scott"/>
    <n v="18000"/>
    <n v="25780"/>
    <n v="12000"/>
    <n v="18000"/>
    <n v="6.8"/>
    <n v="316"/>
    <n v="98"/>
    <x v="2919"/>
    <x v="122"/>
  </r>
  <r>
    <x v="2941"/>
    <x v="2429"/>
    <s v="Color"/>
    <x v="3"/>
    <x v="0"/>
    <x v="0"/>
    <x v="7"/>
    <s v="Bradley Cooper"/>
    <s v="Garry Marshall"/>
    <n v="14000"/>
    <n v="45696"/>
    <n v="0"/>
    <n v="9000"/>
    <n v="5.7"/>
    <n v="186"/>
    <n v="125"/>
    <x v="2920"/>
    <x v="149"/>
  </r>
  <r>
    <x v="2942"/>
    <x v="2430"/>
    <s v="Color"/>
    <x v="3"/>
    <x v="0"/>
    <x v="0"/>
    <x v="7"/>
    <s v="Diedrich Bader"/>
    <s v="Jason Friedberg"/>
    <n v="759"/>
    <n v="2898"/>
    <n v="82"/>
    <n v="16000"/>
    <n v="3.5"/>
    <n v="122"/>
    <n v="82"/>
    <x v="2921"/>
    <x v="33"/>
  </r>
  <r>
    <x v="2943"/>
    <x v="2431"/>
    <s v="Color"/>
    <x v="1"/>
    <x v="0"/>
    <x v="0"/>
    <x v="7"/>
    <s v="Frank Langella"/>
    <s v="Oliver Stone"/>
    <n v="903"/>
    <n v="1579"/>
    <n v="0"/>
    <n v="13000"/>
    <n v="6.3"/>
    <n v="297"/>
    <n v="136"/>
    <x v="2922"/>
    <x v="123"/>
  </r>
  <r>
    <x v="2944"/>
    <x v="2397"/>
    <s v="Color"/>
    <x v="3"/>
    <x v="0"/>
    <x v="0"/>
    <x v="7"/>
    <s v="Michael Jai White"/>
    <s v="Tyler Perry"/>
    <n v="2000"/>
    <n v="6657"/>
    <n v="0"/>
    <n v="0"/>
    <n v="4.4000000000000004"/>
    <n v="40"/>
    <n v="121"/>
    <x v="2923"/>
    <x v="33"/>
  </r>
  <r>
    <x v="2945"/>
    <x v="2432"/>
    <s v="Color"/>
    <x v="7"/>
    <x v="0"/>
    <x v="3"/>
    <x v="7"/>
    <s v="Rupert Grint"/>
    <s v="Jonathan Lynn"/>
    <n v="10000"/>
    <n v="11770"/>
    <n v="36"/>
    <n v="0"/>
    <n v="6.9"/>
    <n v="68"/>
    <n v="98"/>
    <x v="2924"/>
    <x v="11"/>
  </r>
  <r>
    <x v="2946"/>
    <x v="2383"/>
    <s v="Color"/>
    <x v="1"/>
    <x v="0"/>
    <x v="0"/>
    <x v="6"/>
    <s v="Jennifer Lawrence"/>
    <s v="Debra Granik"/>
    <n v="34000"/>
    <n v="34446"/>
    <n v="81"/>
    <n v="20000"/>
    <n v="7.2"/>
    <n v="365"/>
    <n v="100"/>
    <x v="2925"/>
    <x v="6"/>
  </r>
  <r>
    <x v="2947"/>
    <x v="2433"/>
    <s v="Color"/>
    <x v="5"/>
    <x v="0"/>
    <x v="0"/>
    <x v="5"/>
    <s v="Justin Timberlake"/>
    <s v="Eric Brevig"/>
    <n v="3000"/>
    <n v="4394"/>
    <n v="40"/>
    <n v="0"/>
    <n v="4.5999999999999996"/>
    <n v="143"/>
    <n v="80"/>
    <x v="2926"/>
    <x v="133"/>
  </r>
  <r>
    <x v="2948"/>
    <x v="2388"/>
    <s v="Color"/>
    <x v="3"/>
    <x v="0"/>
    <x v="0"/>
    <x v="5"/>
    <s v="Jamie Lee Curtis"/>
    <s v="Andy Fickman"/>
    <n v="2000"/>
    <n v="4813"/>
    <n v="99"/>
    <n v="0"/>
    <n v="5.8"/>
    <n v="91"/>
    <n v="105"/>
    <x v="2927"/>
    <x v="33"/>
  </r>
  <r>
    <x v="2949"/>
    <x v="2434"/>
    <s v="Color"/>
    <x v="3"/>
    <x v="0"/>
    <x v="0"/>
    <x v="6"/>
    <s v="Anthony Hopkins"/>
    <s v="Woody Allen"/>
    <n v="12000"/>
    <n v="19310"/>
    <n v="11000"/>
    <n v="0"/>
    <n v="6.3"/>
    <n v="223"/>
    <n v="98"/>
    <x v="2928"/>
    <x v="82"/>
  </r>
  <r>
    <x v="2950"/>
    <x v="2435"/>
    <s v="Color"/>
    <x v="7"/>
    <x v="11"/>
    <x v="10"/>
    <x v="6"/>
    <s v="Bingbing Li"/>
    <s v="Li Zhang"/>
    <n v="974"/>
    <n v="1887"/>
    <n v="0"/>
    <n v="0"/>
    <n v="6"/>
    <n v="63"/>
    <n v="121"/>
    <x v="2929"/>
    <x v="69"/>
  </r>
  <r>
    <x v="2951"/>
    <x v="2436"/>
    <s v="Color"/>
    <x v="7"/>
    <x v="0"/>
    <x v="1"/>
    <x v="6"/>
    <s v="Bianca Kajlich"/>
    <s v="Ruben Fleischer"/>
    <n v="731"/>
    <n v="1987"/>
    <n v="181"/>
    <n v="0"/>
    <n v="6.1"/>
    <n v="220"/>
    <n v="83"/>
    <x v="2930"/>
    <x v="74"/>
  </r>
  <r>
    <x v="2952"/>
    <x v="2437"/>
    <s v="Color"/>
    <x v="7"/>
    <x v="0"/>
    <x v="41"/>
    <x v="6"/>
    <s v="Richard Coyle"/>
    <s v="Renny Harlin"/>
    <n v="567"/>
    <n v="708"/>
    <n v="212"/>
    <n v="0"/>
    <n v="5.6"/>
    <n v="74"/>
    <n v="113"/>
    <x v="2931"/>
    <x v="33"/>
  </r>
  <r>
    <x v="2953"/>
    <x v="2438"/>
    <s v="Color"/>
    <x v="3"/>
    <x v="0"/>
    <x v="0"/>
    <x v="6"/>
    <s v="Joseph Gordon-Levitt"/>
    <s v="Jonathan Levine"/>
    <n v="23000"/>
    <n v="39807"/>
    <n v="129"/>
    <n v="40000"/>
    <n v="7.7"/>
    <n v="327"/>
    <n v="100"/>
    <x v="2932"/>
    <x v="11"/>
  </r>
  <r>
    <x v="2954"/>
    <x v="2439"/>
    <s v="Color"/>
    <x v="1"/>
    <x v="0"/>
    <x v="0"/>
    <x v="7"/>
    <s v="DemiÃ¡n Bichir"/>
    <s v="Chris Weitz"/>
    <n v="749"/>
    <n v="2214"/>
    <n v="129"/>
    <n v="0"/>
    <n v="7.2"/>
    <n v="94"/>
    <n v="98"/>
    <x v="2933"/>
    <x v="39"/>
  </r>
  <r>
    <x v="2955"/>
    <x v="2440"/>
    <s v="Color"/>
    <x v="6"/>
    <x v="0"/>
    <x v="3"/>
    <x v="6"/>
    <s v="Michael Fassbender"/>
    <s v="David Cronenberg"/>
    <n v="13000"/>
    <n v="23755"/>
    <n v="0"/>
    <n v="36000"/>
    <n v="6.5"/>
    <n v="345"/>
    <n v="99"/>
    <x v="2934"/>
    <x v="24"/>
  </r>
  <r>
    <x v="2956"/>
    <x v="2441"/>
    <s v="Color"/>
    <x v="1"/>
    <x v="8"/>
    <x v="6"/>
    <x v="7"/>
    <s v="Shahab Hosseini"/>
    <s v="Asghar Farhadi"/>
    <n v="786"/>
    <n v="2501"/>
    <n v="0"/>
    <n v="48000"/>
    <n v="8.4"/>
    <n v="354"/>
    <n v="123"/>
    <x v="2935"/>
    <x v="47"/>
  </r>
  <r>
    <x v="2957"/>
    <x v="2442"/>
    <s v="Color"/>
    <x v="5"/>
    <x v="0"/>
    <x v="0"/>
    <x v="6"/>
    <s v="Patton Oswalt"/>
    <s v="Todd Strauss-Schulson"/>
    <n v="786"/>
    <n v="2462"/>
    <n v="12"/>
    <n v="21000"/>
    <n v="6.3"/>
    <n v="161"/>
    <n v="90"/>
    <x v="2936"/>
    <x v="93"/>
  </r>
  <r>
    <x v="2958"/>
    <x v="2443"/>
    <s v="Color"/>
    <x v="7"/>
    <x v="0"/>
    <x v="0"/>
    <x v="7"/>
    <s v="Ken Arnold"/>
    <s v="John Singleton"/>
    <n v="327"/>
    <n v="561"/>
    <n v="309"/>
    <n v="13000"/>
    <n v="5"/>
    <n v="180"/>
    <n v="106"/>
    <x v="2937"/>
    <x v="64"/>
  </r>
  <r>
    <x v="2959"/>
    <x v="2444"/>
    <s v="Color"/>
    <x v="1"/>
    <x v="0"/>
    <x v="3"/>
    <x v="6"/>
    <s v="Mia Wasikowska"/>
    <s v="Rodrigo GarcÃ­a"/>
    <n v="3000"/>
    <n v="4370"/>
    <n v="127"/>
    <n v="0"/>
    <n v="6.7"/>
    <n v="222"/>
    <n v="113"/>
    <x v="2938"/>
    <x v="11"/>
  </r>
  <r>
    <x v="2960"/>
    <x v="2445"/>
    <s v="Color"/>
    <x v="5"/>
    <x v="0"/>
    <x v="0"/>
    <x v="4"/>
    <s v="Amy Poehler"/>
    <s v="Mike Mitchell"/>
    <n v="1000"/>
    <n v="4073"/>
    <n v="31"/>
    <n v="0"/>
    <n v="4.4000000000000004"/>
    <n v="91"/>
    <n v="87"/>
    <x v="2939"/>
    <x v="163"/>
  </r>
  <r>
    <x v="2961"/>
    <x v="2446"/>
    <s v="Color"/>
    <x v="1"/>
    <x v="0"/>
    <x v="3"/>
    <x v="7"/>
    <s v="Vanessa Redgrave"/>
    <s v="Roland Emmerich"/>
    <n v="898"/>
    <n v="2452"/>
    <n v="776"/>
    <n v="15000"/>
    <n v="6.9"/>
    <n v="288"/>
    <n v="130"/>
    <x v="2940"/>
    <x v="88"/>
  </r>
  <r>
    <x v="2962"/>
    <x v="2447"/>
    <s v="Color"/>
    <x v="1"/>
    <x v="0"/>
    <x v="0"/>
    <x v="7"/>
    <s v="Robin Lord Taylor"/>
    <s v="Mike Cahill"/>
    <n v="574"/>
    <n v="1303"/>
    <n v="135"/>
    <n v="21000"/>
    <n v="7"/>
    <n v="242"/>
    <n v="92"/>
    <x v="2941"/>
    <x v="0"/>
  </r>
  <r>
    <x v="2963"/>
    <x v="2448"/>
    <s v="Color"/>
    <x v="8"/>
    <x v="0"/>
    <x v="0"/>
    <x v="7"/>
    <s v="Warren Christie"/>
    <s v="Gonzalo LÃ³pez-Gallego"/>
    <n v="520"/>
    <n v="1520"/>
    <n v="17"/>
    <n v="0"/>
    <n v="5.2"/>
    <n v="228"/>
    <n v="86"/>
    <x v="2942"/>
    <x v="18"/>
  </r>
  <r>
    <x v="2964"/>
    <x v="2449"/>
    <s v="Color"/>
    <x v="5"/>
    <x v="0"/>
    <x v="3"/>
    <x v="5"/>
    <s v="Jim Broadbent"/>
    <s v="Sarah Smith"/>
    <n v="1000"/>
    <n v="2707"/>
    <n v="6"/>
    <n v="0"/>
    <n v="7.1"/>
    <n v="190"/>
    <n v="97"/>
    <x v="2943"/>
    <x v="122"/>
  </r>
  <r>
    <x v="2965"/>
    <x v="2450"/>
    <s v="Color"/>
    <x v="7"/>
    <x v="0"/>
    <x v="3"/>
    <x v="6"/>
    <s v="John Boyega"/>
    <s v="Joe Cornish"/>
    <n v="1000"/>
    <n v="2011"/>
    <n v="115"/>
    <n v="18000"/>
    <n v="6.6"/>
    <n v="399"/>
    <n v="88"/>
    <x v="2944"/>
    <x v="51"/>
  </r>
  <r>
    <x v="2966"/>
    <x v="2451"/>
    <s v="Color"/>
    <x v="3"/>
    <x v="0"/>
    <x v="0"/>
    <x v="6"/>
    <s v="Justin Timberlake"/>
    <s v="Jake Kasdan"/>
    <n v="3000"/>
    <n v="5547"/>
    <n v="52"/>
    <n v="16000"/>
    <n v="5.7"/>
    <n v="286"/>
    <n v="97"/>
    <x v="2945"/>
    <x v="33"/>
  </r>
  <r>
    <x v="2967"/>
    <x v="2452"/>
    <s v="Color"/>
    <x v="7"/>
    <x v="0"/>
    <x v="0"/>
    <x v="7"/>
    <s v="Noel Fisher"/>
    <s v="Jonathan Liebesman"/>
    <n v="833"/>
    <n v="4001"/>
    <n v="473"/>
    <n v="25000"/>
    <n v="5.8"/>
    <n v="355"/>
    <n v="116"/>
    <x v="2946"/>
    <x v="123"/>
  </r>
  <r>
    <x v="2968"/>
    <x v="2453"/>
    <s v="Color"/>
    <x v="1"/>
    <x v="0"/>
    <x v="0"/>
    <x v="7"/>
    <s v="Alex Pettyfer"/>
    <s v="Daniel Barnz"/>
    <n v="15000"/>
    <n v="17396"/>
    <n v="33"/>
    <n v="16000"/>
    <n v="5.6"/>
    <n v="148"/>
    <n v="86"/>
    <x v="2947"/>
    <x v="29"/>
  </r>
  <r>
    <x v="2969"/>
    <x v="2454"/>
    <s v="Color"/>
    <x v="3"/>
    <x v="0"/>
    <x v="0"/>
    <x v="7"/>
    <s v="Matthew McConaughey"/>
    <s v="Richard Linklater"/>
    <n v="11000"/>
    <n v="11328"/>
    <n v="0"/>
    <n v="15000"/>
    <n v="6.8"/>
    <n v="231"/>
    <n v="99"/>
    <x v="2948"/>
    <x v="18"/>
  </r>
  <r>
    <x v="2970"/>
    <x v="2455"/>
    <s v="Color"/>
    <x v="7"/>
    <x v="0"/>
    <x v="0"/>
    <x v="7"/>
    <s v="Brandon T. Jackson"/>
    <s v="John Whitesell"/>
    <n v="918"/>
    <n v="3500"/>
    <n v="14"/>
    <n v="0"/>
    <n v="4.4000000000000004"/>
    <n v="88"/>
    <n v="113"/>
    <x v="2949"/>
    <x v="114"/>
  </r>
  <r>
    <x v="2971"/>
    <x v="2456"/>
    <s v="Color"/>
    <x v="3"/>
    <x v="0"/>
    <x v="0"/>
    <x v="6"/>
    <s v="Matt Lucas"/>
    <s v="Paul Feig"/>
    <n v="722"/>
    <n v="3229"/>
    <n v="176"/>
    <n v="27000"/>
    <n v="6.8"/>
    <n v="371"/>
    <n v="131"/>
    <x v="2950"/>
    <x v="84"/>
  </r>
  <r>
    <x v="2972"/>
    <x v="2457"/>
    <s v="Color"/>
    <x v="3"/>
    <x v="0"/>
    <x v="0"/>
    <x v="6"/>
    <s v="Don Johnson"/>
    <s v="Tom Brady"/>
    <n v="982"/>
    <n v="2603"/>
    <n v="105"/>
    <n v="0"/>
    <n v="3.3"/>
    <n v="49"/>
    <n v="97"/>
    <x v="2951"/>
    <x v="39"/>
  </r>
  <r>
    <x v="2973"/>
    <x v="2458"/>
    <s v="Color"/>
    <x v="7"/>
    <x v="0"/>
    <x v="0"/>
    <x v="7"/>
    <s v="Chris Evans"/>
    <s v="Joe Johnston"/>
    <n v="11000"/>
    <n v="19761"/>
    <n v="394"/>
    <n v="46000"/>
    <n v="6.9"/>
    <n v="510"/>
    <n v="124"/>
    <x v="2952"/>
    <x v="188"/>
  </r>
  <r>
    <x v="2974"/>
    <x v="2459"/>
    <s v="Color"/>
    <x v="5"/>
    <x v="0"/>
    <x v="0"/>
    <x v="4"/>
    <s v="Joe Mantegna"/>
    <s v="John Lasseter"/>
    <n v="1000"/>
    <n v="4482"/>
    <n v="487"/>
    <n v="10000"/>
    <n v="6.3"/>
    <n v="304"/>
    <n v="106"/>
    <x v="2953"/>
    <x v="182"/>
  </r>
  <r>
    <x v="2975"/>
    <x v="2460"/>
    <s v="Color"/>
    <x v="7"/>
    <x v="0"/>
    <x v="5"/>
    <x v="7"/>
    <s v="Jordi MollÃ "/>
    <s v="Olivier Megaton"/>
    <n v="877"/>
    <n v="3432"/>
    <n v="118"/>
    <n v="15000"/>
    <n v="6.4"/>
    <n v="201"/>
    <n v="112"/>
    <x v="2954"/>
    <x v="87"/>
  </r>
  <r>
    <x v="2976"/>
    <x v="2461"/>
    <s v="Color"/>
    <x v="1"/>
    <x v="0"/>
    <x v="0"/>
    <x v="7"/>
    <s v="Matt Damon"/>
    <s v="Steven Soderbergh"/>
    <n v="13000"/>
    <n v="13634"/>
    <n v="0"/>
    <n v="42000"/>
    <n v="6.6"/>
    <n v="436"/>
    <n v="106"/>
    <x v="2955"/>
    <x v="121"/>
  </r>
  <r>
    <x v="2977"/>
    <x v="2462"/>
    <s v="Color"/>
    <x v="1"/>
    <x v="0"/>
    <x v="0"/>
    <x v="7"/>
    <s v="Ben Davies"/>
    <s v="Alex Kendrick"/>
    <n v="690"/>
    <n v="2300"/>
    <n v="589"/>
    <n v="10000"/>
    <n v="7"/>
    <n v="34"/>
    <n v="129"/>
    <x v="2956"/>
    <x v="6"/>
  </r>
  <r>
    <x v="2978"/>
    <x v="2463"/>
    <s v="Color"/>
    <x v="3"/>
    <x v="0"/>
    <x v="0"/>
    <x v="7"/>
    <s v="Ryan Gosling"/>
    <s v="Glenn Ficarra"/>
    <n v="33000"/>
    <n v="57426"/>
    <n v="43"/>
    <n v="44000"/>
    <n v="7.4"/>
    <n v="310"/>
    <n v="118"/>
    <x v="2957"/>
    <x v="124"/>
  </r>
  <r>
    <x v="2979"/>
    <x v="2464"/>
    <s v="Color"/>
    <x v="3"/>
    <x v="0"/>
    <x v="0"/>
    <x v="5"/>
    <s v="Zachary Gordon"/>
    <s v="David Bowers"/>
    <n v="975"/>
    <n v="3567"/>
    <n v="42"/>
    <n v="0"/>
    <n v="6.6"/>
    <n v="103"/>
    <n v="99"/>
    <x v="2958"/>
    <x v="78"/>
  </r>
  <r>
    <x v="2980"/>
    <x v="2465"/>
    <s v="Color"/>
    <x v="1"/>
    <x v="0"/>
    <x v="0"/>
    <x v="5"/>
    <s v="Morgan Freeman"/>
    <s v="Charles Martin Smith"/>
    <n v="11000"/>
    <n v="14209"/>
    <n v="188"/>
    <n v="0"/>
    <n v="6.9"/>
    <n v="131"/>
    <n v="113"/>
    <x v="2959"/>
    <x v="178"/>
  </r>
  <r>
    <x v="2981"/>
    <x v="2466"/>
    <s v="Color"/>
    <x v="1"/>
    <x v="0"/>
    <x v="0"/>
    <x v="7"/>
    <s v="Naomi Watts"/>
    <s v="Jim Sheridan"/>
    <n v="6000"/>
    <n v="8018"/>
    <n v="260"/>
    <n v="0"/>
    <n v="6"/>
    <n v="174"/>
    <n v="84"/>
    <x v="2960"/>
    <x v="60"/>
  </r>
  <r>
    <x v="2982"/>
    <x v="2467"/>
    <s v="Color"/>
    <x v="0"/>
    <x v="0"/>
    <x v="0"/>
    <x v="6"/>
    <s v="Ryan Gosling"/>
    <s v="Nicolas Winding Refn"/>
    <n v="33000"/>
    <n v="34337"/>
    <n v="0"/>
    <n v="81000"/>
    <n v="7.8"/>
    <n v="676"/>
    <n v="100"/>
    <x v="2961"/>
    <x v="24"/>
  </r>
  <r>
    <x v="2983"/>
    <x v="2468"/>
    <s v="Color"/>
    <x v="7"/>
    <x v="0"/>
    <x v="0"/>
    <x v="6"/>
    <s v="Nicolas Cage"/>
    <s v="Patrick Lussier"/>
    <n v="12000"/>
    <n v="16481"/>
    <n v="71"/>
    <n v="15000"/>
    <n v="5.5"/>
    <n v="296"/>
    <n v="104"/>
    <x v="2962"/>
    <x v="124"/>
  </r>
  <r>
    <x v="2984"/>
    <x v="2469"/>
    <s v="Color"/>
    <x v="5"/>
    <x v="0"/>
    <x v="0"/>
    <x v="7"/>
    <s v="Tom Hanks"/>
    <s v="Stephen Daldry"/>
    <n v="15000"/>
    <n v="15595"/>
    <n v="335"/>
    <n v="39000"/>
    <n v="6.9"/>
    <n v="283"/>
    <n v="129"/>
    <x v="2963"/>
    <x v="87"/>
  </r>
  <r>
    <x v="2985"/>
    <x v="2470"/>
    <s v="Color"/>
    <x v="7"/>
    <x v="0"/>
    <x v="0"/>
    <x v="7"/>
    <s v="Paul Walker"/>
    <s v="Justin Lin"/>
    <n v="23000"/>
    <n v="55345"/>
    <n v="681"/>
    <n v="54000"/>
    <n v="7.3"/>
    <n v="342"/>
    <n v="132"/>
    <x v="2964"/>
    <x v="170"/>
  </r>
  <r>
    <x v="2986"/>
    <x v="2457"/>
    <s v="Color"/>
    <x v="8"/>
    <x v="0"/>
    <x v="0"/>
    <x v="6"/>
    <s v="Emma Bell"/>
    <s v="Steven Quale"/>
    <n v="703"/>
    <n v="3074"/>
    <n v="77"/>
    <n v="20000"/>
    <n v="5.9"/>
    <n v="277"/>
    <n v="92"/>
    <x v="2965"/>
    <x v="87"/>
  </r>
  <r>
    <x v="2987"/>
    <x v="2471"/>
    <s v="Color"/>
    <x v="1"/>
    <x v="0"/>
    <x v="0"/>
    <x v="6"/>
    <s v="Johnny Pacar"/>
    <s v="Kate Connor"/>
    <n v="1000"/>
    <n v="4374"/>
    <n v="27"/>
    <n v="348"/>
    <n v="5.9"/>
    <n v="8"/>
    <n v="100"/>
    <x v="2966"/>
    <x v="20"/>
  </r>
  <r>
    <x v="2988"/>
    <x v="2472"/>
    <s v="Color"/>
    <x v="3"/>
    <x v="0"/>
    <x v="0"/>
    <x v="6"/>
    <s v="Mila Kunis"/>
    <s v="Will Gluck"/>
    <n v="15000"/>
    <n v="20956"/>
    <n v="87"/>
    <n v="41000"/>
    <n v="6.6"/>
    <n v="238"/>
    <n v="109"/>
    <x v="2967"/>
    <x v="64"/>
  </r>
  <r>
    <x v="2989"/>
    <x v="2473"/>
    <s v="Color"/>
    <x v="3"/>
    <x v="0"/>
    <x v="0"/>
    <x v="6"/>
    <s v="Grace Phipps"/>
    <s v="Craig Gillespie"/>
    <n v="596"/>
    <n v="1393"/>
    <n v="44"/>
    <n v="23000"/>
    <n v="6.4"/>
    <n v="358"/>
    <n v="106"/>
    <x v="2968"/>
    <x v="88"/>
  </r>
  <r>
    <x v="2990"/>
    <x v="2474"/>
    <s v="Color"/>
    <x v="7"/>
    <x v="0"/>
    <x v="0"/>
    <x v="7"/>
    <s v="Nicolas Cage"/>
    <s v="Mark Neveldine"/>
    <n v="12000"/>
    <n v="16121"/>
    <n v="83"/>
    <n v="18000"/>
    <n v="4.3"/>
    <n v="287"/>
    <n v="96"/>
    <x v="2969"/>
    <x v="160"/>
  </r>
  <r>
    <x v="2991"/>
    <x v="2475"/>
    <s v="Color"/>
    <x v="10"/>
    <x v="0"/>
    <x v="0"/>
    <x v="5"/>
    <s v="Lea Michele"/>
    <s v="Kevin Tancharoen"/>
    <n v="2000"/>
    <n v="4617"/>
    <n v="64"/>
    <n v="0"/>
    <n v="5.4"/>
    <n v="67"/>
    <n v="84"/>
    <x v="2970"/>
    <x v="35"/>
  </r>
  <r>
    <x v="2992"/>
    <x v="2476"/>
    <s v="Color"/>
    <x v="1"/>
    <x v="0"/>
    <x v="0"/>
    <x v="7"/>
    <s v="Jossara Jinaro"/>
    <s v="Carmen Marron"/>
    <n v="847"/>
    <n v="1668"/>
    <n v="29"/>
    <n v="566"/>
    <n v="3.9"/>
    <n v="8"/>
    <n v="105"/>
    <x v="2971"/>
    <x v="325"/>
  </r>
  <r>
    <x v="2993"/>
    <x v="2477"/>
    <s v="Color"/>
    <x v="7"/>
    <x v="0"/>
    <x v="0"/>
    <x v="7"/>
    <s v="Ryan Reynolds"/>
    <s v="Martin Campbell"/>
    <n v="16000"/>
    <n v="17657"/>
    <n v="258"/>
    <n v="24000"/>
    <n v="5.6"/>
    <n v="436"/>
    <n v="123"/>
    <x v="2972"/>
    <x v="182"/>
  </r>
  <r>
    <x v="2994"/>
    <x v="2478"/>
    <s v="Color"/>
    <x v="3"/>
    <x v="0"/>
    <x v="0"/>
    <x v="6"/>
    <s v="Jenna Fischer"/>
    <s v="Bobby Farrelly"/>
    <n v="966"/>
    <n v="3393"/>
    <n v="101"/>
    <n v="10000"/>
    <n v="5.9"/>
    <n v="237"/>
    <n v="111"/>
    <x v="2973"/>
    <x v="70"/>
  </r>
  <r>
    <x v="2995"/>
    <x v="2479"/>
    <s v="Color"/>
    <x v="7"/>
    <x v="0"/>
    <x v="0"/>
    <x v="7"/>
    <s v="Jessica Barden"/>
    <s v="Joe Wright"/>
    <n v="157"/>
    <n v="257"/>
    <n v="456"/>
    <n v="38000"/>
    <n v="6.8"/>
    <n v="417"/>
    <n v="111"/>
    <x v="2974"/>
    <x v="88"/>
  </r>
  <r>
    <x v="2996"/>
    <x v="2480"/>
    <s v="Color"/>
    <x v="4"/>
    <x v="0"/>
    <x v="8"/>
    <x v="5"/>
    <s v="Robin Williams"/>
    <s v="George Miller"/>
    <n v="49000"/>
    <n v="62644"/>
    <n v="750"/>
    <n v="0"/>
    <n v="5.9"/>
    <n v="156"/>
    <n v="100"/>
    <x v="2975"/>
    <x v="204"/>
  </r>
  <r>
    <x v="2997"/>
    <x v="2481"/>
    <s v="Color"/>
    <x v="7"/>
    <x v="0"/>
    <x v="29"/>
    <x v="6"/>
    <s v="Channing Tatum"/>
    <s v="Steven Soderbergh"/>
    <n v="17000"/>
    <n v="31187"/>
    <n v="0"/>
    <n v="0"/>
    <n v="5.8"/>
    <n v="394"/>
    <n v="93"/>
    <x v="2976"/>
    <x v="108"/>
  </r>
  <r>
    <x v="2998"/>
    <x v="2482"/>
    <s v="Color"/>
    <x v="0"/>
    <x v="13"/>
    <x v="24"/>
    <x v="6"/>
    <s v="Aksel Hennie"/>
    <s v="Morten Tyldum"/>
    <n v="286"/>
    <n v="385"/>
    <n v="77"/>
    <n v="23000"/>
    <n v="7.6"/>
    <n v="284"/>
    <n v="100"/>
    <x v="2977"/>
    <x v="326"/>
  </r>
  <r>
    <x v="2999"/>
    <x v="2483"/>
    <s v="Color"/>
    <x v="7"/>
    <x v="0"/>
    <x v="9"/>
    <x v="0"/>
    <s v="Gregory Smith"/>
    <s v="Jason Eisener"/>
    <n v="694"/>
    <n v="1249"/>
    <n v="59"/>
    <n v="37000"/>
    <n v="6.1"/>
    <n v="272"/>
    <n v="86"/>
    <x v="2978"/>
    <x v="20"/>
  </r>
  <r>
    <x v="3000"/>
    <x v="2484"/>
    <s v="Color"/>
    <x v="4"/>
    <x v="0"/>
    <x v="0"/>
    <x v="5"/>
    <s v="Amy Poehler"/>
    <s v="Mike Disa"/>
    <n v="1000"/>
    <n v="5393"/>
    <n v="6"/>
    <n v="0"/>
    <n v="4.8"/>
    <n v="77"/>
    <n v="86"/>
    <x v="2979"/>
    <x v="88"/>
  </r>
  <r>
    <x v="3001"/>
    <x v="2485"/>
    <s v="Color"/>
    <x v="5"/>
    <x v="0"/>
    <x v="0"/>
    <x v="5"/>
    <s v="Gary Cole"/>
    <s v="Tim Hill"/>
    <n v="989"/>
    <n v="2558"/>
    <n v="25"/>
    <n v="0"/>
    <n v="5.5"/>
    <n v="156"/>
    <n v="95"/>
    <x v="2980"/>
    <x v="113"/>
  </r>
  <r>
    <x v="3002"/>
    <x v="2486"/>
    <s v="Color"/>
    <x v="3"/>
    <x v="0"/>
    <x v="0"/>
    <x v="6"/>
    <s v="Kevin Spacey"/>
    <s v="Seth Gordon"/>
    <n v="18000"/>
    <n v="18669"/>
    <n v="91"/>
    <n v="31000"/>
    <n v="6.9"/>
    <n v="340"/>
    <n v="106"/>
    <x v="2981"/>
    <x v="64"/>
  </r>
  <r>
    <x v="3003"/>
    <x v="2487"/>
    <s v="Color"/>
    <x v="5"/>
    <x v="0"/>
    <x v="0"/>
    <x v="5"/>
    <s v="ChloÃ« Grace Moretz"/>
    <s v="Martin Scorsese"/>
    <n v="17000"/>
    <n v="36017"/>
    <n v="17000"/>
    <n v="42000"/>
    <n v="7.5"/>
    <n v="682"/>
    <n v="126"/>
    <x v="2982"/>
    <x v="206"/>
  </r>
  <r>
    <x v="3004"/>
    <x v="2488"/>
    <s v="Color"/>
    <x v="7"/>
    <x v="0"/>
    <x v="0"/>
    <x v="7"/>
    <s v="Alex Pettyfer"/>
    <s v="D.J. Caruso"/>
    <n v="15000"/>
    <n v="15608"/>
    <n v="154"/>
    <n v="27000"/>
    <n v="6.1"/>
    <n v="288"/>
    <n v="109"/>
    <x v="2983"/>
    <x v="121"/>
  </r>
  <r>
    <x v="3005"/>
    <x v="2457"/>
    <s v="Color"/>
    <x v="3"/>
    <x v="0"/>
    <x v="0"/>
    <x v="7"/>
    <s v="Olivia Munn"/>
    <s v="Douglas McGrath"/>
    <n v="2000"/>
    <n v="5470"/>
    <n v="41"/>
    <n v="0"/>
    <n v="4.9000000000000004"/>
    <n v="169"/>
    <n v="89"/>
    <x v="2984"/>
    <x v="61"/>
  </r>
  <r>
    <x v="3006"/>
    <x v="2489"/>
    <s v="Color"/>
    <x v="7"/>
    <x v="0"/>
    <x v="0"/>
    <x v="6"/>
    <s v="Henry Cavill"/>
    <s v="Tarsem Singh"/>
    <n v="15000"/>
    <n v="16691"/>
    <n v="763"/>
    <n v="30000"/>
    <n v="6.1"/>
    <n v="284"/>
    <n v="110"/>
    <x v="2985"/>
    <x v="163"/>
  </r>
  <r>
    <x v="3007"/>
    <x v="2489"/>
    <s v="Color"/>
    <x v="1"/>
    <x v="34"/>
    <x v="0"/>
    <x v="6"/>
    <s v="Jelena Jovanova"/>
    <s v="Angelina Jolie Pitt"/>
    <n v="306"/>
    <n v="796"/>
    <n v="11000"/>
    <n v="0"/>
    <n v="4.3"/>
    <n v="110"/>
    <n v="127"/>
    <x v="2986"/>
    <x v="51"/>
  </r>
  <r>
    <x v="3008"/>
    <x v="2490"/>
    <s v="Color"/>
    <x v="7"/>
    <x v="0"/>
    <x v="0"/>
    <x v="7"/>
    <s v="Matt Bomer"/>
    <s v="Andrew Niccol"/>
    <n v="20000"/>
    <n v="34011"/>
    <n v="487"/>
    <n v="52000"/>
    <n v="6.7"/>
    <n v="360"/>
    <n v="109"/>
    <x v="2987"/>
    <x v="87"/>
  </r>
  <r>
    <x v="3009"/>
    <x v="2491"/>
    <s v="Color"/>
    <x v="6"/>
    <x v="0"/>
    <x v="0"/>
    <x v="6"/>
    <s v="Leonardo DiCaprio"/>
    <s v="Clint Eastwood"/>
    <n v="29000"/>
    <n v="36258"/>
    <n v="16000"/>
    <n v="16000"/>
    <n v="6.6"/>
    <n v="392"/>
    <n v="137"/>
    <x v="2988"/>
    <x v="64"/>
  </r>
  <r>
    <x v="3010"/>
    <x v="2492"/>
    <s v="Color"/>
    <x v="3"/>
    <x v="0"/>
    <x v="0"/>
    <x v="5"/>
    <s v="Al Pacino"/>
    <s v="Dennis Dugan"/>
    <n v="14000"/>
    <n v="27405"/>
    <n v="221"/>
    <n v="0"/>
    <n v="3.4"/>
    <n v="156"/>
    <n v="91"/>
    <x v="2989"/>
    <x v="246"/>
  </r>
  <r>
    <x v="3011"/>
    <x v="2493"/>
    <s v="Color"/>
    <x v="3"/>
    <x v="0"/>
    <x v="0"/>
    <x v="6"/>
    <s v="Judy Greer"/>
    <s v="Jay Duplass"/>
    <n v="2000"/>
    <n v="3374"/>
    <n v="157"/>
    <n v="0"/>
    <n v="6.5"/>
    <n v="182"/>
    <n v="83"/>
    <x v="2990"/>
    <x v="39"/>
  </r>
  <r>
    <x v="3012"/>
    <x v="2494"/>
    <s v="Color"/>
    <x v="7"/>
    <x v="0"/>
    <x v="0"/>
    <x v="5"/>
    <s v="Daniel Kaluuya"/>
    <s v="Oliver Parker"/>
    <n v="219"/>
    <n v="661"/>
    <n v="32"/>
    <n v="17000"/>
    <n v="6.3"/>
    <n v="152"/>
    <n v="101"/>
    <x v="2991"/>
    <x v="136"/>
  </r>
  <r>
    <x v="3013"/>
    <x v="2495"/>
    <s v="Color"/>
    <x v="3"/>
    <x v="0"/>
    <x v="0"/>
    <x v="7"/>
    <s v="Gary Dourdan"/>
    <s v="Salim Akil"/>
    <n v="1000"/>
    <n v="5959"/>
    <n v="70"/>
    <n v="0"/>
    <n v="5.7"/>
    <n v="52"/>
    <n v="112"/>
    <x v="2992"/>
    <x v="327"/>
  </r>
  <r>
    <x v="3014"/>
    <x v="2496"/>
    <s v="Color"/>
    <x v="3"/>
    <x v="0"/>
    <x v="0"/>
    <x v="7"/>
    <s v="Adam Sandler"/>
    <s v="Dennis Dugan"/>
    <n v="11000"/>
    <n v="16325"/>
    <n v="221"/>
    <n v="19000"/>
    <n v="6.4"/>
    <n v="204"/>
    <n v="117"/>
    <x v="2993"/>
    <x v="133"/>
  </r>
  <r>
    <x v="3015"/>
    <x v="2497"/>
    <s v="Color"/>
    <x v="10"/>
    <x v="0"/>
    <x v="0"/>
    <x v="4"/>
    <s v="Usher Raymond"/>
    <s v="Jon M. Chu"/>
    <n v="569"/>
    <n v="714"/>
    <n v="209"/>
    <n v="62000"/>
    <n v="1.6"/>
    <n v="84"/>
    <n v="115"/>
    <x v="2994"/>
    <x v="51"/>
  </r>
  <r>
    <x v="3016"/>
    <x v="2462"/>
    <s v="Color"/>
    <x v="0"/>
    <x v="0"/>
    <x v="3"/>
    <x v="0"/>
    <s v="MyAnna Buring"/>
    <s v="Ben Wheatley"/>
    <n v="513"/>
    <n v="1269"/>
    <n v="214"/>
    <n v="0"/>
    <n v="6.3"/>
    <n v="255"/>
    <n v="95"/>
    <x v="2995"/>
    <x v="47"/>
  </r>
  <r>
    <x v="3017"/>
    <x v="2498"/>
    <s v="Color"/>
    <x v="7"/>
    <x v="0"/>
    <x v="3"/>
    <x v="6"/>
    <s v="Jason Statham"/>
    <s v="Gary McKendry"/>
    <n v="26000"/>
    <n v="49608"/>
    <n v="5"/>
    <n v="17000"/>
    <n v="6.5"/>
    <n v="189"/>
    <n v="116"/>
    <x v="2996"/>
    <x v="64"/>
  </r>
  <r>
    <x v="3018"/>
    <x v="2465"/>
    <s v="Color"/>
    <x v="0"/>
    <x v="0"/>
    <x v="0"/>
    <x v="6"/>
    <s v="Matthew McConaughey"/>
    <s v="William Friedkin"/>
    <n v="11000"/>
    <n v="11853"/>
    <n v="607"/>
    <n v="12000"/>
    <n v="6.7"/>
    <n v="376"/>
    <n v="98"/>
    <x v="2997"/>
    <x v="31"/>
  </r>
  <r>
    <x v="3019"/>
    <x v="2443"/>
    <s v="Color"/>
    <x v="7"/>
    <x v="0"/>
    <x v="0"/>
    <x v="5"/>
    <s v="Angelina Jolie Pitt"/>
    <s v="Jennifer Yuh Nelson"/>
    <n v="11000"/>
    <n v="21015"/>
    <n v="90"/>
    <n v="20000"/>
    <n v="7.3"/>
    <n v="284"/>
    <n v="90"/>
    <x v="2998"/>
    <x v="252"/>
  </r>
  <r>
    <x v="3020"/>
    <x v="2499"/>
    <s v="Color"/>
    <x v="3"/>
    <x v="0"/>
    <x v="0"/>
    <x v="6"/>
    <s v="Justin Kirk"/>
    <s v="Kat Coiro"/>
    <n v="945"/>
    <n v="2924"/>
    <n v="28"/>
    <n v="995"/>
    <n v="5.7"/>
    <n v="18"/>
    <n v="100"/>
    <x v="2999"/>
    <x v="328"/>
  </r>
  <r>
    <x v="3021"/>
    <x v="2500"/>
    <s v="Color"/>
    <x v="3"/>
    <x v="0"/>
    <x v="0"/>
    <x v="7"/>
    <s v="Tom Hanks"/>
    <s v="Tom Hanks"/>
    <n v="15000"/>
    <n v="16827"/>
    <n v="15000"/>
    <n v="0"/>
    <n v="6.1"/>
    <n v="218"/>
    <n v="98"/>
    <x v="3000"/>
    <x v="88"/>
  </r>
  <r>
    <x v="3022"/>
    <x v="2501"/>
    <s v="Color"/>
    <x v="3"/>
    <x v="4"/>
    <x v="42"/>
    <x v="0"/>
    <s v="Jean-Pierre LÃ©aud"/>
    <s v="Aki KaurismÃ¤ki"/>
    <n v="232"/>
    <n v="391"/>
    <n v="592"/>
    <n v="0"/>
    <n v="7.2"/>
    <n v="205"/>
    <n v="93"/>
    <x v="3001"/>
    <x v="329"/>
  </r>
  <r>
    <x v="3023"/>
    <x v="2502"/>
    <s v="Color"/>
    <x v="1"/>
    <x v="0"/>
    <x v="0"/>
    <x v="7"/>
    <s v="Jennifer Lawrence"/>
    <s v="Drake Doremus"/>
    <n v="34000"/>
    <n v="34983"/>
    <n v="52"/>
    <n v="12000"/>
    <n v="6.7"/>
    <n v="206"/>
    <n v="90"/>
    <x v="3002"/>
    <x v="156"/>
  </r>
  <r>
    <x v="3024"/>
    <x v="2503"/>
    <s v="Color"/>
    <x v="7"/>
    <x v="0"/>
    <x v="0"/>
    <x v="6"/>
    <s v="Gerard Butler"/>
    <s v="Marc Forster"/>
    <n v="18000"/>
    <n v="19620"/>
    <n v="395"/>
    <n v="21000"/>
    <n v="6.8"/>
    <n v="134"/>
    <n v="129"/>
    <x v="3003"/>
    <x v="88"/>
  </r>
  <r>
    <x v="3025"/>
    <x v="2504"/>
    <s v="Color"/>
    <x v="1"/>
    <x v="0"/>
    <x v="0"/>
    <x v="6"/>
    <s v="Matt Damon"/>
    <s v="Kenneth Lonergan"/>
    <n v="13000"/>
    <n v="14638"/>
    <n v="50"/>
    <n v="0"/>
    <n v="6.5"/>
    <n v="116"/>
    <n v="186"/>
    <x v="3004"/>
    <x v="58"/>
  </r>
  <r>
    <x v="3026"/>
    <x v="2505"/>
    <s v="Color"/>
    <x v="6"/>
    <x v="0"/>
    <x v="0"/>
    <x v="6"/>
    <s v="Kevin Spacey"/>
    <s v="J.C. Chandor"/>
    <n v="18000"/>
    <n v="22834"/>
    <n v="78"/>
    <n v="21000"/>
    <n v="7.1"/>
    <n v="290"/>
    <n v="107"/>
    <x v="3005"/>
    <x v="66"/>
  </r>
  <r>
    <x v="3027"/>
    <x v="2506"/>
    <s v="Color"/>
    <x v="7"/>
    <x v="0"/>
    <x v="0"/>
    <x v="5"/>
    <s v="Elisabeth Harnois"/>
    <s v="Simon Wells"/>
    <n v="921"/>
    <n v="2652"/>
    <n v="25"/>
    <n v="0"/>
    <n v="5.4"/>
    <n v="132"/>
    <n v="88"/>
    <x v="3006"/>
    <x v="252"/>
  </r>
  <r>
    <x v="3028"/>
    <x v="2498"/>
    <s v="Color"/>
    <x v="1"/>
    <x v="0"/>
    <x v="15"/>
    <x v="6"/>
    <s v="Alexander SkarsgÃ¥rd"/>
    <s v="Lars von Trier"/>
    <n v="10000"/>
    <n v="15835"/>
    <n v="3000"/>
    <n v="50000"/>
    <n v="7.1"/>
    <n v="439"/>
    <n v="130"/>
    <x v="3007"/>
    <x v="330"/>
  </r>
  <r>
    <x v="3029"/>
    <x v="2507"/>
    <s v="Color"/>
    <x v="3"/>
    <x v="0"/>
    <x v="19"/>
    <x v="7"/>
    <s v="Kurt Fuller"/>
    <s v="Woody Allen"/>
    <n v="617"/>
    <n v="1289"/>
    <n v="11000"/>
    <n v="78000"/>
    <n v="7.7"/>
    <n v="487"/>
    <n v="94"/>
    <x v="3008"/>
    <x v="29"/>
  </r>
  <r>
    <x v="3030"/>
    <x v="2508"/>
    <s v="Color"/>
    <x v="7"/>
    <x v="0"/>
    <x v="0"/>
    <x v="7"/>
    <s v="Tom Cruise"/>
    <s v="Brad Bird"/>
    <n v="10000"/>
    <n v="21768"/>
    <n v="663"/>
    <n v="35000"/>
    <n v="7.4"/>
    <n v="432"/>
    <n v="133"/>
    <x v="3009"/>
    <x v="312"/>
  </r>
  <r>
    <x v="3031"/>
    <x v="2509"/>
    <s v="Color"/>
    <x v="6"/>
    <x v="0"/>
    <x v="0"/>
    <x v="7"/>
    <s v="Philip Seymour Hoffman"/>
    <s v="Bennett Miller"/>
    <n v="22000"/>
    <n v="53094"/>
    <n v="152"/>
    <n v="27000"/>
    <n v="7.6"/>
    <n v="419"/>
    <n v="133"/>
    <x v="3010"/>
    <x v="124"/>
  </r>
  <r>
    <x v="3032"/>
    <x v="2510"/>
    <s v="Color"/>
    <x v="5"/>
    <x v="0"/>
    <x v="35"/>
    <x v="5"/>
    <s v="Leighton Meester"/>
    <s v="Thomas Bezucha"/>
    <n v="3000"/>
    <n v="4257"/>
    <n v="15"/>
    <n v="6000"/>
    <n v="5.8"/>
    <n v="94"/>
    <n v="109"/>
    <x v="3011"/>
    <x v="33"/>
  </r>
  <r>
    <x v="3033"/>
    <x v="2511"/>
    <s v="Color"/>
    <x v="3"/>
    <x v="0"/>
    <x v="0"/>
    <x v="5"/>
    <s v="Madeline Carroll"/>
    <s v="Mark Waters"/>
    <n v="1000"/>
    <n v="2820"/>
    <n v="70"/>
    <n v="14000"/>
    <n v="6"/>
    <n v="189"/>
    <n v="94"/>
    <x v="3012"/>
    <x v="60"/>
  </r>
  <r>
    <x v="3034"/>
    <x v="2438"/>
    <s v="Color"/>
    <x v="6"/>
    <x v="0"/>
    <x v="3"/>
    <x v="6"/>
    <s v="Eddie Redmayne"/>
    <s v="Simon Curtis"/>
    <n v="13000"/>
    <n v="17204"/>
    <n v="64"/>
    <n v="17000"/>
    <n v="7"/>
    <n v="386"/>
    <n v="99"/>
    <x v="3013"/>
    <x v="331"/>
  </r>
  <r>
    <x v="3035"/>
    <x v="2512"/>
    <s v="Color"/>
    <x v="3"/>
    <x v="0"/>
    <x v="0"/>
    <x v="7"/>
    <s v="Robert De Niro"/>
    <s v="Garry Marshall"/>
    <n v="22000"/>
    <n v="23456"/>
    <n v="0"/>
    <n v="20000"/>
    <n v="5.7"/>
    <n v="200"/>
    <n v="113"/>
    <x v="3014"/>
    <x v="247"/>
  </r>
  <r>
    <x v="3036"/>
    <x v="2474"/>
    <s v="Color"/>
    <x v="3"/>
    <x v="0"/>
    <x v="0"/>
    <x v="0"/>
    <s v="Kerry BishÃ©"/>
    <s v="Edward Burns"/>
    <n v="296"/>
    <n v="690"/>
    <n v="0"/>
    <n v="413"/>
    <n v="6.4"/>
    <n v="14"/>
    <n v="95"/>
    <x v="3015"/>
    <x v="332"/>
  </r>
  <r>
    <x v="3037"/>
    <x v="2474"/>
    <s v="Color"/>
    <x v="3"/>
    <x v="0"/>
    <x v="0"/>
    <x v="6"/>
    <s v="Natalie Portman"/>
    <s v="Ivan Reitman"/>
    <n v="20000"/>
    <n v="22739"/>
    <n v="425"/>
    <n v="24000"/>
    <n v="6.2"/>
    <n v="245"/>
    <n v="108"/>
    <x v="3016"/>
    <x v="43"/>
  </r>
  <r>
    <x v="3038"/>
    <x v="2513"/>
    <s v="Color"/>
    <x v="1"/>
    <x v="0"/>
    <x v="0"/>
    <x v="7"/>
    <s v="Anne Hathaway"/>
    <s v="Lone Scherfig"/>
    <n v="11000"/>
    <n v="17627"/>
    <n v="92"/>
    <n v="49000"/>
    <n v="7"/>
    <n v="221"/>
    <n v="107"/>
    <x v="3017"/>
    <x v="24"/>
  </r>
  <r>
    <x v="3039"/>
    <x v="2514"/>
    <s v="Color"/>
    <x v="3"/>
    <x v="0"/>
    <x v="0"/>
    <x v="6"/>
    <s v="Zooey Deschanel"/>
    <s v="Jesse Peretz"/>
    <n v="11000"/>
    <n v="15710"/>
    <n v="37"/>
    <n v="11000"/>
    <n v="6.4"/>
    <n v="179"/>
    <n v="90"/>
    <x v="3018"/>
    <x v="18"/>
  </r>
  <r>
    <x v="3040"/>
    <x v="2485"/>
    <s v="Color"/>
    <x v="8"/>
    <x v="0"/>
    <x v="0"/>
    <x v="6"/>
    <s v="Johanna Braddy"/>
    <s v="Henry Joost"/>
    <n v="581"/>
    <n v="2371"/>
    <n v="24"/>
    <n v="24000"/>
    <n v="5.8"/>
    <n v="251"/>
    <n v="94"/>
    <x v="3019"/>
    <x v="18"/>
  </r>
  <r>
    <x v="3041"/>
    <x v="2515"/>
    <s v="Color"/>
    <x v="5"/>
    <x v="0"/>
    <x v="0"/>
    <x v="6"/>
    <s v="Bobby Lee"/>
    <s v="Greg Mottola"/>
    <n v="176"/>
    <n v="390"/>
    <n v="99"/>
    <n v="42000"/>
    <n v="7"/>
    <n v="342"/>
    <n v="109"/>
    <x v="3020"/>
    <x v="87"/>
  </r>
  <r>
    <x v="3042"/>
    <x v="2516"/>
    <s v="Color"/>
    <x v="10"/>
    <x v="0"/>
    <x v="9"/>
    <x v="0"/>
    <m/>
    <s v="LÃ©a Pool"/>
    <m/>
    <n v="0"/>
    <n v="4"/>
    <n v="5000"/>
    <n v="7.4"/>
    <n v="23"/>
    <n v="97"/>
    <x v="3021"/>
    <x v="36"/>
  </r>
  <r>
    <x v="3043"/>
    <x v="2517"/>
    <s v="Color"/>
    <x v="7"/>
    <x v="0"/>
    <x v="0"/>
    <x v="7"/>
    <s v="Johnny Depp"/>
    <s v="Rob Marshall"/>
    <n v="40000"/>
    <n v="54083"/>
    <n v="252"/>
    <n v="58000"/>
    <n v="6.7"/>
    <n v="448"/>
    <n v="136"/>
    <x v="3022"/>
    <x v="316"/>
  </r>
  <r>
    <x v="3044"/>
    <x v="2518"/>
    <s v="Color"/>
    <x v="7"/>
    <x v="0"/>
    <x v="0"/>
    <x v="7"/>
    <s v="Josh Wingate"/>
    <s v="Scott Stewart"/>
    <n v="865"/>
    <n v="1417"/>
    <n v="124"/>
    <n v="20000"/>
    <n v="5.7"/>
    <n v="225"/>
    <n v="87"/>
    <x v="3023"/>
    <x v="121"/>
  </r>
  <r>
    <x v="3045"/>
    <x v="2519"/>
    <s v="Color"/>
    <x v="3"/>
    <x v="0"/>
    <x v="0"/>
    <x v="5"/>
    <s v="Cameron Monaghan"/>
    <s v="Joe Nussbaum"/>
    <n v="1000"/>
    <n v="5190"/>
    <n v="18"/>
    <n v="0"/>
    <n v="5.4"/>
    <n v="83"/>
    <n v="104"/>
    <x v="3024"/>
    <x v="11"/>
  </r>
  <r>
    <x v="3046"/>
    <x v="2520"/>
    <s v="Color"/>
    <x v="7"/>
    <x v="0"/>
    <x v="0"/>
    <x v="5"/>
    <s v="Salma Hayek"/>
    <s v="Chris Miller"/>
    <n v="4000"/>
    <n v="5046"/>
    <n v="50"/>
    <n v="16000"/>
    <n v="6.7"/>
    <n v="246"/>
    <n v="90"/>
    <x v="3025"/>
    <x v="244"/>
  </r>
  <r>
    <x v="3047"/>
    <x v="2521"/>
    <s v="Color"/>
    <x v="5"/>
    <x v="0"/>
    <x v="0"/>
    <x v="5"/>
    <s v="Johnny Depp"/>
    <s v="Gore Verbinski"/>
    <n v="40000"/>
    <n v="43291"/>
    <n v="563"/>
    <n v="26000"/>
    <n v="7.2"/>
    <n v="362"/>
    <n v="107"/>
    <x v="3026"/>
    <x v="204"/>
  </r>
  <r>
    <x v="3048"/>
    <x v="2522"/>
    <s v="Color"/>
    <x v="7"/>
    <x v="0"/>
    <x v="0"/>
    <x v="7"/>
    <s v="Hugh Jackman"/>
    <s v="Shawn Levy"/>
    <n v="20000"/>
    <n v="22254"/>
    <n v="189"/>
    <n v="36000"/>
    <n v="7.1"/>
    <n v="327"/>
    <n v="127"/>
    <x v="3027"/>
    <x v="183"/>
  </r>
  <r>
    <x v="3049"/>
    <x v="2523"/>
    <s v="Color"/>
    <x v="12"/>
    <x v="0"/>
    <x v="0"/>
    <x v="7"/>
    <s v="Gary Oldman"/>
    <s v="Catherine Hardwicke"/>
    <n v="10000"/>
    <n v="15369"/>
    <n v="308"/>
    <n v="20000"/>
    <n v="5.4"/>
    <n v="291"/>
    <n v="100"/>
    <x v="3028"/>
    <x v="142"/>
  </r>
  <r>
    <x v="3050"/>
    <x v="2524"/>
    <s v="Color"/>
    <x v="5"/>
    <x v="0"/>
    <x v="0"/>
    <x v="4"/>
    <s v="Anne Hathaway"/>
    <s v="Carlos Saldanha"/>
    <n v="11000"/>
    <n v="12071"/>
    <n v="107"/>
    <n v="19000"/>
    <n v="7"/>
    <n v="240"/>
    <n v="96"/>
    <x v="3029"/>
    <x v="152"/>
  </r>
  <r>
    <x v="3051"/>
    <x v="2522"/>
    <s v="Color"/>
    <x v="7"/>
    <x v="0"/>
    <x v="0"/>
    <x v="7"/>
    <s v="James Franco"/>
    <s v="Rupert Wyatt"/>
    <n v="11000"/>
    <n v="13118"/>
    <n v="81"/>
    <n v="47000"/>
    <n v="7.6"/>
    <n v="529"/>
    <n v="105"/>
    <x v="3030"/>
    <x v="180"/>
  </r>
  <r>
    <x v="3052"/>
    <x v="2525"/>
    <s v="Color"/>
    <x v="7"/>
    <x v="0"/>
    <x v="0"/>
    <x v="6"/>
    <s v="Jim Gaffigan"/>
    <s v="George Ratliff"/>
    <n v="472"/>
    <n v="561"/>
    <n v="3"/>
    <n v="1000"/>
    <n v="5.3"/>
    <n v="48"/>
    <n v="96"/>
    <x v="3031"/>
    <x v="35"/>
  </r>
  <r>
    <x v="3053"/>
    <x v="2526"/>
    <s v="Color"/>
    <x v="10"/>
    <x v="35"/>
    <x v="0"/>
    <x v="7"/>
    <s v="Collin Alfredo St. Dic"/>
    <s v="Ron Fricke"/>
    <n v="48"/>
    <n v="48"/>
    <n v="330"/>
    <n v="26000"/>
    <n v="8.5"/>
    <n v="115"/>
    <n v="102"/>
    <x v="3032"/>
    <x v="16"/>
  </r>
  <r>
    <x v="3054"/>
    <x v="2527"/>
    <s v="Color"/>
    <x v="5"/>
    <x v="0"/>
    <x v="0"/>
    <x v="6"/>
    <s v="Ioan Gruffudd"/>
    <s v="Alister Grierson"/>
    <n v="2000"/>
    <n v="3892"/>
    <n v="24"/>
    <n v="11000"/>
    <n v="5.9"/>
    <n v="244"/>
    <n v="108"/>
    <x v="3033"/>
    <x v="88"/>
  </r>
  <r>
    <x v="3055"/>
    <x v="2528"/>
    <s v="Color"/>
    <x v="8"/>
    <x v="0"/>
    <x v="0"/>
    <x v="6"/>
    <s v="Alison Brie"/>
    <s v="Wes Craven"/>
    <n v="2000"/>
    <n v="4486"/>
    <n v="0"/>
    <n v="26000"/>
    <n v="6.2"/>
    <n v="420"/>
    <n v="111"/>
    <x v="3034"/>
    <x v="87"/>
  </r>
  <r>
    <x v="3056"/>
    <x v="2529"/>
    <s v="Color"/>
    <x v="1"/>
    <x v="0"/>
    <x v="3"/>
    <x v="11"/>
    <s v="Michael Fassbender"/>
    <s v="Steve McQueen"/>
    <n v="13000"/>
    <n v="15230"/>
    <n v="0"/>
    <n v="23000"/>
    <n v="7.3"/>
    <n v="486"/>
    <n v="101"/>
    <x v="3035"/>
    <x v="67"/>
  </r>
  <r>
    <x v="3057"/>
    <x v="2530"/>
    <s v="Color"/>
    <x v="8"/>
    <x v="0"/>
    <x v="0"/>
    <x v="7"/>
    <s v="Chris Zylka"/>
    <s v="David R. Ellis"/>
    <n v="963"/>
    <n v="4952"/>
    <n v="160"/>
    <n v="0"/>
    <n v="4"/>
    <n v="231"/>
    <n v="90"/>
    <x v="3036"/>
    <x v="43"/>
  </r>
  <r>
    <x v="3058"/>
    <x v="2531"/>
    <s v="Color"/>
    <x v="7"/>
    <x v="0"/>
    <x v="0"/>
    <x v="7"/>
    <s v="Robert Downey Jr."/>
    <s v="Guy Ritchie"/>
    <n v="21000"/>
    <n v="22403"/>
    <n v="0"/>
    <n v="39000"/>
    <n v="7.5"/>
    <n v="382"/>
    <n v="129"/>
    <x v="3037"/>
    <x v="170"/>
  </r>
  <r>
    <x v="3059"/>
    <x v="2532"/>
    <s v="Color"/>
    <x v="10"/>
    <x v="0"/>
    <x v="0"/>
    <x v="2"/>
    <s v="Rachel Dratch"/>
    <s v="Joseph Dorman"/>
    <n v="399"/>
    <n v="660"/>
    <n v="0"/>
    <n v="287"/>
    <n v="6.8"/>
    <n v="29"/>
    <n v="93"/>
    <x v="3038"/>
    <x v="47"/>
  </r>
  <r>
    <x v="3060"/>
    <x v="2496"/>
    <s v="Color"/>
    <x v="1"/>
    <x v="0"/>
    <x v="5"/>
    <x v="6"/>
    <s v="Eric Sheffer Stevens"/>
    <s v="Chris Kentis"/>
    <n v="120"/>
    <n v="218"/>
    <n v="9"/>
    <n v="0"/>
    <n v="5.3"/>
    <n v="218"/>
    <n v="86"/>
    <x v="3039"/>
    <x v="6"/>
  </r>
  <r>
    <x v="3061"/>
    <x v="2503"/>
    <s v="Color"/>
    <x v="1"/>
    <x v="0"/>
    <x v="10"/>
    <x v="7"/>
    <s v="Bingbing Li"/>
    <s v="Wayne Wang"/>
    <n v="974"/>
    <n v="2430"/>
    <n v="61"/>
    <n v="0"/>
    <n v="6.1"/>
    <n v="56"/>
    <n v="104"/>
    <x v="3040"/>
    <x v="1"/>
  </r>
  <r>
    <x v="3062"/>
    <x v="2533"/>
    <s v="Color"/>
    <x v="3"/>
    <x v="0"/>
    <x v="0"/>
    <x v="7"/>
    <s v="Ashley Williams"/>
    <s v="Luke Greenfield"/>
    <n v="969"/>
    <n v="2371"/>
    <n v="42"/>
    <n v="13000"/>
    <n v="5.9"/>
    <n v="128"/>
    <n v="112"/>
    <x v="3041"/>
    <x v="64"/>
  </r>
  <r>
    <x v="3063"/>
    <x v="2534"/>
    <s v="Color"/>
    <x v="6"/>
    <x v="0"/>
    <x v="0"/>
    <x v="5"/>
    <s v="Dennis Quaid"/>
    <s v="Sean McNamara"/>
    <n v="2000"/>
    <n v="5024"/>
    <n v="80"/>
    <n v="15000"/>
    <n v="7.1"/>
    <n v="110"/>
    <n v="106"/>
    <x v="3042"/>
    <x v="69"/>
  </r>
  <r>
    <x v="3064"/>
    <x v="2535"/>
    <s v="Color"/>
    <x v="11"/>
    <x v="0"/>
    <x v="0"/>
    <x v="7"/>
    <s v="Jake Gyllenhaal"/>
    <s v="Duncan Jones"/>
    <n v="15000"/>
    <n v="16034"/>
    <n v="0"/>
    <n v="56000"/>
    <n v="7.5"/>
    <n v="522"/>
    <n v="93"/>
    <x v="3043"/>
    <x v="114"/>
  </r>
  <r>
    <x v="3065"/>
    <x v="2529"/>
    <s v="Color"/>
    <x v="7"/>
    <x v="0"/>
    <x v="0"/>
    <x v="5"/>
    <s v="Alexa PenaVega"/>
    <s v="Robert Rodriguez"/>
    <n v="2000"/>
    <n v="4311"/>
    <n v="0"/>
    <n v="0"/>
    <n v="3.6"/>
    <n v="76"/>
    <n v="89"/>
    <x v="3044"/>
    <x v="72"/>
  </r>
  <r>
    <x v="3066"/>
    <x v="2488"/>
    <s v="Color"/>
    <x v="7"/>
    <x v="0"/>
    <x v="0"/>
    <x v="6"/>
    <s v="Alexander SkarsgÃ¥rd"/>
    <s v="Rod Lurie"/>
    <n v="10000"/>
    <n v="11431"/>
    <n v="37"/>
    <n v="7000"/>
    <n v="5.8"/>
    <n v="190"/>
    <n v="110"/>
    <x v="3045"/>
    <x v="43"/>
  </r>
  <r>
    <x v="3067"/>
    <x v="2536"/>
    <s v="Color"/>
    <x v="7"/>
    <x v="0"/>
    <x v="0"/>
    <x v="7"/>
    <s v="Jon Hamm"/>
    <s v="Zack Snyder"/>
    <n v="4000"/>
    <n v="7067"/>
    <n v="0"/>
    <n v="42000"/>
    <n v="6.1"/>
    <n v="435"/>
    <n v="128"/>
    <x v="3046"/>
    <x v="217"/>
  </r>
  <r>
    <x v="3068"/>
    <x v="2448"/>
    <s v="Color"/>
    <x v="11"/>
    <x v="0"/>
    <x v="0"/>
    <x v="7"/>
    <s v="Joel Courtney"/>
    <s v="J.J. Abrams"/>
    <n v="1000"/>
    <n v="3388"/>
    <n v="14000"/>
    <n v="37000"/>
    <n v="7.1"/>
    <n v="539"/>
    <n v="112"/>
    <x v="3047"/>
    <x v="124"/>
  </r>
  <r>
    <x v="3069"/>
    <x v="2528"/>
    <s v="Color"/>
    <x v="3"/>
    <x v="0"/>
    <x v="0"/>
    <x v="6"/>
    <s v="Topher Grace"/>
    <s v="Michael Dowse"/>
    <n v="2000"/>
    <n v="5519"/>
    <n v="31"/>
    <n v="0"/>
    <n v="6.3"/>
    <n v="136"/>
    <n v="97"/>
    <x v="3048"/>
    <x v="108"/>
  </r>
  <r>
    <x v="3070"/>
    <x v="2537"/>
    <s v="Color"/>
    <x v="1"/>
    <x v="0"/>
    <x v="0"/>
    <x v="6"/>
    <s v="Katy Mixon"/>
    <s v="Jeff Nichols"/>
    <n v="982"/>
    <n v="1520"/>
    <n v="337"/>
    <n v="14000"/>
    <n v="7.4"/>
    <n v="359"/>
    <n v="121"/>
    <x v="3049"/>
    <x v="18"/>
  </r>
  <r>
    <x v="3071"/>
    <x v="2497"/>
    <s v="Color"/>
    <x v="16"/>
    <x v="0"/>
    <x v="0"/>
    <x v="7"/>
    <s v="Matt Damon"/>
    <s v="George Nolfi"/>
    <n v="13000"/>
    <n v="14607"/>
    <n v="53"/>
    <n v="36000"/>
    <n v="7.1"/>
    <n v="413"/>
    <n v="106"/>
    <x v="3050"/>
    <x v="333"/>
  </r>
  <r>
    <x v="3072"/>
    <x v="2538"/>
    <s v="Color"/>
    <x v="7"/>
    <x v="0"/>
    <x v="0"/>
    <x v="5"/>
    <s v="Toby Jones"/>
    <s v="Steven Spielberg"/>
    <n v="2000"/>
    <n v="4631"/>
    <n v="14000"/>
    <n v="44000"/>
    <n v="7.4"/>
    <n v="440"/>
    <n v="107"/>
    <x v="3051"/>
    <x v="204"/>
  </r>
  <r>
    <x v="3073"/>
    <x v="2452"/>
    <s v="Black and White"/>
    <x v="3"/>
    <x v="0"/>
    <x v="5"/>
    <x v="7"/>
    <s v="BÃ©rÃ©nice Bejo"/>
    <s v="Michel Hazanavicius"/>
    <n v="996"/>
    <n v="4606"/>
    <n v="405"/>
    <n v="30000"/>
    <n v="8"/>
    <n v="576"/>
    <n v="100"/>
    <x v="3052"/>
    <x v="24"/>
  </r>
  <r>
    <x v="3074"/>
    <x v="2539"/>
    <s v="Color"/>
    <x v="1"/>
    <x v="0"/>
    <x v="0"/>
    <x v="7"/>
    <s v="Jennifer Lawrence"/>
    <s v="Jodie Foster"/>
    <n v="34000"/>
    <n v="34705"/>
    <n v="0"/>
    <n v="17000"/>
    <n v="6.7"/>
    <n v="276"/>
    <n v="91"/>
    <x v="3053"/>
    <x v="78"/>
  </r>
  <r>
    <x v="3075"/>
    <x v="2483"/>
    <s v="Color"/>
    <x v="3"/>
    <x v="0"/>
    <x v="3"/>
    <x v="7"/>
    <s v="Tom Wilkinson"/>
    <s v="John Madden"/>
    <n v="1000"/>
    <n v="1898"/>
    <n v="108"/>
    <n v="48000"/>
    <n v="7.3"/>
    <n v="264"/>
    <n v="124"/>
    <x v="3054"/>
    <x v="39"/>
  </r>
  <r>
    <x v="3076"/>
    <x v="2540"/>
    <s v="Color"/>
    <x v="3"/>
    <x v="0"/>
    <x v="0"/>
    <x v="5"/>
    <s v="Joel McHale"/>
    <s v="David Frankel"/>
    <n v="734"/>
    <n v="2085"/>
    <n v="64"/>
    <n v="11000"/>
    <n v="6.2"/>
    <n v="108"/>
    <n v="100"/>
    <x v="3055"/>
    <x v="230"/>
  </r>
  <r>
    <x v="3077"/>
    <x v="2541"/>
    <s v="Color"/>
    <x v="3"/>
    <x v="0"/>
    <x v="0"/>
    <x v="6"/>
    <s v="Ryan Reynolds"/>
    <s v="David Dobkin"/>
    <n v="16000"/>
    <n v="28045"/>
    <n v="71"/>
    <n v="13000"/>
    <n v="6.4"/>
    <n v="215"/>
    <n v="118"/>
    <x v="3056"/>
    <x v="149"/>
  </r>
  <r>
    <x v="3078"/>
    <x v="2542"/>
    <s v="Color"/>
    <x v="7"/>
    <x v="0"/>
    <x v="0"/>
    <x v="7"/>
    <s v="Max Minghella"/>
    <s v="Chris Gorak"/>
    <n v="614"/>
    <n v="843"/>
    <n v="21"/>
    <n v="0"/>
    <n v="4.9000000000000004"/>
    <n v="195"/>
    <n v="89"/>
    <x v="3057"/>
    <x v="88"/>
  </r>
  <r>
    <x v="3079"/>
    <x v="2543"/>
    <s v="Color"/>
    <x v="3"/>
    <x v="0"/>
    <x v="0"/>
    <x v="6"/>
    <s v="Shailene Woodley"/>
    <s v="Alexander Payne"/>
    <n v="8000"/>
    <n v="9578"/>
    <n v="729"/>
    <n v="22000"/>
    <n v="7.3"/>
    <n v="549"/>
    <n v="115"/>
    <x v="3058"/>
    <x v="33"/>
  </r>
  <r>
    <x v="3080"/>
    <x v="2450"/>
    <s v="Color"/>
    <x v="6"/>
    <x v="0"/>
    <x v="43"/>
    <x v="6"/>
    <s v="Mem Ferda"/>
    <s v="Lee Tamahori"/>
    <n v="31000"/>
    <n v="35561"/>
    <n v="93"/>
    <n v="14000"/>
    <n v="7.1"/>
    <n v="167"/>
    <n v="109"/>
    <x v="3059"/>
    <x v="24"/>
  </r>
  <r>
    <x v="3081"/>
    <x v="2482"/>
    <s v="Color"/>
    <x v="3"/>
    <x v="0"/>
    <x v="0"/>
    <x v="7"/>
    <s v="Channing Tatum"/>
    <s v="Ron Howard"/>
    <n v="17000"/>
    <n v="18510"/>
    <n v="2000"/>
    <n v="0"/>
    <n v="5.3"/>
    <n v="185"/>
    <n v="111"/>
    <x v="3060"/>
    <x v="123"/>
  </r>
  <r>
    <x v="3082"/>
    <x v="2477"/>
    <s v="Color"/>
    <x v="1"/>
    <x v="0"/>
    <x v="1"/>
    <x v="6"/>
    <s v="Michael Biehn"/>
    <s v="Xavier Gens"/>
    <n v="2000"/>
    <n v="4920"/>
    <n v="87"/>
    <n v="0"/>
    <n v="5.8"/>
    <n v="174"/>
    <n v="122"/>
    <x v="3061"/>
    <x v="20"/>
  </r>
  <r>
    <x v="3083"/>
    <x v="2544"/>
    <s v="Color"/>
    <x v="1"/>
    <x v="11"/>
    <x v="10"/>
    <x v="6"/>
    <s v="Christian Bale"/>
    <s v="Yimou Zhang"/>
    <n v="23000"/>
    <n v="23240"/>
    <n v="611"/>
    <n v="13000"/>
    <n v="7.6"/>
    <n v="136"/>
    <n v="146"/>
    <x v="3062"/>
    <x v="242"/>
  </r>
  <r>
    <x v="3084"/>
    <x v="2545"/>
    <s v="Color"/>
    <x v="3"/>
    <x v="0"/>
    <x v="0"/>
    <x v="6"/>
    <s v="Clifton Collins Jr."/>
    <s v="Brandon Trost"/>
    <n v="968"/>
    <n v="2046"/>
    <n v="32"/>
    <n v="0"/>
    <n v="5.6"/>
    <n v="66"/>
    <n v="82"/>
    <x v="3063"/>
    <x v="186"/>
  </r>
  <r>
    <x v="3085"/>
    <x v="2546"/>
    <s v="Color"/>
    <x v="0"/>
    <x v="0"/>
    <x v="0"/>
    <x v="6"/>
    <s v="Robin Wright"/>
    <s v="David Fincher"/>
    <n v="18000"/>
    <n v="20388"/>
    <n v="21000"/>
    <n v="54000"/>
    <n v="7.8"/>
    <n v="517"/>
    <n v="158"/>
    <x v="3064"/>
    <x v="152"/>
  </r>
  <r>
    <x v="3086"/>
    <x v="2547"/>
    <s v="Color"/>
    <x v="3"/>
    <x v="0"/>
    <x v="0"/>
    <x v="7"/>
    <s v="Quentin Tarantino"/>
    <s v="Morgan Spurlock"/>
    <n v="16000"/>
    <n v="32405"/>
    <n v="293"/>
    <n v="0"/>
    <n v="6.6"/>
    <n v="130"/>
    <n v="90"/>
    <x v="3065"/>
    <x v="5"/>
  </r>
  <r>
    <x v="3087"/>
    <x v="2548"/>
    <s v="Color"/>
    <x v="7"/>
    <x v="0"/>
    <x v="0"/>
    <x v="7"/>
    <s v="Christoph Waltz"/>
    <s v="Michel Gondry"/>
    <n v="11000"/>
    <n v="13391"/>
    <n v="1000"/>
    <n v="14000"/>
    <n v="5.8"/>
    <n v="447"/>
    <n v="119"/>
    <x v="3066"/>
    <x v="187"/>
  </r>
  <r>
    <x v="3088"/>
    <x v="2500"/>
    <s v="Color"/>
    <x v="7"/>
    <x v="0"/>
    <x v="0"/>
    <x v="6"/>
    <s v="Liam Neeson"/>
    <s v="Joe Carnahan"/>
    <n v="14000"/>
    <n v="16606"/>
    <n v="248"/>
    <n v="32000"/>
    <n v="6.8"/>
    <n v="408"/>
    <n v="117"/>
    <x v="3067"/>
    <x v="43"/>
  </r>
  <r>
    <x v="3089"/>
    <x v="2467"/>
    <s v="Color"/>
    <x v="3"/>
    <x v="0"/>
    <x v="29"/>
    <x v="6"/>
    <s v="Don Cheadle"/>
    <s v="John Michael McDonagh"/>
    <n v="3000"/>
    <n v="3569"/>
    <n v="51"/>
    <n v="17000"/>
    <n v="7.3"/>
    <n v="261"/>
    <n v="96"/>
    <x v="3068"/>
    <x v="1"/>
  </r>
  <r>
    <x v="3090"/>
    <x v="2461"/>
    <s v="Color"/>
    <x v="3"/>
    <x v="0"/>
    <x v="0"/>
    <x v="6"/>
    <s v="Bradley Cooper"/>
    <s v="Todd Phillips"/>
    <n v="14000"/>
    <n v="16143"/>
    <n v="480"/>
    <n v="56000"/>
    <n v="6.5"/>
    <n v="383"/>
    <n v="102"/>
    <x v="3069"/>
    <x v="133"/>
  </r>
  <r>
    <x v="3091"/>
    <x v="2510"/>
    <s v="Color"/>
    <x v="10"/>
    <x v="0"/>
    <x v="0"/>
    <x v="12"/>
    <m/>
    <s v="U. Roberto Romano"/>
    <m/>
    <n v="0"/>
    <n v="6"/>
    <n v="88"/>
    <n v="7.2"/>
    <n v="3"/>
    <n v="80"/>
    <x v="3070"/>
    <x v="28"/>
  </r>
  <r>
    <x v="3092"/>
    <x v="2549"/>
    <s v="Color"/>
    <x v="1"/>
    <x v="0"/>
    <x v="0"/>
    <x v="7"/>
    <s v="Emma Stone"/>
    <s v="Tate Taylor"/>
    <n v="15000"/>
    <n v="23227"/>
    <n v="150"/>
    <n v="75000"/>
    <n v="8.1"/>
    <n v="373"/>
    <n v="146"/>
    <x v="3071"/>
    <x v="43"/>
  </r>
  <r>
    <x v="3093"/>
    <x v="2550"/>
    <s v="Color"/>
    <x v="1"/>
    <x v="0"/>
    <x v="0"/>
    <x v="6"/>
    <s v="Ryan Gosling"/>
    <s v="George Clooney"/>
    <n v="33000"/>
    <n v="57077"/>
    <n v="0"/>
    <n v="22000"/>
    <n v="7.1"/>
    <n v="421"/>
    <n v="101"/>
    <x v="3072"/>
    <x v="115"/>
  </r>
  <r>
    <x v="3094"/>
    <x v="2512"/>
    <s v="Color"/>
    <x v="8"/>
    <x v="0"/>
    <x v="0"/>
    <x v="6"/>
    <s v="Lena Dunham"/>
    <s v="Ti West"/>
    <n v="969"/>
    <n v="1252"/>
    <n v="243"/>
    <n v="0"/>
    <n v="5.5"/>
    <n v="292"/>
    <n v="101"/>
    <x v="3073"/>
    <x v="236"/>
  </r>
  <r>
    <x v="3095"/>
    <x v="2551"/>
    <s v="Color"/>
    <x v="6"/>
    <x v="0"/>
    <x v="3"/>
    <x v="7"/>
    <s v="Meryl Streep"/>
    <s v="Phyllida Lloyd"/>
    <n v="11000"/>
    <n v="12894"/>
    <n v="58"/>
    <n v="18000"/>
    <n v="6.4"/>
    <n v="331"/>
    <n v="105"/>
    <x v="3074"/>
    <x v="51"/>
  </r>
  <r>
    <x v="3096"/>
    <x v="2453"/>
    <s v="Color"/>
    <x v="0"/>
    <x v="0"/>
    <x v="0"/>
    <x v="6"/>
    <s v="Matthew McConaughey"/>
    <s v="Brad Furman"/>
    <n v="11000"/>
    <n v="13943"/>
    <n v="65"/>
    <n v="25000"/>
    <n v="7.3"/>
    <n v="274"/>
    <n v="118"/>
    <x v="3075"/>
    <x v="87"/>
  </r>
  <r>
    <x v="3097"/>
    <x v="2459"/>
    <s v="Color"/>
    <x v="7"/>
    <x v="0"/>
    <x v="0"/>
    <x v="6"/>
    <s v="Jason Statham"/>
    <s v="Simon West"/>
    <n v="26000"/>
    <n v="27834"/>
    <n v="165"/>
    <n v="16000"/>
    <n v="6.6"/>
    <n v="252"/>
    <n v="93"/>
    <x v="3076"/>
    <x v="87"/>
  </r>
  <r>
    <x v="3098"/>
    <x v="2552"/>
    <s v="Color"/>
    <x v="5"/>
    <x v="0"/>
    <x v="0"/>
    <x v="5"/>
    <s v="Bill Cobbs"/>
    <s v="James Bobin"/>
    <n v="970"/>
    <n v="1336"/>
    <n v="33"/>
    <n v="26000"/>
    <n v="7.1"/>
    <n v="398"/>
    <n v="103"/>
    <x v="3077"/>
    <x v="136"/>
  </r>
  <r>
    <x v="3099"/>
    <x v="2553"/>
    <s v="Color"/>
    <x v="7"/>
    <x v="36"/>
    <x v="44"/>
    <x v="6"/>
    <s v="Iko Uwais"/>
    <s v="Gareth Evans"/>
    <n v="1000"/>
    <n v="1445"/>
    <n v="338"/>
    <n v="51000"/>
    <n v="7.6"/>
    <n v="481"/>
    <n v="102"/>
    <x v="3078"/>
    <x v="23"/>
  </r>
  <r>
    <x v="3100"/>
    <x v="2532"/>
    <s v="Color"/>
    <x v="1"/>
    <x v="0"/>
    <x v="0"/>
    <x v="7"/>
    <s v="Anthony Hopkins"/>
    <s v="Mikael HÃ¥fstrÃ¶m"/>
    <n v="12000"/>
    <n v="19904"/>
    <n v="101"/>
    <n v="23000"/>
    <n v="6"/>
    <n v="267"/>
    <n v="114"/>
    <x v="3079"/>
    <x v="178"/>
  </r>
  <r>
    <x v="3101"/>
    <x v="2554"/>
    <s v="Color"/>
    <x v="1"/>
    <x v="0"/>
    <x v="0"/>
    <x v="7"/>
    <s v="Leighton Meester"/>
    <s v="Christian E. Christiansen"/>
    <n v="3000"/>
    <n v="5349"/>
    <n v="26"/>
    <n v="0"/>
    <n v="4.8"/>
    <n v="138"/>
    <n v="91"/>
    <x v="3080"/>
    <x v="81"/>
  </r>
  <r>
    <x v="3102"/>
    <x v="2555"/>
    <s v="Color"/>
    <x v="5"/>
    <x v="0"/>
    <x v="0"/>
    <x v="5"/>
    <s v="Mahadeo Shivraj"/>
    <s v="Raja Gosnell"/>
    <n v="383"/>
    <n v="692"/>
    <n v="67"/>
    <n v="31000"/>
    <n v="5.5"/>
    <n v="172"/>
    <n v="103"/>
    <x v="3081"/>
    <x v="183"/>
  </r>
  <r>
    <x v="3103"/>
    <x v="2553"/>
    <s v="Color"/>
    <x v="0"/>
    <x v="0"/>
    <x v="0"/>
    <x v="6"/>
    <s v="Channing Tatum"/>
    <s v="Dito Montiel"/>
    <n v="17000"/>
    <n v="32814"/>
    <n v="68"/>
    <n v="0"/>
    <n v="5.0999999999999996"/>
    <n v="62"/>
    <n v="90"/>
    <x v="3082"/>
    <x v="24"/>
  </r>
  <r>
    <x v="3104"/>
    <x v="2556"/>
    <s v="Color"/>
    <x v="7"/>
    <x v="0"/>
    <x v="1"/>
    <x v="7"/>
    <s v="Milla Jovovich"/>
    <s v="Paul W.S. Anderson"/>
    <n v="14000"/>
    <n v="27694"/>
    <n v="545"/>
    <n v="19000"/>
    <n v="5.8"/>
    <n v="228"/>
    <n v="110"/>
    <x v="3083"/>
    <x v="163"/>
  </r>
  <r>
    <x v="3105"/>
    <x v="2557"/>
    <s v="Color"/>
    <x v="1"/>
    <x v="0"/>
    <x v="0"/>
    <x v="7"/>
    <s v="Brad Pitt"/>
    <s v="Terrence Malick"/>
    <n v="11000"/>
    <n v="13021"/>
    <n v="0"/>
    <n v="39000"/>
    <n v="6.7"/>
    <n v="584"/>
    <n v="139"/>
    <x v="3084"/>
    <x v="114"/>
  </r>
  <r>
    <x v="3106"/>
    <x v="2558"/>
    <s v="Color"/>
    <x v="6"/>
    <x v="0"/>
    <x v="19"/>
    <x v="7"/>
    <s v="Jordi MollÃ "/>
    <s v="Roland JoffÃ©"/>
    <n v="877"/>
    <n v="3497"/>
    <n v="596"/>
    <n v="2000"/>
    <n v="5.9"/>
    <n v="77"/>
    <n v="102"/>
    <x v="3085"/>
    <x v="70"/>
  </r>
  <r>
    <x v="3107"/>
    <x v="2559"/>
    <s v="Color"/>
    <x v="7"/>
    <x v="0"/>
    <x v="0"/>
    <x v="7"/>
    <s v="Chris Hemsworth"/>
    <s v="Kenneth Branagh"/>
    <n v="26000"/>
    <n v="60059"/>
    <n v="0"/>
    <n v="63000"/>
    <n v="7"/>
    <n v="516"/>
    <n v="115"/>
    <x v="3086"/>
    <x v="252"/>
  </r>
  <r>
    <x v="3108"/>
    <x v="2535"/>
    <s v="Color"/>
    <x v="1"/>
    <x v="0"/>
    <x v="5"/>
    <x v="6"/>
    <s v="Benedict Cumberbatch"/>
    <s v="Tomas Alfredson"/>
    <n v="19000"/>
    <n v="46241"/>
    <n v="140"/>
    <n v="24000"/>
    <n v="7.1"/>
    <n v="466"/>
    <n v="127"/>
    <x v="3087"/>
    <x v="33"/>
  </r>
  <r>
    <x v="3109"/>
    <x v="2471"/>
    <s v="Color"/>
    <x v="7"/>
    <x v="0"/>
    <x v="0"/>
    <x v="7"/>
    <s v="Matthew Broderick"/>
    <s v="Brett Ratner"/>
    <n v="2000"/>
    <n v="3768"/>
    <n v="420"/>
    <n v="0"/>
    <n v="6.2"/>
    <n v="236"/>
    <n v="104"/>
    <x v="3088"/>
    <x v="163"/>
  </r>
  <r>
    <x v="3110"/>
    <x v="2560"/>
    <s v="Color"/>
    <x v="7"/>
    <x v="0"/>
    <x v="0"/>
    <x v="7"/>
    <s v="Glenn Morshower"/>
    <s v="Michael Bay"/>
    <n v="894"/>
    <n v="2593"/>
    <n v="0"/>
    <n v="46000"/>
    <n v="6.3"/>
    <n v="428"/>
    <n v="154"/>
    <x v="3089"/>
    <x v="334"/>
  </r>
  <r>
    <x v="3111"/>
    <x v="2453"/>
    <s v="Color"/>
    <x v="7"/>
    <x v="0"/>
    <x v="3"/>
    <x v="7"/>
    <s v="Liam Neeson"/>
    <s v="Jaume Collet-Serra"/>
    <n v="14000"/>
    <n v="17152"/>
    <n v="174"/>
    <n v="29000"/>
    <n v="6.9"/>
    <n v="349"/>
    <n v="113"/>
    <x v="3090"/>
    <x v="88"/>
  </r>
  <r>
    <x v="3112"/>
    <x v="2443"/>
    <s v="Black and White"/>
    <x v="1"/>
    <x v="0"/>
    <x v="0"/>
    <x v="7"/>
    <s v="Jeremy Irvine"/>
    <s v="Steven Spielberg"/>
    <n v="25000"/>
    <n v="46726"/>
    <n v="14000"/>
    <n v="28000"/>
    <n v="7.2"/>
    <n v="388"/>
    <n v="146"/>
    <x v="3091"/>
    <x v="193"/>
  </r>
  <r>
    <x v="3113"/>
    <x v="2521"/>
    <s v="Color"/>
    <x v="1"/>
    <x v="0"/>
    <x v="0"/>
    <x v="7"/>
    <s v="Tom Hardy"/>
    <s v="Gavin O'Connor"/>
    <n v="27000"/>
    <n v="29692"/>
    <n v="149"/>
    <n v="77000"/>
    <n v="8.1999999999999993"/>
    <n v="317"/>
    <n v="140"/>
    <x v="3092"/>
    <x v="43"/>
  </r>
  <r>
    <x v="3114"/>
    <x v="2445"/>
    <s v="Color"/>
    <x v="1"/>
    <x v="0"/>
    <x v="0"/>
    <x v="7"/>
    <s v="Robert Pattinson"/>
    <s v="Francis Lawrence"/>
    <n v="21000"/>
    <n v="36062"/>
    <n v="508"/>
    <n v="33000"/>
    <n v="6.9"/>
    <n v="279"/>
    <n v="120"/>
    <x v="3093"/>
    <x v="132"/>
  </r>
  <r>
    <x v="3115"/>
    <x v="2561"/>
    <s v="Color"/>
    <x v="1"/>
    <x v="0"/>
    <x v="3"/>
    <x v="6"/>
    <s v="Ezra Miller"/>
    <s v="Lynne Ramsay"/>
    <n v="3000"/>
    <n v="3547"/>
    <n v="159"/>
    <n v="38000"/>
    <n v="7.5"/>
    <n v="389"/>
    <n v="112"/>
    <x v="3094"/>
    <x v="41"/>
  </r>
  <r>
    <x v="3116"/>
    <x v="2461"/>
    <s v="Color"/>
    <x v="1"/>
    <x v="0"/>
    <x v="3"/>
    <x v="0"/>
    <s v="Tom Cullen"/>
    <s v="Andrew Haigh"/>
    <n v="507"/>
    <n v="654"/>
    <n v="131"/>
    <n v="0"/>
    <n v="7.7"/>
    <n v="143"/>
    <n v="97"/>
    <x v="3095"/>
    <x v="335"/>
  </r>
  <r>
    <x v="3117"/>
    <x v="2562"/>
    <s v="Color"/>
    <x v="3"/>
    <x v="0"/>
    <x v="0"/>
    <x v="6"/>
    <s v="Chris Evans"/>
    <s v="Mark Mylod"/>
    <n v="11000"/>
    <n v="15713"/>
    <n v="20"/>
    <n v="0"/>
    <n v="6"/>
    <n v="151"/>
    <n v="117"/>
    <x v="3096"/>
    <x v="33"/>
  </r>
  <r>
    <x v="3118"/>
    <x v="2563"/>
    <s v="Color"/>
    <x v="5"/>
    <x v="0"/>
    <x v="0"/>
    <x v="4"/>
    <s v="Craig Ferguson"/>
    <s v="Stephen J. Anderson"/>
    <n v="759"/>
    <n v="1002"/>
    <n v="15"/>
    <n v="0"/>
    <n v="7.3"/>
    <n v="162"/>
    <n v="63"/>
    <x v="3097"/>
    <x v="88"/>
  </r>
  <r>
    <x v="3119"/>
    <x v="2557"/>
    <s v="Color"/>
    <x v="7"/>
    <x v="0"/>
    <x v="0"/>
    <x v="7"/>
    <s v="Jennifer Lawrence"/>
    <s v="Matthew Vaughn"/>
    <n v="34000"/>
    <n v="50983"/>
    <n v="905"/>
    <n v="54000"/>
    <n v="7.8"/>
    <n v="500"/>
    <n v="132"/>
    <x v="3098"/>
    <x v="176"/>
  </r>
  <r>
    <x v="3120"/>
    <x v="2442"/>
    <s v="Color"/>
    <x v="3"/>
    <x v="0"/>
    <x v="0"/>
    <x v="6"/>
    <s v="Charlize Theron"/>
    <s v="Jason Reitman"/>
    <n v="9000"/>
    <n v="10575"/>
    <n v="655"/>
    <n v="0"/>
    <n v="6.3"/>
    <n v="325"/>
    <n v="94"/>
    <x v="3099"/>
    <x v="38"/>
  </r>
  <r>
    <x v="3121"/>
    <x v="2564"/>
    <s v="Color"/>
    <x v="5"/>
    <x v="0"/>
    <x v="0"/>
    <x v="6"/>
    <s v="Natalie Portman"/>
    <s v="David Gordon Green"/>
    <n v="20000"/>
    <n v="45202"/>
    <n v="234"/>
    <n v="18000"/>
    <n v="5.6"/>
    <n v="208"/>
    <n v="102"/>
    <x v="3100"/>
    <x v="336"/>
  </r>
  <r>
    <x v="3122"/>
    <x v="2565"/>
    <s v="Color"/>
    <x v="3"/>
    <x v="0"/>
    <x v="0"/>
    <x v="6"/>
    <s v="Mark Duplass"/>
    <s v="Lynn Shelton"/>
    <n v="830"/>
    <n v="973"/>
    <n v="100"/>
    <n v="3000"/>
    <n v="6.7"/>
    <n v="171"/>
    <n v="90"/>
    <x v="3101"/>
    <x v="337"/>
  </r>
  <r>
    <x v="3123"/>
    <x v="2566"/>
    <s v="Color"/>
    <x v="3"/>
    <x v="0"/>
    <x v="0"/>
    <x v="5"/>
    <s v="Rosario Dawson"/>
    <s v="Frank Coraci"/>
    <n v="3000"/>
    <n v="5392"/>
    <n v="153"/>
    <n v="0"/>
    <n v="5.2"/>
    <n v="178"/>
    <n v="102"/>
    <x v="3102"/>
    <x v="133"/>
  </r>
  <r>
    <x v="3124"/>
    <x v="2567"/>
    <s v="Color"/>
    <x v="10"/>
    <x v="0"/>
    <x v="0"/>
    <x v="5"/>
    <s v="Barack Obama"/>
    <s v="Dinesh D'Souza"/>
    <n v="871"/>
    <n v="1111"/>
    <n v="67"/>
    <n v="0"/>
    <n v="5.0999999999999996"/>
    <n v="30"/>
    <n v="87"/>
    <x v="3103"/>
    <x v="79"/>
  </r>
  <r>
    <x v="3125"/>
    <x v="2568"/>
    <s v="Color"/>
    <x v="7"/>
    <x v="0"/>
    <x v="0"/>
    <x v="6"/>
    <s v="Channing Tatum"/>
    <s v="Phil Lord"/>
    <n v="17000"/>
    <n v="19968"/>
    <n v="97"/>
    <n v="39000"/>
    <n v="7.2"/>
    <n v="375"/>
    <n v="109"/>
    <x v="3104"/>
    <x v="142"/>
  </r>
  <r>
    <x v="3126"/>
    <x v="2569"/>
    <s v="Color"/>
    <x v="3"/>
    <x v="0"/>
    <x v="0"/>
    <x v="7"/>
    <s v="John Gatins"/>
    <s v="Brian Robbins"/>
    <n v="61"/>
    <n v="222"/>
    <n v="48"/>
    <n v="0"/>
    <n v="5.9"/>
    <n v="70"/>
    <n v="91"/>
    <x v="3105"/>
    <x v="87"/>
  </r>
  <r>
    <x v="3127"/>
    <x v="2570"/>
    <s v="Color"/>
    <x v="7"/>
    <x v="0"/>
    <x v="0"/>
    <x v="6"/>
    <s v="Rufus Sewell"/>
    <s v="Timur Bekmambetov"/>
    <n v="3000"/>
    <n v="8281"/>
    <n v="335"/>
    <n v="98000"/>
    <n v="5.9"/>
    <n v="393"/>
    <n v="105"/>
    <x v="3106"/>
    <x v="191"/>
  </r>
  <r>
    <x v="3128"/>
    <x v="2571"/>
    <s v="Color"/>
    <x v="7"/>
    <x v="0"/>
    <x v="0"/>
    <x v="6"/>
    <s v="Alex Veadov"/>
    <s v="Mike McCoy"/>
    <n v="93"/>
    <n v="146"/>
    <n v="16"/>
    <n v="15000"/>
    <n v="6.5"/>
    <n v="216"/>
    <n v="110"/>
    <x v="3107"/>
    <x v="38"/>
  </r>
  <r>
    <x v="3129"/>
    <x v="2572"/>
    <s v="Color"/>
    <x v="7"/>
    <x v="0"/>
    <x v="0"/>
    <x v="7"/>
    <s v="Cicely Tyson"/>
    <s v="Rob Cohen"/>
    <n v="907"/>
    <n v="2471"/>
    <n v="357"/>
    <n v="11000"/>
    <n v="5.0999999999999996"/>
    <n v="211"/>
    <n v="101"/>
    <x v="3108"/>
    <x v="64"/>
  </r>
  <r>
    <x v="3130"/>
    <x v="2573"/>
    <s v="Color"/>
    <x v="3"/>
    <x v="0"/>
    <x v="0"/>
    <x v="6"/>
    <s v="Alyson Hannigan"/>
    <s v="Jon Hurwitz"/>
    <n v="3000"/>
    <n v="8398"/>
    <n v="22"/>
    <n v="39000"/>
    <n v="6.7"/>
    <n v="291"/>
    <n v="113"/>
    <x v="3109"/>
    <x v="124"/>
  </r>
  <r>
    <x v="3131"/>
    <x v="2574"/>
    <s v="Color"/>
    <x v="1"/>
    <x v="4"/>
    <x v="5"/>
    <x v="7"/>
    <s v="Isabelle Huppert"/>
    <s v="Michael Haneke"/>
    <n v="678"/>
    <n v="1557"/>
    <n v="0"/>
    <n v="33000"/>
    <n v="7.9"/>
    <n v="447"/>
    <n v="127"/>
    <x v="3110"/>
    <x v="338"/>
  </r>
  <r>
    <x v="3132"/>
    <x v="2575"/>
    <s v="Color"/>
    <x v="1"/>
    <x v="0"/>
    <x v="0"/>
    <x v="6"/>
    <s v="Nate Parker"/>
    <s v="Nicholas Jarecki"/>
    <n v="664"/>
    <n v="2440"/>
    <n v="27"/>
    <n v="0"/>
    <n v="6.6"/>
    <n v="288"/>
    <n v="107"/>
    <x v="3111"/>
    <x v="38"/>
  </r>
  <r>
    <x v="3133"/>
    <x v="2576"/>
    <s v="Color"/>
    <x v="6"/>
    <x v="0"/>
    <x v="0"/>
    <x v="6"/>
    <s v="Clea DuVall"/>
    <s v="Ben Affleck"/>
    <n v="1000"/>
    <n v="3133"/>
    <n v="0"/>
    <n v="89000"/>
    <n v="7.7"/>
    <n v="656"/>
    <n v="130"/>
    <x v="3112"/>
    <x v="339"/>
  </r>
  <r>
    <x v="3134"/>
    <x v="2577"/>
    <s v="Color"/>
    <x v="1"/>
    <x v="0"/>
    <x v="0"/>
    <x v="7"/>
    <s v="Robert Picardo"/>
    <s v="John Putch"/>
    <n v="823"/>
    <n v="5262"/>
    <n v="60"/>
    <n v="0"/>
    <n v="5.5"/>
    <n v="23"/>
    <n v="111"/>
    <x v="3113"/>
    <x v="39"/>
  </r>
  <r>
    <x v="3135"/>
    <x v="2578"/>
    <s v="Color"/>
    <x v="3"/>
    <x v="0"/>
    <x v="0"/>
    <x v="6"/>
    <s v="Kirsten Dunst"/>
    <s v="Leslye Headland"/>
    <n v="4000"/>
    <n v="8353"/>
    <n v="21"/>
    <n v="0"/>
    <n v="5.3"/>
    <n v="156"/>
    <n v="87"/>
    <x v="3114"/>
    <x v="20"/>
  </r>
  <r>
    <x v="3136"/>
    <x v="2579"/>
    <s v="Color"/>
    <x v="7"/>
    <x v="0"/>
    <x v="0"/>
    <x v="7"/>
    <s v="Liam Neeson"/>
    <s v="Peter Berg"/>
    <n v="14000"/>
    <n v="26679"/>
    <n v="532"/>
    <n v="44000"/>
    <n v="5.9"/>
    <n v="377"/>
    <n v="131"/>
    <x v="3115"/>
    <x v="294"/>
  </r>
  <r>
    <x v="3137"/>
    <x v="2580"/>
    <s v="Color"/>
    <x v="1"/>
    <x v="0"/>
    <x v="0"/>
    <x v="7"/>
    <s v="QuvenzhanÃ© Wallis"/>
    <s v="Benh Zeitlin"/>
    <n v="2000"/>
    <n v="2658"/>
    <n v="188"/>
    <n v="31000"/>
    <n v="7.3"/>
    <n v="663"/>
    <n v="93"/>
    <x v="3116"/>
    <x v="86"/>
  </r>
  <r>
    <x v="3138"/>
    <x v="2581"/>
    <s v="Color"/>
    <x v="6"/>
    <x v="0"/>
    <x v="0"/>
    <x v="5"/>
    <s v="Ted Danson"/>
    <s v="Ken Kwapis"/>
    <n v="875"/>
    <n v="1702"/>
    <n v="42"/>
    <n v="0"/>
    <n v="6.5"/>
    <n v="125"/>
    <n v="107"/>
    <x v="3117"/>
    <x v="87"/>
  </r>
  <r>
    <x v="3139"/>
    <x v="2582"/>
    <s v="Color"/>
    <x v="3"/>
    <x v="0"/>
    <x v="0"/>
    <x v="7"/>
    <s v="Jason Marsden"/>
    <s v="Steve Taylor"/>
    <n v="1000"/>
    <n v="1805"/>
    <n v="14"/>
    <n v="0"/>
    <n v="6"/>
    <n v="38"/>
    <n v="108"/>
    <x v="3118"/>
    <x v="36"/>
  </r>
  <r>
    <x v="3140"/>
    <x v="2583"/>
    <s v="Color"/>
    <x v="5"/>
    <x v="0"/>
    <x v="0"/>
    <x v="5"/>
    <s v="Kelly Macdonald"/>
    <s v="Mark Andrews"/>
    <n v="2000"/>
    <n v="5005"/>
    <n v="56"/>
    <n v="39000"/>
    <n v="7.2"/>
    <n v="488"/>
    <n v="93"/>
    <x v="3119"/>
    <x v="309"/>
  </r>
  <r>
    <x v="3141"/>
    <x v="2584"/>
    <s v="Color"/>
    <x v="7"/>
    <x v="0"/>
    <x v="0"/>
    <x v="6"/>
    <s v="Sylvester Stallone"/>
    <s v="Walter Hill"/>
    <n v="13000"/>
    <n v="25418"/>
    <n v="394"/>
    <n v="10000"/>
    <n v="5.7"/>
    <n v="279"/>
    <n v="92"/>
    <x v="3120"/>
    <x v="60"/>
  </r>
  <r>
    <x v="3142"/>
    <x v="2585"/>
    <s v="Color"/>
    <x v="10"/>
    <x v="0"/>
    <x v="0"/>
    <x v="0"/>
    <s v="Brendan Doogie Milewski"/>
    <s v="Tom Putnam"/>
    <n v="2"/>
    <n v="2"/>
    <n v="15"/>
    <n v="801"/>
    <n v="7.5"/>
    <n v="22"/>
    <n v="86"/>
    <x v="3121"/>
    <x v="126"/>
  </r>
  <r>
    <x v="3143"/>
    <x v="2586"/>
    <s v="Color"/>
    <x v="3"/>
    <x v="5"/>
    <x v="0"/>
    <x v="6"/>
    <s v="Will Ferrell"/>
    <s v="Matt Piedmont"/>
    <n v="8000"/>
    <n v="10123"/>
    <n v="4"/>
    <n v="9000"/>
    <n v="5.5"/>
    <n v="133"/>
    <n v="84"/>
    <x v="3122"/>
    <x v="1"/>
  </r>
  <r>
    <x v="3144"/>
    <x v="2587"/>
    <s v="Color"/>
    <x v="6"/>
    <x v="0"/>
    <x v="0"/>
    <x v="5"/>
    <s v="Gerard Butler"/>
    <s v="Michael Apted"/>
    <n v="18000"/>
    <n v="21200"/>
    <n v="150"/>
    <n v="13000"/>
    <n v="7.2"/>
    <n v="116"/>
    <n v="116"/>
    <x v="3123"/>
    <x v="33"/>
  </r>
  <r>
    <x v="3145"/>
    <x v="2588"/>
    <s v="Color"/>
    <x v="8"/>
    <x v="0"/>
    <x v="0"/>
    <x v="6"/>
    <s v="Jesse McCartney"/>
    <s v="Bradley Parker"/>
    <n v="1000"/>
    <n v="2665"/>
    <n v="18"/>
    <n v="24000"/>
    <n v="5"/>
    <n v="270"/>
    <n v="86"/>
    <x v="3124"/>
    <x v="73"/>
  </r>
  <r>
    <x v="3146"/>
    <x v="2589"/>
    <s v="Color"/>
    <x v="1"/>
    <x v="0"/>
    <x v="0"/>
    <x v="7"/>
    <s v="Michael Kelly"/>
    <s v="Josh Trank"/>
    <n v="963"/>
    <n v="2054"/>
    <n v="128"/>
    <n v="32000"/>
    <n v="7.1"/>
    <n v="414"/>
    <n v="89"/>
    <x v="3125"/>
    <x v="38"/>
  </r>
  <r>
    <x v="3147"/>
    <x v="2590"/>
    <s v="Color"/>
    <x v="1"/>
    <x v="0"/>
    <x v="1"/>
    <x v="6"/>
    <s v="Tom Hanks"/>
    <s v="Tom Tykwer"/>
    <n v="15000"/>
    <n v="22686"/>
    <n v="670"/>
    <n v="124000"/>
    <n v="7.5"/>
    <n v="511"/>
    <n v="172"/>
    <x v="3126"/>
    <x v="131"/>
  </r>
  <r>
    <x v="3148"/>
    <x v="2591"/>
    <s v="Color"/>
    <x v="6"/>
    <x v="0"/>
    <x v="0"/>
    <x v="6"/>
    <s v="Dreama Walker"/>
    <s v="Craig Zobel"/>
    <n v="601"/>
    <n v="1734"/>
    <n v="25"/>
    <n v="0"/>
    <n v="6.4"/>
    <n v="286"/>
    <n v="90"/>
    <x v="3127"/>
    <x v="340"/>
  </r>
  <r>
    <x v="3149"/>
    <x v="2592"/>
    <s v="Color"/>
    <x v="7"/>
    <x v="0"/>
    <x v="0"/>
    <x v="6"/>
    <s v="J.K. Simmons"/>
    <s v="Baltasar KormÃ¡kur"/>
    <n v="24000"/>
    <n v="26625"/>
    <n v="175"/>
    <n v="0"/>
    <n v="6.5"/>
    <n v="270"/>
    <n v="109"/>
    <x v="3128"/>
    <x v="43"/>
  </r>
  <r>
    <x v="3150"/>
    <x v="2593"/>
    <s v="Color"/>
    <x v="3"/>
    <x v="0"/>
    <x v="0"/>
    <x v="7"/>
    <s v="Johnny Depp"/>
    <s v="Tim Burton"/>
    <n v="40000"/>
    <n v="80849"/>
    <n v="13000"/>
    <n v="82000"/>
    <n v="6.2"/>
    <n v="526"/>
    <n v="113"/>
    <x v="3129"/>
    <x v="122"/>
  </r>
  <r>
    <x v="3151"/>
    <x v="2594"/>
    <s v="Color"/>
    <x v="0"/>
    <x v="0"/>
    <x v="0"/>
    <x v="6"/>
    <s v="Charlie Hunnam"/>
    <s v="Stefan Ruzowitzky"/>
    <n v="16000"/>
    <n v="27575"/>
    <n v="24"/>
    <n v="0"/>
    <n v="6.3"/>
    <n v="162"/>
    <n v="95"/>
    <x v="3130"/>
    <x v="38"/>
  </r>
  <r>
    <x v="3152"/>
    <x v="2595"/>
    <s v="Color"/>
    <x v="10"/>
    <x v="0"/>
    <x v="0"/>
    <x v="12"/>
    <s v="David Mamet"/>
    <s v="Molly Bernstein"/>
    <n v="342"/>
    <n v="483"/>
    <n v="0"/>
    <n v="590"/>
    <n v="7.1"/>
    <n v="39"/>
    <n v="88"/>
    <x v="3131"/>
    <x v="47"/>
  </r>
  <r>
    <x v="3153"/>
    <x v="2596"/>
    <s v="Color"/>
    <x v="3"/>
    <x v="0"/>
    <x v="0"/>
    <x v="0"/>
    <s v="Justin Chon"/>
    <s v="Alex Craig Mann"/>
    <n v="552"/>
    <n v="2251"/>
    <n v="38"/>
    <n v="898"/>
    <n v="4.5999999999999996"/>
    <n v="29"/>
    <n v="87"/>
    <x v="3132"/>
    <x v="47"/>
  </r>
  <r>
    <x v="3154"/>
    <x v="2597"/>
    <s v="Color"/>
    <x v="3"/>
    <x v="0"/>
    <x v="0"/>
    <x v="5"/>
    <s v="Zachary Gordon"/>
    <s v="David Bowers"/>
    <n v="975"/>
    <n v="3153"/>
    <n v="42"/>
    <n v="0"/>
    <n v="6.4"/>
    <n v="88"/>
    <n v="94"/>
    <x v="3133"/>
    <x v="82"/>
  </r>
  <r>
    <x v="3155"/>
    <x v="2598"/>
    <s v="Color"/>
    <x v="1"/>
    <x v="0"/>
    <x v="0"/>
    <x v="6"/>
    <s v="Leonardo DiCaprio"/>
    <s v="Quentin Tarantino"/>
    <n v="29000"/>
    <n v="40978"/>
    <n v="16000"/>
    <n v="199000"/>
    <n v="8.5"/>
    <n v="765"/>
    <n v="165"/>
    <x v="3134"/>
    <x v="122"/>
  </r>
  <r>
    <x v="3156"/>
    <x v="2599"/>
    <s v="Color"/>
    <x v="7"/>
    <x v="0"/>
    <x v="3"/>
    <x v="6"/>
    <s v="Wood Harris"/>
    <s v="Pete Travis"/>
    <n v="409"/>
    <n v="578"/>
    <n v="38"/>
    <n v="46000"/>
    <n v="7.1"/>
    <n v="432"/>
    <n v="95"/>
    <x v="3135"/>
    <x v="64"/>
  </r>
  <r>
    <x v="3157"/>
    <x v="2600"/>
    <s v="Color"/>
    <x v="3"/>
    <x v="0"/>
    <x v="9"/>
    <x v="0"/>
    <s v="Stephen McHattie"/>
    <s v="Boris Rodriguez"/>
    <n v="413"/>
    <n v="843"/>
    <n v="5"/>
    <n v="932"/>
    <n v="5.7"/>
    <n v="56"/>
    <n v="83"/>
    <x v="3136"/>
    <x v="5"/>
  </r>
  <r>
    <x v="3158"/>
    <x v="2573"/>
    <s v="Color"/>
    <x v="0"/>
    <x v="0"/>
    <x v="0"/>
    <x v="6"/>
    <s v="Jake Gyllenhaal"/>
    <s v="David Ayer"/>
    <n v="15000"/>
    <n v="27788"/>
    <n v="453"/>
    <n v="38000"/>
    <n v="7.7"/>
    <n v="355"/>
    <n v="109"/>
    <x v="3137"/>
    <x v="41"/>
  </r>
  <r>
    <x v="3159"/>
    <x v="2601"/>
    <s v="Color"/>
    <x v="4"/>
    <x v="4"/>
    <x v="5"/>
    <x v="5"/>
    <s v="Mackenzie Foy"/>
    <s v="StÃ©phane Aubier"/>
    <n v="6000"/>
    <n v="6829"/>
    <n v="2"/>
    <n v="0"/>
    <n v="7.9"/>
    <n v="99"/>
    <n v="80"/>
    <x v="3138"/>
    <x v="284"/>
  </r>
  <r>
    <x v="3160"/>
    <x v="2602"/>
    <s v="Color"/>
    <x v="1"/>
    <x v="0"/>
    <x v="0"/>
    <x v="6"/>
    <s v="Noel Gugliemi"/>
    <s v="Youssef Delara"/>
    <n v="2000"/>
    <n v="2459"/>
    <n v="8"/>
    <n v="0"/>
    <n v="5.7"/>
    <n v="16"/>
    <n v="80"/>
    <x v="3139"/>
    <x v="341"/>
  </r>
  <r>
    <x v="3161"/>
    <x v="2603"/>
    <s v="Color"/>
    <x v="1"/>
    <x v="0"/>
    <x v="0"/>
    <x v="6"/>
    <s v="Denzel Washington"/>
    <s v="Robert Zemeckis"/>
    <n v="18000"/>
    <n v="20952"/>
    <n v="0"/>
    <n v="64000"/>
    <n v="7.3"/>
    <n v="449"/>
    <n v="138"/>
    <x v="3140"/>
    <x v="95"/>
  </r>
  <r>
    <x v="3162"/>
    <x v="2604"/>
    <s v="Color"/>
    <x v="3"/>
    <x v="0"/>
    <x v="0"/>
    <x v="6"/>
    <s v="James Wolk"/>
    <s v="Jamie Travis"/>
    <n v="938"/>
    <n v="3770"/>
    <n v="15"/>
    <n v="0"/>
    <n v="6"/>
    <n v="115"/>
    <n v="88"/>
    <x v="3141"/>
    <x v="251"/>
  </r>
  <r>
    <x v="3163"/>
    <x v="2605"/>
    <s v="Color"/>
    <x v="1"/>
    <x v="5"/>
    <x v="18"/>
    <x v="6"/>
    <s v="Santiago Cabrera"/>
    <s v="Dean Wright"/>
    <n v="639"/>
    <n v="1807"/>
    <n v="0"/>
    <n v="0"/>
    <n v="6.6"/>
    <n v="43"/>
    <n v="145"/>
    <x v="3142"/>
    <x v="342"/>
  </r>
  <r>
    <x v="3164"/>
    <x v="2606"/>
    <s v="Black and White"/>
    <x v="4"/>
    <x v="0"/>
    <x v="0"/>
    <x v="5"/>
    <s v="Martin Landau"/>
    <s v="Tim Burton"/>
    <n v="940"/>
    <n v="4774"/>
    <n v="13000"/>
    <n v="25000"/>
    <n v="7"/>
    <n v="370"/>
    <n v="87"/>
    <x v="3143"/>
    <x v="85"/>
  </r>
  <r>
    <x v="3165"/>
    <x v="2607"/>
    <s v="Color"/>
    <x v="5"/>
    <x v="0"/>
    <x v="0"/>
    <x v="7"/>
    <s v="Thomas McDonell"/>
    <s v="Josh Schwartz"/>
    <n v="962"/>
    <n v="3715"/>
    <n v="90"/>
    <n v="0"/>
    <n v="5.4"/>
    <n v="77"/>
    <n v="86"/>
    <x v="3144"/>
    <x v="58"/>
  </r>
  <r>
    <x v="3166"/>
    <x v="2608"/>
    <s v="Color"/>
    <x v="7"/>
    <x v="0"/>
    <x v="0"/>
    <x v="7"/>
    <s v="Matthew Ziff"/>
    <s v="Johnny Remo"/>
    <n v="260000"/>
    <n v="263584"/>
    <n v="74"/>
    <n v="706"/>
    <n v="5.6"/>
    <n v="2"/>
    <n v="112"/>
    <x v="3145"/>
    <x v="73"/>
  </r>
  <r>
    <x v="3167"/>
    <x v="2609"/>
    <s v="Color"/>
    <x v="7"/>
    <x v="0"/>
    <x v="0"/>
    <x v="5"/>
    <s v="Salma Hayek"/>
    <s v="Frank Coraci"/>
    <n v="4000"/>
    <n v="6727"/>
    <n v="153"/>
    <n v="17000"/>
    <n v="6.5"/>
    <n v="154"/>
    <n v="105"/>
    <x v="3146"/>
    <x v="142"/>
  </r>
  <r>
    <x v="3168"/>
    <x v="2610"/>
    <s v="Color"/>
    <x v="7"/>
    <x v="0"/>
    <x v="0"/>
    <x v="6"/>
    <s v="Bradley Cooper"/>
    <s v="David Palmer"/>
    <n v="14000"/>
    <n v="15922"/>
    <n v="21"/>
    <n v="0"/>
    <n v="6.1"/>
    <n v="176"/>
    <n v="100"/>
    <x v="3147"/>
    <x v="6"/>
  </r>
  <r>
    <x v="3169"/>
    <x v="2611"/>
    <s v="Color"/>
    <x v="3"/>
    <x v="0"/>
    <x v="0"/>
    <x v="7"/>
    <s v="Meryl Streep"/>
    <s v="David Frankel"/>
    <n v="11000"/>
    <n v="19420"/>
    <n v="64"/>
    <n v="0"/>
    <n v="6.3"/>
    <n v="234"/>
    <n v="100"/>
    <x v="3148"/>
    <x v="88"/>
  </r>
  <r>
    <x v="3170"/>
    <x v="2612"/>
    <s v="Color"/>
    <x v="4"/>
    <x v="0"/>
    <x v="0"/>
    <x v="5"/>
    <s v="Steve Buscemi"/>
    <s v="Genndy Tartakovsky"/>
    <n v="12000"/>
    <n v="37142"/>
    <n v="266"/>
    <n v="28000"/>
    <n v="7.1"/>
    <n v="256"/>
    <n v="91"/>
    <x v="3149"/>
    <x v="169"/>
  </r>
  <r>
    <x v="3171"/>
    <x v="2613"/>
    <s v="Color"/>
    <x v="1"/>
    <x v="0"/>
    <x v="9"/>
    <x v="7"/>
    <s v="Jennifer Lawrence"/>
    <s v="Mark Tonderai"/>
    <n v="34000"/>
    <n v="35717"/>
    <n v="13"/>
    <n v="10000"/>
    <n v="5.6"/>
    <n v="224"/>
    <n v="101"/>
    <x v="3150"/>
    <x v="96"/>
  </r>
  <r>
    <x v="3172"/>
    <x v="2614"/>
    <s v="Color"/>
    <x v="5"/>
    <x v="0"/>
    <x v="0"/>
    <x v="5"/>
    <s v="Peter Dinklage"/>
    <s v="Steve Martino"/>
    <n v="22000"/>
    <n v="25354"/>
    <n v="20"/>
    <n v="14000"/>
    <n v="6.6"/>
    <n v="233"/>
    <n v="88"/>
    <x v="3151"/>
    <x v="202"/>
  </r>
  <r>
    <x v="3173"/>
    <x v="2615"/>
    <s v="Color"/>
    <x v="1"/>
    <x v="0"/>
    <x v="9"/>
    <x v="6"/>
    <s v="Saad Siddiqui"/>
    <s v="Ruba Nadda"/>
    <n v="223"/>
    <n v="242"/>
    <n v="55"/>
    <n v="657"/>
    <n v="5.2"/>
    <n v="36"/>
    <n v="93"/>
    <x v="3152"/>
    <x v="16"/>
  </r>
  <r>
    <x v="3174"/>
    <x v="2616"/>
    <s v="Color"/>
    <x v="1"/>
    <x v="12"/>
    <x v="22"/>
    <x v="0"/>
    <s v="Shah Rukh Khan"/>
    <s v="Yash Chopra"/>
    <n v="8000"/>
    <n v="13762"/>
    <n v="147"/>
    <n v="12000"/>
    <n v="6.9"/>
    <n v="50"/>
    <n v="176"/>
    <x v="3153"/>
    <x v="343"/>
  </r>
  <r>
    <x v="3175"/>
    <x v="2617"/>
    <s v="Color"/>
    <x v="7"/>
    <x v="0"/>
    <x v="0"/>
    <x v="7"/>
    <s v="Tom Cruise"/>
    <s v="Christopher McQuarrie"/>
    <n v="10000"/>
    <n v="16385"/>
    <n v="188"/>
    <n v="38000"/>
    <n v="7"/>
    <n v="387"/>
    <n v="130"/>
    <x v="3154"/>
    <x v="121"/>
  </r>
  <r>
    <x v="3176"/>
    <x v="2618"/>
    <s v="Color"/>
    <x v="7"/>
    <x v="0"/>
    <x v="0"/>
    <x v="7"/>
    <s v="Daryl Sabara"/>
    <s v="Andrew Stanton"/>
    <n v="640"/>
    <n v="1873"/>
    <n v="475"/>
    <n v="24000"/>
    <n v="6.6"/>
    <n v="462"/>
    <n v="132"/>
    <x v="3155"/>
    <x v="344"/>
  </r>
  <r>
    <x v="3177"/>
    <x v="2574"/>
    <s v="Color"/>
    <x v="7"/>
    <x v="0"/>
    <x v="0"/>
    <x v="5"/>
    <s v="Josh Hutcherson"/>
    <s v="Brad Peyton"/>
    <n v="14000"/>
    <n v="27842"/>
    <n v="62"/>
    <n v="0"/>
    <n v="5.8"/>
    <n v="178"/>
    <n v="94"/>
    <x v="3156"/>
    <x v="246"/>
  </r>
  <r>
    <x v="3178"/>
    <x v="2619"/>
    <s v="Color"/>
    <x v="3"/>
    <x v="0"/>
    <x v="0"/>
    <x v="7"/>
    <s v="Dolly Parton"/>
    <s v="Todd Graff"/>
    <n v="1000"/>
    <n v="3389"/>
    <n v="650"/>
    <n v="0"/>
    <n v="5.7"/>
    <n v="98"/>
    <n v="118"/>
    <x v="3157"/>
    <x v="43"/>
  </r>
  <r>
    <x v="3179"/>
    <x v="2620"/>
    <s v="Color"/>
    <x v="10"/>
    <x v="0"/>
    <x v="0"/>
    <x v="5"/>
    <s v="Lexie Contursi"/>
    <s v="Dan Cutforth"/>
    <n v="28"/>
    <n v="52"/>
    <n v="4"/>
    <n v="0"/>
    <n v="5.9"/>
    <n v="68"/>
    <n v="93"/>
    <x v="3158"/>
    <x v="38"/>
  </r>
  <r>
    <x v="3180"/>
    <x v="2619"/>
    <s v="Color"/>
    <x v="0"/>
    <x v="0"/>
    <x v="0"/>
    <x v="6"/>
    <s v="Brad Pitt"/>
    <s v="Andrew Dominik"/>
    <n v="11000"/>
    <n v="14025"/>
    <n v="181"/>
    <n v="20000"/>
    <n v="6.2"/>
    <n v="414"/>
    <n v="97"/>
    <x v="3159"/>
    <x v="24"/>
  </r>
  <r>
    <x v="3181"/>
    <x v="2621"/>
    <s v="Color"/>
    <x v="1"/>
    <x v="0"/>
    <x v="0"/>
    <x v="7"/>
    <s v="Hugh Jackman"/>
    <s v="Tom Hooper"/>
    <n v="20000"/>
    <n v="46204"/>
    <n v="0"/>
    <n v="144000"/>
    <n v="7.6"/>
    <n v="488"/>
    <n v="158"/>
    <x v="3160"/>
    <x v="301"/>
  </r>
  <r>
    <x v="3182"/>
    <x v="2622"/>
    <s v="Color"/>
    <x v="5"/>
    <x v="0"/>
    <x v="0"/>
    <x v="5"/>
    <s v="Suraj Sharma"/>
    <s v="Ang Lee"/>
    <n v="774"/>
    <n v="2121"/>
    <n v="0"/>
    <n v="122000"/>
    <n v="8"/>
    <n v="552"/>
    <n v="127"/>
    <x v="3161"/>
    <x v="187"/>
  </r>
  <r>
    <x v="3183"/>
    <x v="2623"/>
    <s v="Color"/>
    <x v="6"/>
    <x v="0"/>
    <x v="0"/>
    <x v="7"/>
    <s v="Joseph Gordon-Levitt"/>
    <s v="Steven Spielberg"/>
    <n v="23000"/>
    <n v="25517"/>
    <n v="14000"/>
    <n v="71000"/>
    <n v="7.4"/>
    <n v="538"/>
    <n v="150"/>
    <x v="3162"/>
    <x v="127"/>
  </r>
  <r>
    <x v="3184"/>
    <x v="2624"/>
    <s v="Color"/>
    <x v="7"/>
    <x v="0"/>
    <x v="5"/>
    <x v="7"/>
    <s v="Joseph Gilgun"/>
    <s v="James Mather"/>
    <n v="788"/>
    <n v="1414"/>
    <n v="4"/>
    <n v="10000"/>
    <n v="6.1"/>
    <n v="289"/>
    <n v="95"/>
    <x v="3163"/>
    <x v="33"/>
  </r>
  <r>
    <x v="3185"/>
    <x v="2589"/>
    <s v="Color"/>
    <x v="7"/>
    <x v="0"/>
    <x v="0"/>
    <x v="6"/>
    <s v="Joseph Gordon-Levitt"/>
    <s v="Rian Johnson"/>
    <n v="23000"/>
    <n v="37387"/>
    <n v="0"/>
    <n v="75000"/>
    <n v="7.4"/>
    <n v="589"/>
    <n v="119"/>
    <x v="3164"/>
    <x v="88"/>
  </r>
  <r>
    <x v="3186"/>
    <x v="2625"/>
    <s v="Color"/>
    <x v="5"/>
    <x v="0"/>
    <x v="0"/>
    <x v="5"/>
    <s v="Jada Pinkett Smith"/>
    <s v="Eric Darnell"/>
    <n v="851"/>
    <n v="2444"/>
    <n v="35"/>
    <n v="17000"/>
    <n v="6.9"/>
    <n v="211"/>
    <n v="93"/>
    <x v="3165"/>
    <x v="312"/>
  </r>
  <r>
    <x v="3187"/>
    <x v="2626"/>
    <s v="Color"/>
    <x v="3"/>
    <x v="0"/>
    <x v="0"/>
    <x v="7"/>
    <s v="John Amos"/>
    <s v="Tyler Perry"/>
    <n v="982"/>
    <n v="2753"/>
    <n v="0"/>
    <n v="0"/>
    <n v="4.8"/>
    <n v="31"/>
    <n v="114"/>
    <x v="3166"/>
    <x v="33"/>
  </r>
  <r>
    <x v="3188"/>
    <x v="2627"/>
    <s v="Color"/>
    <x v="3"/>
    <x v="0"/>
    <x v="0"/>
    <x v="6"/>
    <s v="Channing Tatum"/>
    <s v="Steven Soderbergh"/>
    <n v="17000"/>
    <n v="46646"/>
    <n v="0"/>
    <n v="54000"/>
    <n v="6.1"/>
    <n v="324"/>
    <n v="110"/>
    <x v="3167"/>
    <x v="41"/>
  </r>
  <r>
    <x v="3189"/>
    <x v="2579"/>
    <s v="Color"/>
    <x v="7"/>
    <x v="0"/>
    <x v="0"/>
    <x v="7"/>
    <s v="Robert Clohessy"/>
    <s v="Asger Leth"/>
    <n v="107"/>
    <n v="362"/>
    <n v="20"/>
    <n v="11000"/>
    <n v="6.6"/>
    <n v="258"/>
    <n v="102"/>
    <x v="3168"/>
    <x v="142"/>
  </r>
  <r>
    <x v="3190"/>
    <x v="2628"/>
    <s v="Color"/>
    <x v="8"/>
    <x v="0"/>
    <x v="5"/>
    <x v="0"/>
    <s v="America Olivo"/>
    <s v="Franck Khalfoun"/>
    <n v="470"/>
    <n v="1233"/>
    <n v="33"/>
    <n v="0"/>
    <n v="6.1"/>
    <n v="279"/>
    <n v="89"/>
    <x v="3169"/>
    <x v="1"/>
  </r>
  <r>
    <x v="3191"/>
    <x v="2629"/>
    <s v="Color"/>
    <x v="7"/>
    <x v="0"/>
    <x v="0"/>
    <x v="7"/>
    <s v="Will Smith"/>
    <s v="Barry Sonnenfeld"/>
    <n v="10000"/>
    <n v="12572"/>
    <n v="188"/>
    <n v="40000"/>
    <n v="6.8"/>
    <n v="451"/>
    <n v="106"/>
    <x v="3170"/>
    <x v="293"/>
  </r>
  <r>
    <x v="3192"/>
    <x v="2630"/>
    <s v="Color"/>
    <x v="1"/>
    <x v="0"/>
    <x v="0"/>
    <x v="6"/>
    <s v="Omari Hardwick"/>
    <s v="Ava DuVernay"/>
    <n v="1000"/>
    <n v="3021"/>
    <n v="151"/>
    <n v="569"/>
    <n v="6.5"/>
    <n v="37"/>
    <n v="97"/>
    <x v="3171"/>
    <x v="27"/>
  </r>
  <r>
    <x v="3193"/>
    <x v="2631"/>
    <s v="Color"/>
    <x v="5"/>
    <x v="0"/>
    <x v="0"/>
    <x v="5"/>
    <s v="Julia Roberts"/>
    <s v="Tarsem Singh"/>
    <n v="8000"/>
    <n v="11454"/>
    <n v="763"/>
    <n v="18000"/>
    <n v="5.6"/>
    <n v="382"/>
    <n v="106"/>
    <x v="3172"/>
    <x v="169"/>
  </r>
  <r>
    <x v="3194"/>
    <x v="2632"/>
    <s v="Color"/>
    <x v="5"/>
    <x v="0"/>
    <x v="0"/>
    <x v="7"/>
    <s v="Bruce Willis"/>
    <s v="Wes Anderson"/>
    <n v="13000"/>
    <n v="27911"/>
    <n v="0"/>
    <n v="71000"/>
    <n v="7.8"/>
    <n v="487"/>
    <n v="94"/>
    <x v="3173"/>
    <x v="81"/>
  </r>
  <r>
    <x v="3195"/>
    <x v="2633"/>
    <s v="Color"/>
    <x v="1"/>
    <x v="0"/>
    <x v="0"/>
    <x v="7"/>
    <s v="Matthew McConaughey"/>
    <s v="Jeff Nichols"/>
    <n v="11000"/>
    <n v="13960"/>
    <n v="337"/>
    <n v="27000"/>
    <n v="7.4"/>
    <n v="368"/>
    <n v="130"/>
    <x v="3174"/>
    <x v="39"/>
  </r>
  <r>
    <x v="3196"/>
    <x v="2634"/>
    <s v="Color"/>
    <x v="5"/>
    <x v="0"/>
    <x v="5"/>
    <x v="6"/>
    <s v="Kristen Stewart"/>
    <s v="Walter Salles"/>
    <n v="17000"/>
    <n v="33747"/>
    <n v="179"/>
    <n v="27000"/>
    <n v="6.1"/>
    <n v="252"/>
    <n v="137"/>
    <x v="3175"/>
    <x v="43"/>
  </r>
  <r>
    <x v="3197"/>
    <x v="2635"/>
    <s v="Color"/>
    <x v="7"/>
    <x v="0"/>
    <x v="0"/>
    <x v="7"/>
    <s v="Fisher Stevens"/>
    <s v="Julie Anne Robinson"/>
    <n v="922"/>
    <n v="3301"/>
    <n v="30"/>
    <n v="19000"/>
    <n v="5.3"/>
    <n v="127"/>
    <n v="91"/>
    <x v="3176"/>
    <x v="87"/>
  </r>
  <r>
    <x v="3198"/>
    <x v="2636"/>
    <s v="Color"/>
    <x v="8"/>
    <x v="0"/>
    <x v="0"/>
    <x v="6"/>
    <s v="Matt Shively"/>
    <s v="Henry Joost"/>
    <n v="235"/>
    <n v="799"/>
    <n v="24"/>
    <n v="26000"/>
    <n v="4.5999999999999996"/>
    <n v="248"/>
    <n v="96"/>
    <x v="3177"/>
    <x v="18"/>
  </r>
  <r>
    <x v="3199"/>
    <x v="2637"/>
    <s v="Color"/>
    <x v="5"/>
    <x v="0"/>
    <x v="0"/>
    <x v="5"/>
    <s v="Anna Kendrick"/>
    <s v="Chris Butler"/>
    <n v="10000"/>
    <n v="13597"/>
    <n v="28"/>
    <n v="12000"/>
    <n v="7"/>
    <n v="328"/>
    <n v="92"/>
    <x v="3178"/>
    <x v="121"/>
  </r>
  <r>
    <x v="3200"/>
    <x v="2638"/>
    <s v="Color"/>
    <x v="3"/>
    <x v="0"/>
    <x v="0"/>
    <x v="5"/>
    <s v="Bailee Madison"/>
    <s v="Andy Fickman"/>
    <n v="3000"/>
    <n v="5740"/>
    <n v="99"/>
    <n v="0"/>
    <n v="6.1"/>
    <n v="139"/>
    <n v="105"/>
    <x v="3179"/>
    <x v="43"/>
  </r>
  <r>
    <x v="3201"/>
    <x v="2639"/>
    <s v="Color"/>
    <x v="3"/>
    <x v="0"/>
    <x v="0"/>
    <x v="7"/>
    <s v="Anna Kendrick"/>
    <s v="Jason Moore"/>
    <n v="10000"/>
    <n v="12676"/>
    <n v="36"/>
    <n v="36000"/>
    <n v="7.2"/>
    <n v="223"/>
    <n v="112"/>
    <x v="3180"/>
    <x v="29"/>
  </r>
  <r>
    <x v="3202"/>
    <x v="2640"/>
    <s v="Color"/>
    <x v="3"/>
    <x v="0"/>
    <x v="0"/>
    <x v="7"/>
    <s v="Gerard Butler"/>
    <s v="Gabriele Muccino"/>
    <n v="18000"/>
    <n v="23122"/>
    <n v="125"/>
    <n v="0"/>
    <n v="5.7"/>
    <n v="135"/>
    <n v="105"/>
    <x v="3181"/>
    <x v="64"/>
  </r>
  <r>
    <x v="3203"/>
    <x v="2641"/>
    <s v="Color"/>
    <x v="7"/>
    <x v="0"/>
    <x v="0"/>
    <x v="7"/>
    <s v="Joseph Gordon-Levitt"/>
    <s v="David Koepp"/>
    <n v="23000"/>
    <n v="24669"/>
    <n v="192"/>
    <n v="20000"/>
    <n v="6.5"/>
    <n v="248"/>
    <n v="91"/>
    <x v="3182"/>
    <x v="64"/>
  </r>
  <r>
    <x v="3204"/>
    <x v="2642"/>
    <s v="Color"/>
    <x v="3"/>
    <x v="0"/>
    <x v="0"/>
    <x v="6"/>
    <s v="Dax Flame"/>
    <s v="Nima Nourizadeh"/>
    <n v="971"/>
    <n v="2043"/>
    <n v="166"/>
    <n v="29000"/>
    <n v="6.7"/>
    <n v="229"/>
    <n v="93"/>
    <x v="3183"/>
    <x v="38"/>
  </r>
  <r>
    <x v="3205"/>
    <x v="2643"/>
    <s v="Color"/>
    <x v="5"/>
    <x v="0"/>
    <x v="0"/>
    <x v="6"/>
    <s v="Michael Fassbender"/>
    <s v="Ridley Scott"/>
    <n v="13000"/>
    <n v="24098"/>
    <n v="0"/>
    <n v="97000"/>
    <n v="7"/>
    <n v="775"/>
    <n v="124"/>
    <x v="3184"/>
    <x v="244"/>
  </r>
  <r>
    <x v="3206"/>
    <x v="2605"/>
    <s v="Color"/>
    <x v="1"/>
    <x v="0"/>
    <x v="0"/>
    <x v="6"/>
    <s v="Matt Damon"/>
    <s v="Gus Van Sant"/>
    <n v="13000"/>
    <n v="14544"/>
    <n v="835"/>
    <n v="10000"/>
    <n v="6.6"/>
    <n v="242"/>
    <n v="106"/>
    <x v="3185"/>
    <x v="24"/>
  </r>
  <r>
    <x v="3207"/>
    <x v="2644"/>
    <s v="Color"/>
    <x v="3"/>
    <x v="0"/>
    <x v="3"/>
    <x v="7"/>
    <s v="Luke Newberry"/>
    <s v="Dustin Hoffman"/>
    <n v="358"/>
    <n v="1114"/>
    <n v="0"/>
    <n v="13000"/>
    <n v="6.8"/>
    <n v="175"/>
    <n v="98"/>
    <x v="3186"/>
    <x v="31"/>
  </r>
  <r>
    <x v="3208"/>
    <x v="2608"/>
    <s v="Color"/>
    <x v="7"/>
    <x v="0"/>
    <x v="0"/>
    <x v="7"/>
    <s v="David Oyelowo"/>
    <s v="Anthony Hemingway"/>
    <n v="1000"/>
    <n v="4416"/>
    <n v="143"/>
    <n v="0"/>
    <n v="5.9"/>
    <n v="144"/>
    <n v="125"/>
    <x v="3187"/>
    <x v="90"/>
  </r>
  <r>
    <x v="3209"/>
    <x v="2581"/>
    <s v="Color"/>
    <x v="7"/>
    <x v="0"/>
    <x v="1"/>
    <x v="6"/>
    <s v="Milla Jovovich"/>
    <s v="Paul W.S. Anderson"/>
    <n v="14000"/>
    <n v="17913"/>
    <n v="545"/>
    <n v="32000"/>
    <n v="5.4"/>
    <n v="239"/>
    <n v="96"/>
    <x v="3188"/>
    <x v="127"/>
  </r>
  <r>
    <x v="3210"/>
    <x v="2645"/>
    <s v="Color"/>
    <x v="5"/>
    <x v="0"/>
    <x v="0"/>
    <x v="5"/>
    <s v="Hugh Jackman"/>
    <s v="Peter Ramsey"/>
    <n v="20000"/>
    <n v="20645"/>
    <n v="52"/>
    <n v="25000"/>
    <n v="7.3"/>
    <n v="256"/>
    <n v="97"/>
    <x v="3189"/>
    <x v="312"/>
  </r>
  <r>
    <x v="3211"/>
    <x v="2646"/>
    <s v="Color"/>
    <x v="3"/>
    <x v="0"/>
    <x v="0"/>
    <x v="7"/>
    <s v="Frank Langella"/>
    <s v="Jake Schreier"/>
    <n v="902"/>
    <n v="1980"/>
    <n v="14"/>
    <n v="13000"/>
    <n v="7.1"/>
    <n v="252"/>
    <n v="89"/>
    <x v="3190"/>
    <x v="79"/>
  </r>
  <r>
    <x v="3212"/>
    <x v="2647"/>
    <s v="Color"/>
    <x v="3"/>
    <x v="0"/>
    <x v="0"/>
    <x v="7"/>
    <s v="James Martin Kelly"/>
    <s v="Adam Shankman"/>
    <n v="394"/>
    <n v="712"/>
    <n v="163"/>
    <n v="33000"/>
    <n v="5.9"/>
    <n v="360"/>
    <n v="136"/>
    <x v="3191"/>
    <x v="163"/>
  </r>
  <r>
    <x v="3213"/>
    <x v="2579"/>
    <s v="Color"/>
    <x v="7"/>
    <x v="0"/>
    <x v="0"/>
    <x v="6"/>
    <s v="Jason Statham"/>
    <s v="Boaz Yakin"/>
    <n v="26000"/>
    <n v="27759"/>
    <n v="132"/>
    <n v="12000"/>
    <n v="6.5"/>
    <n v="258"/>
    <n v="94"/>
    <x v="3192"/>
    <x v="88"/>
  </r>
  <r>
    <x v="3214"/>
    <x v="2648"/>
    <s v="Color"/>
    <x v="7"/>
    <x v="0"/>
    <x v="0"/>
    <x v="6"/>
    <s v="Denzel Washington"/>
    <s v="Daniel Espinosa"/>
    <n v="18000"/>
    <n v="36237"/>
    <n v="79"/>
    <n v="19000"/>
    <n v="6.8"/>
    <n v="298"/>
    <n v="115"/>
    <x v="3193"/>
    <x v="169"/>
  </r>
  <r>
    <x v="3215"/>
    <x v="2649"/>
    <s v="Color"/>
    <x v="3"/>
    <x v="0"/>
    <x v="0"/>
    <x v="6"/>
    <s v="Mary Lynn Rajskub"/>
    <s v="Colin Trevorrow"/>
    <n v="934"/>
    <n v="2714"/>
    <n v="365"/>
    <n v="31000"/>
    <n v="7"/>
    <n v="271"/>
    <n v="86"/>
    <x v="3194"/>
    <x v="236"/>
  </r>
  <r>
    <x v="3216"/>
    <x v="2650"/>
    <s v="Black and White"/>
    <x v="0"/>
    <x v="0"/>
    <x v="0"/>
    <x v="6"/>
    <s v="DemiÃ¡n Bichir"/>
    <s v="Oliver Stone"/>
    <n v="749"/>
    <n v="1948"/>
    <n v="0"/>
    <n v="28000"/>
    <n v="6.5"/>
    <n v="339"/>
    <n v="141"/>
    <x v="3195"/>
    <x v="136"/>
  </r>
  <r>
    <x v="3217"/>
    <x v="2572"/>
    <s v="Black and White"/>
    <x v="5"/>
    <x v="0"/>
    <x v="0"/>
    <x v="6"/>
    <s v="Steve Carell"/>
    <s v="Lorene Scafaria"/>
    <n v="7000"/>
    <n v="7747"/>
    <n v="63"/>
    <n v="25000"/>
    <n v="6.7"/>
    <n v="265"/>
    <n v="101"/>
    <x v="3196"/>
    <x v="39"/>
  </r>
  <r>
    <x v="3218"/>
    <x v="2651"/>
    <s v="Color"/>
    <x v="3"/>
    <x v="0"/>
    <x v="3"/>
    <x v="6"/>
    <s v="Abbie Cornish"/>
    <s v="Martin McDonagh"/>
    <n v="2000"/>
    <n v="4757"/>
    <n v="454"/>
    <n v="52000"/>
    <n v="7.2"/>
    <n v="401"/>
    <n v="110"/>
    <x v="3197"/>
    <x v="24"/>
  </r>
  <r>
    <x v="3219"/>
    <x v="2652"/>
    <s v="Color"/>
    <x v="5"/>
    <x v="0"/>
    <x v="5"/>
    <x v="6"/>
    <s v="Radha Mitchell"/>
    <s v="Michael J. Bassett"/>
    <n v="991"/>
    <n v="2173"/>
    <n v="83"/>
    <n v="25000"/>
    <n v="5"/>
    <n v="173"/>
    <n v="95"/>
    <x v="3198"/>
    <x v="33"/>
  </r>
  <r>
    <x v="3220"/>
    <x v="2568"/>
    <s v="Color"/>
    <x v="3"/>
    <x v="0"/>
    <x v="0"/>
    <x v="6"/>
    <s v="Jennifer Lawrence"/>
    <s v="David O. Russell"/>
    <n v="34000"/>
    <n v="72115"/>
    <n v="737"/>
    <n v="117000"/>
    <n v="7.8"/>
    <n v="539"/>
    <n v="122"/>
    <x v="3199"/>
    <x v="78"/>
  </r>
  <r>
    <x v="3221"/>
    <x v="2653"/>
    <s v="Color"/>
    <x v="8"/>
    <x v="0"/>
    <x v="0"/>
    <x v="6"/>
    <s v="Danielle Kotch"/>
    <s v="Scott Derrickson"/>
    <n v="1000"/>
    <n v="2239"/>
    <n v="301"/>
    <n v="58000"/>
    <n v="6.8"/>
    <n v="411"/>
    <n v="110"/>
    <x v="3200"/>
    <x v="20"/>
  </r>
  <r>
    <x v="3222"/>
    <x v="2654"/>
    <s v="Color"/>
    <x v="7"/>
    <x v="0"/>
    <x v="3"/>
    <x v="7"/>
    <s v="Albert Finney"/>
    <s v="Sam Mendes"/>
    <n v="883"/>
    <n v="2039"/>
    <n v="0"/>
    <n v="80000"/>
    <n v="7.8"/>
    <n v="750"/>
    <n v="143"/>
    <x v="3201"/>
    <x v="182"/>
  </r>
  <r>
    <x v="3223"/>
    <x v="2655"/>
    <s v="Color"/>
    <x v="7"/>
    <x v="0"/>
    <x v="0"/>
    <x v="7"/>
    <s v="Chris Hemsworth"/>
    <s v="Rupert Sanders"/>
    <n v="26000"/>
    <n v="72881"/>
    <n v="274"/>
    <n v="53000"/>
    <n v="6.1"/>
    <n v="416"/>
    <n v="132"/>
    <x v="3202"/>
    <x v="206"/>
  </r>
  <r>
    <x v="3224"/>
    <x v="2654"/>
    <s v="Color"/>
    <x v="1"/>
    <x v="0"/>
    <x v="0"/>
    <x v="7"/>
    <s v="Omari Hardwick"/>
    <s v="Salim Akil"/>
    <n v="1000"/>
    <n v="5804"/>
    <n v="70"/>
    <n v="0"/>
    <n v="5.7"/>
    <n v="82"/>
    <n v="116"/>
    <x v="3203"/>
    <x v="29"/>
  </r>
  <r>
    <x v="3225"/>
    <x v="2656"/>
    <s v="Color"/>
    <x v="0"/>
    <x v="0"/>
    <x v="0"/>
    <x v="6"/>
    <s v="James Franco"/>
    <s v="Harmony Korine"/>
    <n v="11000"/>
    <n v="12306"/>
    <n v="520"/>
    <n v="25000"/>
    <n v="5.3"/>
    <n v="444"/>
    <n v="94"/>
    <x v="3204"/>
    <x v="18"/>
  </r>
  <r>
    <x v="3226"/>
    <x v="2657"/>
    <s v="Color"/>
    <x v="1"/>
    <x v="0"/>
    <x v="0"/>
    <x v="7"/>
    <s v="Ryan Guzman"/>
    <s v="Scott Speer"/>
    <n v="3000"/>
    <n v="4863"/>
    <n v="35"/>
    <n v="19000"/>
    <n v="6.5"/>
    <n v="121"/>
    <n v="99"/>
    <x v="3205"/>
    <x v="135"/>
  </r>
  <r>
    <x v="3227"/>
    <x v="2658"/>
    <s v="Color"/>
    <x v="7"/>
    <x v="0"/>
    <x v="0"/>
    <x v="6"/>
    <s v="Nicolas Cage"/>
    <s v="Simon West"/>
    <n v="12000"/>
    <n v="14978"/>
    <n v="165"/>
    <n v="0"/>
    <n v="5.5"/>
    <n v="98"/>
    <n v="96"/>
    <x v="3206"/>
    <x v="64"/>
  </r>
  <r>
    <x v="3228"/>
    <x v="2659"/>
    <s v="Color"/>
    <x v="7"/>
    <x v="0"/>
    <x v="5"/>
    <x v="7"/>
    <s v="Liam Neeson"/>
    <s v="Olivier Megaton"/>
    <n v="14000"/>
    <n v="16410"/>
    <n v="118"/>
    <n v="63000"/>
    <n v="6.3"/>
    <n v="358"/>
    <n v="98"/>
    <x v="3207"/>
    <x v="136"/>
  </r>
  <r>
    <x v="3229"/>
    <x v="2660"/>
    <s v="Color"/>
    <x v="3"/>
    <x v="0"/>
    <x v="0"/>
    <x v="6"/>
    <s v="Mila Kunis"/>
    <s v="Seth MacFarlane"/>
    <n v="15000"/>
    <n v="21773"/>
    <n v="3000"/>
    <n v="74000"/>
    <n v="7"/>
    <n v="457"/>
    <n v="112"/>
    <x v="3208"/>
    <x v="124"/>
  </r>
  <r>
    <x v="3230"/>
    <x v="2661"/>
    <s v="Color"/>
    <x v="3"/>
    <x v="0"/>
    <x v="0"/>
    <x v="6"/>
    <s v="Adam Sandler"/>
    <s v="Sean Anders"/>
    <n v="11000"/>
    <n v="16484"/>
    <n v="51"/>
    <n v="12000"/>
    <n v="5.6"/>
    <n v="157"/>
    <n v="116"/>
    <x v="3209"/>
    <x v="123"/>
  </r>
  <r>
    <x v="3231"/>
    <x v="2662"/>
    <s v="Color"/>
    <x v="6"/>
    <x v="36"/>
    <x v="3"/>
    <x v="0"/>
    <s v="Anwar Congo"/>
    <s v="Joshua Oppenheimer"/>
    <n v="3"/>
    <n v="6"/>
    <n v="50"/>
    <n v="20000"/>
    <n v="8.1999999999999993"/>
    <n v="248"/>
    <n v="96"/>
    <x v="3210"/>
    <x v="73"/>
  </r>
  <r>
    <x v="3232"/>
    <x v="2663"/>
    <s v="Color"/>
    <x v="7"/>
    <x v="0"/>
    <x v="0"/>
    <x v="7"/>
    <s v="Emma Stone"/>
    <s v="Marc Webb"/>
    <n v="15000"/>
    <n v="28489"/>
    <n v="464"/>
    <n v="56000"/>
    <n v="7"/>
    <n v="599"/>
    <n v="153"/>
    <x v="3211"/>
    <x v="345"/>
  </r>
  <r>
    <x v="3233"/>
    <x v="2664"/>
    <s v="Color"/>
    <x v="8"/>
    <x v="0"/>
    <x v="0"/>
    <x v="7"/>
    <s v="Julianna Guill"/>
    <s v="Todd Lincoln"/>
    <n v="465"/>
    <n v="730"/>
    <n v="57"/>
    <n v="0"/>
    <n v="4.0999999999999996"/>
    <n v="145"/>
    <n v="83"/>
    <x v="3212"/>
    <x v="29"/>
  </r>
  <r>
    <x v="3234"/>
    <x v="2665"/>
    <s v="Color"/>
    <x v="7"/>
    <x v="0"/>
    <x v="0"/>
    <x v="7"/>
    <s v="Chris Hemsworth"/>
    <s v="Joss Whedon"/>
    <n v="26000"/>
    <n v="87697"/>
    <n v="0"/>
    <n v="123000"/>
    <n v="8.1"/>
    <n v="703"/>
    <n v="173"/>
    <x v="3213"/>
    <x v="346"/>
  </r>
  <r>
    <x v="3235"/>
    <x v="2645"/>
    <s v="Color"/>
    <x v="7"/>
    <x v="0"/>
    <x v="0"/>
    <x v="7"/>
    <s v="Jeremy Renner"/>
    <s v="Tony Gilroy"/>
    <n v="10000"/>
    <n v="12175"/>
    <n v="209"/>
    <n v="31000"/>
    <n v="6.7"/>
    <n v="436"/>
    <n v="135"/>
    <x v="3214"/>
    <x v="170"/>
  </r>
  <r>
    <x v="3236"/>
    <x v="2587"/>
    <s v="Color"/>
    <x v="3"/>
    <x v="0"/>
    <x v="0"/>
    <x v="6"/>
    <s v="Jack McBrayer"/>
    <s v="Ramaa Mosley"/>
    <n v="975"/>
    <n v="4184"/>
    <n v="6"/>
    <n v="0"/>
    <n v="6.4"/>
    <n v="62"/>
    <n v="101"/>
    <x v="3215"/>
    <x v="42"/>
  </r>
  <r>
    <x v="3237"/>
    <x v="2666"/>
    <s v="Color"/>
    <x v="12"/>
    <x v="0"/>
    <x v="0"/>
    <x v="6"/>
    <s v="Chris Hemsworth"/>
    <s v="Drew Goddard"/>
    <n v="26000"/>
    <n v="29551"/>
    <n v="246"/>
    <n v="66000"/>
    <n v="7"/>
    <n v="634"/>
    <n v="95"/>
    <x v="3216"/>
    <x v="88"/>
  </r>
  <r>
    <x v="3238"/>
    <x v="2667"/>
    <s v="Color"/>
    <x v="3"/>
    <x v="0"/>
    <x v="0"/>
    <x v="6"/>
    <s v="Will Ferrell"/>
    <s v="Jay Roach"/>
    <n v="8000"/>
    <n v="9271"/>
    <n v="116"/>
    <n v="18000"/>
    <n v="6.2"/>
    <n v="255"/>
    <n v="85"/>
    <x v="3217"/>
    <x v="202"/>
  </r>
  <r>
    <x v="3239"/>
    <x v="2668"/>
    <s v="Color"/>
    <x v="7"/>
    <x v="0"/>
    <x v="0"/>
    <x v="7"/>
    <s v="Henry Cavill"/>
    <s v="Mabrouk El Mechri"/>
    <n v="15000"/>
    <n v="30134"/>
    <n v="19"/>
    <n v="0"/>
    <n v="4.9000000000000004"/>
    <n v="119"/>
    <n v="93"/>
    <x v="3218"/>
    <x v="33"/>
  </r>
  <r>
    <x v="3240"/>
    <x v="2575"/>
    <s v="Color"/>
    <x v="7"/>
    <x v="0"/>
    <x v="0"/>
    <x v="6"/>
    <s v="Daniel Sharman"/>
    <s v="Marcus Dunstan"/>
    <n v="1000"/>
    <n v="3818"/>
    <n v="87"/>
    <n v="14000"/>
    <n v="6.1"/>
    <n v="147"/>
    <n v="82"/>
    <x v="3219"/>
    <x v="39"/>
  </r>
  <r>
    <x v="3241"/>
    <x v="2669"/>
    <s v="Color"/>
    <x v="7"/>
    <x v="0"/>
    <x v="0"/>
    <x v="7"/>
    <s v="Tom Hardy"/>
    <s v="Christopher Nolan"/>
    <n v="27000"/>
    <n v="106759"/>
    <n v="22000"/>
    <n v="164000"/>
    <n v="8.5"/>
    <n v="813"/>
    <n v="164"/>
    <x v="3220"/>
    <x v="316"/>
  </r>
  <r>
    <x v="3242"/>
    <x v="2670"/>
    <s v="Color"/>
    <x v="8"/>
    <x v="0"/>
    <x v="0"/>
    <x v="6"/>
    <s v="Fernanda Andrade"/>
    <s v="William Brent Bell"/>
    <n v="403"/>
    <n v="988"/>
    <n v="19"/>
    <n v="12000"/>
    <n v="4.2"/>
    <n v="225"/>
    <n v="83"/>
    <x v="3221"/>
    <x v="73"/>
  </r>
  <r>
    <x v="3243"/>
    <x v="2567"/>
    <s v="Color"/>
    <x v="3"/>
    <x v="0"/>
    <x v="0"/>
    <x v="6"/>
    <s v="Sayed Badreya"/>
    <s v="Larry Charles"/>
    <n v="600"/>
    <n v="1375"/>
    <n v="119"/>
    <n v="59000"/>
    <n v="6.4"/>
    <n v="313"/>
    <n v="99"/>
    <x v="3222"/>
    <x v="127"/>
  </r>
  <r>
    <x v="3244"/>
    <x v="2671"/>
    <s v="Color"/>
    <x v="7"/>
    <x v="0"/>
    <x v="0"/>
    <x v="6"/>
    <s v="Jason Statham"/>
    <s v="Simon West"/>
    <n v="26000"/>
    <n v="57881"/>
    <n v="165"/>
    <n v="108000"/>
    <n v="6.7"/>
    <n v="383"/>
    <n v="103"/>
    <x v="3223"/>
    <x v="168"/>
  </r>
  <r>
    <x v="3245"/>
    <x v="2667"/>
    <s v="Color"/>
    <x v="3"/>
    <x v="0"/>
    <x v="0"/>
    <x v="6"/>
    <s v="Alison Brie"/>
    <s v="Nicholas Stoller"/>
    <n v="2000"/>
    <n v="3479"/>
    <n v="89"/>
    <n v="11000"/>
    <n v="6.2"/>
    <n v="232"/>
    <n v="131"/>
    <x v="3224"/>
    <x v="88"/>
  </r>
  <r>
    <x v="3246"/>
    <x v="2672"/>
    <s v="Black and White"/>
    <x v="3"/>
    <x v="0"/>
    <x v="0"/>
    <x v="0"/>
    <s v="Kate Maberly"/>
    <s v="Paul Bunnell"/>
    <n v="416"/>
    <n v="1611"/>
    <n v="5"/>
    <n v="655"/>
    <n v="5.7"/>
    <n v="94"/>
    <n v="106"/>
    <x v="3225"/>
    <x v="6"/>
  </r>
  <r>
    <x v="3247"/>
    <x v="2661"/>
    <s v="Color"/>
    <x v="3"/>
    <x v="0"/>
    <x v="0"/>
    <x v="7"/>
    <s v="Miriam Margolyes"/>
    <s v="Anne Fletcher"/>
    <n v="405"/>
    <n v="1070"/>
    <n v="98"/>
    <n v="0"/>
    <n v="5.8"/>
    <n v="147"/>
    <n v="95"/>
    <x v="3226"/>
    <x v="87"/>
  </r>
  <r>
    <x v="3248"/>
    <x v="2673"/>
    <s v="Color"/>
    <x v="5"/>
    <x v="0"/>
    <x v="0"/>
    <x v="7"/>
    <s v="Aidan Turner"/>
    <s v="Peter Jackson"/>
    <n v="5000"/>
    <n v="9152"/>
    <n v="0"/>
    <n v="166000"/>
    <n v="7.9"/>
    <n v="645"/>
    <n v="182"/>
    <x v="3227"/>
    <x v="282"/>
  </r>
  <r>
    <x v="3249"/>
    <x v="2674"/>
    <s v="Color"/>
    <x v="5"/>
    <x v="0"/>
    <x v="0"/>
    <x v="7"/>
    <s v="Jennifer Lawrence"/>
    <s v="Gary Ross"/>
    <n v="34000"/>
    <n v="49942"/>
    <n v="378"/>
    <n v="140000"/>
    <n v="7.3"/>
    <n v="673"/>
    <n v="142"/>
    <x v="3228"/>
    <x v="238"/>
  </r>
  <r>
    <x v="3250"/>
    <x v="2675"/>
    <s v="Color"/>
    <x v="1"/>
    <x v="10"/>
    <x v="15"/>
    <x v="6"/>
    <s v="Thomas Bo Larsen"/>
    <s v="Thomas Vinterberg"/>
    <n v="74"/>
    <n v="216"/>
    <n v="346"/>
    <n v="60000"/>
    <n v="8.3000000000000007"/>
    <n v="349"/>
    <n v="115"/>
    <x v="3229"/>
    <x v="32"/>
  </r>
  <r>
    <x v="3251"/>
    <x v="2676"/>
    <s v="Color"/>
    <x v="6"/>
    <x v="0"/>
    <x v="0"/>
    <x v="6"/>
    <s v="Chris Evans"/>
    <s v="Ariel Vromen"/>
    <n v="11000"/>
    <n v="23187"/>
    <n v="34"/>
    <n v="20000"/>
    <n v="6.9"/>
    <n v="221"/>
    <n v="106"/>
    <x v="3230"/>
    <x v="39"/>
  </r>
  <r>
    <x v="3252"/>
    <x v="2677"/>
    <s v="Color"/>
    <x v="1"/>
    <x v="0"/>
    <x v="19"/>
    <x v="7"/>
    <s v="Naomi Watts"/>
    <s v="J.A. Bayona"/>
    <n v="6000"/>
    <n v="7099"/>
    <n v="171"/>
    <n v="54000"/>
    <n v="7.6"/>
    <n v="371"/>
    <n v="114"/>
    <x v="3231"/>
    <x v="136"/>
  </r>
  <r>
    <x v="3253"/>
    <x v="2678"/>
    <s v="Color"/>
    <x v="1"/>
    <x v="0"/>
    <x v="0"/>
    <x v="6"/>
    <s v="Sid Haig"/>
    <s v="Rob Zombie"/>
    <n v="1000"/>
    <n v="5158"/>
    <n v="0"/>
    <n v="15000"/>
    <n v="5.0999999999999996"/>
    <n v="234"/>
    <n v="101"/>
    <x v="3232"/>
    <x v="79"/>
  </r>
  <r>
    <x v="3254"/>
    <x v="2679"/>
    <s v="Color"/>
    <x v="1"/>
    <x v="0"/>
    <x v="0"/>
    <x v="7"/>
    <s v="Blythe Danner"/>
    <s v="Scott Hicks"/>
    <n v="713"/>
    <n v="1852"/>
    <n v="96"/>
    <n v="29000"/>
    <n v="6.5"/>
    <n v="170"/>
    <n v="101"/>
    <x v="3233"/>
    <x v="43"/>
  </r>
  <r>
    <x v="3255"/>
    <x v="2638"/>
    <s v="Color"/>
    <x v="7"/>
    <x v="0"/>
    <x v="0"/>
    <x v="6"/>
    <s v="Rick Yune"/>
    <s v="RZA"/>
    <n v="746"/>
    <n v="2377"/>
    <n v="561"/>
    <n v="29000"/>
    <n v="5.4"/>
    <n v="208"/>
    <n v="107"/>
    <x v="3234"/>
    <x v="24"/>
  </r>
  <r>
    <x v="3256"/>
    <x v="2680"/>
    <s v="Color"/>
    <x v="1"/>
    <x v="0"/>
    <x v="0"/>
    <x v="6"/>
    <s v="Mike Howard"/>
    <s v="Paul Thomas Anderson"/>
    <n v="378"/>
    <n v="427"/>
    <n v="0"/>
    <n v="27000"/>
    <n v="7.1"/>
    <n v="546"/>
    <n v="144"/>
    <x v="3235"/>
    <x v="114"/>
  </r>
  <r>
    <x v="3257"/>
    <x v="2614"/>
    <s v="Color"/>
    <x v="3"/>
    <x v="0"/>
    <x v="0"/>
    <x v="5"/>
    <s v="Jennifer Garner"/>
    <s v="Peter Hedges"/>
    <n v="3000"/>
    <n v="9069"/>
    <n v="54"/>
    <n v="11000"/>
    <n v="6.6"/>
    <n v="169"/>
    <n v="105"/>
    <x v="3236"/>
    <x v="43"/>
  </r>
  <r>
    <x v="3258"/>
    <x v="2675"/>
    <s v="Color"/>
    <x v="5"/>
    <x v="0"/>
    <x v="0"/>
    <x v="4"/>
    <s v="Chazz Palminteri"/>
    <s v="Matthew Diamond"/>
    <n v="979"/>
    <n v="1978"/>
    <n v="12"/>
    <n v="831"/>
    <n v="6.7"/>
    <n v="28"/>
    <n v="88"/>
    <x v="3237"/>
    <x v="33"/>
  </r>
  <r>
    <x v="3259"/>
    <x v="2681"/>
    <s v="Color"/>
    <x v="10"/>
    <x v="0"/>
    <x v="0"/>
    <x v="0"/>
    <s v="Tommy Sheppard"/>
    <s v="Marius A. Markevicius"/>
    <n v="14"/>
    <n v="44"/>
    <n v="6"/>
    <n v="0"/>
    <n v="8.4"/>
    <n v="26"/>
    <n v="89"/>
    <x v="3238"/>
    <x v="47"/>
  </r>
  <r>
    <x v="3260"/>
    <x v="2682"/>
    <s v="Color"/>
    <x v="1"/>
    <x v="0"/>
    <x v="0"/>
    <x v="7"/>
    <s v="Logan Lerman"/>
    <s v="Stephen Chbosky"/>
    <n v="8000"/>
    <n v="13631"/>
    <n v="139"/>
    <n v="131000"/>
    <n v="8"/>
    <n v="364"/>
    <n v="102"/>
    <x v="3239"/>
    <x v="51"/>
  </r>
  <r>
    <x v="3261"/>
    <x v="2683"/>
    <s v="Color"/>
    <x v="5"/>
    <x v="0"/>
    <x v="3"/>
    <x v="5"/>
    <s v="Salma Hayek"/>
    <s v="Peter Lord"/>
    <n v="4000"/>
    <n v="6254"/>
    <n v="91"/>
    <n v="0"/>
    <n v="6.7"/>
    <n v="238"/>
    <n v="88"/>
    <x v="3240"/>
    <x v="60"/>
  </r>
  <r>
    <x v="3262"/>
    <x v="2684"/>
    <s v="Color"/>
    <x v="0"/>
    <x v="0"/>
    <x v="0"/>
    <x v="6"/>
    <s v="Ryan Gosling"/>
    <s v="Derek Cianfrance"/>
    <n v="33000"/>
    <n v="34413"/>
    <n v="310"/>
    <n v="47000"/>
    <n v="7.3"/>
    <n v="417"/>
    <n v="140"/>
    <x v="3241"/>
    <x v="24"/>
  </r>
  <r>
    <x v="3263"/>
    <x v="2578"/>
    <s v="Color"/>
    <x v="8"/>
    <x v="0"/>
    <x v="0"/>
    <x v="7"/>
    <s v="Kyra Sedgwick"/>
    <s v="Ole Bornedal"/>
    <n v="941"/>
    <n v="2348"/>
    <n v="30"/>
    <n v="17000"/>
    <n v="5.9"/>
    <n v="264"/>
    <n v="92"/>
    <x v="3242"/>
    <x v="58"/>
  </r>
  <r>
    <x v="3264"/>
    <x v="2685"/>
    <s v="Color"/>
    <x v="0"/>
    <x v="0"/>
    <x v="0"/>
    <x v="6"/>
    <s v="Pam Ferris"/>
    <s v="James McTeigue"/>
    <n v="771"/>
    <n v="2356"/>
    <n v="160"/>
    <n v="35000"/>
    <n v="6.4"/>
    <n v="265"/>
    <n v="110"/>
    <x v="3243"/>
    <x v="56"/>
  </r>
  <r>
    <x v="3265"/>
    <x v="2588"/>
    <s v="Color"/>
    <x v="6"/>
    <x v="0"/>
    <x v="0"/>
    <x v="6"/>
    <s v="W. Earl Brown"/>
    <s v="Ben Lewin"/>
    <n v="422"/>
    <n v="1899"/>
    <n v="20"/>
    <n v="11000"/>
    <n v="7.2"/>
    <n v="337"/>
    <n v="95"/>
    <x v="3244"/>
    <x v="73"/>
  </r>
  <r>
    <x v="3266"/>
    <x v="2657"/>
    <s v="Color"/>
    <x v="7"/>
    <x v="0"/>
    <x v="3"/>
    <x v="6"/>
    <s v="Hayley Atwell"/>
    <s v="Nick Love"/>
    <n v="2000"/>
    <n v="4810"/>
    <n v="63"/>
    <n v="0"/>
    <n v="6.1"/>
    <n v="111"/>
    <n v="112"/>
    <x v="3245"/>
    <x v="20"/>
  </r>
  <r>
    <x v="3267"/>
    <x v="2661"/>
    <s v="Color"/>
    <x v="5"/>
    <x v="0"/>
    <x v="0"/>
    <x v="7"/>
    <s v="Robert Pattinson"/>
    <s v="Bill Condon"/>
    <n v="21000"/>
    <n v="59177"/>
    <n v="386"/>
    <n v="65000"/>
    <n v="5.5"/>
    <n v="322"/>
    <n v="115"/>
    <x v="3246"/>
    <x v="187"/>
  </r>
  <r>
    <x v="3268"/>
    <x v="2686"/>
    <s v="Color"/>
    <x v="1"/>
    <x v="0"/>
    <x v="0"/>
    <x v="7"/>
    <s v="Channing Tatum"/>
    <s v="Michael Sucsy"/>
    <n v="17000"/>
    <n v="18322"/>
    <n v="23"/>
    <n v="32000"/>
    <n v="6.8"/>
    <n v="214"/>
    <n v="104"/>
    <x v="3247"/>
    <x v="88"/>
  </r>
  <r>
    <x v="3269"/>
    <x v="2687"/>
    <s v="Color"/>
    <x v="7"/>
    <x v="0"/>
    <x v="0"/>
    <x v="6"/>
    <s v="Will Forte"/>
    <s v="Akiva Schaffer"/>
    <n v="622"/>
    <n v="2488"/>
    <n v="82"/>
    <n v="15000"/>
    <n v="5.7"/>
    <n v="265"/>
    <n v="102"/>
    <x v="3248"/>
    <x v="154"/>
  </r>
  <r>
    <x v="3270"/>
    <x v="2576"/>
    <s v="Color"/>
    <x v="1"/>
    <x v="0"/>
    <x v="3"/>
    <x v="7"/>
    <s v="Daniel Radcliffe"/>
    <s v="James Watkins"/>
    <n v="11000"/>
    <n v="11946"/>
    <n v="43"/>
    <n v="29000"/>
    <n v="6.4"/>
    <n v="462"/>
    <n v="95"/>
    <x v="3249"/>
    <x v="29"/>
  </r>
  <r>
    <x v="3271"/>
    <x v="2688"/>
    <s v="Color"/>
    <x v="1"/>
    <x v="0"/>
    <x v="0"/>
    <x v="7"/>
    <s v="J.K. Simmons"/>
    <s v="Brian Klugman"/>
    <n v="24000"/>
    <n v="51355"/>
    <n v="49"/>
    <n v="21000"/>
    <n v="7.1"/>
    <n v="216"/>
    <n v="102"/>
    <x v="3250"/>
    <x v="1"/>
  </r>
  <r>
    <x v="3272"/>
    <x v="2600"/>
    <s v="Color"/>
    <x v="3"/>
    <x v="0"/>
    <x v="0"/>
    <x v="7"/>
    <s v="Chris Brown"/>
    <s v="Tim Story"/>
    <n v="997"/>
    <n v="5165"/>
    <n v="167"/>
    <n v="0"/>
    <n v="6.6"/>
    <n v="77"/>
    <n v="122"/>
    <x v="3251"/>
    <x v="38"/>
  </r>
  <r>
    <x v="3273"/>
    <x v="2667"/>
    <s v="Color"/>
    <x v="3"/>
    <x v="0"/>
    <x v="0"/>
    <x v="6"/>
    <s v="Charlyne Yi"/>
    <s v="Judd Apatow"/>
    <n v="529"/>
    <n v="1050"/>
    <n v="0"/>
    <n v="18000"/>
    <n v="6.2"/>
    <n v="285"/>
    <n v="134"/>
    <x v="3252"/>
    <x v="64"/>
  </r>
  <r>
    <x v="3274"/>
    <x v="2689"/>
    <s v="Color"/>
    <x v="7"/>
    <x v="0"/>
    <x v="0"/>
    <x v="7"/>
    <s v="Tom Hardy"/>
    <s v="McG"/>
    <n v="27000"/>
    <n v="29808"/>
    <n v="368"/>
    <n v="18000"/>
    <n v="6.3"/>
    <n v="241"/>
    <n v="103"/>
    <x v="3253"/>
    <x v="127"/>
  </r>
  <r>
    <x v="3275"/>
    <x v="2690"/>
    <s v="Color"/>
    <x v="3"/>
    <x v="0"/>
    <x v="0"/>
    <x v="6"/>
    <s v="Michael Gross"/>
    <s v="Tim Heidecker"/>
    <n v="536"/>
    <n v="1467"/>
    <n v="78"/>
    <n v="0"/>
    <n v="5.3"/>
    <n v="82"/>
    <n v="93"/>
    <x v="3254"/>
    <x v="20"/>
  </r>
  <r>
    <x v="3276"/>
    <x v="2691"/>
    <s v="Color"/>
    <x v="3"/>
    <x v="0"/>
    <x v="0"/>
    <x v="6"/>
    <s v="Ornella Muti"/>
    <s v="Woody Allen"/>
    <n v="385"/>
    <n v="1205"/>
    <n v="11000"/>
    <n v="18000"/>
    <n v="6.3"/>
    <n v="275"/>
    <n v="112"/>
    <x v="3255"/>
    <x v="29"/>
  </r>
  <r>
    <x v="3277"/>
    <x v="2587"/>
    <s v="Color"/>
    <x v="7"/>
    <x v="0"/>
    <x v="0"/>
    <x v="6"/>
    <s v="Theo James"/>
    <s v="MÃ¥ns MÃ¥rlind"/>
    <n v="5000"/>
    <n v="5861"/>
    <n v="24"/>
    <n v="24000"/>
    <n v="6.4"/>
    <n v="242"/>
    <n v="88"/>
    <x v="3256"/>
    <x v="123"/>
  </r>
  <r>
    <x v="3278"/>
    <x v="2582"/>
    <s v="Color"/>
    <x v="3"/>
    <x v="0"/>
    <x v="0"/>
    <x v="7"/>
    <s v="Taylor Negron"/>
    <s v="Amy Heckerling"/>
    <n v="1000"/>
    <n v="3086"/>
    <n v="143"/>
    <n v="0"/>
    <n v="5.0999999999999996"/>
    <n v="54"/>
    <n v="92"/>
    <x v="3257"/>
    <x v="81"/>
  </r>
  <r>
    <x v="3279"/>
    <x v="2692"/>
    <s v="Color"/>
    <x v="3"/>
    <x v="0"/>
    <x v="0"/>
    <x v="7"/>
    <s v="Anna Kendrick"/>
    <s v="Kirk Jones"/>
    <n v="10000"/>
    <n v="13396"/>
    <n v="52"/>
    <n v="14000"/>
    <n v="5.7"/>
    <n v="170"/>
    <n v="110"/>
    <x v="3258"/>
    <x v="87"/>
  </r>
  <r>
    <x v="3280"/>
    <x v="2693"/>
    <s v="Color"/>
    <x v="7"/>
    <x v="0"/>
    <x v="0"/>
    <x v="7"/>
    <s v="Liam Neeson"/>
    <s v="Jonathan Liebesman"/>
    <n v="14000"/>
    <n v="16184"/>
    <n v="473"/>
    <n v="19000"/>
    <n v="5.8"/>
    <n v="310"/>
    <n v="99"/>
    <x v="3259"/>
    <x v="252"/>
  </r>
  <r>
    <x v="3281"/>
    <x v="2584"/>
    <s v="Color"/>
    <x v="5"/>
    <x v="0"/>
    <x v="0"/>
    <x v="5"/>
    <s v="Jack McBrayer"/>
    <s v="Rich Moore"/>
    <n v="975"/>
    <n v="4451"/>
    <n v="66"/>
    <n v="40000"/>
    <n v="7.8"/>
    <n v="377"/>
    <n v="101"/>
    <x v="3260"/>
    <x v="270"/>
  </r>
  <r>
    <x v="3282"/>
    <x v="2667"/>
    <s v="Color"/>
    <x v="1"/>
    <x v="0"/>
    <x v="0"/>
    <x v="6"/>
    <s v="Jennifer Ehle"/>
    <s v="Kathryn Bigelow"/>
    <n v="1000"/>
    <n v="2759"/>
    <n v="0"/>
    <n v="39000"/>
    <n v="7.4"/>
    <n v="558"/>
    <n v="157"/>
    <x v="3261"/>
    <x v="87"/>
  </r>
  <r>
    <x v="3283"/>
    <x v="2694"/>
    <s v="Color"/>
    <x v="6"/>
    <x v="0"/>
    <x v="0"/>
    <x v="6"/>
    <s v="QuvenzhanÃ© Wallis"/>
    <s v="Steve McQueen"/>
    <n v="2000"/>
    <n v="4251"/>
    <n v="0"/>
    <n v="83000"/>
    <n v="8.1"/>
    <n v="597"/>
    <n v="134"/>
    <x v="3262"/>
    <x v="33"/>
  </r>
  <r>
    <x v="3284"/>
    <x v="2695"/>
    <s v="Color"/>
    <x v="7"/>
    <x v="0"/>
    <x v="0"/>
    <x v="6"/>
    <s v="Denzel Washington"/>
    <s v="Baltasar KormÃ¡kur"/>
    <n v="18000"/>
    <n v="20148"/>
    <n v="175"/>
    <n v="22000"/>
    <n v="6.7"/>
    <n v="265"/>
    <n v="109"/>
    <x v="3263"/>
    <x v="301"/>
  </r>
  <r>
    <x v="3285"/>
    <x v="2696"/>
    <s v="Color"/>
    <x v="10"/>
    <x v="0"/>
    <x v="0"/>
    <x v="7"/>
    <s v="Sheryl Crow"/>
    <s v="Morgan Neville"/>
    <n v="130"/>
    <n v="198"/>
    <n v="9"/>
    <n v="14000"/>
    <n v="7.4"/>
    <n v="149"/>
    <n v="91"/>
    <x v="3264"/>
    <x v="73"/>
  </r>
  <r>
    <x v="3286"/>
    <x v="2697"/>
    <s v="Color"/>
    <x v="3"/>
    <x v="0"/>
    <x v="0"/>
    <x v="6"/>
    <s v="Justin Chon"/>
    <s v="Jon Lucas"/>
    <n v="552"/>
    <n v="2730"/>
    <n v="24"/>
    <n v="11000"/>
    <n v="5.9"/>
    <n v="168"/>
    <n v="93"/>
    <x v="3265"/>
    <x v="51"/>
  </r>
  <r>
    <x v="3287"/>
    <x v="2698"/>
    <s v="Color"/>
    <x v="6"/>
    <x v="0"/>
    <x v="0"/>
    <x v="7"/>
    <s v="Harrison Ford"/>
    <s v="Brian Helgeland"/>
    <n v="11000"/>
    <n v="16911"/>
    <n v="241"/>
    <n v="28000"/>
    <n v="7.5"/>
    <n v="216"/>
    <n v="128"/>
    <x v="3266"/>
    <x v="87"/>
  </r>
  <r>
    <x v="3288"/>
    <x v="2699"/>
    <s v="Color"/>
    <x v="7"/>
    <x v="0"/>
    <x v="0"/>
    <x v="7"/>
    <s v="Keanu Reeves"/>
    <s v="Carl Rinsch"/>
    <n v="18000"/>
    <n v="20965"/>
    <n v="47"/>
    <n v="35000"/>
    <n v="6.3"/>
    <n v="218"/>
    <n v="128"/>
    <x v="3267"/>
    <x v="157"/>
  </r>
  <r>
    <x v="3289"/>
    <x v="2700"/>
    <s v="Color"/>
    <x v="7"/>
    <x v="0"/>
    <x v="0"/>
    <x v="6"/>
    <s v="Bruce Willis"/>
    <s v="John Moore"/>
    <n v="13000"/>
    <n v="15481"/>
    <n v="212"/>
    <n v="66000"/>
    <n v="5.3"/>
    <n v="412"/>
    <n v="101"/>
    <x v="3268"/>
    <x v="168"/>
  </r>
  <r>
    <x v="3290"/>
    <x v="2701"/>
    <s v="Color"/>
    <x v="3"/>
    <x v="0"/>
    <x v="0"/>
    <x v="6"/>
    <s v="Essence Atkins"/>
    <s v="Michael Tiddes"/>
    <n v="713"/>
    <n v="3421"/>
    <n v="89"/>
    <n v="0"/>
    <n v="5.0999999999999996"/>
    <n v="129"/>
    <n v="86"/>
    <x v="3269"/>
    <x v="79"/>
  </r>
  <r>
    <x v="3291"/>
    <x v="2702"/>
    <s v="Color"/>
    <x v="3"/>
    <x v="0"/>
    <x v="0"/>
    <x v="7"/>
    <s v="Alicia Witt"/>
    <s v="Tyler Perry"/>
    <n v="975"/>
    <n v="3202"/>
    <n v="0"/>
    <n v="0"/>
    <n v="4.7"/>
    <n v="24"/>
    <n v="100"/>
    <x v="3270"/>
    <x v="43"/>
  </r>
  <r>
    <x v="3292"/>
    <x v="2703"/>
    <s v="Color"/>
    <x v="1"/>
    <x v="0"/>
    <x v="3"/>
    <x v="6"/>
    <s v="Tom Hughes"/>
    <s v="Richard Curtis"/>
    <n v="565"/>
    <n v="1595"/>
    <n v="628"/>
    <n v="105000"/>
    <n v="7.8"/>
    <n v="274"/>
    <n v="123"/>
    <x v="3271"/>
    <x v="38"/>
  </r>
  <r>
    <x v="3293"/>
    <x v="2704"/>
    <s v="Color"/>
    <x v="3"/>
    <x v="0"/>
    <x v="0"/>
    <x v="7"/>
    <s v="Tina Fey"/>
    <s v="Paul Weitz"/>
    <n v="2000"/>
    <n v="3004"/>
    <n v="80"/>
    <n v="5000"/>
    <n v="5.7"/>
    <n v="150"/>
    <n v="107"/>
    <x v="3272"/>
    <x v="51"/>
  </r>
  <r>
    <x v="3294"/>
    <x v="2705"/>
    <s v="Color"/>
    <x v="1"/>
    <x v="0"/>
    <x v="8"/>
    <x v="6"/>
    <s v="Robin Wright"/>
    <s v="Anne Fontaine"/>
    <n v="18000"/>
    <n v="25269"/>
    <n v="105"/>
    <n v="0"/>
    <n v="6.2"/>
    <n v="141"/>
    <n v="112"/>
    <x v="3273"/>
    <x v="81"/>
  </r>
  <r>
    <x v="3295"/>
    <x v="2706"/>
    <s v="Color"/>
    <x v="7"/>
    <x v="0"/>
    <x v="0"/>
    <x v="7"/>
    <s v="Will Smith"/>
    <s v="M. Night Shyamalan"/>
    <n v="10000"/>
    <n v="14168"/>
    <n v="0"/>
    <n v="37000"/>
    <n v="4.9000000000000004"/>
    <n v="349"/>
    <n v="100"/>
    <x v="3274"/>
    <x v="244"/>
  </r>
  <r>
    <x v="3296"/>
    <x v="2707"/>
    <s v="Color"/>
    <x v="7"/>
    <x v="0"/>
    <x v="0"/>
    <x v="7"/>
    <s v="Robert Redford"/>
    <s v="J.C. Chandor"/>
    <n v="0"/>
    <n v="0"/>
    <n v="78"/>
    <n v="18000"/>
    <n v="6.9"/>
    <n v="346"/>
    <n v="106"/>
    <x v="3275"/>
    <x v="35"/>
  </r>
  <r>
    <x v="3297"/>
    <x v="2708"/>
    <s v="Color"/>
    <x v="0"/>
    <x v="0"/>
    <x v="0"/>
    <x v="6"/>
    <s v="Jennifer Lawrence"/>
    <s v="David O. Russell"/>
    <n v="34000"/>
    <n v="83012"/>
    <n v="737"/>
    <n v="63000"/>
    <n v="7.3"/>
    <n v="538"/>
    <n v="138"/>
    <x v="3276"/>
    <x v="87"/>
  </r>
  <r>
    <x v="3298"/>
    <x v="2709"/>
    <s v="Color"/>
    <x v="3"/>
    <x v="0"/>
    <x v="0"/>
    <x v="7"/>
    <s v="Harrison Ford"/>
    <s v="Adam McKay"/>
    <n v="11000"/>
    <n v="28176"/>
    <n v="285"/>
    <n v="41000"/>
    <n v="6.3"/>
    <n v="272"/>
    <n v="143"/>
    <x v="3277"/>
    <x v="124"/>
  </r>
  <r>
    <x v="3299"/>
    <x v="2703"/>
    <s v="Color"/>
    <x v="5"/>
    <x v="0"/>
    <x v="11"/>
    <x v="5"/>
    <s v="Josh Swanson"/>
    <s v="Anthony Powell"/>
    <n v="53"/>
    <n v="86"/>
    <n v="9"/>
    <n v="0"/>
    <n v="7.6"/>
    <n v="31"/>
    <n v="91"/>
    <x v="3278"/>
    <x v="73"/>
  </r>
  <r>
    <x v="3300"/>
    <x v="2710"/>
    <s v="Color"/>
    <x v="1"/>
    <x v="0"/>
    <x v="0"/>
    <x v="6"/>
    <s v="Benedict Cumberbatch"/>
    <s v="John Wells"/>
    <n v="19000"/>
    <n v="39690"/>
    <n v="53"/>
    <n v="30000"/>
    <n v="7.3"/>
    <n v="322"/>
    <n v="121"/>
    <x v="3279"/>
    <x v="43"/>
  </r>
  <r>
    <x v="3301"/>
    <x v="2711"/>
    <s v="Color"/>
    <x v="3"/>
    <x v="0"/>
    <x v="0"/>
    <x v="6"/>
    <s v="Jackson Nicoll"/>
    <s v="Jeff Tremaine"/>
    <n v="925"/>
    <n v="1018"/>
    <n v="79"/>
    <n v="26000"/>
    <n v="6.6"/>
    <n v="157"/>
    <n v="102"/>
    <x v="3280"/>
    <x v="24"/>
  </r>
  <r>
    <x v="3302"/>
    <x v="2712"/>
    <s v="Color"/>
    <x v="3"/>
    <x v="0"/>
    <x v="0"/>
    <x v="6"/>
    <s v="Beth Grant"/>
    <s v="Jason Bateman"/>
    <n v="628"/>
    <n v="2061"/>
    <n v="0"/>
    <n v="0"/>
    <n v="6.7"/>
    <n v="126"/>
    <n v="89"/>
    <x v="3281"/>
    <x v="39"/>
  </r>
  <r>
    <x v="3303"/>
    <x v="2713"/>
    <s v="Color"/>
    <x v="3"/>
    <x v="0"/>
    <x v="0"/>
    <x v="7"/>
    <s v="Djimon Hounsou"/>
    <s v="David E. Talbert"/>
    <n v="3000"/>
    <n v="8097"/>
    <n v="68"/>
    <n v="0"/>
    <n v="5"/>
    <n v="52"/>
    <n v="96"/>
    <x v="3282"/>
    <x v="65"/>
  </r>
  <r>
    <x v="3304"/>
    <x v="2714"/>
    <s v="Color"/>
    <x v="1"/>
    <x v="0"/>
    <x v="0"/>
    <x v="7"/>
    <s v="Chris Brown"/>
    <s v="Benson Lee"/>
    <n v="997"/>
    <n v="3177"/>
    <n v="9"/>
    <n v="0"/>
    <n v="5"/>
    <n v="65"/>
    <n v="110"/>
    <x v="3283"/>
    <x v="33"/>
  </r>
  <r>
    <x v="3305"/>
    <x v="2715"/>
    <s v="Color"/>
    <x v="1"/>
    <x v="0"/>
    <x v="0"/>
    <x v="7"/>
    <s v="Alden Ehrenreich"/>
    <s v="Richard LaGravenese"/>
    <n v="1000"/>
    <n v="3580"/>
    <n v="98"/>
    <n v="14000"/>
    <n v="6.2"/>
    <n v="231"/>
    <n v="124"/>
    <x v="3284"/>
    <x v="121"/>
  </r>
  <r>
    <x v="3306"/>
    <x v="2716"/>
    <s v="Color"/>
    <x v="1"/>
    <x v="0"/>
    <x v="0"/>
    <x v="6"/>
    <s v="Seamus Davey-Fitzpatrick"/>
    <s v="Richard Linklater"/>
    <n v="140"/>
    <n v="328"/>
    <n v="0"/>
    <n v="62000"/>
    <n v="7.9"/>
    <n v="405"/>
    <n v="109"/>
    <x v="3285"/>
    <x v="20"/>
  </r>
  <r>
    <x v="3307"/>
    <x v="2717"/>
    <s v="Color"/>
    <x v="1"/>
    <x v="0"/>
    <x v="0"/>
    <x v="6"/>
    <s v="James Corden"/>
    <s v="John Carney"/>
    <n v="480"/>
    <n v="517"/>
    <n v="109"/>
    <n v="43000"/>
    <n v="7.4"/>
    <n v="283"/>
    <n v="104"/>
    <x v="3286"/>
    <x v="11"/>
  </r>
  <r>
    <x v="3308"/>
    <x v="2718"/>
    <s v="Color"/>
    <x v="1"/>
    <x v="0"/>
    <x v="0"/>
    <x v="5"/>
    <s v="Jennifer Hudson"/>
    <s v="Kasi Lemmons"/>
    <n v="549"/>
    <n v="1373"/>
    <n v="148"/>
    <n v="0"/>
    <n v="4.4000000000000004"/>
    <n v="40"/>
    <n v="93"/>
    <x v="3287"/>
    <x v="232"/>
  </r>
  <r>
    <x v="3309"/>
    <x v="2719"/>
    <s v="Color"/>
    <x v="0"/>
    <x v="0"/>
    <x v="5"/>
    <x v="6"/>
    <s v="Mila Kunis"/>
    <s v="Guillaume Canet"/>
    <n v="15000"/>
    <n v="18442"/>
    <n v="0"/>
    <n v="0"/>
    <n v="6.5"/>
    <n v="91"/>
    <n v="144"/>
    <x v="3288"/>
    <x v="347"/>
  </r>
  <r>
    <x v="3310"/>
    <x v="2720"/>
    <s v="Color"/>
    <x v="1"/>
    <x v="0"/>
    <x v="0"/>
    <x v="7"/>
    <s v="Sally Hawkins"/>
    <s v="Woody Allen"/>
    <n v="594"/>
    <n v="1353"/>
    <n v="11000"/>
    <n v="36000"/>
    <n v="7.3"/>
    <n v="415"/>
    <n v="98"/>
    <x v="3289"/>
    <x v="69"/>
  </r>
  <r>
    <x v="3311"/>
    <x v="2721"/>
    <s v="Color"/>
    <x v="0"/>
    <x v="0"/>
    <x v="0"/>
    <x v="6"/>
    <s v="Devin Ratray"/>
    <s v="Jeremy Saulnier"/>
    <n v="1000"/>
    <n v="1528"/>
    <n v="57"/>
    <n v="0"/>
    <n v="7.1"/>
    <n v="279"/>
    <n v="90"/>
    <x v="3290"/>
    <x v="348"/>
  </r>
  <r>
    <x v="3312"/>
    <x v="2710"/>
    <s v="Color"/>
    <x v="0"/>
    <x v="0"/>
    <x v="0"/>
    <x v="6"/>
    <s v="Alona Tal"/>
    <s v="Allen Hughes"/>
    <n v="1000"/>
    <n v="2073"/>
    <n v="90"/>
    <n v="0"/>
    <n v="6.2"/>
    <n v="298"/>
    <n v="109"/>
    <x v="3291"/>
    <x v="64"/>
  </r>
  <r>
    <x v="3313"/>
    <x v="2722"/>
    <s v="Color"/>
    <x v="1"/>
    <x v="1"/>
    <x v="18"/>
    <x v="7"/>
    <s v="Hector Kotsifakis"/>
    <s v="Jorge RamÃ­rez SuÃ¡rez"/>
    <n v="623"/>
    <n v="824"/>
    <n v="45"/>
    <n v="0"/>
    <n v="7.7"/>
    <n v="26"/>
    <n v="120"/>
    <x v="3292"/>
    <x v="16"/>
  </r>
  <r>
    <x v="3314"/>
    <x v="2723"/>
    <s v="Color"/>
    <x v="6"/>
    <x v="0"/>
    <x v="0"/>
    <x v="7"/>
    <s v="Tom Hanks"/>
    <s v="Paul Greengrass"/>
    <n v="15000"/>
    <n v="16281"/>
    <n v="521"/>
    <n v="65000"/>
    <n v="7.9"/>
    <n v="491"/>
    <n v="134"/>
    <x v="3293"/>
    <x v="60"/>
  </r>
  <r>
    <x v="3315"/>
    <x v="2724"/>
    <s v="Color"/>
    <x v="1"/>
    <x v="0"/>
    <x v="0"/>
    <x v="6"/>
    <s v="ChloÃ« Grace Moretz"/>
    <s v="Kimberly Peirce"/>
    <n v="17000"/>
    <n v="20051"/>
    <n v="108"/>
    <n v="39000"/>
    <n v="5.9"/>
    <n v="359"/>
    <n v="100"/>
    <x v="3294"/>
    <x v="88"/>
  </r>
  <r>
    <x v="3316"/>
    <x v="2725"/>
    <s v="Color"/>
    <x v="3"/>
    <x v="0"/>
    <x v="0"/>
    <x v="0"/>
    <s v="Brighton Sharbino"/>
    <s v="E.L. Katz"/>
    <n v="3000"/>
    <n v="4729"/>
    <n v="3"/>
    <n v="0"/>
    <n v="6.8"/>
    <n v="193"/>
    <n v="88"/>
    <x v="3295"/>
    <x v="27"/>
  </r>
  <r>
    <x v="3317"/>
    <x v="2726"/>
    <s v="Color"/>
    <x v="1"/>
    <x v="5"/>
    <x v="18"/>
    <x v="6"/>
    <s v="Jorge Luis Moreno"/>
    <s v="Rafa Lara"/>
    <n v="78"/>
    <n v="221"/>
    <n v="21"/>
    <n v="874"/>
    <n v="6.2"/>
    <n v="12"/>
    <n v="125"/>
    <x v="3296"/>
    <x v="39"/>
  </r>
  <r>
    <x v="3318"/>
    <x v="2727"/>
    <s v="Color"/>
    <x v="4"/>
    <x v="0"/>
    <x v="0"/>
    <x v="5"/>
    <s v="Will Forte"/>
    <s v="Cody Cameron"/>
    <n v="622"/>
    <n v="848"/>
    <n v="18"/>
    <n v="15000"/>
    <n v="6.5"/>
    <n v="169"/>
    <n v="95"/>
    <x v="3297"/>
    <x v="238"/>
  </r>
  <r>
    <x v="3319"/>
    <x v="2728"/>
    <s v="Color"/>
    <x v="6"/>
    <x v="0"/>
    <x v="0"/>
    <x v="6"/>
    <s v="Matthew McConaughey"/>
    <s v="Jean-Marc VallÃ©e"/>
    <n v="11000"/>
    <n v="17738"/>
    <n v="212"/>
    <n v="65000"/>
    <n v="8"/>
    <n v="471"/>
    <n v="117"/>
    <x v="3298"/>
    <x v="18"/>
  </r>
  <r>
    <x v="3320"/>
    <x v="2729"/>
    <s v="Color"/>
    <x v="7"/>
    <x v="0"/>
    <x v="0"/>
    <x v="6"/>
    <s v="Dominic Cooper"/>
    <s v="Niels Arden Oplev"/>
    <n v="3000"/>
    <n v="4253"/>
    <n v="76"/>
    <n v="0"/>
    <n v="6.5"/>
    <n v="217"/>
    <n v="118"/>
    <x v="3299"/>
    <x v="88"/>
  </r>
  <r>
    <x v="3321"/>
    <x v="2730"/>
    <s v="Color"/>
    <x v="3"/>
    <x v="0"/>
    <x v="0"/>
    <x v="7"/>
    <s v="Jack Reynor"/>
    <s v="Ken Scott"/>
    <n v="390"/>
    <n v="1006"/>
    <n v="31"/>
    <n v="0"/>
    <n v="6.4"/>
    <n v="168"/>
    <n v="105"/>
    <x v="3300"/>
    <x v="56"/>
  </r>
  <r>
    <x v="3322"/>
    <x v="2731"/>
    <s v="Color"/>
    <x v="4"/>
    <x v="0"/>
    <x v="0"/>
    <x v="5"/>
    <s v="Steve Carell"/>
    <s v="Pierre Coffin"/>
    <n v="7000"/>
    <n v="11905"/>
    <n v="275"/>
    <n v="56000"/>
    <n v="7.5"/>
    <n v="306"/>
    <n v="98"/>
    <x v="3301"/>
    <x v="218"/>
  </r>
  <r>
    <x v="3323"/>
    <x v="2732"/>
    <s v="Color"/>
    <x v="3"/>
    <x v="0"/>
    <x v="0"/>
    <x v="6"/>
    <s v="Joseph Gordon-Levitt"/>
    <s v="Joseph Gordon-Levitt"/>
    <n v="23000"/>
    <n v="44265"/>
    <n v="23000"/>
    <n v="33000"/>
    <n v="6.6"/>
    <n v="364"/>
    <n v="90"/>
    <x v="3302"/>
    <x v="20"/>
  </r>
  <r>
    <x v="3324"/>
    <x v="2707"/>
    <s v="Color"/>
    <x v="7"/>
    <x v="0"/>
    <x v="0"/>
    <x v="6"/>
    <s v="Matt Damon"/>
    <s v="Neill Blomkamp"/>
    <n v="13000"/>
    <n v="17689"/>
    <n v="662"/>
    <n v="61000"/>
    <n v="6.6"/>
    <n v="476"/>
    <n v="109"/>
    <x v="3303"/>
    <x v="147"/>
  </r>
  <r>
    <x v="3325"/>
    <x v="2733"/>
    <s v="Color"/>
    <x v="7"/>
    <x v="0"/>
    <x v="0"/>
    <x v="7"/>
    <s v="Harrison Ford"/>
    <s v="Gavin Hood"/>
    <n v="11000"/>
    <n v="12908"/>
    <n v="151"/>
    <n v="123000"/>
    <n v="6.7"/>
    <n v="326"/>
    <n v="114"/>
    <x v="3304"/>
    <x v="183"/>
  </r>
  <r>
    <x v="3326"/>
    <x v="2726"/>
    <s v="Color"/>
    <x v="3"/>
    <x v="0"/>
    <x v="0"/>
    <x v="7"/>
    <s v="Christopher Nicholas Smith"/>
    <s v="Nicole Holofcener"/>
    <n v="434"/>
    <n v="1183"/>
    <n v="132"/>
    <n v="12000"/>
    <n v="7.1"/>
    <n v="231"/>
    <n v="93"/>
    <x v="3305"/>
    <x v="11"/>
  </r>
  <r>
    <x v="3327"/>
    <x v="2734"/>
    <s v="Color"/>
    <x v="5"/>
    <x v="0"/>
    <x v="0"/>
    <x v="5"/>
    <s v="Josh Hutcherson"/>
    <s v="Chris Wedge"/>
    <n v="14000"/>
    <n v="14552"/>
    <n v="77"/>
    <n v="17000"/>
    <n v="6.7"/>
    <n v="203"/>
    <n v="102"/>
    <x v="3306"/>
    <x v="122"/>
  </r>
  <r>
    <x v="3328"/>
    <x v="2735"/>
    <s v="Color"/>
    <x v="5"/>
    <x v="0"/>
    <x v="0"/>
    <x v="5"/>
    <s v="Brendan Fraser"/>
    <s v="Cal Brunker"/>
    <n v="3000"/>
    <n v="3361"/>
    <n v="7"/>
    <n v="0"/>
    <n v="5.9"/>
    <n v="83"/>
    <n v="89"/>
    <x v="3307"/>
    <x v="87"/>
  </r>
  <r>
    <x v="3329"/>
    <x v="2736"/>
    <s v="Color"/>
    <x v="7"/>
    <x v="0"/>
    <x v="0"/>
    <x v="6"/>
    <s v="Sylvester Stallone"/>
    <s v="Mikael HÃ¥fstrÃ¶m"/>
    <n v="13000"/>
    <n v="15708"/>
    <n v="101"/>
    <n v="34000"/>
    <n v="6.7"/>
    <n v="286"/>
    <n v="115"/>
    <x v="3308"/>
    <x v="124"/>
  </r>
  <r>
    <x v="3330"/>
    <x v="2737"/>
    <s v="Color"/>
    <x v="8"/>
    <x v="0"/>
    <x v="0"/>
    <x v="6"/>
    <s v="Lou Taylor Pucci"/>
    <s v="Fede Alvarez"/>
    <n v="394"/>
    <n v="673"/>
    <n v="201"/>
    <n v="70000"/>
    <n v="6.5"/>
    <n v="543"/>
    <n v="96"/>
    <x v="3309"/>
    <x v="29"/>
  </r>
  <r>
    <x v="3331"/>
    <x v="2738"/>
    <s v="Color"/>
    <x v="5"/>
    <x v="0"/>
    <x v="0"/>
    <x v="5"/>
    <s v="Amy Poehler"/>
    <s v="Jimmy Hayward"/>
    <n v="1000"/>
    <n v="3104"/>
    <n v="39"/>
    <n v="0"/>
    <n v="5.9"/>
    <n v="118"/>
    <n v="91"/>
    <x v="3310"/>
    <x v="60"/>
  </r>
  <r>
    <x v="3332"/>
    <x v="2739"/>
    <s v="Color"/>
    <x v="5"/>
    <x v="0"/>
    <x v="0"/>
    <x v="5"/>
    <s v="Josh Gad"/>
    <s v="Chris Buck"/>
    <n v="1000"/>
    <n v="2582"/>
    <n v="69"/>
    <n v="58000"/>
    <n v="7.6"/>
    <n v="406"/>
    <n v="102"/>
    <x v="3311"/>
    <x v="252"/>
  </r>
  <r>
    <x v="3333"/>
    <x v="2740"/>
    <s v="Color"/>
    <x v="6"/>
    <x v="0"/>
    <x v="0"/>
    <x v="6"/>
    <s v="Ahna O'Reilly"/>
    <s v="Ryan Coogler"/>
    <n v="282"/>
    <n v="687"/>
    <n v="0"/>
    <n v="17000"/>
    <n v="7.5"/>
    <n v="327"/>
    <n v="85"/>
    <x v="3312"/>
    <x v="42"/>
  </r>
  <r>
    <x v="3334"/>
    <x v="2741"/>
    <s v="Color"/>
    <x v="7"/>
    <x v="0"/>
    <x v="0"/>
    <x v="7"/>
    <s v="Channing Tatum"/>
    <s v="Jon M. Chu"/>
    <n v="17000"/>
    <n v="31958"/>
    <n v="209"/>
    <n v="42000"/>
    <n v="5.8"/>
    <n v="351"/>
    <n v="122"/>
    <x v="3313"/>
    <x v="244"/>
  </r>
  <r>
    <x v="3335"/>
    <x v="2711"/>
    <s v="Color"/>
    <x v="7"/>
    <x v="0"/>
    <x v="0"/>
    <x v="6"/>
    <s v="Ryan Gosling"/>
    <s v="Ruben Fleischer"/>
    <n v="33000"/>
    <n v="34738"/>
    <n v="181"/>
    <n v="40000"/>
    <n v="6.7"/>
    <n v="415"/>
    <n v="113"/>
    <x v="3314"/>
    <x v="121"/>
  </r>
  <r>
    <x v="3336"/>
    <x v="2742"/>
    <s v="Color"/>
    <x v="7"/>
    <x v="0"/>
    <x v="0"/>
    <x v="7"/>
    <s v="Rebecca Budig"/>
    <s v="Courtney Solomon"/>
    <n v="210"/>
    <n v="676"/>
    <n v="31"/>
    <n v="4000"/>
    <n v="4.4000000000000004"/>
    <n v="146"/>
    <n v="90"/>
    <x v="3315"/>
    <x v="69"/>
  </r>
  <r>
    <x v="3337"/>
    <x v="2743"/>
    <s v="Color"/>
    <x v="5"/>
    <x v="0"/>
    <x v="3"/>
    <x v="7"/>
    <s v="Phaldut Sharma"/>
    <s v="Alfonso CuarÃ³n"/>
    <n v="39"/>
    <n v="87"/>
    <n v="0"/>
    <n v="147000"/>
    <n v="7.8"/>
    <n v="738"/>
    <n v="91"/>
    <x v="3316"/>
    <x v="122"/>
  </r>
  <r>
    <x v="3338"/>
    <x v="2744"/>
    <s v="Color"/>
    <x v="3"/>
    <x v="0"/>
    <x v="0"/>
    <x v="7"/>
    <s v="Steve Buscemi"/>
    <s v="Dennis Dugan"/>
    <n v="12000"/>
    <n v="39269"/>
    <n v="221"/>
    <n v="14000"/>
    <n v="5.4"/>
    <n v="139"/>
    <n v="101"/>
    <x v="3317"/>
    <x v="133"/>
  </r>
  <r>
    <x v="3339"/>
    <x v="2745"/>
    <s v="Color"/>
    <x v="3"/>
    <x v="0"/>
    <x v="0"/>
    <x v="7"/>
    <s v="Robert De Niro"/>
    <s v="Peter Segal"/>
    <n v="22000"/>
    <n v="36009"/>
    <n v="88"/>
    <n v="12000"/>
    <n v="6.4"/>
    <n v="211"/>
    <n v="113"/>
    <x v="3318"/>
    <x v="87"/>
  </r>
  <r>
    <x v="3340"/>
    <x v="2746"/>
    <s v="Color"/>
    <x v="7"/>
    <x v="0"/>
    <x v="1"/>
    <x v="6"/>
    <s v="Jeremy Renner"/>
    <s v="Tommy Wirkola"/>
    <n v="10000"/>
    <n v="11946"/>
    <n v="75"/>
    <n v="45000"/>
    <n v="6.1"/>
    <n v="349"/>
    <n v="98"/>
    <x v="3319"/>
    <x v="124"/>
  </r>
  <r>
    <x v="3341"/>
    <x v="2699"/>
    <s v="Color"/>
    <x v="1"/>
    <x v="0"/>
    <x v="0"/>
    <x v="6"/>
    <s v="Scarlett Johansson"/>
    <s v="Spike Jonze"/>
    <n v="19000"/>
    <n v="19359"/>
    <n v="0"/>
    <n v="148000"/>
    <n v="8"/>
    <n v="574"/>
    <n v="126"/>
    <x v="3320"/>
    <x v="108"/>
  </r>
  <r>
    <x v="3342"/>
    <x v="2747"/>
    <s v="Color"/>
    <x v="1"/>
    <x v="0"/>
    <x v="0"/>
    <x v="7"/>
    <s v="Vivica A. Fox"/>
    <s v="David Boyd"/>
    <n v="890"/>
    <n v="2681"/>
    <n v="29"/>
    <n v="0"/>
    <n v="6"/>
    <n v="10"/>
    <n v="113"/>
    <x v="3321"/>
    <x v="36"/>
  </r>
  <r>
    <x v="3343"/>
    <x v="2748"/>
    <s v="Color"/>
    <x v="7"/>
    <x v="0"/>
    <x v="0"/>
    <x v="6"/>
    <s v="Jason Statham"/>
    <s v="Gary Fleder"/>
    <n v="26000"/>
    <n v="39989"/>
    <n v="39"/>
    <n v="15000"/>
    <n v="6.5"/>
    <n v="203"/>
    <n v="100"/>
    <x v="3322"/>
    <x v="82"/>
  </r>
  <r>
    <x v="3344"/>
    <x v="2749"/>
    <s v="Color"/>
    <x v="3"/>
    <x v="0"/>
    <x v="0"/>
    <x v="6"/>
    <s v="Jon Favreau"/>
    <s v="Seth Gordon"/>
    <n v="4000"/>
    <n v="5826"/>
    <n v="91"/>
    <n v="17000"/>
    <n v="5.7"/>
    <n v="275"/>
    <n v="120"/>
    <x v="3323"/>
    <x v="64"/>
  </r>
  <r>
    <x v="3345"/>
    <x v="2750"/>
    <s v="Color"/>
    <x v="1"/>
    <x v="0"/>
    <x v="0"/>
    <x v="6"/>
    <s v="Justin Timberlake"/>
    <s v="Ethan Coen"/>
    <n v="3000"/>
    <n v="4082"/>
    <n v="1000"/>
    <n v="26000"/>
    <n v="7.4"/>
    <n v="535"/>
    <n v="104"/>
    <x v="3324"/>
    <x v="31"/>
  </r>
  <r>
    <x v="3346"/>
    <x v="2751"/>
    <s v="Color"/>
    <x v="12"/>
    <x v="0"/>
    <x v="0"/>
    <x v="7"/>
    <s v="Lin Shaye"/>
    <s v="James Wan"/>
    <n v="852"/>
    <n v="2975"/>
    <n v="0"/>
    <n v="35000"/>
    <n v="6.6"/>
    <n v="318"/>
    <n v="106"/>
    <x v="3325"/>
    <x v="18"/>
  </r>
  <r>
    <x v="3347"/>
    <x v="2752"/>
    <s v="Color"/>
    <x v="3"/>
    <x v="5"/>
    <x v="18"/>
    <x v="7"/>
    <s v="Eugenio Derbez"/>
    <s v="Eugenio Derbez"/>
    <n v="399"/>
    <n v="688"/>
    <n v="399"/>
    <n v="14000"/>
    <n v="7.6"/>
    <n v="41"/>
    <n v="115"/>
    <x v="3326"/>
    <x v="18"/>
  </r>
  <r>
    <x v="3348"/>
    <x v="2703"/>
    <s v="Color"/>
    <x v="7"/>
    <x v="0"/>
    <x v="0"/>
    <x v="7"/>
    <s v="Robert Downey Jr."/>
    <s v="Shane Black"/>
    <n v="21000"/>
    <n v="30426"/>
    <n v="1000"/>
    <n v="95000"/>
    <n v="7.2"/>
    <n v="608"/>
    <n v="195"/>
    <x v="3327"/>
    <x v="182"/>
  </r>
  <r>
    <x v="3349"/>
    <x v="2753"/>
    <s v="Color"/>
    <x v="5"/>
    <x v="0"/>
    <x v="0"/>
    <x v="7"/>
    <s v="Eddie Marsan"/>
    <s v="Bryan Singer"/>
    <n v="979"/>
    <n v="1766"/>
    <n v="0"/>
    <n v="22000"/>
    <n v="6.3"/>
    <n v="338"/>
    <n v="114"/>
    <x v="3328"/>
    <x v="334"/>
  </r>
  <r>
    <x v="3350"/>
    <x v="2754"/>
    <s v="Color"/>
    <x v="1"/>
    <x v="0"/>
    <x v="0"/>
    <x v="6"/>
    <s v="Nicolas Cage"/>
    <s v="David Gordon Green"/>
    <n v="12000"/>
    <n v="13607"/>
    <n v="234"/>
    <n v="11000"/>
    <n v="6.9"/>
    <n v="232"/>
    <n v="117"/>
    <x v="3329"/>
    <x v="16"/>
  </r>
  <r>
    <x v="3351"/>
    <x v="2755"/>
    <s v="Color"/>
    <x v="3"/>
    <x v="0"/>
    <x v="0"/>
    <x v="6"/>
    <s v="David Jason Perez"/>
    <s v="Leslie Small"/>
    <n v="1000"/>
    <n v="1385"/>
    <n v="15"/>
    <n v="0"/>
    <n v="6.7"/>
    <n v="26"/>
    <n v="75"/>
    <x v="3330"/>
    <x v="79"/>
  </r>
  <r>
    <x v="3352"/>
    <x v="2756"/>
    <s v="Color"/>
    <x v="7"/>
    <x v="0"/>
    <x v="0"/>
    <x v="6"/>
    <s v="ChloÃ« Grace Moretz"/>
    <s v="Jeff Wadlow"/>
    <n v="17000"/>
    <n v="19168"/>
    <n v="65"/>
    <n v="36000"/>
    <n v="6.6"/>
    <n v="350"/>
    <n v="103"/>
    <x v="3331"/>
    <x v="74"/>
  </r>
  <r>
    <x v="3353"/>
    <x v="2754"/>
    <s v="Color"/>
    <x v="1"/>
    <x v="0"/>
    <x v="0"/>
    <x v="7"/>
    <s v="J.K. Simmons"/>
    <s v="Jason Reitman"/>
    <n v="24000"/>
    <n v="39307"/>
    <n v="655"/>
    <n v="0"/>
    <n v="6.9"/>
    <n v="217"/>
    <n v="111"/>
    <x v="3332"/>
    <x v="69"/>
  </r>
  <r>
    <x v="3354"/>
    <x v="2757"/>
    <s v="Color"/>
    <x v="3"/>
    <x v="0"/>
    <x v="0"/>
    <x v="7"/>
    <s v="Robert De Niro"/>
    <s v="Jon Turteltaub"/>
    <n v="22000"/>
    <n v="35694"/>
    <n v="226"/>
    <n v="27000"/>
    <n v="6.6"/>
    <n v="222"/>
    <n v="105"/>
    <x v="3333"/>
    <x v="74"/>
  </r>
  <r>
    <x v="3355"/>
    <x v="2758"/>
    <s v="Color"/>
    <x v="6"/>
    <x v="0"/>
    <x v="0"/>
    <x v="7"/>
    <s v="Alex Pettyfer"/>
    <s v="Lee Daniels"/>
    <n v="15000"/>
    <n v="20035"/>
    <n v="304"/>
    <n v="41000"/>
    <n v="7.2"/>
    <n v="304"/>
    <n v="132"/>
    <x v="3334"/>
    <x v="88"/>
  </r>
  <r>
    <x v="3356"/>
    <x v="2759"/>
    <s v="Color"/>
    <x v="5"/>
    <x v="0"/>
    <x v="0"/>
    <x v="5"/>
    <s v="Lea Michele"/>
    <s v="Will Finn"/>
    <n v="2000"/>
    <n v="6946"/>
    <n v="6"/>
    <n v="5000"/>
    <n v="5.6"/>
    <n v="51"/>
    <n v="88"/>
    <x v="3335"/>
    <x v="123"/>
  </r>
  <r>
    <x v="3357"/>
    <x v="2710"/>
    <s v="Color"/>
    <x v="7"/>
    <x v="0"/>
    <x v="0"/>
    <x v="6"/>
    <s v="Jerry Ferrara"/>
    <s v="Peter Berg"/>
    <n v="480"/>
    <n v="1261"/>
    <n v="532"/>
    <n v="58000"/>
    <n v="7.6"/>
    <n v="319"/>
    <n v="121"/>
    <x v="3336"/>
    <x v="87"/>
  </r>
  <r>
    <x v="3358"/>
    <x v="2760"/>
    <s v="Color"/>
    <x v="7"/>
    <x v="0"/>
    <x v="32"/>
    <x v="6"/>
    <s v="Alexa PenaVega"/>
    <s v="Robert Rodriguez"/>
    <n v="2000"/>
    <n v="2848"/>
    <n v="0"/>
    <n v="48000"/>
    <n v="5.6"/>
    <n v="260"/>
    <n v="107"/>
    <x v="3337"/>
    <x v="33"/>
  </r>
  <r>
    <x v="3359"/>
    <x v="2761"/>
    <s v="Color"/>
    <x v="12"/>
    <x v="0"/>
    <x v="9"/>
    <x v="7"/>
    <s v="Javier Botet"/>
    <s v="AndrÃ©s Muschietti"/>
    <n v="1000"/>
    <n v="1949"/>
    <n v="127"/>
    <n v="57000"/>
    <n v="6.2"/>
    <n v="393"/>
    <n v="100"/>
    <x v="3338"/>
    <x v="33"/>
  </r>
  <r>
    <x v="3360"/>
    <x v="2762"/>
    <s v="Color"/>
    <x v="7"/>
    <x v="0"/>
    <x v="0"/>
    <x v="7"/>
    <s v="Henry Cavill"/>
    <s v="Zack Snyder"/>
    <n v="15000"/>
    <n v="20495"/>
    <n v="0"/>
    <n v="118000"/>
    <n v="7.2"/>
    <n v="733"/>
    <n v="143"/>
    <x v="3339"/>
    <x v="293"/>
  </r>
  <r>
    <x v="3361"/>
    <x v="2763"/>
    <s v="Color"/>
    <x v="6"/>
    <x v="0"/>
    <x v="3"/>
    <x v="7"/>
    <s v="Terry Pheto"/>
    <s v="Justin Chadwick"/>
    <n v="113"/>
    <n v="301"/>
    <n v="56"/>
    <n v="13000"/>
    <n v="7.1"/>
    <n v="211"/>
    <n v="141"/>
    <x v="3340"/>
    <x v="64"/>
  </r>
  <r>
    <x v="3362"/>
    <x v="2764"/>
    <s v="Color"/>
    <x v="5"/>
    <x v="0"/>
    <x v="0"/>
    <x v="4"/>
    <s v="Steve Buscemi"/>
    <s v="Dan Scanlon"/>
    <n v="12000"/>
    <n v="14863"/>
    <n v="37"/>
    <n v="44000"/>
    <n v="7.3"/>
    <n v="376"/>
    <n v="104"/>
    <x v="3341"/>
    <x v="182"/>
  </r>
  <r>
    <x v="3363"/>
    <x v="2765"/>
    <s v="Color"/>
    <x v="3"/>
    <x v="0"/>
    <x v="0"/>
    <x v="6"/>
    <s v="Hugh Jackman"/>
    <s v="Elizabeth Banks"/>
    <n v="20000"/>
    <n v="41059"/>
    <n v="0"/>
    <n v="25000"/>
    <n v="4.3"/>
    <n v="180"/>
    <n v="94"/>
    <x v="3342"/>
    <x v="1"/>
  </r>
  <r>
    <x v="3364"/>
    <x v="2766"/>
    <s v="Black and White"/>
    <x v="5"/>
    <x v="0"/>
    <x v="0"/>
    <x v="6"/>
    <s v="Devin Ratray"/>
    <s v="Alexander Payne"/>
    <n v="1000"/>
    <n v="3798"/>
    <n v="729"/>
    <n v="28000"/>
    <n v="7.8"/>
    <n v="433"/>
    <n v="115"/>
    <x v="3343"/>
    <x v="38"/>
  </r>
  <r>
    <x v="3365"/>
    <x v="2767"/>
    <s v="Color"/>
    <x v="0"/>
    <x v="0"/>
    <x v="0"/>
    <x v="7"/>
    <s v="Morgan Freeman"/>
    <s v="Louis Leterrier"/>
    <n v="11000"/>
    <n v="13312"/>
    <n v="255"/>
    <n v="105000"/>
    <n v="7.3"/>
    <n v="384"/>
    <n v="125"/>
    <x v="3344"/>
    <x v="163"/>
  </r>
  <r>
    <x v="3366"/>
    <x v="2768"/>
    <s v="Color"/>
    <x v="7"/>
    <x v="0"/>
    <x v="0"/>
    <x v="7"/>
    <s v="Morgan Freeman"/>
    <s v="Joseph Kosinski"/>
    <n v="11000"/>
    <n v="22004"/>
    <n v="364"/>
    <n v="71000"/>
    <n v="7"/>
    <n v="539"/>
    <n v="124"/>
    <x v="3345"/>
    <x v="187"/>
  </r>
  <r>
    <x v="3367"/>
    <x v="2769"/>
    <s v="Color"/>
    <x v="8"/>
    <x v="0"/>
    <x v="0"/>
    <x v="6"/>
    <s v="James Lafferty"/>
    <s v="Mike Flanagan"/>
    <n v="972"/>
    <n v="2071"/>
    <n v="59"/>
    <n v="23000"/>
    <n v="6.5"/>
    <n v="336"/>
    <n v="104"/>
    <x v="3346"/>
    <x v="18"/>
  </r>
  <r>
    <x v="3368"/>
    <x v="2770"/>
    <s v="Color"/>
    <x v="3"/>
    <x v="37"/>
    <x v="39"/>
    <x v="12"/>
    <s v="Ingvar Eggert SigurÃ°sson"/>
    <s v="Benedikt Erlingsson"/>
    <n v="63"/>
    <n v="81"/>
    <n v="4"/>
    <n v="1000"/>
    <n v="6.9"/>
    <n v="66"/>
    <n v="81"/>
    <x v="3347"/>
    <x v="39"/>
  </r>
  <r>
    <x v="3369"/>
    <x v="2771"/>
    <s v="Color"/>
    <x v="7"/>
    <x v="0"/>
    <x v="0"/>
    <x v="6"/>
    <s v="Gerard Butler"/>
    <s v="Antoine Fuqua"/>
    <n v="18000"/>
    <n v="31782"/>
    <n v="845"/>
    <n v="45000"/>
    <n v="6.5"/>
    <n v="358"/>
    <n v="119"/>
    <x v="3348"/>
    <x v="123"/>
  </r>
  <r>
    <x v="3370"/>
    <x v="2772"/>
    <s v="Color"/>
    <x v="10"/>
    <x v="0"/>
    <x v="0"/>
    <x v="5"/>
    <s v="Harry Styles"/>
    <s v="Morgan Spurlock"/>
    <n v="773"/>
    <n v="2787"/>
    <n v="293"/>
    <n v="0"/>
    <n v="4.0999999999999996"/>
    <n v="83"/>
    <n v="106"/>
    <x v="3349"/>
    <x v="39"/>
  </r>
  <r>
    <x v="3371"/>
    <x v="2713"/>
    <s v="Color"/>
    <x v="0"/>
    <x v="0"/>
    <x v="15"/>
    <x v="6"/>
    <s v="Ryan Gosling"/>
    <s v="Nicolas Winding Refn"/>
    <n v="33000"/>
    <n v="34779"/>
    <n v="0"/>
    <n v="30000"/>
    <n v="5.7"/>
    <n v="440"/>
    <n v="90"/>
    <x v="3350"/>
    <x v="248"/>
  </r>
  <r>
    <x v="3372"/>
    <x v="2773"/>
    <s v="Color"/>
    <x v="0"/>
    <x v="0"/>
    <x v="0"/>
    <x v="6"/>
    <s v="Christian Bale"/>
    <s v="Scott Cooper"/>
    <n v="23000"/>
    <n v="24134"/>
    <n v="108"/>
    <n v="17000"/>
    <n v="6.8"/>
    <n v="288"/>
    <n v="116"/>
    <x v="3351"/>
    <x v="82"/>
  </r>
  <r>
    <x v="3373"/>
    <x v="2774"/>
    <s v="Color"/>
    <x v="5"/>
    <x v="0"/>
    <x v="0"/>
    <x v="5"/>
    <s v="Tim Holmes"/>
    <s v="Sam Raimi"/>
    <n v="44000"/>
    <n v="73441"/>
    <n v="0"/>
    <n v="60000"/>
    <n v="6.4"/>
    <n v="525"/>
    <n v="130"/>
    <x v="3352"/>
    <x v="349"/>
  </r>
  <r>
    <x v="3374"/>
    <x v="2775"/>
    <s v="Color"/>
    <x v="7"/>
    <x v="0"/>
    <x v="0"/>
    <x v="7"/>
    <s v="Charlie Hunnam"/>
    <s v="Guillermo del Toro"/>
    <n v="16000"/>
    <n v="19166"/>
    <n v="0"/>
    <n v="83000"/>
    <n v="7"/>
    <n v="575"/>
    <n v="131"/>
    <x v="3353"/>
    <x v="350"/>
  </r>
  <r>
    <x v="3375"/>
    <x v="2776"/>
    <s v="Color"/>
    <x v="3"/>
    <x v="0"/>
    <x v="0"/>
    <x v="6"/>
    <s v="Dwayne Johnson"/>
    <s v="Michael Bay"/>
    <n v="12000"/>
    <n v="13573"/>
    <n v="0"/>
    <n v="43000"/>
    <n v="6.5"/>
    <n v="335"/>
    <n v="129"/>
    <x v="3354"/>
    <x v="56"/>
  </r>
  <r>
    <x v="3376"/>
    <x v="2777"/>
    <s v="Color"/>
    <x v="7"/>
    <x v="0"/>
    <x v="0"/>
    <x v="6"/>
    <s v="Jason Statham"/>
    <s v="Taylor Hackford"/>
    <n v="26000"/>
    <n v="28479"/>
    <n v="138"/>
    <n v="17000"/>
    <n v="6.2"/>
    <n v="224"/>
    <n v="118"/>
    <x v="3355"/>
    <x v="64"/>
  </r>
  <r>
    <x v="3377"/>
    <x v="2778"/>
    <s v="Color"/>
    <x v="3"/>
    <x v="0"/>
    <x v="0"/>
    <x v="7"/>
    <s v="Tyler James Williams"/>
    <s v="Tina Gordon Chism"/>
    <n v="931"/>
    <n v="3322"/>
    <n v="24"/>
    <n v="0"/>
    <n v="5.3"/>
    <n v="43"/>
    <n v="95"/>
    <x v="3356"/>
    <x v="24"/>
  </r>
  <r>
    <x v="3378"/>
    <x v="2779"/>
    <s v="Color"/>
    <x v="5"/>
    <x v="0"/>
    <x v="0"/>
    <x v="5"/>
    <s v="Logan Lerman"/>
    <s v="Thor Freudenthal"/>
    <n v="8000"/>
    <n v="10882"/>
    <n v="87"/>
    <n v="28000"/>
    <n v="5.9"/>
    <n v="183"/>
    <n v="106"/>
    <x v="3357"/>
    <x v="152"/>
  </r>
  <r>
    <x v="3379"/>
    <x v="2780"/>
    <s v="Color"/>
    <x v="6"/>
    <x v="0"/>
    <x v="3"/>
    <x v="7"/>
    <s v="Steve Coogan"/>
    <s v="Stephen Frears"/>
    <n v="1000"/>
    <n v="2376"/>
    <n v="350"/>
    <n v="37000"/>
    <n v="7.6"/>
    <n v="354"/>
    <n v="98"/>
    <x v="3358"/>
    <x v="38"/>
  </r>
  <r>
    <x v="3380"/>
    <x v="2781"/>
    <s v="Color"/>
    <x v="0"/>
    <x v="0"/>
    <x v="0"/>
    <x v="6"/>
    <s v="Hugh Jackman"/>
    <s v="Denis Villeneuve"/>
    <n v="20000"/>
    <n v="37321"/>
    <n v="777"/>
    <n v="86000"/>
    <n v="8.1"/>
    <n v="454"/>
    <n v="153"/>
    <x v="3359"/>
    <x v="159"/>
  </r>
  <r>
    <x v="3381"/>
    <x v="2782"/>
    <s v="Color"/>
    <x v="7"/>
    <x v="0"/>
    <x v="0"/>
    <x v="7"/>
    <s v="Ryan Reynolds"/>
    <s v="Robert Schwentke"/>
    <n v="16000"/>
    <n v="31549"/>
    <n v="124"/>
    <n v="20000"/>
    <n v="5.6"/>
    <n v="208"/>
    <n v="96"/>
    <x v="3360"/>
    <x v="244"/>
  </r>
  <r>
    <x v="3382"/>
    <x v="2783"/>
    <s v="Color"/>
    <x v="3"/>
    <x v="2"/>
    <x v="2"/>
    <x v="2"/>
    <s v="Lindsay Kay Hayward"/>
    <s v="Hitoshi Matsumoto"/>
    <n v="31"/>
    <n v="81"/>
    <n v="17"/>
    <n v="543"/>
    <n v="6.1"/>
    <n v="72"/>
    <n v="99"/>
    <x v="3361"/>
    <x v="50"/>
  </r>
  <r>
    <x v="3383"/>
    <x v="2784"/>
    <s v="Color"/>
    <x v="7"/>
    <x v="0"/>
    <x v="0"/>
    <x v="7"/>
    <s v="Bruce Willis"/>
    <s v="Dean Parisot"/>
    <n v="13000"/>
    <n v="25220"/>
    <n v="23"/>
    <n v="22000"/>
    <n v="6.7"/>
    <n v="234"/>
    <n v="116"/>
    <x v="3362"/>
    <x v="239"/>
  </r>
  <r>
    <x v="3384"/>
    <x v="2785"/>
    <s v="Color"/>
    <x v="7"/>
    <x v="0"/>
    <x v="0"/>
    <x v="6"/>
    <s v="Vin Diesel"/>
    <s v="David Twohy"/>
    <n v="14000"/>
    <n v="17551"/>
    <n v="123"/>
    <n v="39000"/>
    <n v="6.4"/>
    <n v="302"/>
    <n v="127"/>
    <x v="3363"/>
    <x v="132"/>
  </r>
  <r>
    <x v="3385"/>
    <x v="2778"/>
    <s v="Color"/>
    <x v="0"/>
    <x v="0"/>
    <x v="0"/>
    <x v="6"/>
    <s v="Justin Timberlake"/>
    <s v="Brad Furman"/>
    <n v="3000"/>
    <n v="5706"/>
    <n v="65"/>
    <n v="0"/>
    <n v="5.6"/>
    <n v="184"/>
    <n v="88"/>
    <x v="3364"/>
    <x v="88"/>
  </r>
  <r>
    <x v="3386"/>
    <x v="2786"/>
    <s v="Color"/>
    <x v="7"/>
    <x v="0"/>
    <x v="3"/>
    <x v="6"/>
    <s v="Chris Hemsworth"/>
    <s v="Ron Howard"/>
    <n v="26000"/>
    <n v="37206"/>
    <n v="2000"/>
    <n v="83000"/>
    <n v="8.1"/>
    <n v="393"/>
    <n v="123"/>
    <x v="3365"/>
    <x v="132"/>
  </r>
  <r>
    <x v="3387"/>
    <x v="2787"/>
    <s v="Color"/>
    <x v="1"/>
    <x v="0"/>
    <x v="0"/>
    <x v="7"/>
    <s v="David Lyons"/>
    <s v="Lasse HallstrÃ¶m"/>
    <n v="576"/>
    <n v="1554"/>
    <n v="529"/>
    <n v="23000"/>
    <n v="6.7"/>
    <n v="184"/>
    <n v="115"/>
    <x v="3366"/>
    <x v="74"/>
  </r>
  <r>
    <x v="3388"/>
    <x v="2783"/>
    <s v="Color"/>
    <x v="6"/>
    <x v="0"/>
    <x v="0"/>
    <x v="7"/>
    <s v="Tom Hanks"/>
    <s v="John Lee Hancock"/>
    <n v="15000"/>
    <n v="19809"/>
    <n v="102"/>
    <n v="39000"/>
    <n v="7.5"/>
    <n v="405"/>
    <n v="125"/>
    <x v="3367"/>
    <x v="64"/>
  </r>
  <r>
    <x v="3389"/>
    <x v="2788"/>
    <s v="Color"/>
    <x v="3"/>
    <x v="0"/>
    <x v="0"/>
    <x v="7"/>
    <s v="Marisa Saks"/>
    <s v="Malcolm D. Lee"/>
    <n v="31000"/>
    <n v="34319"/>
    <n v="92"/>
    <n v="13000"/>
    <n v="3.5"/>
    <n v="153"/>
    <n v="88"/>
    <x v="3368"/>
    <x v="33"/>
  </r>
  <r>
    <x v="3390"/>
    <x v="2789"/>
    <s v="Color"/>
    <x v="0"/>
    <x v="0"/>
    <x v="0"/>
    <x v="6"/>
    <s v="Channing Tatum"/>
    <s v="Steven Soderbergh"/>
    <n v="17000"/>
    <n v="18469"/>
    <n v="0"/>
    <n v="29000"/>
    <n v="7.1"/>
    <n v="450"/>
    <n v="106"/>
    <x v="3369"/>
    <x v="88"/>
  </r>
  <r>
    <x v="3391"/>
    <x v="2790"/>
    <s v="Color"/>
    <x v="7"/>
    <x v="0"/>
    <x v="0"/>
    <x v="7"/>
    <s v="Dwayne Johnson"/>
    <s v="Ric Roman Waugh"/>
    <n v="12000"/>
    <n v="15800"/>
    <n v="29"/>
    <n v="12000"/>
    <n v="6.5"/>
    <n v="238"/>
    <n v="112"/>
    <x v="3370"/>
    <x v="24"/>
  </r>
  <r>
    <x v="3392"/>
    <x v="2791"/>
    <s v="Color"/>
    <x v="7"/>
    <x v="0"/>
    <x v="27"/>
    <x v="6"/>
    <s v="Chris Evans"/>
    <s v="Joon-ho Bong"/>
    <n v="11000"/>
    <n v="12286"/>
    <n v="584"/>
    <n v="58000"/>
    <n v="7"/>
    <n v="488"/>
    <n v="126"/>
    <x v="3371"/>
    <x v="351"/>
  </r>
  <r>
    <x v="3393"/>
    <x v="2792"/>
    <s v="Color"/>
    <x v="7"/>
    <x v="0"/>
    <x v="0"/>
    <x v="7"/>
    <s v="Benedict Cumberbatch"/>
    <s v="J.J. Abrams"/>
    <n v="19000"/>
    <n v="21411"/>
    <n v="14000"/>
    <n v="92000"/>
    <n v="7.8"/>
    <n v="590"/>
    <n v="132"/>
    <x v="3372"/>
    <x v="350"/>
  </r>
  <r>
    <x v="3394"/>
    <x v="2723"/>
    <s v="Color"/>
    <x v="1"/>
    <x v="0"/>
    <x v="3"/>
    <x v="6"/>
    <s v="Mia Wasikowska"/>
    <s v="Chan-wook Park"/>
    <n v="3000"/>
    <n v="5074"/>
    <n v="0"/>
    <n v="27000"/>
    <n v="6.8"/>
    <n v="469"/>
    <n v="99"/>
    <x v="3373"/>
    <x v="38"/>
  </r>
  <r>
    <x v="3395"/>
    <x v="2793"/>
    <s v="Color"/>
    <x v="8"/>
    <x v="0"/>
    <x v="0"/>
    <x v="6"/>
    <s v="Gunnar Hansen"/>
    <s v="John Luessenhop"/>
    <n v="383"/>
    <n v="1945"/>
    <n v="34"/>
    <n v="16000"/>
    <n v="4.8"/>
    <n v="282"/>
    <n v="92"/>
    <x v="3374"/>
    <x v="31"/>
  </r>
  <r>
    <x v="3396"/>
    <x v="2742"/>
    <s v="Color"/>
    <x v="5"/>
    <x v="0"/>
    <x v="3"/>
    <x v="5"/>
    <s v="Ioan Gruffudd"/>
    <s v="Jonathan Newman"/>
    <n v="2000"/>
    <n v="2450"/>
    <n v="3"/>
    <n v="0"/>
    <n v="5.4"/>
    <n v="28"/>
    <n v="100"/>
    <x v="3375"/>
    <x v="43"/>
  </r>
  <r>
    <x v="3397"/>
    <x v="2794"/>
    <s v="Color"/>
    <x v="3"/>
    <x v="5"/>
    <x v="18"/>
    <x v="12"/>
    <s v="Ximena Ayala"/>
    <s v="Claudia Sainte-Luce"/>
    <n v="31"/>
    <n v="58"/>
    <n v="0"/>
    <n v="407"/>
    <n v="7"/>
    <n v="50"/>
    <n v="89"/>
    <x v="3376"/>
    <x v="109"/>
  </r>
  <r>
    <x v="3398"/>
    <x v="2795"/>
    <s v="Color"/>
    <x v="3"/>
    <x v="0"/>
    <x v="0"/>
    <x v="6"/>
    <s v="Harold Perrineau"/>
    <s v="Malcolm D. Lee"/>
    <n v="1000"/>
    <n v="5306"/>
    <n v="92"/>
    <n v="7000"/>
    <n v="6.7"/>
    <n v="56"/>
    <n v="123"/>
    <x v="3377"/>
    <x v="29"/>
  </r>
  <r>
    <x v="3399"/>
    <x v="2796"/>
    <s v="Color"/>
    <x v="0"/>
    <x v="0"/>
    <x v="4"/>
    <x v="6"/>
    <s v="Jim Sturgess"/>
    <s v="Giuseppe Tornatore"/>
    <n v="5000"/>
    <n v="5954"/>
    <n v="911"/>
    <n v="31000"/>
    <n v="7.8"/>
    <n v="124"/>
    <n v="131"/>
    <x v="3378"/>
    <x v="214"/>
  </r>
  <r>
    <x v="3400"/>
    <x v="2797"/>
    <s v="Color"/>
    <x v="3"/>
    <x v="0"/>
    <x v="0"/>
    <x v="6"/>
    <s v="Robin Williams"/>
    <s v="Justin Zackham"/>
    <n v="49000"/>
    <n v="74181"/>
    <n v="16"/>
    <n v="0"/>
    <n v="5.6"/>
    <n v="133"/>
    <n v="89"/>
    <x v="3379"/>
    <x v="64"/>
  </r>
  <r>
    <x v="3401"/>
    <x v="2798"/>
    <s v="Color"/>
    <x v="1"/>
    <x v="0"/>
    <x v="0"/>
    <x v="7"/>
    <s v="Emily Watson"/>
    <s v="Brian Percival"/>
    <n v="876"/>
    <n v="1985"/>
    <n v="33"/>
    <n v="53000"/>
    <n v="7.6"/>
    <n v="252"/>
    <n v="131"/>
    <x v="3380"/>
    <x v="93"/>
  </r>
  <r>
    <x v="3402"/>
    <x v="2776"/>
    <s v="Color"/>
    <x v="0"/>
    <x v="0"/>
    <x v="0"/>
    <x v="6"/>
    <s v="Michael Imperioli"/>
    <s v="Brad Anderson"/>
    <n v="873"/>
    <n v="2812"/>
    <n v="122"/>
    <n v="23000"/>
    <n v="6.7"/>
    <n v="285"/>
    <n v="94"/>
    <x v="3381"/>
    <x v="51"/>
  </r>
  <r>
    <x v="3403"/>
    <x v="2799"/>
    <s v="Color"/>
    <x v="1"/>
    <x v="0"/>
    <x v="0"/>
    <x v="6"/>
    <s v="Nolan Gerard Funk"/>
    <s v="Paul Schrader"/>
    <n v="924"/>
    <n v="2862"/>
    <n v="261"/>
    <n v="0"/>
    <n v="3.9"/>
    <n v="162"/>
    <n v="99"/>
    <x v="3382"/>
    <x v="156"/>
  </r>
  <r>
    <x v="3404"/>
    <x v="2800"/>
    <s v="Color"/>
    <x v="8"/>
    <x v="0"/>
    <x v="0"/>
    <x v="6"/>
    <s v="Mackenzie Foy"/>
    <s v="James Wan"/>
    <n v="6000"/>
    <n v="9049"/>
    <n v="0"/>
    <n v="131000"/>
    <n v="7.5"/>
    <n v="511"/>
    <n v="112"/>
    <x v="3383"/>
    <x v="33"/>
  </r>
  <r>
    <x v="3405"/>
    <x v="2801"/>
    <s v="Color"/>
    <x v="0"/>
    <x v="0"/>
    <x v="0"/>
    <x v="6"/>
    <s v="Michael Fassbender"/>
    <s v="Ridley Scott"/>
    <n v="13000"/>
    <n v="27797"/>
    <n v="0"/>
    <n v="24000"/>
    <n v="5.3"/>
    <n v="336"/>
    <n v="138"/>
    <x v="3384"/>
    <x v="43"/>
  </r>
  <r>
    <x v="3406"/>
    <x v="2802"/>
    <s v="Color"/>
    <x v="5"/>
    <x v="0"/>
    <x v="0"/>
    <x v="5"/>
    <s v="Ryan Reynolds"/>
    <s v="Kirk De Micco"/>
    <n v="16000"/>
    <n v="43286"/>
    <n v="16"/>
    <n v="28000"/>
    <n v="7.3"/>
    <n v="257"/>
    <n v="98"/>
    <x v="3385"/>
    <x v="204"/>
  </r>
  <r>
    <x v="3407"/>
    <x v="2803"/>
    <s v="Color"/>
    <x v="1"/>
    <x v="0"/>
    <x v="3"/>
    <x v="7"/>
    <s v="Alexander SkarsgÃ¥rd"/>
    <s v="Zal Batmanglij"/>
    <n v="10000"/>
    <n v="13180"/>
    <n v="129"/>
    <n v="12000"/>
    <n v="6.9"/>
    <n v="200"/>
    <n v="116"/>
    <x v="3386"/>
    <x v="67"/>
  </r>
  <r>
    <x v="3408"/>
    <x v="2739"/>
    <s v="Color"/>
    <x v="6"/>
    <x v="0"/>
    <x v="0"/>
    <x v="6"/>
    <s v="Benedict Cumberbatch"/>
    <s v="Bill Condon"/>
    <n v="19000"/>
    <n v="36337"/>
    <n v="386"/>
    <n v="11000"/>
    <n v="6.2"/>
    <n v="224"/>
    <n v="128"/>
    <x v="3387"/>
    <x v="74"/>
  </r>
  <r>
    <x v="3409"/>
    <x v="2804"/>
    <s v="Color"/>
    <x v="7"/>
    <x v="11"/>
    <x v="12"/>
    <x v="7"/>
    <s v="Tony Chiu Wai Leung"/>
    <s v="Kar-Wai Wong"/>
    <n v="643"/>
    <n v="943"/>
    <n v="0"/>
    <n v="13000"/>
    <n v="6.5"/>
    <n v="273"/>
    <n v="122"/>
    <x v="3388"/>
    <x v="352"/>
  </r>
  <r>
    <x v="3410"/>
    <x v="2805"/>
    <s v="Color"/>
    <x v="1"/>
    <x v="3"/>
    <x v="4"/>
    <x v="0"/>
    <s v="Toni Servillo"/>
    <s v="Paolo Sorrentino"/>
    <n v="211"/>
    <n v="456"/>
    <n v="667"/>
    <n v="29000"/>
    <n v="7.7"/>
    <n v="280"/>
    <n v="172"/>
    <x v="3389"/>
    <x v="353"/>
  </r>
  <r>
    <x v="3411"/>
    <x v="2806"/>
    <s v="Color"/>
    <x v="1"/>
    <x v="0"/>
    <x v="8"/>
    <x v="7"/>
    <s v="Leonardo DiCaprio"/>
    <s v="Baz Luhrmann"/>
    <n v="29000"/>
    <n v="29770"/>
    <n v="1000"/>
    <n v="115000"/>
    <n v="7.3"/>
    <n v="490"/>
    <n v="143"/>
    <x v="3390"/>
    <x v="177"/>
  </r>
  <r>
    <x v="3412"/>
    <x v="2807"/>
    <s v="Color"/>
    <x v="5"/>
    <x v="0"/>
    <x v="0"/>
    <x v="6"/>
    <s v="Daryl Sabara"/>
    <s v="Eli Roth"/>
    <n v="640"/>
    <n v="2082"/>
    <n v="0"/>
    <n v="12000"/>
    <n v="5.4"/>
    <n v="285"/>
    <n v="100"/>
    <x v="3391"/>
    <x v="1"/>
  </r>
  <r>
    <x v="3413"/>
    <x v="2808"/>
    <s v="Color"/>
    <x v="7"/>
    <x v="0"/>
    <x v="0"/>
    <x v="6"/>
    <s v="Michael Rapaport"/>
    <s v="Paul Feig"/>
    <n v="975"/>
    <n v="4825"/>
    <n v="176"/>
    <n v="24000"/>
    <n v="6.6"/>
    <n v="270"/>
    <n v="123"/>
    <x v="3392"/>
    <x v="207"/>
  </r>
  <r>
    <x v="3414"/>
    <x v="2809"/>
    <s v="Color"/>
    <x v="5"/>
    <x v="0"/>
    <x v="0"/>
    <x v="7"/>
    <s v="Aidan Turner"/>
    <s v="Peter Jackson"/>
    <n v="5000"/>
    <n v="9152"/>
    <n v="0"/>
    <n v="83000"/>
    <n v="7.9"/>
    <n v="509"/>
    <n v="186"/>
    <x v="3393"/>
    <x v="293"/>
  </r>
  <r>
    <x v="3415"/>
    <x v="2726"/>
    <s v="Color"/>
    <x v="5"/>
    <x v="0"/>
    <x v="0"/>
    <x v="7"/>
    <s v="Jennifer Lawrence"/>
    <s v="Francis Lawrence"/>
    <n v="34000"/>
    <n v="49355"/>
    <n v="508"/>
    <n v="82000"/>
    <n v="7.6"/>
    <n v="502"/>
    <n v="146"/>
    <x v="3394"/>
    <x v="244"/>
  </r>
  <r>
    <x v="3416"/>
    <x v="2810"/>
    <s v="Color"/>
    <x v="1"/>
    <x v="0"/>
    <x v="0"/>
    <x v="6"/>
    <s v="Jeremy Renner"/>
    <s v="James Gray"/>
    <n v="10000"/>
    <n v="11019"/>
    <n v="115"/>
    <n v="0"/>
    <n v="6.6"/>
    <n v="230"/>
    <n v="120"/>
    <x v="3395"/>
    <x v="81"/>
  </r>
  <r>
    <x v="3417"/>
    <x v="2811"/>
    <s v="Color"/>
    <x v="3"/>
    <x v="0"/>
    <x v="0"/>
    <x v="7"/>
    <s v="Steve Buscemi"/>
    <s v="Don Scardino"/>
    <n v="12000"/>
    <n v="32094"/>
    <n v="35"/>
    <n v="13000"/>
    <n v="5.9"/>
    <n v="260"/>
    <n v="100"/>
    <x v="3396"/>
    <x v="88"/>
  </r>
  <r>
    <x v="3418"/>
    <x v="2812"/>
    <s v="Color"/>
    <x v="3"/>
    <x v="0"/>
    <x v="0"/>
    <x v="7"/>
    <s v="Josh Gad"/>
    <s v="Shawn Levy"/>
    <n v="1000"/>
    <n v="5081"/>
    <n v="189"/>
    <n v="22000"/>
    <n v="6.3"/>
    <n v="246"/>
    <n v="125"/>
    <x v="3397"/>
    <x v="90"/>
  </r>
  <r>
    <x v="3419"/>
    <x v="2813"/>
    <s v="Color"/>
    <x v="3"/>
    <x v="5"/>
    <x v="0"/>
    <x v="12"/>
    <s v="Nataniel SÃ¡nchez"/>
    <s v="Tom Sanchez"/>
    <n v="3"/>
    <n v="5"/>
    <n v="0"/>
    <n v="75"/>
    <n v="7.2"/>
    <n v="1"/>
    <n v="110"/>
    <x v="3398"/>
    <x v="36"/>
  </r>
  <r>
    <x v="3420"/>
    <x v="2814"/>
    <s v="Color"/>
    <x v="8"/>
    <x v="0"/>
    <x v="3"/>
    <x v="6"/>
    <s v="Romola Garai"/>
    <s v="Ruairi Robinson"/>
    <n v="805"/>
    <n v="2271"/>
    <n v="7"/>
    <n v="0"/>
    <n v="5.5"/>
    <n v="120"/>
    <n v="98"/>
    <x v="3399"/>
    <x v="41"/>
  </r>
  <r>
    <x v="3421"/>
    <x v="2799"/>
    <s v="Color"/>
    <x v="1"/>
    <x v="0"/>
    <x v="5"/>
    <x v="7"/>
    <s v="Muse Watson"/>
    <s v="Ed Gass-Donnelly"/>
    <n v="45000"/>
    <n v="46868"/>
    <n v="8"/>
    <n v="0"/>
    <n v="4"/>
    <n v="161"/>
    <n v="93"/>
    <x v="3400"/>
    <x v="18"/>
  </r>
  <r>
    <x v="3422"/>
    <x v="2815"/>
    <s v="Color"/>
    <x v="7"/>
    <x v="0"/>
    <x v="0"/>
    <x v="6"/>
    <s v="Zach Gilford"/>
    <s v="Jee-woon Kim"/>
    <n v="971"/>
    <n v="1643"/>
    <n v="419"/>
    <n v="24000"/>
    <n v="6.4"/>
    <n v="376"/>
    <n v="107"/>
    <x v="3401"/>
    <x v="136"/>
  </r>
  <r>
    <x v="3423"/>
    <x v="2816"/>
    <s v="Color"/>
    <x v="7"/>
    <x v="0"/>
    <x v="0"/>
    <x v="7"/>
    <s v="Johnny Depp"/>
    <s v="Gore Verbinski"/>
    <n v="40000"/>
    <n v="45757"/>
    <n v="563"/>
    <n v="48000"/>
    <n v="6.5"/>
    <n v="450"/>
    <n v="150"/>
    <x v="3402"/>
    <x v="349"/>
  </r>
  <r>
    <x v="3424"/>
    <x v="2817"/>
    <s v="Color"/>
    <x v="1"/>
    <x v="12"/>
    <x v="22"/>
    <x v="5"/>
    <s v="Nawazuddin Siddiqui"/>
    <s v="Ritesh Batra"/>
    <n v="638"/>
    <n v="822"/>
    <n v="25"/>
    <n v="16000"/>
    <n v="7.8"/>
    <n v="195"/>
    <n v="104"/>
    <x v="3403"/>
    <x v="73"/>
  </r>
  <r>
    <x v="3425"/>
    <x v="2701"/>
    <s v="Color"/>
    <x v="12"/>
    <x v="0"/>
    <x v="0"/>
    <x v="7"/>
    <s v="Aidan Turner"/>
    <s v="Harald Zwart"/>
    <n v="5000"/>
    <n v="10247"/>
    <n v="91"/>
    <n v="44000"/>
    <n v="6"/>
    <n v="212"/>
    <n v="130"/>
    <x v="3404"/>
    <x v="121"/>
  </r>
  <r>
    <x v="3426"/>
    <x v="2818"/>
    <s v="Color"/>
    <x v="8"/>
    <x v="0"/>
    <x v="0"/>
    <x v="6"/>
    <s v="Rhys Wakefield"/>
    <s v="James DeMonaco"/>
    <n v="942"/>
    <n v="3708"/>
    <n v="65"/>
    <n v="31000"/>
    <n v="5.7"/>
    <n v="361"/>
    <n v="85"/>
    <x v="3405"/>
    <x v="20"/>
  </r>
  <r>
    <x v="3427"/>
    <x v="2819"/>
    <s v="Color"/>
    <x v="6"/>
    <x v="0"/>
    <x v="8"/>
    <x v="6"/>
    <s v="Jeremy Irvine"/>
    <s v="Jonathan Teplitzky"/>
    <n v="25000"/>
    <n v="39463"/>
    <n v="6"/>
    <n v="18000"/>
    <n v="7.1"/>
    <n v="186"/>
    <n v="116"/>
    <x v="3406"/>
    <x v="69"/>
  </r>
  <r>
    <x v="3428"/>
    <x v="2713"/>
    <s v="Color"/>
    <x v="5"/>
    <x v="0"/>
    <x v="0"/>
    <x v="5"/>
    <s v="Adam Scott"/>
    <s v="Ben Stiller"/>
    <n v="3000"/>
    <n v="5095"/>
    <n v="0"/>
    <n v="70000"/>
    <n v="7.3"/>
    <n v="362"/>
    <n v="114"/>
    <x v="3407"/>
    <x v="152"/>
  </r>
  <r>
    <x v="3429"/>
    <x v="2770"/>
    <s v="Color"/>
    <x v="5"/>
    <x v="0"/>
    <x v="0"/>
    <x v="5"/>
    <s v="Jacob Tremblay"/>
    <s v="Raja Gosnell"/>
    <n v="681"/>
    <n v="914"/>
    <n v="67"/>
    <n v="0"/>
    <n v="5.4"/>
    <n v="125"/>
    <n v="105"/>
    <x v="3408"/>
    <x v="177"/>
  </r>
  <r>
    <x v="3430"/>
    <x v="2786"/>
    <s v="Color"/>
    <x v="3"/>
    <x v="0"/>
    <x v="0"/>
    <x v="6"/>
    <s v="Shailene Woodley"/>
    <s v="James Ponsoldt"/>
    <n v="8000"/>
    <n v="10040"/>
    <n v="53"/>
    <n v="10000"/>
    <n v="7.1"/>
    <n v="220"/>
    <n v="95"/>
    <x v="3409"/>
    <x v="79"/>
  </r>
  <r>
    <x v="3431"/>
    <x v="2710"/>
    <s v="Color"/>
    <x v="3"/>
    <x v="0"/>
    <x v="0"/>
    <x v="6"/>
    <s v="Donald Glover"/>
    <s v="Maggie Carey"/>
    <n v="801"/>
    <n v="2667"/>
    <n v="38"/>
    <n v="0"/>
    <n v="5.8"/>
    <n v="97"/>
    <n v="104"/>
    <x v="3410"/>
    <x v="5"/>
  </r>
  <r>
    <x v="3432"/>
    <x v="2798"/>
    <s v="Color"/>
    <x v="3"/>
    <x v="0"/>
    <x v="0"/>
    <x v="7"/>
    <s v="Steve Carell"/>
    <s v="Nat Faxon"/>
    <n v="7000"/>
    <n v="8375"/>
    <n v="214"/>
    <n v="22000"/>
    <n v="7.4"/>
    <n v="276"/>
    <n v="103"/>
    <x v="3411"/>
    <x v="18"/>
  </r>
  <r>
    <x v="3433"/>
    <x v="2820"/>
    <s v="Color"/>
    <x v="6"/>
    <x v="0"/>
    <x v="0"/>
    <x v="6"/>
    <s v="Leonardo DiCaprio"/>
    <s v="Martin Scorsese"/>
    <n v="29000"/>
    <n v="46057"/>
    <n v="17000"/>
    <n v="138000"/>
    <n v="8.1999999999999993"/>
    <n v="606"/>
    <n v="240"/>
    <x v="3412"/>
    <x v="122"/>
  </r>
  <r>
    <x v="3434"/>
    <x v="2821"/>
    <s v="Color"/>
    <x v="7"/>
    <x v="0"/>
    <x v="0"/>
    <x v="7"/>
    <s v="Hugh Jackman"/>
    <s v="James Mangold"/>
    <n v="20000"/>
    <n v="23755"/>
    <n v="446"/>
    <n v="68000"/>
    <n v="6.7"/>
    <n v="440"/>
    <n v="138"/>
    <x v="3413"/>
    <x v="187"/>
  </r>
  <r>
    <x v="3435"/>
    <x v="2726"/>
    <s v="Color"/>
    <x v="7"/>
    <x v="0"/>
    <x v="3"/>
    <x v="6"/>
    <s v="Michael Smiley"/>
    <s v="Edgar Wright"/>
    <n v="177"/>
    <n v="278"/>
    <n v="1000"/>
    <n v="49000"/>
    <n v="7"/>
    <n v="427"/>
    <n v="109"/>
    <x v="3414"/>
    <x v="33"/>
  </r>
  <r>
    <x v="3436"/>
    <x v="2822"/>
    <s v="Color"/>
    <x v="7"/>
    <x v="0"/>
    <x v="5"/>
    <x v="5"/>
    <s v="Callum Rennie"/>
    <s v="Jean-Pierre Jeunet"/>
    <n v="716"/>
    <n v="1843"/>
    <n v="0"/>
    <n v="5000"/>
    <n v="7.1"/>
    <n v="122"/>
    <n v="105"/>
    <x v="3415"/>
    <x v="135"/>
  </r>
  <r>
    <x v="3437"/>
    <x v="2823"/>
    <s v="Color"/>
    <x v="3"/>
    <x v="0"/>
    <x v="0"/>
    <x v="6"/>
    <s v="Channing Tatum"/>
    <s v="Evan Goldberg"/>
    <n v="17000"/>
    <n v="38751"/>
    <n v="133"/>
    <n v="97000"/>
    <n v="6.7"/>
    <n v="418"/>
    <n v="107"/>
    <x v="3416"/>
    <x v="114"/>
  </r>
  <r>
    <x v="3438"/>
    <x v="2790"/>
    <s v="Color"/>
    <x v="7"/>
    <x v="0"/>
    <x v="0"/>
    <x v="7"/>
    <s v="Chris Hemsworth"/>
    <s v="Alan Taylor"/>
    <n v="26000"/>
    <n v="59803"/>
    <n v="230"/>
    <n v="63000"/>
    <n v="7.1"/>
    <n v="486"/>
    <n v="112"/>
    <x v="3417"/>
    <x v="206"/>
  </r>
  <r>
    <x v="3439"/>
    <x v="2764"/>
    <s v="Color"/>
    <x v="5"/>
    <x v="0"/>
    <x v="43"/>
    <x v="12"/>
    <s v="Kyle Hebert"/>
    <s v="Jeremy Degruson"/>
    <n v="324"/>
    <n v="369"/>
    <n v="0"/>
    <n v="0"/>
    <n v="6.3"/>
    <n v="60"/>
    <n v="85"/>
    <x v="3418"/>
    <x v="63"/>
  </r>
  <r>
    <x v="3440"/>
    <x v="2824"/>
    <s v="Color"/>
    <x v="0"/>
    <x v="0"/>
    <x v="3"/>
    <x v="6"/>
    <s v="Rosario Dawson"/>
    <s v="Danny Boyle"/>
    <n v="3000"/>
    <n v="5056"/>
    <n v="0"/>
    <n v="23000"/>
    <n v="7"/>
    <n v="393"/>
    <n v="101"/>
    <x v="3419"/>
    <x v="33"/>
  </r>
  <r>
    <x v="3441"/>
    <x v="2764"/>
    <s v="Color"/>
    <x v="5"/>
    <x v="0"/>
    <x v="0"/>
    <x v="5"/>
    <s v="Ryan Reynolds"/>
    <s v="David Soren"/>
    <n v="16000"/>
    <n v="17416"/>
    <n v="13"/>
    <n v="13000"/>
    <n v="6.5"/>
    <n v="166"/>
    <n v="96"/>
    <x v="3420"/>
    <x v="204"/>
  </r>
  <r>
    <x v="3442"/>
    <x v="2825"/>
    <s v="Color"/>
    <x v="5"/>
    <x v="0"/>
    <x v="0"/>
    <x v="5"/>
    <s v="Charlie Rowe"/>
    <s v="Barry Cook"/>
    <n v="882"/>
    <n v="1971"/>
    <n v="43"/>
    <n v="0"/>
    <n v="5.2"/>
    <n v="113"/>
    <n v="87"/>
    <x v="3421"/>
    <x v="133"/>
  </r>
  <r>
    <x v="3443"/>
    <x v="2826"/>
    <s v="Color"/>
    <x v="3"/>
    <x v="0"/>
    <x v="0"/>
    <x v="7"/>
    <s v="Cory Hardrict"/>
    <s v="Jonathan Levine"/>
    <n v="303"/>
    <n v="337"/>
    <n v="129"/>
    <n v="81000"/>
    <n v="6.9"/>
    <n v="452"/>
    <n v="98"/>
    <x v="3422"/>
    <x v="64"/>
  </r>
  <r>
    <x v="3444"/>
    <x v="2827"/>
    <s v="Color"/>
    <x v="3"/>
    <x v="0"/>
    <x v="0"/>
    <x v="6"/>
    <s v="Laura-Leigh"/>
    <s v="Rawson Marshall Thurber"/>
    <n v="740"/>
    <n v="3425"/>
    <n v="43"/>
    <n v="35000"/>
    <n v="7"/>
    <n v="289"/>
    <n v="118"/>
    <x v="3423"/>
    <x v="178"/>
  </r>
  <r>
    <x v="3445"/>
    <x v="2702"/>
    <s v="Color"/>
    <x v="7"/>
    <x v="0"/>
    <x v="0"/>
    <x v="7"/>
    <s v="Channing Tatum"/>
    <s v="Roland Emmerich"/>
    <n v="17000"/>
    <n v="18204"/>
    <n v="776"/>
    <n v="33000"/>
    <n v="6.4"/>
    <n v="339"/>
    <n v="131"/>
    <x v="3424"/>
    <x v="252"/>
  </r>
  <r>
    <x v="3446"/>
    <x v="2727"/>
    <s v="Color"/>
    <x v="7"/>
    <x v="0"/>
    <x v="0"/>
    <x v="7"/>
    <s v="Peter Capaldi"/>
    <s v="Marc Forster"/>
    <n v="17000"/>
    <n v="32392"/>
    <n v="395"/>
    <n v="129000"/>
    <n v="7"/>
    <n v="654"/>
    <n v="123"/>
    <x v="3425"/>
    <x v="350"/>
  </r>
  <r>
    <x v="3447"/>
    <x v="2828"/>
    <s v="Color"/>
    <x v="7"/>
    <x v="0"/>
    <x v="0"/>
    <x v="6"/>
    <s v="Channing Tatum"/>
    <s v="Phil Lord"/>
    <n v="17000"/>
    <n v="19428"/>
    <n v="97"/>
    <n v="24000"/>
    <n v="7.1"/>
    <n v="330"/>
    <n v="112"/>
    <x v="3426"/>
    <x v="124"/>
  </r>
  <r>
    <x v="3448"/>
    <x v="2829"/>
    <s v="Color"/>
    <x v="7"/>
    <x v="0"/>
    <x v="0"/>
    <x v="7"/>
    <s v="Connie Nielsen"/>
    <s v="McG"/>
    <n v="933"/>
    <n v="1286"/>
    <n v="368"/>
    <n v="10000"/>
    <n v="6.2"/>
    <n v="211"/>
    <n v="123"/>
    <x v="3427"/>
    <x v="74"/>
  </r>
  <r>
    <x v="3449"/>
    <x v="2830"/>
    <s v="Color"/>
    <x v="7"/>
    <x v="0"/>
    <x v="0"/>
    <x v="6"/>
    <s v="Eva Green"/>
    <s v="Noam Murro"/>
    <n v="6000"/>
    <n v="10583"/>
    <n v="263"/>
    <n v="71000"/>
    <n v="6.2"/>
    <n v="366"/>
    <n v="102"/>
    <x v="3428"/>
    <x v="183"/>
  </r>
  <r>
    <x v="3450"/>
    <x v="2831"/>
    <s v="Color"/>
    <x v="3"/>
    <x v="0"/>
    <x v="0"/>
    <x v="6"/>
    <s v="Ashley Rickards"/>
    <s v="Michael Tiddes"/>
    <n v="986"/>
    <n v="4073"/>
    <n v="89"/>
    <n v="0"/>
    <n v="4.7"/>
    <n v="69"/>
    <n v="86"/>
    <x v="3429"/>
    <x v="16"/>
  </r>
  <r>
    <x v="3451"/>
    <x v="2832"/>
    <s v="Color"/>
    <x v="10"/>
    <x v="0"/>
    <x v="15"/>
    <x v="4"/>
    <s v="G.W. Krauss"/>
    <s v="Kief Davidson"/>
    <n v="20"/>
    <n v="28"/>
    <n v="0"/>
    <n v="0"/>
    <n v="6.8"/>
    <n v="43"/>
    <n v="93"/>
    <x v="3430"/>
    <x v="73"/>
  </r>
  <r>
    <x v="3452"/>
    <x v="2833"/>
    <s v="Color"/>
    <x v="3"/>
    <x v="0"/>
    <x v="0"/>
    <x v="6"/>
    <s v="Liam Neeson"/>
    <s v="Seth MacFarlane"/>
    <n v="14000"/>
    <n v="28927"/>
    <n v="3000"/>
    <n v="24000"/>
    <n v="6.1"/>
    <n v="303"/>
    <n v="136"/>
    <x v="3431"/>
    <x v="87"/>
  </r>
  <r>
    <x v="3453"/>
    <x v="2834"/>
    <s v="Color"/>
    <x v="7"/>
    <x v="0"/>
    <x v="0"/>
    <x v="6"/>
    <s v="David Oyelowo"/>
    <s v="J.C. Chandor"/>
    <n v="1000"/>
    <n v="3979"/>
    <n v="78"/>
    <n v="0"/>
    <n v="7"/>
    <n v="350"/>
    <n v="125"/>
    <x v="3432"/>
    <x v="33"/>
  </r>
  <r>
    <x v="3454"/>
    <x v="2835"/>
    <s v="Color"/>
    <x v="0"/>
    <x v="0"/>
    <x v="3"/>
    <x v="6"/>
    <s v="Philip Seymour Hoffman"/>
    <s v="Anton Corbijn"/>
    <n v="22000"/>
    <n v="22574"/>
    <n v="210"/>
    <n v="13000"/>
    <n v="6.8"/>
    <n v="291"/>
    <n v="122"/>
    <x v="3433"/>
    <x v="24"/>
  </r>
  <r>
    <x v="3455"/>
    <x v="2836"/>
    <s v="Color"/>
    <x v="0"/>
    <x v="0"/>
    <x v="0"/>
    <x v="6"/>
    <s v="Liam Neeson"/>
    <s v="Scott Frank"/>
    <n v="14000"/>
    <n v="15428"/>
    <n v="71"/>
    <n v="15000"/>
    <n v="6.5"/>
    <n v="253"/>
    <n v="114"/>
    <x v="3434"/>
    <x v="74"/>
  </r>
  <r>
    <x v="3456"/>
    <x v="2837"/>
    <s v="Color"/>
    <x v="3"/>
    <x v="0"/>
    <x v="0"/>
    <x v="6"/>
    <s v="Joe Lo Truglio"/>
    <s v="Steve Pink"/>
    <n v="833"/>
    <n v="2800"/>
    <n v="38"/>
    <n v="0"/>
    <n v="6.1"/>
    <n v="90"/>
    <n v="100"/>
    <x v="3435"/>
    <x v="115"/>
  </r>
  <r>
    <x v="3457"/>
    <x v="2838"/>
    <s v="Color"/>
    <x v="1"/>
    <x v="5"/>
    <x v="0"/>
    <x v="6"/>
    <s v="Boris Kodjoe"/>
    <s v="Bille Woodruff"/>
    <n v="1000"/>
    <n v="2840"/>
    <n v="23"/>
    <n v="0"/>
    <n v="5.2"/>
    <n v="9"/>
    <n v="106"/>
    <x v="3436"/>
    <x v="18"/>
  </r>
  <r>
    <x v="3458"/>
    <x v="2839"/>
    <s v="Color"/>
    <x v="3"/>
    <x v="0"/>
    <x v="0"/>
    <x v="5"/>
    <s v="Bella Thorne"/>
    <s v="Miguel Arteta"/>
    <n v="35000"/>
    <n v="47677"/>
    <n v="44"/>
    <n v="12000"/>
    <n v="6.2"/>
    <n v="119"/>
    <n v="81"/>
    <x v="3437"/>
    <x v="74"/>
  </r>
  <r>
    <x v="3459"/>
    <x v="2840"/>
    <s v="Color"/>
    <x v="1"/>
    <x v="0"/>
    <x v="19"/>
    <x v="6"/>
    <s v="Ian Tracey"/>
    <s v="Claudia Llosa"/>
    <n v="144"/>
    <n v="326"/>
    <n v="43"/>
    <n v="675"/>
    <n v="5.3"/>
    <n v="56"/>
    <n v="97"/>
    <x v="3438"/>
    <x v="11"/>
  </r>
  <r>
    <x v="3460"/>
    <x v="2841"/>
    <s v="Color"/>
    <x v="7"/>
    <x v="0"/>
    <x v="0"/>
    <x v="6"/>
    <s v="Bradley Cooper"/>
    <s v="Clint Eastwood"/>
    <n v="14000"/>
    <n v="16277"/>
    <n v="16000"/>
    <n v="112000"/>
    <n v="7.3"/>
    <n v="490"/>
    <n v="133"/>
    <x v="3439"/>
    <x v="354"/>
  </r>
  <r>
    <x v="3461"/>
    <x v="2842"/>
    <s v="Color"/>
    <x v="3"/>
    <x v="0"/>
    <x v="0"/>
    <x v="7"/>
    <s v="Yaya DaCosta"/>
    <s v="Rob Reiner"/>
    <n v="712"/>
    <n v="1673"/>
    <n v="0"/>
    <n v="3000"/>
    <n v="5.7"/>
    <n v="107"/>
    <n v="94"/>
    <x v="3440"/>
    <x v="69"/>
  </r>
  <r>
    <x v="3462"/>
    <x v="2843"/>
    <s v="Color"/>
    <x v="8"/>
    <x v="0"/>
    <x v="0"/>
    <x v="6"/>
    <s v="Alfre Woodard"/>
    <s v="John R. Leonetti"/>
    <n v="1000"/>
    <n v="2323"/>
    <n v="40"/>
    <n v="45000"/>
    <n v="5.4"/>
    <n v="271"/>
    <n v="99"/>
    <x v="3441"/>
    <x v="67"/>
  </r>
  <r>
    <x v="3463"/>
    <x v="2844"/>
    <s v="Color"/>
    <x v="3"/>
    <x v="0"/>
    <x v="0"/>
    <x v="5"/>
    <s v="QuvenzhanÃ© Wallis"/>
    <s v="Will Gluck"/>
    <n v="2000"/>
    <n v="4796"/>
    <n v="87"/>
    <n v="16000"/>
    <n v="5.2"/>
    <n v="176"/>
    <n v="118"/>
    <x v="3442"/>
    <x v="127"/>
  </r>
  <r>
    <x v="3464"/>
    <x v="2845"/>
    <s v="Color"/>
    <x v="8"/>
    <x v="0"/>
    <x v="0"/>
    <x v="6"/>
    <s v="Ben Feldman"/>
    <s v="John Erick Dowdle"/>
    <n v="1000"/>
    <n v="1410"/>
    <n v="66"/>
    <n v="14000"/>
    <n v="6.1"/>
    <n v="196"/>
    <n v="93"/>
    <x v="3443"/>
    <x v="18"/>
  </r>
  <r>
    <x v="3465"/>
    <x v="2846"/>
    <s v="Color"/>
    <x v="1"/>
    <x v="0"/>
    <x v="0"/>
    <x v="7"/>
    <s v="Joaquim de Almeida"/>
    <s v="James Manera"/>
    <n v="578"/>
    <n v="3382"/>
    <n v="0"/>
    <n v="0"/>
    <n v="4.4000000000000004"/>
    <n v="12"/>
    <n v="99"/>
    <x v="3444"/>
    <x v="18"/>
  </r>
  <r>
    <x v="3466"/>
    <x v="2847"/>
    <s v="Color"/>
    <x v="1"/>
    <x v="0"/>
    <x v="3"/>
    <x v="6"/>
    <s v="Colin Firth"/>
    <s v="Rowan Joffe"/>
    <n v="14000"/>
    <n v="14617"/>
    <n v="17"/>
    <n v="11000"/>
    <n v="6.3"/>
    <n v="149"/>
    <n v="92"/>
    <x v="3445"/>
    <x v="82"/>
  </r>
  <r>
    <x v="3467"/>
    <x v="2848"/>
    <s v="Color"/>
    <x v="1"/>
    <x v="0"/>
    <x v="0"/>
    <x v="7"/>
    <s v="Minnie Driver"/>
    <s v="Gina Prince-Bythewood"/>
    <n v="893"/>
    <n v="3110"/>
    <n v="107"/>
    <n v="0"/>
    <n v="6.9"/>
    <n v="71"/>
    <n v="116"/>
    <x v="3446"/>
    <x v="41"/>
  </r>
  <r>
    <x v="3468"/>
    <x v="2849"/>
    <s v="Color"/>
    <x v="6"/>
    <x v="0"/>
    <x v="0"/>
    <x v="7"/>
    <s v="Christoph Waltz"/>
    <s v="Tim Burton"/>
    <n v="11000"/>
    <n v="12418"/>
    <n v="13000"/>
    <n v="20000"/>
    <n v="7"/>
    <n v="325"/>
    <n v="106"/>
    <x v="3447"/>
    <x v="39"/>
  </r>
  <r>
    <x v="3469"/>
    <x v="2850"/>
    <s v="Color"/>
    <x v="7"/>
    <x v="0"/>
    <x v="0"/>
    <x v="5"/>
    <s v="Damon Wayans Jr."/>
    <s v="Don Hall"/>
    <n v="756"/>
    <n v="2963"/>
    <n v="38"/>
    <n v="41000"/>
    <n v="7.9"/>
    <n v="384"/>
    <n v="102"/>
    <x v="3448"/>
    <x v="270"/>
  </r>
  <r>
    <x v="3470"/>
    <x v="2851"/>
    <s v="Color"/>
    <x v="3"/>
    <x v="0"/>
    <x v="0"/>
    <x v="6"/>
    <s v="Emma Stone"/>
    <s v="Alejandro G. IÃ±Ã¡rritu"/>
    <n v="15000"/>
    <n v="21668"/>
    <n v="0"/>
    <n v="114000"/>
    <n v="7.8"/>
    <n v="588"/>
    <n v="119"/>
    <x v="3449"/>
    <x v="69"/>
  </r>
  <r>
    <x v="3471"/>
    <x v="2852"/>
    <s v="Color"/>
    <x v="1"/>
    <x v="0"/>
    <x v="0"/>
    <x v="7"/>
    <s v="Jennifer Ehle"/>
    <s v="Mike Binder"/>
    <n v="1000"/>
    <n v="3745"/>
    <n v="57"/>
    <n v="0"/>
    <n v="6.6"/>
    <n v="91"/>
    <n v="121"/>
    <x v="3450"/>
    <x v="35"/>
  </r>
  <r>
    <x v="3472"/>
    <x v="2853"/>
    <s v="Color"/>
    <x v="3"/>
    <x v="0"/>
    <x v="0"/>
    <x v="7"/>
    <s v="Bella Thorne"/>
    <s v="Frank Coraci"/>
    <n v="35000"/>
    <n v="49743"/>
    <n v="153"/>
    <n v="12000"/>
    <n v="6.5"/>
    <n v="173"/>
    <n v="117"/>
    <x v="3451"/>
    <x v="87"/>
  </r>
  <r>
    <x v="3473"/>
    <x v="2854"/>
    <s v="Color"/>
    <x v="7"/>
    <x v="0"/>
    <x v="0"/>
    <x v="12"/>
    <s v="Elizabeth Streb"/>
    <s v="Catherine Gund"/>
    <n v="0"/>
    <n v="0"/>
    <n v="0"/>
    <n v="44"/>
    <n v="6.8"/>
    <n v="10"/>
    <n v="82"/>
    <x v="3452"/>
    <x v="47"/>
  </r>
  <r>
    <x v="3474"/>
    <x v="2855"/>
    <s v="Color"/>
    <x v="1"/>
    <x v="0"/>
    <x v="0"/>
    <x v="6"/>
    <s v="Ellar Coltrane"/>
    <s v="Richard Linklater"/>
    <n v="230"/>
    <n v="673"/>
    <n v="0"/>
    <n v="92000"/>
    <n v="8"/>
    <n v="548"/>
    <n v="165"/>
    <x v="3453"/>
    <x v="16"/>
  </r>
  <r>
    <x v="3475"/>
    <x v="2852"/>
    <s v="Color"/>
    <x v="7"/>
    <x v="0"/>
    <x v="5"/>
    <x v="7"/>
    <s v="Paul Walker"/>
    <s v="Camille Delamarre"/>
    <n v="23000"/>
    <n v="25387"/>
    <n v="11"/>
    <n v="0"/>
    <n v="5.7"/>
    <n v="177"/>
    <n v="100"/>
    <x v="3454"/>
    <x v="74"/>
  </r>
  <r>
    <x v="3476"/>
    <x v="2856"/>
    <s v="Color"/>
    <x v="7"/>
    <x v="0"/>
    <x v="0"/>
    <x v="7"/>
    <s v="Scarlett Johansson"/>
    <s v="Anthony Russo"/>
    <n v="19000"/>
    <n v="36188"/>
    <n v="94"/>
    <n v="55000"/>
    <n v="7.8"/>
    <n v="576"/>
    <n v="136"/>
    <x v="3455"/>
    <x v="206"/>
  </r>
  <r>
    <x v="3477"/>
    <x v="2857"/>
    <s v="Color"/>
    <x v="7"/>
    <x v="0"/>
    <x v="0"/>
    <x v="7"/>
    <s v="Gary Oldman"/>
    <s v="Matt Reeves"/>
    <n v="10000"/>
    <n v="14363"/>
    <n v="198"/>
    <n v="45000"/>
    <n v="7.6"/>
    <n v="521"/>
    <n v="130"/>
    <x v="3456"/>
    <x v="206"/>
  </r>
  <r>
    <x v="3478"/>
    <x v="2858"/>
    <s v="Color"/>
    <x v="8"/>
    <x v="0"/>
    <x v="0"/>
    <x v="6"/>
    <s v="Olivia Munn"/>
    <s v="Scott Derrickson"/>
    <n v="2000"/>
    <n v="5697"/>
    <n v="301"/>
    <n v="18000"/>
    <n v="6.2"/>
    <n v="242"/>
    <n v="118"/>
    <x v="3457"/>
    <x v="88"/>
  </r>
  <r>
    <x v="3479"/>
    <x v="2859"/>
    <s v="Color"/>
    <x v="6"/>
    <x v="0"/>
    <x v="3"/>
    <x v="7"/>
    <s v="Tom Cullen"/>
    <s v="Richard Raymond"/>
    <n v="507"/>
    <n v="1281"/>
    <n v="10"/>
    <n v="0"/>
    <n v="6"/>
    <n v="31"/>
    <n v="104"/>
    <x v="3458"/>
    <x v="16"/>
  </r>
  <r>
    <x v="3480"/>
    <x v="2860"/>
    <s v="Color"/>
    <x v="8"/>
    <x v="0"/>
    <x v="0"/>
    <x v="6"/>
    <s v="Zach Gilford"/>
    <s v="Matt Bettinelli-Olpin"/>
    <n v="971"/>
    <n v="2517"/>
    <n v="14"/>
    <n v="0"/>
    <n v="4"/>
    <n v="137"/>
    <n v="89"/>
    <x v="3459"/>
    <x v="41"/>
  </r>
  <r>
    <x v="3481"/>
    <x v="2861"/>
    <s v="Color"/>
    <x v="5"/>
    <x v="0"/>
    <x v="0"/>
    <x v="7"/>
    <s v="Kate Winslet"/>
    <s v="Neil Burger"/>
    <n v="14000"/>
    <n v="22226"/>
    <n v="168"/>
    <n v="49000"/>
    <n v="6.7"/>
    <n v="459"/>
    <n v="139"/>
    <x v="3460"/>
    <x v="169"/>
  </r>
  <r>
    <x v="3482"/>
    <x v="2862"/>
    <s v="Color"/>
    <x v="1"/>
    <x v="0"/>
    <x v="0"/>
    <x v="5"/>
    <s v="Morgan Freeman"/>
    <s v="Charles Martin Smith"/>
    <n v="11000"/>
    <n v="13904"/>
    <n v="188"/>
    <n v="0"/>
    <n v="6.4"/>
    <n v="54"/>
    <n v="107"/>
    <x v="3461"/>
    <x v="70"/>
  </r>
  <r>
    <x v="3483"/>
    <x v="2840"/>
    <s v="Color"/>
    <x v="7"/>
    <x v="0"/>
    <x v="0"/>
    <x v="7"/>
    <s v="Dominic Cooper"/>
    <s v="Gary Shore"/>
    <n v="3000"/>
    <n v="5178"/>
    <n v="28"/>
    <n v="37000"/>
    <n v="6.3"/>
    <n v="261"/>
    <n v="92"/>
    <x v="3462"/>
    <x v="123"/>
  </r>
  <r>
    <x v="3484"/>
    <x v="2863"/>
    <s v="Color"/>
    <x v="1"/>
    <x v="0"/>
    <x v="0"/>
    <x v="6"/>
    <s v="Jennifer Garner"/>
    <s v="Ivan Reitman"/>
    <n v="3000"/>
    <n v="3757"/>
    <n v="425"/>
    <n v="14000"/>
    <n v="6.8"/>
    <n v="159"/>
    <n v="110"/>
    <x v="3463"/>
    <x v="43"/>
  </r>
  <r>
    <x v="3485"/>
    <x v="2864"/>
    <s v="Color"/>
    <x v="3"/>
    <x v="0"/>
    <x v="0"/>
    <x v="7"/>
    <s v="Bill Murray"/>
    <s v="Bobby Farrelly"/>
    <n v="13000"/>
    <n v="16179"/>
    <n v="101"/>
    <n v="55000"/>
    <n v="5.7"/>
    <n v="218"/>
    <n v="109"/>
    <x v="3464"/>
    <x v="64"/>
  </r>
  <r>
    <x v="3486"/>
    <x v="2865"/>
    <s v="Color"/>
    <x v="5"/>
    <x v="0"/>
    <x v="0"/>
    <x v="5"/>
    <s v="Teo Halm"/>
    <s v="Dave Green"/>
    <n v="803"/>
    <n v="1921"/>
    <n v="13"/>
    <n v="0"/>
    <n v="5.8"/>
    <n v="112"/>
    <n v="91"/>
    <x v="3465"/>
    <x v="51"/>
  </r>
  <r>
    <x v="3487"/>
    <x v="2866"/>
    <s v="Color"/>
    <x v="7"/>
    <x v="0"/>
    <x v="0"/>
    <x v="7"/>
    <s v="Tom Cruise"/>
    <s v="Doug Liman"/>
    <n v="10000"/>
    <n v="12652"/>
    <n v="218"/>
    <n v="77000"/>
    <n v="7.9"/>
    <n v="585"/>
    <n v="113"/>
    <x v="3466"/>
    <x v="355"/>
  </r>
  <r>
    <x v="3488"/>
    <x v="2831"/>
    <s v="Color"/>
    <x v="1"/>
    <x v="0"/>
    <x v="0"/>
    <x v="7"/>
    <s v="Alex Pettyfer"/>
    <s v="Shana Feste"/>
    <n v="15000"/>
    <n v="18760"/>
    <n v="19"/>
    <n v="0"/>
    <n v="6.3"/>
    <n v="98"/>
    <n v="104"/>
    <x v="3467"/>
    <x v="33"/>
  </r>
  <r>
    <x v="3489"/>
    <x v="2845"/>
    <s v="Color"/>
    <x v="0"/>
    <x v="0"/>
    <x v="5"/>
    <x v="6"/>
    <s v="Josh Hutcherson"/>
    <s v="Andrea Di Stefano"/>
    <n v="14000"/>
    <n v="14492"/>
    <n v="30"/>
    <n v="0"/>
    <n v="6.6"/>
    <n v="106"/>
    <n v="120"/>
    <x v="3468"/>
    <x v="29"/>
  </r>
  <r>
    <x v="3490"/>
    <x v="2867"/>
    <s v="Color"/>
    <x v="7"/>
    <x v="0"/>
    <x v="3"/>
    <x v="7"/>
    <s v="Christian Bale"/>
    <s v="Ridley Scott"/>
    <n v="23000"/>
    <n v="26490"/>
    <n v="0"/>
    <n v="51000"/>
    <n v="6.1"/>
    <n v="314"/>
    <n v="150"/>
    <x v="3469"/>
    <x v="188"/>
  </r>
  <r>
    <x v="3491"/>
    <x v="2868"/>
    <s v="Color"/>
    <x v="7"/>
    <x v="0"/>
    <x v="0"/>
    <x v="6"/>
    <s v="Michael Jai White"/>
    <s v="Ernie Barbarash"/>
    <n v="2000"/>
    <n v="3089"/>
    <n v="249"/>
    <n v="0"/>
    <n v="5.8"/>
    <n v="29"/>
    <n v="103"/>
    <x v="3470"/>
    <x v="89"/>
  </r>
  <r>
    <x v="3492"/>
    <x v="2869"/>
    <s v="Color"/>
    <x v="7"/>
    <x v="0"/>
    <x v="0"/>
    <x v="6"/>
    <s v="Brad Pitt"/>
    <s v="David Ayer"/>
    <n v="11000"/>
    <n v="20411"/>
    <n v="452"/>
    <n v="82000"/>
    <n v="7.6"/>
    <n v="406"/>
    <n v="134"/>
    <x v="3471"/>
    <x v="154"/>
  </r>
  <r>
    <x v="3493"/>
    <x v="2870"/>
    <s v="Color"/>
    <x v="1"/>
    <x v="9"/>
    <x v="16"/>
    <x v="2"/>
    <s v="Wagner Moura"/>
    <s v="Karim AÃ¯nouz"/>
    <n v="585"/>
    <n v="629"/>
    <n v="19"/>
    <n v="278"/>
    <n v="6.1"/>
    <n v="70"/>
    <n v="106"/>
    <x v="3472"/>
    <x v="16"/>
  </r>
  <r>
    <x v="3494"/>
    <x v="2871"/>
    <s v="Color"/>
    <x v="6"/>
    <x v="0"/>
    <x v="0"/>
    <x v="7"/>
    <s v="Tika Sumpter"/>
    <s v="Tate Taylor"/>
    <n v="521"/>
    <n v="2060"/>
    <n v="150"/>
    <n v="11000"/>
    <n v="6.9"/>
    <n v="165"/>
    <n v="139"/>
    <x v="3473"/>
    <x v="88"/>
  </r>
  <r>
    <x v="3495"/>
    <x v="2872"/>
    <s v="Color"/>
    <x v="0"/>
    <x v="0"/>
    <x v="0"/>
    <x v="6"/>
    <s v="Patrick Fugit"/>
    <s v="David Fincher"/>
    <n v="835"/>
    <n v="4348"/>
    <n v="21000"/>
    <n v="146000"/>
    <n v="8.1"/>
    <n v="568"/>
    <n v="149"/>
    <x v="3474"/>
    <x v="301"/>
  </r>
  <r>
    <x v="3496"/>
    <x v="2873"/>
    <s v="Color"/>
    <x v="7"/>
    <x v="0"/>
    <x v="0"/>
    <x v="7"/>
    <s v="Bradley Cooper"/>
    <s v="James Gunn"/>
    <n v="14000"/>
    <n v="32438"/>
    <n v="571"/>
    <n v="96000"/>
    <n v="8.1"/>
    <n v="653"/>
    <n v="121"/>
    <x v="3475"/>
    <x v="206"/>
  </r>
  <r>
    <x v="3497"/>
    <x v="2874"/>
    <s v="Color"/>
    <x v="3"/>
    <x v="0"/>
    <x v="0"/>
    <x v="6"/>
    <s v="Anna Kendrick"/>
    <s v="Joe Swanberg"/>
    <n v="10000"/>
    <n v="11642"/>
    <n v="217"/>
    <n v="812"/>
    <n v="5.6"/>
    <n v="65"/>
    <n v="82"/>
    <x v="3476"/>
    <x v="356"/>
  </r>
  <r>
    <x v="3498"/>
    <x v="2875"/>
    <s v="Color"/>
    <x v="6"/>
    <x v="0"/>
    <x v="0"/>
    <x v="5"/>
    <s v="Jacob Vargas"/>
    <s v="Randall Wallace"/>
    <n v="399"/>
    <n v="663"/>
    <n v="130"/>
    <n v="23000"/>
    <n v="5.8"/>
    <n v="82"/>
    <n v="99"/>
    <x v="3477"/>
    <x v="38"/>
  </r>
  <r>
    <x v="3499"/>
    <x v="2829"/>
    <s v="Color"/>
    <x v="7"/>
    <x v="0"/>
    <x v="0"/>
    <x v="7"/>
    <s v="Dwayne Johnson"/>
    <s v="Brett Ratner"/>
    <n v="12000"/>
    <n v="16235"/>
    <n v="420"/>
    <n v="21000"/>
    <n v="6"/>
    <n v="245"/>
    <n v="101"/>
    <x v="3478"/>
    <x v="122"/>
  </r>
  <r>
    <x v="3500"/>
    <x v="2876"/>
    <s v="Color"/>
    <x v="3"/>
    <x v="0"/>
    <x v="0"/>
    <x v="6"/>
    <s v="Kevin Spacey"/>
    <s v="Sean Anders"/>
    <n v="18000"/>
    <n v="30571"/>
    <n v="51"/>
    <n v="12000"/>
    <n v="6.3"/>
    <n v="196"/>
    <n v="116"/>
    <x v="3479"/>
    <x v="142"/>
  </r>
  <r>
    <x v="3501"/>
    <x v="2877"/>
    <s v="Color"/>
    <x v="7"/>
    <x v="0"/>
    <x v="0"/>
    <x v="5"/>
    <s v="Gerard Butler"/>
    <s v="Dean DeBlois"/>
    <n v="18000"/>
    <n v="23378"/>
    <n v="255"/>
    <n v="46000"/>
    <n v="7.9"/>
    <n v="292"/>
    <n v="102"/>
    <x v="3480"/>
    <x v="312"/>
  </r>
  <r>
    <x v="3502"/>
    <x v="2878"/>
    <s v="Color"/>
    <x v="7"/>
    <x v="0"/>
    <x v="8"/>
    <x v="7"/>
    <s v="Caitlin Stasey"/>
    <s v="Stuart Beattie"/>
    <n v="623"/>
    <n v="3165"/>
    <n v="72"/>
    <n v="15000"/>
    <n v="5.0999999999999996"/>
    <n v="308"/>
    <n v="92"/>
    <x v="3481"/>
    <x v="127"/>
  </r>
  <r>
    <x v="3503"/>
    <x v="2849"/>
    <s v="Color"/>
    <x v="1"/>
    <x v="0"/>
    <x v="0"/>
    <x v="7"/>
    <s v="ChloÃ« Grace Moretz"/>
    <s v="R.J. Cutler"/>
    <n v="17000"/>
    <n v="20466"/>
    <n v="15"/>
    <n v="15000"/>
    <n v="6.8"/>
    <n v="141"/>
    <n v="107"/>
    <x v="3482"/>
    <x v="31"/>
  </r>
  <r>
    <x v="3504"/>
    <x v="2879"/>
    <s v="Color"/>
    <x v="3"/>
    <x v="0"/>
    <x v="0"/>
    <x v="6"/>
    <s v="Martin Dew"/>
    <s v="Paul Thomas Anderson"/>
    <n v="204"/>
    <n v="707"/>
    <n v="0"/>
    <n v="18000"/>
    <n v="6.7"/>
    <n v="401"/>
    <n v="148"/>
    <x v="3483"/>
    <x v="33"/>
  </r>
  <r>
    <x v="3505"/>
    <x v="2880"/>
    <s v="Color"/>
    <x v="5"/>
    <x v="0"/>
    <x v="0"/>
    <x v="7"/>
    <s v="Matthew McConaughey"/>
    <s v="Christopher Nolan"/>
    <n v="11000"/>
    <n v="31488"/>
    <n v="22000"/>
    <n v="349000"/>
    <n v="8.6"/>
    <n v="712"/>
    <n v="169"/>
    <x v="3484"/>
    <x v="270"/>
  </r>
  <r>
    <x v="3506"/>
    <x v="2881"/>
    <s v="Color"/>
    <x v="7"/>
    <x v="0"/>
    <x v="0"/>
    <x v="7"/>
    <s v="Matt Walsh"/>
    <s v="Steven Quale"/>
    <n v="490"/>
    <n v="1367"/>
    <n v="77"/>
    <n v="15000"/>
    <n v="5.8"/>
    <n v="228"/>
    <n v="89"/>
    <x v="3485"/>
    <x v="124"/>
  </r>
  <r>
    <x v="3507"/>
    <x v="2882"/>
    <s v="Color"/>
    <x v="5"/>
    <x v="0"/>
    <x v="0"/>
    <x v="5"/>
    <s v="Johnny Depp"/>
    <s v="Rob Marshall"/>
    <n v="40000"/>
    <n v="62837"/>
    <n v="252"/>
    <n v="90000"/>
    <n v="6"/>
    <n v="321"/>
    <n v="125"/>
    <x v="3486"/>
    <x v="124"/>
  </r>
  <r>
    <x v="3508"/>
    <x v="2860"/>
    <s v="Color"/>
    <x v="8"/>
    <x v="0"/>
    <x v="0"/>
    <x v="6"/>
    <s v="Maika Monroe"/>
    <s v="David Robert Mitchell"/>
    <n v="314"/>
    <n v="1062"/>
    <n v="421"/>
    <n v="45000"/>
    <n v="6.9"/>
    <n v="533"/>
    <n v="100"/>
    <x v="3487"/>
    <x v="6"/>
  </r>
  <r>
    <x v="3509"/>
    <x v="2883"/>
    <s v="Color"/>
    <x v="7"/>
    <x v="0"/>
    <x v="0"/>
    <x v="7"/>
    <s v="Colm Feore"/>
    <s v="Kenneth Branagh"/>
    <n v="539"/>
    <n v="1411"/>
    <n v="0"/>
    <n v="17000"/>
    <n v="6.2"/>
    <n v="313"/>
    <n v="105"/>
    <x v="3488"/>
    <x v="121"/>
  </r>
  <r>
    <x v="3510"/>
    <x v="2884"/>
    <s v="Color"/>
    <x v="6"/>
    <x v="0"/>
    <x v="0"/>
    <x v="6"/>
    <s v="Johnny Cannizzaro"/>
    <s v="Clint Eastwood"/>
    <n v="880"/>
    <n v="2281"/>
    <n v="16000"/>
    <n v="16000"/>
    <n v="6.9"/>
    <n v="249"/>
    <n v="134"/>
    <x v="3489"/>
    <x v="87"/>
  </r>
  <r>
    <x v="3511"/>
    <x v="2885"/>
    <s v="Color"/>
    <x v="6"/>
    <x v="0"/>
    <x v="0"/>
    <x v="6"/>
    <s v="Jeremy Renner"/>
    <s v="Michael Cuesta"/>
    <n v="10000"/>
    <n v="12897"/>
    <n v="52"/>
    <n v="13000"/>
    <n v="7"/>
    <n v="163"/>
    <n v="112"/>
    <x v="3490"/>
    <x v="18"/>
  </r>
  <r>
    <x v="3512"/>
    <x v="2886"/>
    <s v="Color"/>
    <x v="7"/>
    <x v="6"/>
    <x v="10"/>
    <x v="12"/>
    <s v="Siu-Wong Fan"/>
    <s v="Teddy Chan"/>
    <n v="79"/>
    <n v="285"/>
    <n v="3"/>
    <n v="0"/>
    <n v="6.5"/>
    <n v="65"/>
    <n v="100"/>
    <x v="3491"/>
    <x v="43"/>
  </r>
  <r>
    <x v="3513"/>
    <x v="2887"/>
    <s v="Color"/>
    <x v="7"/>
    <x v="0"/>
    <x v="0"/>
    <x v="7"/>
    <s v="Nicolas Cage"/>
    <s v="Vic Armstrong"/>
    <n v="12000"/>
    <n v="15044"/>
    <n v="179"/>
    <n v="31000"/>
    <n v="3.1"/>
    <n v="169"/>
    <n v="110"/>
    <x v="3492"/>
    <x v="81"/>
  </r>
  <r>
    <x v="3514"/>
    <x v="2888"/>
    <s v="Color"/>
    <x v="3"/>
    <x v="0"/>
    <x v="0"/>
    <x v="6"/>
    <s v="Rob Riggle"/>
    <s v="Luke Greenfield"/>
    <n v="839"/>
    <n v="3627"/>
    <n v="42"/>
    <n v="14000"/>
    <n v="6.5"/>
    <n v="129"/>
    <n v="104"/>
    <x v="3493"/>
    <x v="29"/>
  </r>
  <r>
    <x v="3515"/>
    <x v="2889"/>
    <s v="Color"/>
    <x v="15"/>
    <x v="0"/>
    <x v="0"/>
    <x v="6"/>
    <s v="Tatyana Ali"/>
    <s v="Bruce Dellis"/>
    <n v="685"/>
    <n v="2048"/>
    <n v="0"/>
    <n v="261"/>
    <n v="4.8"/>
    <n v="10"/>
    <n v="95"/>
    <x v="3494"/>
    <x v="59"/>
  </r>
  <r>
    <x v="3516"/>
    <x v="2890"/>
    <s v="Color"/>
    <x v="7"/>
    <x v="0"/>
    <x v="5"/>
    <x v="6"/>
    <s v="Scarlett Johansson"/>
    <s v="Luc Besson"/>
    <n v="19000"/>
    <n v="32325"/>
    <n v="0"/>
    <n v="83000"/>
    <n v="6.4"/>
    <n v="433"/>
    <n v="89"/>
    <x v="3495"/>
    <x v="87"/>
  </r>
  <r>
    <x v="3517"/>
    <x v="2891"/>
    <s v="Color"/>
    <x v="7"/>
    <x v="0"/>
    <x v="0"/>
    <x v="5"/>
    <s v="Angelina Jolie Pitt"/>
    <s v="Robert Stromberg"/>
    <n v="11000"/>
    <n v="15516"/>
    <n v="171"/>
    <n v="89000"/>
    <n v="7"/>
    <n v="401"/>
    <n v="97"/>
    <x v="3496"/>
    <x v="282"/>
  </r>
  <r>
    <x v="3518"/>
    <x v="2870"/>
    <s v="Color"/>
    <x v="6"/>
    <x v="0"/>
    <x v="0"/>
    <x v="5"/>
    <s v="Jon Hamm"/>
    <s v="Craig Gillespie"/>
    <n v="4000"/>
    <n v="6393"/>
    <n v="44"/>
    <n v="10000"/>
    <n v="7"/>
    <n v="151"/>
    <n v="124"/>
    <x v="3497"/>
    <x v="43"/>
  </r>
  <r>
    <x v="3519"/>
    <x v="2892"/>
    <s v="Color"/>
    <x v="3"/>
    <x v="0"/>
    <x v="0"/>
    <x v="5"/>
    <s v="Alex Kendrick"/>
    <s v="Andrew Erwin"/>
    <n v="589"/>
    <n v="2705"/>
    <n v="10"/>
    <n v="0"/>
    <n v="5.4"/>
    <n v="49"/>
    <n v="98"/>
    <x v="3498"/>
    <x v="18"/>
  </r>
  <r>
    <x v="3520"/>
    <x v="2893"/>
    <s v="Color"/>
    <x v="5"/>
    <x v="0"/>
    <x v="0"/>
    <x v="5"/>
    <s v="Ty Burrell"/>
    <s v="Rob Minkoff"/>
    <n v="3000"/>
    <n v="5810"/>
    <n v="50"/>
    <n v="11000"/>
    <n v="6.9"/>
    <n v="196"/>
    <n v="92"/>
    <x v="3499"/>
    <x v="312"/>
  </r>
  <r>
    <x v="3521"/>
    <x v="2894"/>
    <s v="Color"/>
    <x v="6"/>
    <x v="0"/>
    <x v="3"/>
    <x v="6"/>
    <s v="Lesley Manville"/>
    <s v="Mike Leigh"/>
    <n v="149"/>
    <n v="390"/>
    <n v="608"/>
    <n v="0"/>
    <n v="6.8"/>
    <n v="262"/>
    <n v="150"/>
    <x v="3500"/>
    <x v="34"/>
  </r>
  <r>
    <x v="3522"/>
    <x v="2895"/>
    <s v="Color"/>
    <x v="5"/>
    <x v="0"/>
    <x v="0"/>
    <x v="5"/>
    <s v="Ty Burrell"/>
    <s v="James Bobin"/>
    <n v="3000"/>
    <n v="6089"/>
    <n v="33"/>
    <n v="10000"/>
    <n v="6.4"/>
    <n v="277"/>
    <n v="119"/>
    <x v="3501"/>
    <x v="124"/>
  </r>
  <r>
    <x v="3523"/>
    <x v="2896"/>
    <s v="Color"/>
    <x v="7"/>
    <x v="0"/>
    <x v="0"/>
    <x v="7"/>
    <s v="Rami Malek"/>
    <s v="Scott Waugh"/>
    <n v="3000"/>
    <n v="7081"/>
    <n v="76"/>
    <n v="32000"/>
    <n v="6.5"/>
    <n v="327"/>
    <n v="132"/>
    <x v="3502"/>
    <x v="193"/>
  </r>
  <r>
    <x v="3524"/>
    <x v="2897"/>
    <s v="Color"/>
    <x v="3"/>
    <x v="0"/>
    <x v="0"/>
    <x v="6"/>
    <s v="Craig Roberts"/>
    <s v="Nicholas Stoller"/>
    <n v="920"/>
    <n v="2771"/>
    <n v="89"/>
    <n v="21000"/>
    <n v="6.4"/>
    <n v="351"/>
    <n v="97"/>
    <x v="3503"/>
    <x v="69"/>
  </r>
  <r>
    <x v="3525"/>
    <x v="2898"/>
    <s v="Color"/>
    <x v="5"/>
    <x v="0"/>
    <x v="0"/>
    <x v="5"/>
    <s v="Robin Williams"/>
    <s v="Shawn Levy"/>
    <n v="49000"/>
    <n v="53587"/>
    <n v="189"/>
    <n v="11000"/>
    <n v="6.2"/>
    <n v="154"/>
    <n v="98"/>
    <x v="3504"/>
    <x v="357"/>
  </r>
  <r>
    <x v="3526"/>
    <x v="2860"/>
    <s v="Color"/>
    <x v="0"/>
    <x v="0"/>
    <x v="0"/>
    <x v="6"/>
    <s v="Jake Gyllenhaal"/>
    <s v="Dan Gilroy"/>
    <n v="15000"/>
    <n v="15554"/>
    <n v="66"/>
    <n v="65000"/>
    <n v="7.9"/>
    <n v="534"/>
    <n v="117"/>
    <x v="3505"/>
    <x v="65"/>
  </r>
  <r>
    <x v="3527"/>
    <x v="2899"/>
    <s v="Color"/>
    <x v="0"/>
    <x v="0"/>
    <x v="0"/>
    <x v="7"/>
    <s v="Leslie Bibb"/>
    <s v="Sam Miller"/>
    <n v="1000"/>
    <n v="2297"/>
    <n v="12"/>
    <n v="0"/>
    <n v="5.6"/>
    <n v="58"/>
    <n v="84"/>
    <x v="3506"/>
    <x v="358"/>
  </r>
  <r>
    <x v="3528"/>
    <x v="2844"/>
    <s v="Color"/>
    <x v="7"/>
    <x v="0"/>
    <x v="0"/>
    <x v="7"/>
    <s v="Anthony Hopkins"/>
    <s v="Darren Aronofsky"/>
    <n v="12000"/>
    <n v="32355"/>
    <n v="0"/>
    <n v="71000"/>
    <n v="5.8"/>
    <n v="434"/>
    <n v="138"/>
    <x v="3507"/>
    <x v="170"/>
  </r>
  <r>
    <x v="3529"/>
    <x v="2900"/>
    <s v="Color"/>
    <x v="7"/>
    <x v="0"/>
    <x v="3"/>
    <x v="7"/>
    <s v="Liam Neeson"/>
    <s v="Jaume Collet-Serra"/>
    <n v="14000"/>
    <n v="16967"/>
    <n v="174"/>
    <n v="24000"/>
    <n v="7"/>
    <n v="359"/>
    <n v="106"/>
    <x v="3508"/>
    <x v="124"/>
  </r>
  <r>
    <x v="3530"/>
    <x v="2901"/>
    <s v="Color"/>
    <x v="3"/>
    <x v="0"/>
    <x v="0"/>
    <x v="0"/>
    <s v="Shane Dawson"/>
    <s v="Shane Dawson"/>
    <n v="247"/>
    <n v="954"/>
    <n v="247"/>
    <n v="0"/>
    <n v="5.0999999999999996"/>
    <n v="6"/>
    <n v="93"/>
    <x v="3509"/>
    <x v="44"/>
  </r>
  <r>
    <x v="3531"/>
    <x v="2902"/>
    <s v="Color"/>
    <x v="12"/>
    <x v="0"/>
    <x v="0"/>
    <x v="7"/>
    <s v="Lin Shaye"/>
    <s v="Stiles White"/>
    <n v="852"/>
    <n v="5056"/>
    <n v="10"/>
    <n v="18000"/>
    <n v="4.4000000000000004"/>
    <n v="183"/>
    <n v="89"/>
    <x v="3510"/>
    <x v="18"/>
  </r>
  <r>
    <x v="3532"/>
    <x v="2893"/>
    <s v="Color"/>
    <x v="4"/>
    <x v="0"/>
    <x v="3"/>
    <x v="5"/>
    <s v="Julie Walters"/>
    <s v="Paul King"/>
    <n v="838"/>
    <n v="3697"/>
    <n v="17"/>
    <n v="30000"/>
    <n v="7.2"/>
    <n v="224"/>
    <n v="95"/>
    <x v="3511"/>
    <x v="60"/>
  </r>
  <r>
    <x v="3533"/>
    <x v="2903"/>
    <s v="Color"/>
    <x v="12"/>
    <x v="0"/>
    <x v="0"/>
    <x v="6"/>
    <s v="Richard Cabral"/>
    <s v="Christopher Landon"/>
    <n v="510"/>
    <n v="2161"/>
    <n v="52"/>
    <n v="10000"/>
    <n v="5"/>
    <n v="220"/>
    <n v="101"/>
    <x v="3512"/>
    <x v="18"/>
  </r>
  <r>
    <x v="3534"/>
    <x v="2904"/>
    <s v="Color"/>
    <x v="5"/>
    <x v="0"/>
    <x v="0"/>
    <x v="5"/>
    <s v="Benedict Cumberbatch"/>
    <s v="Eric Darnell"/>
    <n v="19000"/>
    <n v="19963"/>
    <n v="35"/>
    <n v="11000"/>
    <n v="6.7"/>
    <n v="153"/>
    <n v="92"/>
    <x v="3513"/>
    <x v="286"/>
  </r>
  <r>
    <x v="3535"/>
    <x v="2894"/>
    <s v="Color"/>
    <x v="7"/>
    <x v="0"/>
    <x v="9"/>
    <x v="7"/>
    <s v="Sasha Roiz"/>
    <s v="Paul W.S. Anderson"/>
    <n v="795"/>
    <n v="1099"/>
    <n v="545"/>
    <n v="20000"/>
    <n v="5.6"/>
    <n v="272"/>
    <n v="105"/>
    <x v="3514"/>
    <x v="133"/>
  </r>
  <r>
    <x v="3536"/>
    <x v="2905"/>
    <s v="Color"/>
    <x v="7"/>
    <x v="0"/>
    <x v="0"/>
    <x v="7"/>
    <s v="Bruce McGill"/>
    <s v="Tim Story"/>
    <n v="655"/>
    <n v="2394"/>
    <n v="167"/>
    <n v="0"/>
    <n v="6.2"/>
    <n v="146"/>
    <n v="99"/>
    <x v="3515"/>
    <x v="43"/>
  </r>
  <r>
    <x v="3537"/>
    <x v="2842"/>
    <s v="Color"/>
    <x v="5"/>
    <x v="0"/>
    <x v="0"/>
    <x v="4"/>
    <s v="Miguel Ferrer"/>
    <s v="Carlos Saldanha"/>
    <n v="688"/>
    <n v="1031"/>
    <n v="107"/>
    <n v="0"/>
    <n v="6.4"/>
    <n v="159"/>
    <n v="101"/>
    <x v="3516"/>
    <x v="212"/>
  </r>
  <r>
    <x v="3538"/>
    <x v="2906"/>
    <s v="Color"/>
    <x v="7"/>
    <x v="0"/>
    <x v="0"/>
    <x v="7"/>
    <s v="Gary Oldman"/>
    <s v="JosÃ© Padilha"/>
    <n v="10000"/>
    <n v="14161"/>
    <n v="294"/>
    <n v="60000"/>
    <n v="6.2"/>
    <n v="492"/>
    <n v="117"/>
    <x v="3517"/>
    <x v="122"/>
  </r>
  <r>
    <x v="3539"/>
    <x v="2876"/>
    <s v="Color"/>
    <x v="6"/>
    <x v="0"/>
    <x v="0"/>
    <x v="6"/>
    <s v="Numan Acar"/>
    <s v="Jon Stewart"/>
    <n v="374"/>
    <n v="1283"/>
    <n v="593"/>
    <n v="5000"/>
    <n v="6.6"/>
    <n v="129"/>
    <n v="103"/>
    <x v="3518"/>
    <x v="18"/>
  </r>
  <r>
    <x v="3540"/>
    <x v="2836"/>
    <s v="Color"/>
    <x v="3"/>
    <x v="0"/>
    <x v="0"/>
    <x v="6"/>
    <s v="Billy Crudup"/>
    <s v="William H. Macy"/>
    <n v="745"/>
    <n v="1986"/>
    <n v="0"/>
    <n v="0"/>
    <n v="7.5"/>
    <n v="44"/>
    <n v="105"/>
    <x v="3519"/>
    <x v="18"/>
  </r>
  <r>
    <x v="3541"/>
    <x v="2907"/>
    <s v="Color"/>
    <x v="7"/>
    <x v="0"/>
    <x v="0"/>
    <x v="6"/>
    <s v="Mireille Enos"/>
    <s v="David Ayer"/>
    <n v="1000"/>
    <n v="1458"/>
    <n v="453"/>
    <n v="10000"/>
    <n v="5.7"/>
    <n v="233"/>
    <n v="109"/>
    <x v="3520"/>
    <x v="64"/>
  </r>
  <r>
    <x v="3542"/>
    <x v="2908"/>
    <s v="Color"/>
    <x v="6"/>
    <x v="0"/>
    <x v="3"/>
    <x v="7"/>
    <s v="David Oyelowo"/>
    <s v="Ava DuVernay"/>
    <n v="1000"/>
    <n v="3869"/>
    <n v="151"/>
    <n v="22000"/>
    <n v="7.5"/>
    <n v="364"/>
    <n v="128"/>
    <x v="3521"/>
    <x v="33"/>
  </r>
  <r>
    <x v="3543"/>
    <x v="2909"/>
    <s v="Color"/>
    <x v="7"/>
    <x v="0"/>
    <x v="0"/>
    <x v="7"/>
    <s v="Jeff Bridges"/>
    <s v="Sergey Bodrov"/>
    <n v="12000"/>
    <n v="17098"/>
    <n v="44"/>
    <n v="16000"/>
    <n v="5.5"/>
    <n v="175"/>
    <n v="102"/>
    <x v="3522"/>
    <x v="202"/>
  </r>
  <r>
    <x v="3544"/>
    <x v="2910"/>
    <s v="Color"/>
    <x v="3"/>
    <x v="0"/>
    <x v="0"/>
    <x v="6"/>
    <s v="James Wilcox"/>
    <s v="Jake Kasdan"/>
    <n v="683"/>
    <n v="1488"/>
    <n v="52"/>
    <n v="0"/>
    <n v="5.0999999999999996"/>
    <n v="201"/>
    <n v="94"/>
    <x v="3523"/>
    <x v="87"/>
  </r>
  <r>
    <x v="3545"/>
    <x v="2911"/>
    <s v="Black and White"/>
    <x v="7"/>
    <x v="0"/>
    <x v="0"/>
    <x v="6"/>
    <s v="Joseph Gordon-Levitt"/>
    <s v="Frank Miller"/>
    <n v="23000"/>
    <n v="49433"/>
    <n v="436"/>
    <n v="32000"/>
    <n v="6.5"/>
    <n v="339"/>
    <n v="102"/>
    <x v="3524"/>
    <x v="127"/>
  </r>
  <r>
    <x v="3546"/>
    <x v="2912"/>
    <s v="Color"/>
    <x v="7"/>
    <x v="0"/>
    <x v="25"/>
    <x v="6"/>
    <s v="Michael Jai White"/>
    <s v="Ekachai Uekrongtham"/>
    <n v="2000"/>
    <n v="2802"/>
    <n v="3"/>
    <n v="0"/>
    <n v="5.7"/>
    <n v="66"/>
    <n v="96"/>
    <x v="3525"/>
    <x v="35"/>
  </r>
  <r>
    <x v="3547"/>
    <x v="2829"/>
    <s v="Color"/>
    <x v="6"/>
    <x v="0"/>
    <x v="0"/>
    <x v="7"/>
    <s v="Roma Downey"/>
    <s v="Christopher Spencer"/>
    <n v="329"/>
    <n v="775"/>
    <n v="25"/>
    <n v="15000"/>
    <n v="5.6"/>
    <n v="61"/>
    <n v="170"/>
    <x v="3526"/>
    <x v="82"/>
  </r>
  <r>
    <x v="3548"/>
    <x v="2913"/>
    <s v="Color"/>
    <x v="1"/>
    <x v="0"/>
    <x v="0"/>
    <x v="7"/>
    <s v="Anne Hathaway"/>
    <s v="Kate Barker-Froyland"/>
    <n v="11000"/>
    <n v="12772"/>
    <n v="4"/>
    <n v="0"/>
    <n v="5.8"/>
    <n v="43"/>
    <n v="86"/>
    <x v="3527"/>
    <x v="1"/>
  </r>
  <r>
    <x v="3549"/>
    <x v="2894"/>
    <s v="Color"/>
    <x v="3"/>
    <x v="0"/>
    <x v="0"/>
    <x v="7"/>
    <s v="Bill Murray"/>
    <s v="Theodore Melfi"/>
    <n v="13000"/>
    <n v="20330"/>
    <n v="51"/>
    <n v="33000"/>
    <n v="7.3"/>
    <n v="275"/>
    <n v="102"/>
    <x v="3528"/>
    <x v="51"/>
  </r>
  <r>
    <x v="3550"/>
    <x v="2914"/>
    <s v="Color"/>
    <x v="1"/>
    <x v="0"/>
    <x v="0"/>
    <x v="7"/>
    <s v="Kristen Stewart"/>
    <s v="Richard Glatzer"/>
    <n v="17000"/>
    <n v="19673"/>
    <n v="25"/>
    <n v="45000"/>
    <n v="7.5"/>
    <n v="309"/>
    <n v="101"/>
    <x v="3529"/>
    <x v="18"/>
  </r>
  <r>
    <x v="3551"/>
    <x v="2915"/>
    <s v="Color"/>
    <x v="7"/>
    <x v="0"/>
    <x v="5"/>
    <x v="7"/>
    <s v="Liam Neeson"/>
    <s v="Olivier Megaton"/>
    <n v="14000"/>
    <n v="16967"/>
    <n v="118"/>
    <n v="38000"/>
    <n v="6"/>
    <n v="222"/>
    <n v="115"/>
    <x v="3530"/>
    <x v="117"/>
  </r>
  <r>
    <x v="3552"/>
    <x v="2916"/>
    <s v="Color"/>
    <x v="3"/>
    <x v="0"/>
    <x v="0"/>
    <x v="6"/>
    <s v="Gary Cole"/>
    <s v="Ben Falcone"/>
    <n v="989"/>
    <n v="2654"/>
    <n v="265"/>
    <n v="11000"/>
    <n v="4.9000000000000004"/>
    <n v="148"/>
    <n v="100"/>
    <x v="3531"/>
    <x v="33"/>
  </r>
  <r>
    <x v="3553"/>
    <x v="2852"/>
    <s v="Color"/>
    <x v="7"/>
    <x v="0"/>
    <x v="0"/>
    <x v="7"/>
    <s v="Noel Fisher"/>
    <s v="Jonathan Liebesman"/>
    <n v="833"/>
    <n v="2690"/>
    <n v="473"/>
    <n v="62000"/>
    <n v="5.9"/>
    <n v="348"/>
    <n v="101"/>
    <x v="3532"/>
    <x v="170"/>
  </r>
  <r>
    <x v="3554"/>
    <x v="2917"/>
    <s v="Color"/>
    <x v="3"/>
    <x v="0"/>
    <x v="0"/>
    <x v="6"/>
    <s v="Mackenzie Davis"/>
    <s v="Tom Gormican"/>
    <n v="363"/>
    <n v="1024"/>
    <n v="19"/>
    <n v="0"/>
    <n v="6.1"/>
    <n v="164"/>
    <n v="94"/>
    <x v="3533"/>
    <x v="11"/>
  </r>
  <r>
    <x v="3555"/>
    <x v="2918"/>
    <s v="Color"/>
    <x v="7"/>
    <x v="0"/>
    <x v="0"/>
    <x v="7"/>
    <s v="Emma Stone"/>
    <s v="Marc Webb"/>
    <n v="15000"/>
    <n v="28631"/>
    <n v="464"/>
    <n v="41000"/>
    <n v="6.7"/>
    <n v="495"/>
    <n v="142"/>
    <x v="3534"/>
    <x v="182"/>
  </r>
  <r>
    <x v="3556"/>
    <x v="2892"/>
    <s v="Color"/>
    <x v="1"/>
    <x v="0"/>
    <x v="0"/>
    <x v="7"/>
    <s v="Luke Bracey"/>
    <s v="Michael Hoffman"/>
    <n v="775"/>
    <n v="3197"/>
    <n v="97"/>
    <n v="19000"/>
    <n v="6.7"/>
    <n v="85"/>
    <n v="118"/>
    <x v="3535"/>
    <x v="56"/>
  </r>
  <r>
    <x v="3557"/>
    <x v="2919"/>
    <s v="Color"/>
    <x v="5"/>
    <x v="0"/>
    <x v="0"/>
    <x v="5"/>
    <s v="Channing Tatum"/>
    <s v="Jorge R. GutiÃ©rrez"/>
    <n v="17000"/>
    <n v="19513"/>
    <n v="34"/>
    <n v="18000"/>
    <n v="7.3"/>
    <n v="156"/>
    <n v="95"/>
    <x v="3536"/>
    <x v="124"/>
  </r>
  <r>
    <x v="3558"/>
    <x v="2906"/>
    <s v="Color"/>
    <x v="5"/>
    <x v="0"/>
    <x v="0"/>
    <x v="5"/>
    <s v="Isaac Hempstead Wright"/>
    <s v="Graham Annable"/>
    <n v="874"/>
    <n v="3151"/>
    <n v="7"/>
    <n v="11000"/>
    <n v="6.8"/>
    <n v="219"/>
    <n v="96"/>
    <x v="3537"/>
    <x v="121"/>
  </r>
  <r>
    <x v="3559"/>
    <x v="2920"/>
    <s v="Color"/>
    <x v="7"/>
    <x v="0"/>
    <x v="0"/>
    <x v="6"/>
    <s v="Denzel Washington"/>
    <s v="Antoine Fuqua"/>
    <n v="18000"/>
    <n v="37605"/>
    <n v="845"/>
    <n v="56000"/>
    <n v="7.2"/>
    <n v="292"/>
    <n v="132"/>
    <x v="3538"/>
    <x v="60"/>
  </r>
  <r>
    <x v="3560"/>
    <x v="2921"/>
    <s v="Color"/>
    <x v="7"/>
    <x v="0"/>
    <x v="0"/>
    <x v="7"/>
    <s v="Jason Statham"/>
    <s v="Patrick Hughes"/>
    <n v="26000"/>
    <n v="52610"/>
    <n v="385"/>
    <n v="56000"/>
    <n v="6.1"/>
    <n v="320"/>
    <n v="131"/>
    <x v="3539"/>
    <x v="152"/>
  </r>
  <r>
    <x v="3561"/>
    <x v="2922"/>
    <s v="Color"/>
    <x v="1"/>
    <x v="0"/>
    <x v="0"/>
    <x v="7"/>
    <s v="Shailene Woodley"/>
    <s v="Josh Boone"/>
    <n v="8000"/>
    <n v="10565"/>
    <n v="131"/>
    <n v="93000"/>
    <n v="7.8"/>
    <n v="326"/>
    <n v="133"/>
    <x v="3540"/>
    <x v="38"/>
  </r>
  <r>
    <x v="3562"/>
    <x v="2923"/>
    <s v="Color"/>
    <x v="0"/>
    <x v="0"/>
    <x v="0"/>
    <x v="6"/>
    <s v="George Kennedy"/>
    <s v="Rupert Wyatt"/>
    <n v="3000"/>
    <n v="3784"/>
    <n v="81"/>
    <n v="0"/>
    <n v="6"/>
    <n v="175"/>
    <n v="111"/>
    <x v="3541"/>
    <x v="43"/>
  </r>
  <r>
    <x v="3563"/>
    <x v="2924"/>
    <s v="Black and White"/>
    <x v="1"/>
    <x v="0"/>
    <x v="38"/>
    <x v="7"/>
    <s v="Jeff Bridges"/>
    <s v="Phillip Noyce"/>
    <n v="12000"/>
    <n v="36064"/>
    <n v="176"/>
    <n v="58000"/>
    <n v="6.5"/>
    <n v="198"/>
    <n v="97"/>
    <x v="3542"/>
    <x v="43"/>
  </r>
  <r>
    <x v="3564"/>
    <x v="2925"/>
    <s v="Color"/>
    <x v="5"/>
    <x v="0"/>
    <x v="0"/>
    <x v="6"/>
    <s v="Bill Murray"/>
    <s v="Wes Anderson"/>
    <n v="13000"/>
    <n v="15082"/>
    <n v="0"/>
    <n v="149000"/>
    <n v="8.1"/>
    <n v="536"/>
    <n v="99"/>
    <x v="3543"/>
    <x v="43"/>
  </r>
  <r>
    <x v="3565"/>
    <x v="2926"/>
    <s v="Color"/>
    <x v="5"/>
    <x v="0"/>
    <x v="11"/>
    <x v="7"/>
    <s v="Aidan Turner"/>
    <s v="Peter Jackson"/>
    <n v="5000"/>
    <n v="9152"/>
    <n v="0"/>
    <n v="65000"/>
    <n v="7.5"/>
    <n v="422"/>
    <n v="164"/>
    <x v="3544"/>
    <x v="316"/>
  </r>
  <r>
    <x v="3566"/>
    <x v="2927"/>
    <s v="Color"/>
    <x v="1"/>
    <x v="0"/>
    <x v="0"/>
    <x v="6"/>
    <s v="Barry Corbin"/>
    <s v="Tommy Lee Jones"/>
    <n v="883"/>
    <n v="2896"/>
    <n v="0"/>
    <n v="0"/>
    <n v="6.6"/>
    <n v="208"/>
    <n v="122"/>
    <x v="3545"/>
    <x v="81"/>
  </r>
  <r>
    <x v="3567"/>
    <x v="2885"/>
    <s v="Color"/>
    <x v="3"/>
    <x v="0"/>
    <x v="0"/>
    <x v="5"/>
    <s v="Manish Dayal"/>
    <s v="Lasse HallstrÃ¶m"/>
    <n v="820"/>
    <n v="1484"/>
    <n v="529"/>
    <n v="55000"/>
    <n v="7.3"/>
    <n v="180"/>
    <n v="122"/>
    <x v="3546"/>
    <x v="82"/>
  </r>
  <r>
    <x v="3568"/>
    <x v="2928"/>
    <s v="Color"/>
    <x v="5"/>
    <x v="0"/>
    <x v="0"/>
    <x v="7"/>
    <s v="Jennifer Lawrence"/>
    <s v="Francis Lawrence"/>
    <n v="34000"/>
    <n v="81385"/>
    <n v="508"/>
    <n v="52000"/>
    <n v="6.7"/>
    <n v="403"/>
    <n v="123"/>
    <x v="3547"/>
    <x v="170"/>
  </r>
  <r>
    <x v="3569"/>
    <x v="2929"/>
    <s v="Color"/>
    <x v="6"/>
    <x v="0"/>
    <x v="3"/>
    <x v="7"/>
    <s v="Benedict Cumberbatch"/>
    <s v="Morten Tyldum"/>
    <n v="19000"/>
    <n v="20295"/>
    <n v="77"/>
    <n v="165000"/>
    <n v="8.1"/>
    <n v="454"/>
    <n v="114"/>
    <x v="3548"/>
    <x v="58"/>
  </r>
  <r>
    <x v="3570"/>
    <x v="2930"/>
    <s v="Color"/>
    <x v="3"/>
    <x v="0"/>
    <x v="0"/>
    <x v="6"/>
    <s v="James Franco"/>
    <s v="Evan Goldberg"/>
    <n v="11000"/>
    <n v="12239"/>
    <n v="133"/>
    <n v="50000"/>
    <n v="6.6"/>
    <n v="293"/>
    <n v="112"/>
    <x v="3549"/>
    <x v="68"/>
  </r>
  <r>
    <x v="3571"/>
    <x v="2931"/>
    <s v="Color"/>
    <x v="0"/>
    <x v="0"/>
    <x v="0"/>
    <x v="6"/>
    <s v="Robert Downey Jr."/>
    <s v="David Dobkin"/>
    <n v="21000"/>
    <n v="30183"/>
    <n v="71"/>
    <n v="47000"/>
    <n v="7.4"/>
    <n v="276"/>
    <n v="141"/>
    <x v="3550"/>
    <x v="124"/>
  </r>
  <r>
    <x v="3572"/>
    <x v="2932"/>
    <s v="Color"/>
    <x v="7"/>
    <x v="0"/>
    <x v="0"/>
    <x v="7"/>
    <s v="Roxanne McKee"/>
    <s v="Renny Harlin"/>
    <n v="576"/>
    <n v="1520"/>
    <n v="212"/>
    <n v="12000"/>
    <n v="4.2"/>
    <n v="156"/>
    <n v="99"/>
    <x v="3551"/>
    <x v="123"/>
  </r>
  <r>
    <x v="3573"/>
    <x v="2875"/>
    <s v="Color"/>
    <x v="7"/>
    <x v="0"/>
    <x v="8"/>
    <x v="5"/>
    <s v="Morgan Freeman"/>
    <s v="Phil Lord"/>
    <n v="11000"/>
    <n v="22128"/>
    <n v="97"/>
    <n v="64000"/>
    <n v="7.8"/>
    <n v="435"/>
    <n v="100"/>
    <x v="3552"/>
    <x v="121"/>
  </r>
  <r>
    <x v="3574"/>
    <x v="2933"/>
    <s v="Color"/>
    <x v="7"/>
    <x v="0"/>
    <x v="0"/>
    <x v="7"/>
    <s v="Ki Hong Lee"/>
    <s v="Wes Ball"/>
    <n v="988"/>
    <n v="1783"/>
    <n v="47"/>
    <n v="38000"/>
    <n v="6.8"/>
    <n v="297"/>
    <n v="113"/>
    <x v="3553"/>
    <x v="63"/>
  </r>
  <r>
    <x v="3575"/>
    <x v="2934"/>
    <s v="Color"/>
    <x v="1"/>
    <x v="0"/>
    <x v="0"/>
    <x v="7"/>
    <s v="Bill Murray"/>
    <s v="George Clooney"/>
    <n v="13000"/>
    <n v="27674"/>
    <n v="0"/>
    <n v="34000"/>
    <n v="6.1"/>
    <n v="371"/>
    <n v="118"/>
    <x v="3554"/>
    <x v="123"/>
  </r>
  <r>
    <x v="3576"/>
    <x v="2841"/>
    <s v="Color"/>
    <x v="7"/>
    <x v="0"/>
    <x v="0"/>
    <x v="6"/>
    <s v="Luke Bracey"/>
    <s v="Roger Donaldson"/>
    <n v="775"/>
    <n v="3033"/>
    <n v="79"/>
    <n v="0"/>
    <n v="6.3"/>
    <n v="172"/>
    <n v="108"/>
    <x v="3555"/>
    <x v="24"/>
  </r>
  <r>
    <x v="3577"/>
    <x v="2888"/>
    <s v="Color"/>
    <x v="5"/>
    <x v="0"/>
    <x v="9"/>
    <x v="5"/>
    <s v="Liam Neeson"/>
    <s v="Peter Lepeniotis"/>
    <n v="14000"/>
    <n v="18795"/>
    <n v="7"/>
    <n v="0"/>
    <n v="5.8"/>
    <n v="121"/>
    <n v="85"/>
    <x v="3556"/>
    <x v="142"/>
  </r>
  <r>
    <x v="3578"/>
    <x v="2935"/>
    <s v="Color"/>
    <x v="3"/>
    <x v="0"/>
    <x v="0"/>
    <x v="7"/>
    <s v="Don Johnson"/>
    <s v="Nick Cassavetes"/>
    <n v="982"/>
    <n v="2357"/>
    <n v="415"/>
    <n v="16000"/>
    <n v="6"/>
    <n v="191"/>
    <n v="109"/>
    <x v="3557"/>
    <x v="87"/>
  </r>
  <r>
    <x v="3579"/>
    <x v="2936"/>
    <s v="Color"/>
    <x v="7"/>
    <x v="0"/>
    <x v="0"/>
    <x v="6"/>
    <s v="Noel Gugliemi"/>
    <s v="James DeMonaco"/>
    <n v="2000"/>
    <n v="6807"/>
    <n v="65"/>
    <n v="15000"/>
    <n v="6.5"/>
    <n v="285"/>
    <n v="103"/>
    <x v="3558"/>
    <x v="35"/>
  </r>
  <r>
    <x v="3580"/>
    <x v="2937"/>
    <s v="Color"/>
    <x v="6"/>
    <x v="0"/>
    <x v="3"/>
    <x v="7"/>
    <s v="Eddie Redmayne"/>
    <s v="James Marsh"/>
    <n v="13000"/>
    <n v="14100"/>
    <n v="120"/>
    <n v="90000"/>
    <n v="7.7"/>
    <n v="419"/>
    <n v="123"/>
    <x v="3559"/>
    <x v="24"/>
  </r>
  <r>
    <x v="3581"/>
    <x v="2938"/>
    <s v="Color"/>
    <x v="1"/>
    <x v="0"/>
    <x v="8"/>
    <x v="6"/>
    <s v="Cem Yilmaz"/>
    <s v="Russell Crowe"/>
    <n v="523"/>
    <n v="1795"/>
    <n v="0"/>
    <n v="18000"/>
    <n v="7.1"/>
    <n v="183"/>
    <n v="111"/>
    <x v="3560"/>
    <x v="359"/>
  </r>
  <r>
    <x v="3582"/>
    <x v="2909"/>
    <s v="Color"/>
    <x v="3"/>
    <x v="0"/>
    <x v="0"/>
    <x v="7"/>
    <s v="Romany Malco"/>
    <s v="Tim Story"/>
    <n v="966"/>
    <n v="4830"/>
    <n v="167"/>
    <n v="3000"/>
    <n v="5.7"/>
    <n v="52"/>
    <n v="106"/>
    <x v="3561"/>
    <x v="61"/>
  </r>
  <r>
    <x v="3583"/>
    <x v="2939"/>
    <s v="Color"/>
    <x v="3"/>
    <x v="0"/>
    <x v="0"/>
    <x v="6"/>
    <s v="Tina Fey"/>
    <s v="Shawn Levy"/>
    <n v="2000"/>
    <n v="4662"/>
    <n v="189"/>
    <n v="14000"/>
    <n v="6.6"/>
    <n v="156"/>
    <n v="103"/>
    <x v="3562"/>
    <x v="224"/>
  </r>
  <r>
    <x v="3584"/>
    <x v="2940"/>
    <s v="Color"/>
    <x v="3"/>
    <x v="0"/>
    <x v="0"/>
    <x v="6"/>
    <s v="Rosario Dawson"/>
    <s v="Chris Rock"/>
    <n v="3000"/>
    <n v="5592"/>
    <n v="0"/>
    <n v="0"/>
    <n v="6.5"/>
    <n v="161"/>
    <n v="102"/>
    <x v="3563"/>
    <x v="38"/>
  </r>
  <r>
    <x v="3585"/>
    <x v="2837"/>
    <s v="Color"/>
    <x v="10"/>
    <x v="0"/>
    <x v="0"/>
    <x v="12"/>
    <s v="Ariel Hsing"/>
    <s v="Sara Newens"/>
    <n v="0"/>
    <n v="0"/>
    <n v="0"/>
    <n v="116"/>
    <n v="7.1"/>
    <n v="18"/>
    <n v="80"/>
    <x v="3564"/>
    <x v="216"/>
  </r>
  <r>
    <x v="3586"/>
    <x v="2941"/>
    <s v="Color"/>
    <x v="1"/>
    <x v="0"/>
    <x v="3"/>
    <x v="7"/>
    <s v="Johnny Depp"/>
    <s v="Wally Pfister"/>
    <n v="40000"/>
    <n v="54031"/>
    <n v="0"/>
    <n v="37000"/>
    <n v="6.3"/>
    <n v="355"/>
    <n v="119"/>
    <x v="3565"/>
    <x v="122"/>
  </r>
  <r>
    <x v="3587"/>
    <x v="2942"/>
    <s v="Color"/>
    <x v="7"/>
    <x v="0"/>
    <x v="0"/>
    <x v="7"/>
    <s v="Bingbing Li"/>
    <s v="Michael Bay"/>
    <n v="974"/>
    <n v="3988"/>
    <n v="0"/>
    <n v="56000"/>
    <n v="5.7"/>
    <n v="378"/>
    <n v="165"/>
    <x v="3566"/>
    <x v="298"/>
  </r>
  <r>
    <x v="3588"/>
    <x v="2851"/>
    <s v="Color"/>
    <x v="3"/>
    <x v="0"/>
    <x v="0"/>
    <x v="6"/>
    <s v="Johnny Depp"/>
    <s v="Kevin Smith"/>
    <n v="40000"/>
    <n v="43810"/>
    <n v="0"/>
    <n v="20000"/>
    <n v="5.4"/>
    <n v="254"/>
    <n v="102"/>
    <x v="3567"/>
    <x v="20"/>
  </r>
  <r>
    <x v="3589"/>
    <x v="2857"/>
    <s v="Color"/>
    <x v="6"/>
    <x v="0"/>
    <x v="0"/>
    <x v="7"/>
    <s v="Finn Wittrock"/>
    <s v="Angelina Jolie Pitt"/>
    <n v="769"/>
    <n v="2938"/>
    <n v="11000"/>
    <n v="35000"/>
    <n v="7.2"/>
    <n v="322"/>
    <n v="137"/>
    <x v="3568"/>
    <x v="127"/>
  </r>
  <r>
    <x v="3590"/>
    <x v="2855"/>
    <s v="Color"/>
    <x v="8"/>
    <x v="0"/>
    <x v="0"/>
    <x v="6"/>
    <s v="Shelley Hennig"/>
    <s v="Levan Gabriadze"/>
    <n v="707"/>
    <n v="1565"/>
    <n v="6"/>
    <n v="13000"/>
    <n v="5.7"/>
    <n v="270"/>
    <n v="83"/>
    <x v="3569"/>
    <x v="73"/>
  </r>
  <r>
    <x v="3591"/>
    <x v="2943"/>
    <s v="Color"/>
    <x v="1"/>
    <x v="0"/>
    <x v="0"/>
    <x v="5"/>
    <s v="Jessie T. Usher"/>
    <s v="Thomas Carter"/>
    <n v="116"/>
    <n v="525"/>
    <n v="49"/>
    <n v="0"/>
    <n v="6.7"/>
    <n v="50"/>
    <n v="115"/>
    <x v="3570"/>
    <x v="24"/>
  </r>
  <r>
    <x v="3592"/>
    <x v="2944"/>
    <s v="Color"/>
    <x v="3"/>
    <x v="0"/>
    <x v="0"/>
    <x v="6"/>
    <s v="Naomi Watts"/>
    <s v="Noah Baumbach"/>
    <n v="6000"/>
    <n v="6322"/>
    <n v="387"/>
    <n v="0"/>
    <n v="6.3"/>
    <n v="270"/>
    <n v="97"/>
    <x v="3571"/>
    <x v="39"/>
  </r>
  <r>
    <x v="3593"/>
    <x v="2910"/>
    <s v="Color"/>
    <x v="1"/>
    <x v="0"/>
    <x v="0"/>
    <x v="6"/>
    <s v="J.K. Simmons"/>
    <s v="Damien Chazelle"/>
    <n v="24000"/>
    <n v="26495"/>
    <n v="141"/>
    <n v="129000"/>
    <n v="8.5"/>
    <n v="535"/>
    <n v="107"/>
    <x v="3572"/>
    <x v="158"/>
  </r>
  <r>
    <x v="3594"/>
    <x v="2846"/>
    <s v="Color"/>
    <x v="5"/>
    <x v="0"/>
    <x v="0"/>
    <x v="6"/>
    <s v="Michiel Huisman"/>
    <s v="Jean-Marc VallÃ©e"/>
    <n v="2000"/>
    <n v="4896"/>
    <n v="212"/>
    <n v="38000"/>
    <n v="7.1"/>
    <n v="349"/>
    <n v="115"/>
    <x v="3573"/>
    <x v="24"/>
  </r>
  <r>
    <x v="3595"/>
    <x v="2945"/>
    <s v="Color"/>
    <x v="1"/>
    <x v="0"/>
    <x v="0"/>
    <x v="7"/>
    <s v="Matt Bomer"/>
    <s v="Akiva Goldsman"/>
    <n v="20000"/>
    <n v="22447"/>
    <n v="167"/>
    <n v="17000"/>
    <n v="6.2"/>
    <n v="189"/>
    <n v="118"/>
    <x v="3574"/>
    <x v="121"/>
  </r>
  <r>
    <x v="3596"/>
    <x v="2929"/>
    <s v="Color"/>
    <x v="3"/>
    <x v="0"/>
    <x v="0"/>
    <x v="6"/>
    <s v="Jim Parsons"/>
    <s v="Zach Braff"/>
    <n v="17000"/>
    <n v="18947"/>
    <n v="0"/>
    <n v="0"/>
    <n v="6.7"/>
    <n v="149"/>
    <n v="106"/>
    <x v="3575"/>
    <x v="1"/>
  </r>
  <r>
    <x v="3597"/>
    <x v="2860"/>
    <s v="Color"/>
    <x v="7"/>
    <x v="0"/>
    <x v="0"/>
    <x v="7"/>
    <s v="Jennifer Lawrence"/>
    <s v="Bryan Singer"/>
    <n v="34000"/>
    <n v="91434"/>
    <n v="0"/>
    <n v="82000"/>
    <n v="8"/>
    <n v="539"/>
    <n v="149"/>
    <x v="3576"/>
    <x v="182"/>
  </r>
  <r>
    <x v="3598"/>
    <x v="2946"/>
    <s v="Color"/>
    <x v="1"/>
    <x v="0"/>
    <x v="0"/>
    <x v="6"/>
    <s v="Christopher Lambert"/>
    <s v="Timothy Hines"/>
    <n v="1000"/>
    <n v="2059"/>
    <n v="0"/>
    <n v="26000"/>
    <n v="7.5"/>
    <n v="1"/>
    <n v="111"/>
    <x v="3577"/>
    <x v="38"/>
  </r>
  <r>
    <x v="3599"/>
    <x v="2947"/>
    <s v="Color"/>
    <x v="1"/>
    <x v="0"/>
    <x v="0"/>
    <x v="7"/>
    <s v="Hayden Christensen"/>
    <s v="Michael Polish"/>
    <n v="4000"/>
    <n v="6617"/>
    <n v="35"/>
    <n v="0"/>
    <n v="4.5999999999999996"/>
    <n v="12"/>
    <n v="121"/>
    <x v="3578"/>
    <x v="18"/>
  </r>
  <r>
    <x v="3600"/>
    <x v="2948"/>
    <s v="Color"/>
    <x v="3"/>
    <x v="0"/>
    <x v="0"/>
    <x v="7"/>
    <s v="Emma Stone"/>
    <s v="Cameron Crowe"/>
    <n v="15000"/>
    <n v="44037"/>
    <n v="488"/>
    <n v="11000"/>
    <n v="5.4"/>
    <n v="138"/>
    <n v="105"/>
    <x v="3579"/>
    <x v="178"/>
  </r>
  <r>
    <x v="3601"/>
    <x v="2949"/>
    <s v="Color"/>
    <x v="5"/>
    <x v="0"/>
    <x v="0"/>
    <x v="5"/>
    <s v="Bella Thorne"/>
    <s v="Walt Becker"/>
    <n v="35000"/>
    <n v="38450"/>
    <n v="12"/>
    <n v="0"/>
    <n v="5"/>
    <n v="70"/>
    <n v="92"/>
    <x v="3580"/>
    <x v="152"/>
  </r>
  <r>
    <x v="3602"/>
    <x v="2950"/>
    <s v="Color"/>
    <x v="4"/>
    <x v="0"/>
    <x v="0"/>
    <x v="6"/>
    <s v="Jennifer Jason Leigh"/>
    <s v="Duke Johnson"/>
    <n v="1000"/>
    <n v="1442"/>
    <n v="26"/>
    <n v="0"/>
    <n v="7.3"/>
    <n v="328"/>
    <n v="90"/>
    <x v="3581"/>
    <x v="11"/>
  </r>
  <r>
    <x v="3603"/>
    <x v="2951"/>
    <s v="Color"/>
    <x v="5"/>
    <x v="0"/>
    <x v="0"/>
    <x v="12"/>
    <s v="Naderev Sano"/>
    <s v="Dena Seidel"/>
    <n v="0"/>
    <n v="0"/>
    <n v="0"/>
    <n v="215"/>
    <n v="7"/>
    <n v="5"/>
    <n v="72"/>
    <x v="3582"/>
    <x v="216"/>
  </r>
  <r>
    <x v="3604"/>
    <x v="2952"/>
    <s v="Color"/>
    <x v="7"/>
    <x v="0"/>
    <x v="0"/>
    <x v="7"/>
    <s v="Judy Greer"/>
    <s v="Peyton Reed"/>
    <n v="2000"/>
    <n v="5730"/>
    <n v="235"/>
    <n v="61000"/>
    <n v="7.4"/>
    <n v="517"/>
    <n v="117"/>
    <x v="3583"/>
    <x v="244"/>
  </r>
  <r>
    <x v="3605"/>
    <x v="2953"/>
    <s v="Color"/>
    <x v="7"/>
    <x v="0"/>
    <x v="0"/>
    <x v="7"/>
    <s v="Chris Hemsworth"/>
    <s v="Joss Whedon"/>
    <n v="26000"/>
    <n v="92000"/>
    <n v="0"/>
    <n v="118000"/>
    <n v="7.5"/>
    <n v="635"/>
    <n v="141"/>
    <x v="3584"/>
    <x v="316"/>
  </r>
  <r>
    <x v="3606"/>
    <x v="2954"/>
    <s v="Color"/>
    <x v="7"/>
    <x v="38"/>
    <x v="22"/>
    <x v="12"/>
    <s v="Tamannaah Bhatia"/>
    <s v="S.S. Rajamouli"/>
    <n v="218"/>
    <n v="554"/>
    <n v="50"/>
    <n v="21000"/>
    <n v="8.4"/>
    <n v="44"/>
    <n v="159"/>
    <x v="3585"/>
    <x v="360"/>
  </r>
  <r>
    <x v="3607"/>
    <x v="2955"/>
    <s v="Color"/>
    <x v="6"/>
    <x v="0"/>
    <x v="0"/>
    <x v="6"/>
    <s v="Johnny Depp"/>
    <s v="Scott Cooper"/>
    <n v="40000"/>
    <n v="63769"/>
    <n v="108"/>
    <n v="44000"/>
    <n v="7"/>
    <n v="391"/>
    <n v="123"/>
    <x v="3586"/>
    <x v="150"/>
  </r>
  <r>
    <x v="3608"/>
    <x v="2956"/>
    <s v="Color"/>
    <x v="7"/>
    <x v="0"/>
    <x v="0"/>
    <x v="6"/>
    <s v="Chris Hemsworth"/>
    <s v="Michael Mann"/>
    <n v="26000"/>
    <n v="28129"/>
    <n v="0"/>
    <n v="11000"/>
    <n v="5.4"/>
    <n v="261"/>
    <n v="133"/>
    <x v="3587"/>
    <x v="123"/>
  </r>
  <r>
    <x v="3609"/>
    <x v="2957"/>
    <s v="Color"/>
    <x v="1"/>
    <x v="0"/>
    <x v="0"/>
    <x v="7"/>
    <s v="Tom Hanks"/>
    <s v="Steven Spielberg"/>
    <n v="15000"/>
    <n v="16944"/>
    <n v="14000"/>
    <n v="55000"/>
    <n v="7.6"/>
    <n v="459"/>
    <n v="142"/>
    <x v="3588"/>
    <x v="87"/>
  </r>
  <r>
    <x v="3610"/>
    <x v="2958"/>
    <s v="Color"/>
    <x v="1"/>
    <x v="0"/>
    <x v="3"/>
    <x v="7"/>
    <s v="Julie Walters"/>
    <s v="John Crowley"/>
    <n v="838"/>
    <n v="995"/>
    <n v="34"/>
    <n v="36000"/>
    <n v="7.5"/>
    <n v="351"/>
    <n v="111"/>
    <x v="3589"/>
    <x v="31"/>
  </r>
  <r>
    <x v="3611"/>
    <x v="2959"/>
    <s v="Color"/>
    <x v="1"/>
    <x v="0"/>
    <x v="0"/>
    <x v="6"/>
    <s v="Logan Browning"/>
    <s v="Jamal Hill"/>
    <n v="628"/>
    <n v="4249"/>
    <n v="47"/>
    <n v="1000"/>
    <n v="7.2"/>
    <n v="10"/>
    <n v="89"/>
    <x v="3590"/>
    <x v="99"/>
  </r>
  <r>
    <x v="3612"/>
    <x v="2960"/>
    <s v="Color"/>
    <x v="3"/>
    <x v="0"/>
    <x v="0"/>
    <x v="6"/>
    <s v="Bradley Cooper"/>
    <s v="John Wells"/>
    <n v="14000"/>
    <n v="16926"/>
    <n v="53"/>
    <n v="25000"/>
    <n v="6.6"/>
    <n v="175"/>
    <n v="101"/>
    <x v="3591"/>
    <x v="33"/>
  </r>
  <r>
    <x v="3613"/>
    <x v="2961"/>
    <s v="Color"/>
    <x v="1"/>
    <x v="0"/>
    <x v="0"/>
    <x v="6"/>
    <s v="Brad Pitt"/>
    <s v="Angelina Jolie Pitt"/>
    <n v="11000"/>
    <n v="22319"/>
    <n v="11000"/>
    <n v="0"/>
    <n v="5.3"/>
    <n v="131"/>
    <n v="122"/>
    <x v="3592"/>
    <x v="39"/>
  </r>
  <r>
    <x v="3614"/>
    <x v="2962"/>
    <s v="Color"/>
    <x v="0"/>
    <x v="0"/>
    <x v="0"/>
    <x v="7"/>
    <s v="David Oyelowo"/>
    <s v="Jerry Jameson"/>
    <n v="1000"/>
    <n v="2739"/>
    <n v="5"/>
    <n v="0"/>
    <n v="5.3"/>
    <n v="39"/>
    <n v="97"/>
    <x v="3593"/>
    <x v="6"/>
  </r>
  <r>
    <x v="3615"/>
    <x v="2947"/>
    <s v="Color"/>
    <x v="10"/>
    <x v="30"/>
    <x v="36"/>
    <x v="12"/>
    <s v="Amos Oz"/>
    <s v="Mor Loushy"/>
    <n v="3"/>
    <n v="3"/>
    <n v="0"/>
    <n v="111"/>
    <n v="7.2"/>
    <n v="23"/>
    <n v="84"/>
    <x v="3594"/>
    <x v="130"/>
  </r>
  <r>
    <x v="3616"/>
    <x v="2963"/>
    <s v="Color"/>
    <x v="7"/>
    <x v="0"/>
    <x v="0"/>
    <x v="6"/>
    <s v="Hugh Jackman"/>
    <s v="Neill Blomkamp"/>
    <n v="20000"/>
    <n v="23051"/>
    <n v="662"/>
    <n v="67000"/>
    <n v="6.9"/>
    <n v="371"/>
    <n v="120"/>
    <x v="3595"/>
    <x v="228"/>
  </r>
  <r>
    <x v="3617"/>
    <x v="2964"/>
    <s v="Color"/>
    <x v="0"/>
    <x v="0"/>
    <x v="20"/>
    <x v="6"/>
    <s v="Tom Hardy"/>
    <s v="Daniel Espinosa"/>
    <n v="27000"/>
    <n v="27666"/>
    <n v="79"/>
    <n v="18000"/>
    <n v="6.4"/>
    <n v="172"/>
    <n v="137"/>
    <x v="3596"/>
    <x v="124"/>
  </r>
  <r>
    <x v="3618"/>
    <x v="2965"/>
    <s v="Color"/>
    <x v="1"/>
    <x v="0"/>
    <x v="0"/>
    <x v="5"/>
    <s v="Hayley Atwell"/>
    <s v="Kenneth Branagh"/>
    <n v="2000"/>
    <n v="4671"/>
    <n v="0"/>
    <n v="56000"/>
    <n v="7"/>
    <n v="343"/>
    <n v="105"/>
    <x v="3597"/>
    <x v="202"/>
  </r>
  <r>
    <x v="3619"/>
    <x v="2966"/>
    <s v="Color"/>
    <x v="6"/>
    <x v="0"/>
    <x v="3"/>
    <x v="7"/>
    <s v="Will Smith"/>
    <s v="Peter Landesman"/>
    <n v="10000"/>
    <n v="13371"/>
    <n v="15"/>
    <n v="23000"/>
    <n v="7.1"/>
    <n v="219"/>
    <n v="123"/>
    <x v="3598"/>
    <x v="64"/>
  </r>
  <r>
    <x v="3620"/>
    <x v="2967"/>
    <s v="Color"/>
    <x v="6"/>
    <x v="0"/>
    <x v="0"/>
    <x v="5"/>
    <s v="Donny Boaz"/>
    <s v="Angelo Pizzo"/>
    <n v="2000"/>
    <n v="3384"/>
    <n v="14"/>
    <n v="0"/>
    <n v="7"/>
    <n v="27"/>
    <n v="118"/>
    <x v="3599"/>
    <x v="33"/>
  </r>
  <r>
    <x v="3621"/>
    <x v="2968"/>
    <s v="Color"/>
    <x v="1"/>
    <x v="0"/>
    <x v="0"/>
    <x v="6"/>
    <s v="Nora Zehetner"/>
    <s v="Benjamin Dickinson"/>
    <n v="446"/>
    <n v="928"/>
    <n v="4"/>
    <n v="793"/>
    <n v="5.5"/>
    <n v="36"/>
    <n v="97"/>
    <x v="3600"/>
    <x v="73"/>
  </r>
  <r>
    <x v="3622"/>
    <x v="2969"/>
    <s v="Color"/>
    <x v="1"/>
    <x v="0"/>
    <x v="0"/>
    <x v="7"/>
    <s v="Sylvester Stallone"/>
    <s v="Ryan Coogler"/>
    <n v="13000"/>
    <n v="15106"/>
    <n v="0"/>
    <n v="70000"/>
    <n v="7.7"/>
    <n v="437"/>
    <n v="133"/>
    <x v="3601"/>
    <x v="64"/>
  </r>
  <r>
    <x v="3623"/>
    <x v="2970"/>
    <s v="Color"/>
    <x v="3"/>
    <x v="0"/>
    <x v="0"/>
    <x v="7"/>
    <s v="Will Ferrell"/>
    <s v="Sean Anders"/>
    <n v="8000"/>
    <n v="10886"/>
    <n v="51"/>
    <n v="13000"/>
    <n v="6.1"/>
    <n v="145"/>
    <n v="96"/>
    <x v="3602"/>
    <x v="124"/>
  </r>
  <r>
    <x v="3624"/>
    <x v="2971"/>
    <s v="Color"/>
    <x v="3"/>
    <x v="0"/>
    <x v="0"/>
    <x v="6"/>
    <s v="Al Pacino"/>
    <s v="Dan Fogelman"/>
    <n v="14000"/>
    <n v="18712"/>
    <n v="102"/>
    <n v="0"/>
    <n v="7.1"/>
    <n v="139"/>
    <n v="106"/>
    <x v="3603"/>
    <x v="39"/>
  </r>
  <r>
    <x v="3625"/>
    <x v="2972"/>
    <s v="Color"/>
    <x v="1"/>
    <x v="0"/>
    <x v="0"/>
    <x v="7"/>
    <s v="Alexa PenaVega"/>
    <s v="Jon Gunn"/>
    <n v="2000"/>
    <n v="6752"/>
    <n v="16"/>
    <n v="13000"/>
    <n v="5.9"/>
    <n v="11"/>
    <n v="120"/>
    <x v="3604"/>
    <x v="13"/>
  </r>
  <r>
    <x v="3626"/>
    <x v="2973"/>
    <s v="Color"/>
    <x v="3"/>
    <x v="0"/>
    <x v="0"/>
    <x v="6"/>
    <s v="Kimberly Elise"/>
    <s v="Rick Famuyiwa"/>
    <n v="637"/>
    <n v="1342"/>
    <n v="44"/>
    <n v="23000"/>
    <n v="7.3"/>
    <n v="180"/>
    <n v="103"/>
    <x v="3605"/>
    <x v="41"/>
  </r>
  <r>
    <x v="3627"/>
    <x v="2974"/>
    <s v="Color"/>
    <x v="7"/>
    <x v="11"/>
    <x v="10"/>
    <x v="6"/>
    <s v="Si Won Choi"/>
    <s v="Daniel Lee"/>
    <n v="21"/>
    <n v="58"/>
    <n v="10"/>
    <n v="0"/>
    <n v="6.1"/>
    <n v="68"/>
    <n v="103"/>
    <x v="3606"/>
    <x v="127"/>
  </r>
  <r>
    <x v="3628"/>
    <x v="2975"/>
    <s v="Color"/>
    <x v="5"/>
    <x v="0"/>
    <x v="3"/>
    <x v="7"/>
    <s v="Michael Kelly"/>
    <s v="Baltasar KormÃ¡kur"/>
    <n v="963"/>
    <n v="2131"/>
    <n v="175"/>
    <n v="40000"/>
    <n v="7.1"/>
    <n v="361"/>
    <n v="121"/>
    <x v="3607"/>
    <x v="60"/>
  </r>
  <r>
    <x v="3629"/>
    <x v="2976"/>
    <s v="Black and White"/>
    <x v="1"/>
    <x v="0"/>
    <x v="3"/>
    <x v="6"/>
    <s v="Elina Alminas"/>
    <s v="Alex Garland"/>
    <n v="149"/>
    <n v="430"/>
    <n v="232"/>
    <n v="109000"/>
    <n v="7.7"/>
    <n v="489"/>
    <n v="108"/>
    <x v="3608"/>
    <x v="24"/>
  </r>
  <r>
    <x v="3630"/>
    <x v="2977"/>
    <s v="Color"/>
    <x v="7"/>
    <x v="0"/>
    <x v="0"/>
    <x v="7"/>
    <s v="Tim Blake Nelson"/>
    <s v="Josh Trank"/>
    <n v="596"/>
    <n v="1261"/>
    <n v="128"/>
    <n v="41000"/>
    <n v="4.3"/>
    <n v="369"/>
    <n v="100"/>
    <x v="3609"/>
    <x v="187"/>
  </r>
  <r>
    <x v="3631"/>
    <x v="2978"/>
    <s v="Color"/>
    <x v="1"/>
    <x v="0"/>
    <x v="0"/>
    <x v="6"/>
    <s v="Jennifer Ehle"/>
    <s v="Sam Taylor-Johnson"/>
    <n v="1000"/>
    <n v="4585"/>
    <n v="456"/>
    <n v="101000"/>
    <n v="4.0999999999999996"/>
    <n v="362"/>
    <n v="129"/>
    <x v="3610"/>
    <x v="87"/>
  </r>
  <r>
    <x v="3632"/>
    <x v="2979"/>
    <s v="Color"/>
    <x v="3"/>
    <x v="0"/>
    <x v="0"/>
    <x v="6"/>
    <s v="Will Smith"/>
    <s v="Glenn Ficarra"/>
    <n v="10000"/>
    <n v="11943"/>
    <n v="43"/>
    <n v="23000"/>
    <n v="6.6"/>
    <n v="279"/>
    <n v="105"/>
    <x v="3611"/>
    <x v="361"/>
  </r>
  <r>
    <x v="3633"/>
    <x v="2980"/>
    <s v="Color"/>
    <x v="6"/>
    <x v="0"/>
    <x v="0"/>
    <x v="7"/>
    <s v="Steve Carell"/>
    <s v="Peter Sollett"/>
    <n v="7000"/>
    <n v="9660"/>
    <n v="6"/>
    <n v="0"/>
    <n v="6.5"/>
    <n v="133"/>
    <n v="103"/>
    <x v="3612"/>
    <x v="41"/>
  </r>
  <r>
    <x v="3634"/>
    <x v="2965"/>
    <s v="Color"/>
    <x v="7"/>
    <x v="0"/>
    <x v="0"/>
    <x v="7"/>
    <s v="Jason Statham"/>
    <s v="James Wan"/>
    <n v="26000"/>
    <n v="79150"/>
    <n v="0"/>
    <n v="94000"/>
    <n v="7.2"/>
    <n v="424"/>
    <n v="140"/>
    <x v="3613"/>
    <x v="350"/>
  </r>
  <r>
    <x v="3635"/>
    <x v="2961"/>
    <s v="Color"/>
    <x v="3"/>
    <x v="0"/>
    <x v="0"/>
    <x v="6"/>
    <s v="Will Ferrell"/>
    <s v="Etan Cohen"/>
    <n v="8000"/>
    <n v="12556"/>
    <n v="164"/>
    <n v="14000"/>
    <n v="6"/>
    <n v="173"/>
    <n v="107"/>
    <x v="3614"/>
    <x v="87"/>
  </r>
  <r>
    <x v="3636"/>
    <x v="2981"/>
    <s v="Color"/>
    <x v="5"/>
    <x v="0"/>
    <x v="0"/>
    <x v="5"/>
    <s v="Odeya Rush"/>
    <s v="Rob Letterman"/>
    <n v="2000"/>
    <n v="5497"/>
    <n v="11"/>
    <n v="35000"/>
    <n v="6.4"/>
    <n v="218"/>
    <n v="103"/>
    <x v="3615"/>
    <x v="90"/>
  </r>
  <r>
    <x v="3637"/>
    <x v="2982"/>
    <s v="Color"/>
    <x v="0"/>
    <x v="0"/>
    <x v="0"/>
    <x v="6"/>
    <s v="Alia Shawkat"/>
    <s v="Jeremy Saulnier"/>
    <n v="727"/>
    <n v="1836"/>
    <n v="57"/>
    <n v="10000"/>
    <n v="7.1"/>
    <n v="322"/>
    <n v="95"/>
    <x v="3616"/>
    <x v="18"/>
  </r>
  <r>
    <x v="3638"/>
    <x v="2983"/>
    <s v="Color"/>
    <x v="5"/>
    <x v="0"/>
    <x v="0"/>
    <x v="5"/>
    <s v="Jim Parsons"/>
    <s v="Tim Johnson"/>
    <n v="17000"/>
    <n v="17883"/>
    <n v="12"/>
    <n v="26000"/>
    <n v="6.7"/>
    <n v="165"/>
    <n v="94"/>
    <x v="3617"/>
    <x v="204"/>
  </r>
  <r>
    <x v="3639"/>
    <x v="2984"/>
    <s v="Color"/>
    <x v="7"/>
    <x v="0"/>
    <x v="0"/>
    <x v="7"/>
    <s v="Jim Gaffigan"/>
    <s v="Anne Fletcher"/>
    <n v="472"/>
    <n v="1679"/>
    <n v="98"/>
    <n v="0"/>
    <n v="5.0999999999999996"/>
    <n v="155"/>
    <n v="87"/>
    <x v="3618"/>
    <x v="64"/>
  </r>
  <r>
    <x v="3640"/>
    <x v="2985"/>
    <s v="Color"/>
    <x v="3"/>
    <x v="0"/>
    <x v="0"/>
    <x v="6"/>
    <s v="Adam Scott"/>
    <s v="Steve Pink"/>
    <n v="3000"/>
    <n v="4702"/>
    <n v="38"/>
    <n v="0"/>
    <n v="5.0999999999999996"/>
    <n v="107"/>
    <n v="99"/>
    <x v="3619"/>
    <x v="58"/>
  </r>
  <r>
    <x v="3641"/>
    <x v="2986"/>
    <s v="Color"/>
    <x v="4"/>
    <x v="0"/>
    <x v="0"/>
    <x v="5"/>
    <s v="Steve Buscemi"/>
    <s v="Genndy Tartakovsky"/>
    <n v="12000"/>
    <n v="26839"/>
    <n v="266"/>
    <n v="16000"/>
    <n v="6.7"/>
    <n v="152"/>
    <n v="89"/>
    <x v="3620"/>
    <x v="133"/>
  </r>
  <r>
    <x v="3642"/>
    <x v="2987"/>
    <s v="Color"/>
    <x v="7"/>
    <x v="0"/>
    <x v="0"/>
    <x v="7"/>
    <s v="Chris Hemsworth"/>
    <s v="Ron Howard"/>
    <n v="26000"/>
    <n v="28328"/>
    <n v="2000"/>
    <n v="27000"/>
    <n v="7"/>
    <n v="289"/>
    <n v="122"/>
    <x v="3621"/>
    <x v="122"/>
  </r>
  <r>
    <x v="3643"/>
    <x v="2988"/>
    <s v="Color"/>
    <x v="5"/>
    <x v="0"/>
    <x v="0"/>
    <x v="5"/>
    <s v="Amy Poehler"/>
    <s v="Pete Docter"/>
    <n v="1000"/>
    <n v="2944"/>
    <n v="0"/>
    <n v="118000"/>
    <n v="8.3000000000000007"/>
    <n v="536"/>
    <n v="95"/>
    <x v="3622"/>
    <x v="157"/>
  </r>
  <r>
    <x v="3644"/>
    <x v="2989"/>
    <s v="Color"/>
    <x v="12"/>
    <x v="0"/>
    <x v="9"/>
    <x v="7"/>
    <s v="Lin Shaye"/>
    <s v="Leigh Whannell"/>
    <n v="852"/>
    <n v="2426"/>
    <n v="482"/>
    <n v="29000"/>
    <n v="6.1"/>
    <n v="242"/>
    <n v="97"/>
    <x v="3623"/>
    <x v="39"/>
  </r>
  <r>
    <x v="3645"/>
    <x v="2984"/>
    <s v="Color"/>
    <x v="5"/>
    <x v="0"/>
    <x v="0"/>
    <x v="7"/>
    <s v="Kate Winslet"/>
    <s v="Robert Schwentke"/>
    <n v="14000"/>
    <n v="22622"/>
    <n v="124"/>
    <n v="27000"/>
    <n v="6.3"/>
    <n v="263"/>
    <n v="119"/>
    <x v="3624"/>
    <x v="183"/>
  </r>
  <r>
    <x v="3646"/>
    <x v="2946"/>
    <s v="Color"/>
    <x v="7"/>
    <x v="6"/>
    <x v="12"/>
    <x v="7"/>
    <s v="Mike Tyson"/>
    <s v="Wilson Yip"/>
    <n v="461"/>
    <n v="615"/>
    <n v="25"/>
    <n v="12000"/>
    <n v="7.2"/>
    <n v="78"/>
    <n v="105"/>
    <x v="3625"/>
    <x v="70"/>
  </r>
  <r>
    <x v="3647"/>
    <x v="2990"/>
    <s v="Color"/>
    <x v="6"/>
    <x v="0"/>
    <x v="0"/>
    <x v="7"/>
    <s v="Jennifer Lawrence"/>
    <s v="David O. Russell"/>
    <n v="34000"/>
    <n v="75793"/>
    <n v="737"/>
    <n v="24000"/>
    <n v="6.6"/>
    <n v="315"/>
    <n v="124"/>
    <x v="3626"/>
    <x v="121"/>
  </r>
  <r>
    <x v="3648"/>
    <x v="2991"/>
    <s v="Color"/>
    <x v="7"/>
    <x v="0"/>
    <x v="0"/>
    <x v="7"/>
    <s v="Channing Tatum"/>
    <s v="Lana Wachowski"/>
    <n v="17000"/>
    <n v="47334"/>
    <n v="0"/>
    <n v="44000"/>
    <n v="5.4"/>
    <n v="384"/>
    <n v="127"/>
    <x v="3627"/>
    <x v="362"/>
  </r>
  <r>
    <x v="3649"/>
    <x v="2992"/>
    <s v="Color"/>
    <x v="7"/>
    <x v="0"/>
    <x v="0"/>
    <x v="7"/>
    <s v="Bryce Dallas Howard"/>
    <s v="Colin Trevorrow"/>
    <n v="3000"/>
    <n v="8458"/>
    <n v="365"/>
    <n v="150000"/>
    <n v="7"/>
    <n v="644"/>
    <n v="124"/>
    <x v="3628"/>
    <x v="252"/>
  </r>
  <r>
    <x v="3650"/>
    <x v="2993"/>
    <s v="Color"/>
    <x v="3"/>
    <x v="0"/>
    <x v="0"/>
    <x v="7"/>
    <s v="Adam Scott"/>
    <s v="Michael Dougherty"/>
    <n v="3000"/>
    <n v="4567"/>
    <n v="66"/>
    <n v="27000"/>
    <n v="6.2"/>
    <n v="198"/>
    <n v="98"/>
    <x v="3629"/>
    <x v="24"/>
  </r>
  <r>
    <x v="3651"/>
    <x v="2994"/>
    <s v="Color"/>
    <x v="6"/>
    <x v="0"/>
    <x v="3"/>
    <x v="6"/>
    <s v="Tom Hardy"/>
    <s v="Brian Helgeland"/>
    <n v="27000"/>
    <n v="27659"/>
    <n v="241"/>
    <n v="43000"/>
    <n v="7"/>
    <n v="260"/>
    <n v="132"/>
    <x v="3630"/>
    <x v="88"/>
  </r>
  <r>
    <x v="3652"/>
    <x v="2995"/>
    <s v="Color"/>
    <x v="1"/>
    <x v="0"/>
    <x v="18"/>
    <x v="7"/>
    <s v="Tom Wilkinson"/>
    <s v="Alejandro Monteverde"/>
    <n v="1000"/>
    <n v="5705"/>
    <n v="38"/>
    <n v="15000"/>
    <n v="7.4"/>
    <n v="45"/>
    <n v="106"/>
    <x v="3631"/>
    <x v="33"/>
  </r>
  <r>
    <x v="3653"/>
    <x v="2958"/>
    <s v="Color"/>
    <x v="3"/>
    <x v="0"/>
    <x v="0"/>
    <x v="7"/>
    <s v="Olivia Wilde"/>
    <s v="Jessie Nelson"/>
    <n v="10000"/>
    <n v="10691"/>
    <n v="24"/>
    <n v="0"/>
    <n v="5.7"/>
    <n v="97"/>
    <n v="107"/>
    <x v="3632"/>
    <x v="29"/>
  </r>
  <r>
    <x v="3654"/>
    <x v="2996"/>
    <s v="Color"/>
    <x v="7"/>
    <x v="0"/>
    <x v="8"/>
    <x v="6"/>
    <s v="Tom Hardy"/>
    <s v="George Miller"/>
    <n v="27000"/>
    <n v="40025"/>
    <n v="750"/>
    <n v="191000"/>
    <n v="8.1"/>
    <n v="739"/>
    <n v="120"/>
    <x v="3633"/>
    <x v="252"/>
  </r>
  <r>
    <x v="3655"/>
    <x v="2997"/>
    <s v="Color"/>
    <x v="1"/>
    <x v="0"/>
    <x v="0"/>
    <x v="7"/>
    <s v="Joely Richardson"/>
    <s v="Henry Hobson"/>
    <n v="584"/>
    <n v="1885"/>
    <n v="9"/>
    <n v="22000"/>
    <n v="5.6"/>
    <n v="256"/>
    <n v="95"/>
    <x v="3634"/>
    <x v="65"/>
  </r>
  <r>
    <x v="3656"/>
    <x v="2998"/>
    <s v="Color"/>
    <x v="3"/>
    <x v="0"/>
    <x v="0"/>
    <x v="6"/>
    <s v="Matt Bomer"/>
    <s v="Gregory Jacobs"/>
    <n v="20000"/>
    <n v="38963"/>
    <n v="13"/>
    <n v="41000"/>
    <n v="5.7"/>
    <n v="222"/>
    <n v="115"/>
    <x v="3635"/>
    <x v="363"/>
  </r>
  <r>
    <x v="3657"/>
    <x v="2999"/>
    <s v="Color"/>
    <x v="5"/>
    <x v="0"/>
    <x v="0"/>
    <x v="5"/>
    <s v="Jay Hernandez"/>
    <s v="Boaz Yakin"/>
    <n v="1000"/>
    <n v="2851"/>
    <n v="132"/>
    <n v="33000"/>
    <n v="6.8"/>
    <n v="61"/>
    <n v="111"/>
    <x v="3636"/>
    <x v="33"/>
  </r>
  <r>
    <x v="3658"/>
    <x v="3000"/>
    <s v="Color"/>
    <x v="6"/>
    <x v="0"/>
    <x v="0"/>
    <x v="5"/>
    <s v="Morgan Saylor"/>
    <s v="Niki Caro"/>
    <n v="427"/>
    <n v="952"/>
    <n v="51"/>
    <n v="21000"/>
    <n v="7.4"/>
    <n v="113"/>
    <n v="129"/>
    <x v="3637"/>
    <x v="29"/>
  </r>
  <r>
    <x v="3659"/>
    <x v="3001"/>
    <s v="Color"/>
    <x v="0"/>
    <x v="0"/>
    <x v="0"/>
    <x v="6"/>
    <s v="Michael Derek"/>
    <s v="Robert Fontaine"/>
    <n v="128"/>
    <n v="214"/>
    <n v="7"/>
    <n v="305"/>
    <n v="7.2"/>
    <n v="4"/>
    <n v="125"/>
    <x v="3638"/>
    <x v="12"/>
  </r>
  <r>
    <x v="3660"/>
    <x v="3002"/>
    <s v="Color"/>
    <x v="7"/>
    <x v="0"/>
    <x v="0"/>
    <x v="5"/>
    <s v="Steve Carell"/>
    <s v="Kyle Balda"/>
    <n v="7000"/>
    <n v="13616"/>
    <n v="22"/>
    <n v="70000"/>
    <n v="6.4"/>
    <n v="308"/>
    <n v="91"/>
    <x v="3639"/>
    <x v="364"/>
  </r>
  <r>
    <x v="3661"/>
    <x v="3003"/>
    <s v="Color"/>
    <x v="7"/>
    <x v="0"/>
    <x v="10"/>
    <x v="7"/>
    <s v="Tom Cruise"/>
    <s v="Christopher McQuarrie"/>
    <n v="10000"/>
    <n v="21840"/>
    <n v="188"/>
    <n v="47000"/>
    <n v="7.4"/>
    <n v="465"/>
    <n v="131"/>
    <x v="3640"/>
    <x v="252"/>
  </r>
  <r>
    <x v="3662"/>
    <x v="2978"/>
    <s v="Color"/>
    <x v="7"/>
    <x v="0"/>
    <x v="3"/>
    <x v="6"/>
    <s v="Johnny Depp"/>
    <s v="David Koepp"/>
    <n v="40000"/>
    <n v="42683"/>
    <n v="192"/>
    <n v="12000"/>
    <n v="5.5"/>
    <n v="181"/>
    <n v="107"/>
    <x v="3641"/>
    <x v="121"/>
  </r>
  <r>
    <x v="3663"/>
    <x v="3004"/>
    <s v="Color"/>
    <x v="7"/>
    <x v="0"/>
    <x v="0"/>
    <x v="6"/>
    <s v="Sterling Jerins"/>
    <s v="John Erick Dowdle"/>
    <n v="155"/>
    <n v="259"/>
    <n v="66"/>
    <n v="16000"/>
    <n v="6.8"/>
    <n v="203"/>
    <n v="103"/>
    <x v="3642"/>
    <x v="18"/>
  </r>
  <r>
    <x v="3664"/>
    <x v="3005"/>
    <s v="Color"/>
    <x v="3"/>
    <x v="0"/>
    <x v="0"/>
    <x v="6"/>
    <s v="Dominic Flores"/>
    <s v="David Gordon Green"/>
    <n v="1000"/>
    <n v="3944"/>
    <n v="234"/>
    <n v="0"/>
    <n v="6.1"/>
    <n v="125"/>
    <n v="107"/>
    <x v="3643"/>
    <x v="74"/>
  </r>
  <r>
    <x v="3665"/>
    <x v="2953"/>
    <s v="Color"/>
    <x v="5"/>
    <x v="0"/>
    <x v="0"/>
    <x v="5"/>
    <s v="Hugh Jackman"/>
    <s v="Joe Wright"/>
    <n v="20000"/>
    <n v="21393"/>
    <n v="456"/>
    <n v="24000"/>
    <n v="5.8"/>
    <n v="256"/>
    <n v="111"/>
    <x v="3644"/>
    <x v="252"/>
  </r>
  <r>
    <x v="3666"/>
    <x v="3006"/>
    <s v="Color"/>
    <x v="1"/>
    <x v="0"/>
    <x v="0"/>
    <x v="7"/>
    <s v="Nat Wolff"/>
    <s v="Jake Schreier"/>
    <n v="733"/>
    <n v="2753"/>
    <n v="14"/>
    <n v="0"/>
    <n v="6.4"/>
    <n v="191"/>
    <n v="109"/>
    <x v="3645"/>
    <x v="38"/>
  </r>
  <r>
    <x v="3667"/>
    <x v="3007"/>
    <s v="Color"/>
    <x v="7"/>
    <x v="0"/>
    <x v="0"/>
    <x v="5"/>
    <s v="D.B. Woodside"/>
    <s v="Andy Fickman"/>
    <n v="598"/>
    <n v="3552"/>
    <n v="99"/>
    <n v="8000"/>
    <n v="4.4000000000000004"/>
    <n v="76"/>
    <n v="94"/>
    <x v="3646"/>
    <x v="88"/>
  </r>
  <r>
    <x v="3668"/>
    <x v="3008"/>
    <s v="Color"/>
    <x v="3"/>
    <x v="0"/>
    <x v="0"/>
    <x v="7"/>
    <s v="Anna Kendrick"/>
    <s v="Elizabeth Banks"/>
    <n v="10000"/>
    <n v="13159"/>
    <n v="0"/>
    <n v="40000"/>
    <n v="6.5"/>
    <n v="221"/>
    <n v="115"/>
    <x v="3647"/>
    <x v="105"/>
  </r>
  <r>
    <x v="3669"/>
    <x v="2958"/>
    <s v="Color"/>
    <x v="7"/>
    <x v="0"/>
    <x v="0"/>
    <x v="7"/>
    <s v="Peter Dinklage"/>
    <s v="Chris Columbus"/>
    <n v="22000"/>
    <n v="35367"/>
    <n v="0"/>
    <n v="39000"/>
    <n v="5.6"/>
    <n v="253"/>
    <n v="106"/>
    <x v="3648"/>
    <x v="272"/>
  </r>
  <r>
    <x v="3670"/>
    <x v="3009"/>
    <s v="Color"/>
    <x v="7"/>
    <x v="0"/>
    <x v="0"/>
    <x v="7"/>
    <s v="Ray Winstone"/>
    <s v="Ericson Core"/>
    <n v="1000"/>
    <n v="3962"/>
    <n v="19"/>
    <n v="37000"/>
    <n v="5.3"/>
    <n v="163"/>
    <n v="114"/>
    <x v="3649"/>
    <x v="177"/>
  </r>
  <r>
    <x v="3671"/>
    <x v="2957"/>
    <s v="Color"/>
    <x v="13"/>
    <x v="0"/>
    <x v="0"/>
    <x v="7"/>
    <s v="Gary Weeks"/>
    <s v="Dean Israelite"/>
    <n v="452"/>
    <n v="1819"/>
    <n v="16"/>
    <n v="0"/>
    <n v="6.4"/>
    <n v="177"/>
    <n v="106"/>
    <x v="3650"/>
    <x v="38"/>
  </r>
  <r>
    <x v="3672"/>
    <x v="3010"/>
    <s v="Color"/>
    <x v="3"/>
    <x v="0"/>
    <x v="0"/>
    <x v="12"/>
    <s v="Jay Mohr"/>
    <s v="Adam Carolla"/>
    <n v="563"/>
    <n v="2628"/>
    <n v="102"/>
    <n v="212"/>
    <n v="6.1"/>
    <n v="14"/>
    <n v="98"/>
    <x v="3651"/>
    <x v="5"/>
  </r>
  <r>
    <x v="3673"/>
    <x v="3000"/>
    <s v="Color"/>
    <x v="1"/>
    <x v="0"/>
    <x v="29"/>
    <x v="6"/>
    <s v="Joan Allen"/>
    <s v="Lenny Abrahamson"/>
    <n v="805"/>
    <n v="2499"/>
    <n v="412"/>
    <n v="72000"/>
    <n v="8.3000000000000007"/>
    <n v="421"/>
    <n v="118"/>
    <x v="3652"/>
    <x v="51"/>
  </r>
  <r>
    <x v="3674"/>
    <x v="3011"/>
    <s v="Color"/>
    <x v="7"/>
    <x v="0"/>
    <x v="0"/>
    <x v="6"/>
    <s v="Liam Neeson"/>
    <s v="Jaume Collet-Serra"/>
    <n v="14000"/>
    <n v="16992"/>
    <n v="174"/>
    <n v="15000"/>
    <n v="6.6"/>
    <n v="236"/>
    <n v="114"/>
    <x v="3653"/>
    <x v="124"/>
  </r>
  <r>
    <x v="3675"/>
    <x v="3012"/>
    <s v="Color"/>
    <x v="7"/>
    <x v="0"/>
    <x v="0"/>
    <x v="7"/>
    <s v="Dwayne Johnson"/>
    <s v="Brad Peyton"/>
    <n v="12000"/>
    <n v="16718"/>
    <n v="62"/>
    <n v="52000"/>
    <n v="6.1"/>
    <n v="358"/>
    <n v="114"/>
    <x v="3654"/>
    <x v="183"/>
  </r>
  <r>
    <x v="3676"/>
    <x v="3013"/>
    <s v="Color"/>
    <x v="7"/>
    <x v="0"/>
    <x v="0"/>
    <x v="7"/>
    <s v="Ryan Reynolds"/>
    <s v="Tarsem Singh"/>
    <n v="16000"/>
    <n v="17847"/>
    <n v="763"/>
    <n v="11000"/>
    <n v="6.5"/>
    <n v="178"/>
    <n v="117"/>
    <x v="3655"/>
    <x v="56"/>
  </r>
  <r>
    <x v="3677"/>
    <x v="3014"/>
    <s v="Color"/>
    <x v="7"/>
    <x v="0"/>
    <x v="0"/>
    <x v="6"/>
    <s v="Edgar Arreola"/>
    <s v="Denis Villeneuve"/>
    <n v="455"/>
    <n v="1467"/>
    <n v="777"/>
    <n v="59000"/>
    <n v="7.6"/>
    <n v="478"/>
    <n v="121"/>
    <x v="3656"/>
    <x v="88"/>
  </r>
  <r>
    <x v="3678"/>
    <x v="3015"/>
    <s v="Color"/>
    <x v="8"/>
    <x v="0"/>
    <x v="0"/>
    <x v="6"/>
    <s v="Laila Haley"/>
    <s v="CiarÃ¡n Foy"/>
    <n v="1000"/>
    <n v="2403"/>
    <n v="11"/>
    <n v="13000"/>
    <n v="5.2"/>
    <n v="189"/>
    <n v="97"/>
    <x v="3657"/>
    <x v="39"/>
  </r>
  <r>
    <x v="3679"/>
    <x v="3016"/>
    <s v="Color"/>
    <x v="1"/>
    <x v="0"/>
    <x v="0"/>
    <x v="6"/>
    <s v="Jake Gyllenhaal"/>
    <s v="Antoine Fuqua"/>
    <n v="15000"/>
    <n v="16881"/>
    <n v="845"/>
    <n v="44000"/>
    <n v="7.5"/>
    <n v="305"/>
    <n v="124"/>
    <x v="3658"/>
    <x v="88"/>
  </r>
  <r>
    <x v="3680"/>
    <x v="2958"/>
    <s v="Color"/>
    <x v="7"/>
    <x v="0"/>
    <x v="3"/>
    <x v="7"/>
    <s v="Christoph Waltz"/>
    <s v="Sam Mendes"/>
    <n v="11000"/>
    <n v="11700"/>
    <n v="0"/>
    <n v="85000"/>
    <n v="6.8"/>
    <n v="602"/>
    <n v="148"/>
    <x v="3659"/>
    <x v="365"/>
  </r>
  <r>
    <x v="3681"/>
    <x v="3017"/>
    <s v="Color"/>
    <x v="6"/>
    <x v="0"/>
    <x v="0"/>
    <x v="6"/>
    <s v="Billy Crudup"/>
    <s v="Tom McCarthy"/>
    <n v="745"/>
    <n v="1058"/>
    <n v="310"/>
    <n v="80000"/>
    <n v="8.1"/>
    <n v="474"/>
    <n v="128"/>
    <x v="3660"/>
    <x v="33"/>
  </r>
  <r>
    <x v="3682"/>
    <x v="2961"/>
    <s v="Color"/>
    <x v="6"/>
    <x v="0"/>
    <x v="3"/>
    <x v="6"/>
    <s v="Kate Winslet"/>
    <s v="Danny Boyle"/>
    <n v="14000"/>
    <n v="28933"/>
    <n v="0"/>
    <n v="23000"/>
    <n v="7.2"/>
    <n v="412"/>
    <n v="122"/>
    <x v="3661"/>
    <x v="88"/>
  </r>
  <r>
    <x v="3683"/>
    <x v="3018"/>
    <s v="Color"/>
    <x v="1"/>
    <x v="0"/>
    <x v="0"/>
    <x v="6"/>
    <s v="Jeremy Irvine"/>
    <s v="Roland Emmerich"/>
    <n v="25000"/>
    <n v="26176"/>
    <n v="776"/>
    <n v="0"/>
    <n v="4.5"/>
    <n v="74"/>
    <n v="129"/>
    <x v="3662"/>
    <x v="214"/>
  </r>
  <r>
    <x v="3684"/>
    <x v="3019"/>
    <s v="Color"/>
    <x v="6"/>
    <x v="0"/>
    <x v="0"/>
    <x v="6"/>
    <s v="Aldis Hodge"/>
    <s v="F. Gary Gray"/>
    <n v="559"/>
    <n v="2702"/>
    <n v="473"/>
    <n v="76000"/>
    <n v="7.9"/>
    <n v="349"/>
    <n v="167"/>
    <x v="3663"/>
    <x v="74"/>
  </r>
  <r>
    <x v="3685"/>
    <x v="3020"/>
    <s v="Color"/>
    <x v="3"/>
    <x v="0"/>
    <x v="0"/>
    <x v="6"/>
    <s v="Liam Neeson"/>
    <s v="Seth MacFarlane"/>
    <n v="14000"/>
    <n v="30010"/>
    <n v="3000"/>
    <n v="30000"/>
    <n v="6.4"/>
    <n v="280"/>
    <n v="125"/>
    <x v="3664"/>
    <x v="154"/>
  </r>
  <r>
    <x v="3686"/>
    <x v="3021"/>
    <s v="Color"/>
    <x v="7"/>
    <x v="0"/>
    <x v="0"/>
    <x v="7"/>
    <s v="J.K. Simmons"/>
    <s v="Alan Taylor"/>
    <n v="24000"/>
    <n v="38873"/>
    <n v="230"/>
    <n v="82000"/>
    <n v="6.6"/>
    <n v="474"/>
    <n v="126"/>
    <x v="3665"/>
    <x v="261"/>
  </r>
  <r>
    <x v="3687"/>
    <x v="3022"/>
    <s v="Color"/>
    <x v="6"/>
    <x v="0"/>
    <x v="45"/>
    <x v="7"/>
    <s v="Marco TreviÃ±o"/>
    <s v="Patricia Riggen"/>
    <n v="562"/>
    <n v="2230"/>
    <n v="36"/>
    <n v="0"/>
    <n v="6.9"/>
    <n v="120"/>
    <n v="127"/>
    <x v="3666"/>
    <x v="56"/>
  </r>
  <r>
    <x v="3688"/>
    <x v="3023"/>
    <s v="Color"/>
    <x v="1"/>
    <x v="0"/>
    <x v="0"/>
    <x v="7"/>
    <s v="Harrison Ford"/>
    <s v="Lee Toland Krieger"/>
    <n v="11000"/>
    <n v="15327"/>
    <n v="43"/>
    <n v="34000"/>
    <n v="7.2"/>
    <n v="214"/>
    <n v="112"/>
    <x v="3667"/>
    <x v="43"/>
  </r>
  <r>
    <x v="3689"/>
    <x v="3024"/>
    <s v="Color"/>
    <x v="7"/>
    <x v="11"/>
    <x v="21"/>
    <x v="0"/>
    <s v="Qi Shu"/>
    <s v="Hsiao-Hsien Hou"/>
    <n v="1000"/>
    <n v="1172"/>
    <n v="141"/>
    <n v="0"/>
    <n v="6.4"/>
    <n v="205"/>
    <n v="105"/>
    <x v="3668"/>
    <x v="24"/>
  </r>
  <r>
    <x v="3690"/>
    <x v="3025"/>
    <s v="Color"/>
    <x v="6"/>
    <x v="0"/>
    <x v="0"/>
    <x v="6"/>
    <s v="Ryan Gosling"/>
    <s v="Adam McKay"/>
    <n v="33000"/>
    <n v="57308"/>
    <n v="285"/>
    <n v="99000"/>
    <n v="7.8"/>
    <n v="426"/>
    <n v="130"/>
    <x v="3669"/>
    <x v="74"/>
  </r>
  <r>
    <x v="3691"/>
    <x v="3026"/>
    <s v="Color"/>
    <x v="11"/>
    <x v="0"/>
    <x v="0"/>
    <x v="6"/>
    <s v="Ryan Guzman"/>
    <s v="Rob Cohen"/>
    <n v="3000"/>
    <n v="4807"/>
    <n v="357"/>
    <n v="8000"/>
    <n v="4.5999999999999996"/>
    <n v="149"/>
    <n v="91"/>
    <x v="3670"/>
    <x v="16"/>
  </r>
  <r>
    <x v="3692"/>
    <x v="3027"/>
    <s v="Color"/>
    <x v="1"/>
    <x v="0"/>
    <x v="0"/>
    <x v="6"/>
    <s v="Alexander SkarsgÃ¥rd"/>
    <s v="Marielle Heller"/>
    <n v="10000"/>
    <n v="11184"/>
    <n v="22"/>
    <n v="0"/>
    <n v="6.9"/>
    <n v="168"/>
    <n v="102"/>
    <x v="3671"/>
    <x v="6"/>
  </r>
  <r>
    <x v="3693"/>
    <x v="3028"/>
    <s v="Color"/>
    <x v="3"/>
    <x v="0"/>
    <x v="0"/>
    <x v="7"/>
    <s v="Bella Thorne"/>
    <s v="Ari Sandel"/>
    <n v="35000"/>
    <n v="36892"/>
    <n v="17"/>
    <n v="8000"/>
    <n v="6.5"/>
    <n v="132"/>
    <n v="101"/>
    <x v="3672"/>
    <x v="65"/>
  </r>
  <r>
    <x v="3694"/>
    <x v="3029"/>
    <s v="Color"/>
    <x v="8"/>
    <x v="0"/>
    <x v="0"/>
    <x v="6"/>
    <s v="Pfeifer Brown"/>
    <s v="Travis Cluff"/>
    <n v="220"/>
    <n v="276"/>
    <n v="3"/>
    <n v="0"/>
    <n v="4.2"/>
    <n v="159"/>
    <n v="81"/>
    <x v="3673"/>
    <x v="0"/>
  </r>
  <r>
    <x v="3695"/>
    <x v="3030"/>
    <s v="Color"/>
    <x v="11"/>
    <x v="0"/>
    <x v="0"/>
    <x v="6"/>
    <s v="Busy Philipps"/>
    <s v="Joel Edgerton"/>
    <n v="1000"/>
    <n v="3215"/>
    <n v="0"/>
    <n v="15000"/>
    <n v="7.1"/>
    <n v="297"/>
    <n v="108"/>
    <x v="3674"/>
    <x v="18"/>
  </r>
  <r>
    <x v="3696"/>
    <x v="3031"/>
    <s v="Color"/>
    <x v="7"/>
    <x v="0"/>
    <x v="0"/>
    <x v="6"/>
    <s v="Ray Winstone"/>
    <s v="Pierre Morel"/>
    <n v="1000"/>
    <n v="1686"/>
    <n v="180"/>
    <n v="0"/>
    <n v="5.8"/>
    <n v="224"/>
    <n v="115"/>
    <x v="3675"/>
    <x v="87"/>
  </r>
  <r>
    <x v="3697"/>
    <x v="2969"/>
    <s v="Color"/>
    <x v="0"/>
    <x v="0"/>
    <x v="0"/>
    <x v="6"/>
    <s v="Craig Stark"/>
    <s v="Quentin Tarantino"/>
    <n v="46000"/>
    <n v="49912"/>
    <n v="16000"/>
    <n v="114000"/>
    <n v="7.9"/>
    <n v="596"/>
    <n v="187"/>
    <x v="3676"/>
    <x v="68"/>
  </r>
  <r>
    <x v="3698"/>
    <x v="3032"/>
    <s v="Color"/>
    <x v="5"/>
    <x v="0"/>
    <x v="0"/>
    <x v="7"/>
    <s v="Jennifer Lawrence"/>
    <s v="Francis Lawrence"/>
    <n v="34000"/>
    <n v="81385"/>
    <n v="508"/>
    <n v="38000"/>
    <n v="6.6"/>
    <n v="389"/>
    <n v="137"/>
    <x v="3677"/>
    <x v="176"/>
  </r>
  <r>
    <x v="3699"/>
    <x v="3033"/>
    <s v="Color"/>
    <x v="3"/>
    <x v="0"/>
    <x v="0"/>
    <x v="7"/>
    <s v="Robert De Niro"/>
    <s v="Nancy Meyers"/>
    <n v="22000"/>
    <n v="36010"/>
    <n v="278"/>
    <n v="54000"/>
    <n v="7.2"/>
    <n v="241"/>
    <n v="121"/>
    <x v="3678"/>
    <x v="64"/>
  </r>
  <r>
    <x v="3700"/>
    <x v="2995"/>
    <s v="Color"/>
    <x v="7"/>
    <x v="0"/>
    <x v="0"/>
    <x v="7"/>
    <s v="Vin Diesel"/>
    <s v="Breck Eisner"/>
    <n v="14000"/>
    <n v="16922"/>
    <n v="42"/>
    <n v="21000"/>
    <n v="6"/>
    <n v="202"/>
    <n v="106"/>
    <x v="3679"/>
    <x v="152"/>
  </r>
  <r>
    <x v="3701"/>
    <x v="3034"/>
    <s v="Color"/>
    <x v="8"/>
    <x v="0"/>
    <x v="0"/>
    <x v="7"/>
    <s v="Olivia Wilde"/>
    <s v="David Gelb"/>
    <n v="10000"/>
    <n v="11771"/>
    <n v="26"/>
    <n v="0"/>
    <n v="5.2"/>
    <n v="152"/>
    <n v="83"/>
    <x v="3680"/>
    <x v="158"/>
  </r>
  <r>
    <x v="3702"/>
    <x v="3035"/>
    <s v="Color"/>
    <x v="5"/>
    <x v="0"/>
    <x v="5"/>
    <x v="5"/>
    <s v="Jeff Bridges"/>
    <s v="Mark Osborne"/>
    <n v="12000"/>
    <n v="30230"/>
    <n v="54"/>
    <n v="31000"/>
    <n v="7.8"/>
    <n v="119"/>
    <n v="108"/>
    <x v="3681"/>
    <x v="366"/>
  </r>
  <r>
    <x v="3703"/>
    <x v="3004"/>
    <s v="Color"/>
    <x v="1"/>
    <x v="0"/>
    <x v="0"/>
    <x v="7"/>
    <s v="Tiago Riani"/>
    <s v="George Tillman Jr."/>
    <n v="989"/>
    <n v="3386"/>
    <n v="88"/>
    <n v="23000"/>
    <n v="7.1"/>
    <n v="117"/>
    <n v="128"/>
    <x v="3682"/>
    <x v="63"/>
  </r>
  <r>
    <x v="3704"/>
    <x v="3036"/>
    <s v="Color"/>
    <x v="7"/>
    <x v="0"/>
    <x v="0"/>
    <x v="7"/>
    <s v="Henry Cavill"/>
    <s v="Guy Ritchie"/>
    <n v="15000"/>
    <n v="15735"/>
    <n v="0"/>
    <n v="43000"/>
    <n v="7.3"/>
    <n v="362"/>
    <n v="116"/>
    <x v="3683"/>
    <x v="163"/>
  </r>
  <r>
    <x v="3705"/>
    <x v="3037"/>
    <s v="Color"/>
    <x v="5"/>
    <x v="0"/>
    <x v="0"/>
    <x v="7"/>
    <s v="Matt Damon"/>
    <s v="Ridley Scott"/>
    <n v="13000"/>
    <n v="14831"/>
    <n v="0"/>
    <n v="153000"/>
    <n v="8.1"/>
    <n v="568"/>
    <n v="151"/>
    <x v="3684"/>
    <x v="367"/>
  </r>
  <r>
    <x v="3706"/>
    <x v="3038"/>
    <s v="Color"/>
    <x v="5"/>
    <x v="0"/>
    <x v="0"/>
    <x v="4"/>
    <s v="Francesca Capaldi"/>
    <s v="Steve Martino"/>
    <n v="144"/>
    <n v="309"/>
    <n v="20"/>
    <n v="33000"/>
    <n v="7.2"/>
    <n v="208"/>
    <n v="88"/>
    <x v="3685"/>
    <x v="368"/>
  </r>
  <r>
    <x v="3707"/>
    <x v="3039"/>
    <s v="Color"/>
    <x v="5"/>
    <x v="0"/>
    <x v="0"/>
    <x v="6"/>
    <s v="Leonardo DiCaprio"/>
    <s v="Alejandro G. IÃ±Ã¡rritu"/>
    <n v="29000"/>
    <n v="57108"/>
    <n v="0"/>
    <n v="190000"/>
    <n v="8.1"/>
    <n v="556"/>
    <n v="156"/>
    <x v="3686"/>
    <x v="204"/>
  </r>
  <r>
    <x v="3708"/>
    <x v="3040"/>
    <s v="Color"/>
    <x v="7"/>
    <x v="0"/>
    <x v="0"/>
    <x v="7"/>
    <s v="Ki Hong Lee"/>
    <s v="Wes Ball"/>
    <n v="988"/>
    <n v="2517"/>
    <n v="47"/>
    <n v="24000"/>
    <n v="6.4"/>
    <n v="249"/>
    <n v="132"/>
    <x v="3687"/>
    <x v="301"/>
  </r>
  <r>
    <x v="3709"/>
    <x v="3041"/>
    <s v="Color"/>
    <x v="3"/>
    <x v="0"/>
    <x v="3"/>
    <x v="5"/>
    <s v="Tina Desai"/>
    <s v="John Madden"/>
    <n v="220"/>
    <n v="583"/>
    <n v="108"/>
    <n v="21000"/>
    <n v="6.6"/>
    <n v="158"/>
    <n v="122"/>
    <x v="3688"/>
    <x v="39"/>
  </r>
  <r>
    <x v="3710"/>
    <x v="3042"/>
    <s v="Color"/>
    <x v="3"/>
    <x v="9"/>
    <x v="16"/>
    <x v="6"/>
    <s v="Alex Huszar"/>
    <s v="Anna Muylaert"/>
    <n v="61"/>
    <n v="76"/>
    <n v="9"/>
    <n v="0"/>
    <n v="7.9"/>
    <n v="111"/>
    <n v="112"/>
    <x v="3689"/>
    <x v="16"/>
  </r>
  <r>
    <x v="3711"/>
    <x v="3043"/>
    <s v="Color"/>
    <x v="5"/>
    <x v="0"/>
    <x v="0"/>
    <x v="5"/>
    <s v="Tim Conway"/>
    <s v="Paul Tibbitt"/>
    <n v="870"/>
    <n v="5217"/>
    <n v="5"/>
    <n v="16000"/>
    <n v="6"/>
    <n v="147"/>
    <n v="92"/>
    <x v="3690"/>
    <x v="364"/>
  </r>
  <r>
    <x v="3712"/>
    <x v="3044"/>
    <s v="Color"/>
    <x v="7"/>
    <x v="0"/>
    <x v="5"/>
    <x v="7"/>
    <s v="Ed Skrein"/>
    <s v="Camille Delamarre"/>
    <n v="805"/>
    <n v="1411"/>
    <n v="11"/>
    <n v="0"/>
    <n v="5.0999999999999996"/>
    <n v="148"/>
    <n v="96"/>
    <x v="3691"/>
    <x v="43"/>
  </r>
  <r>
    <x v="3713"/>
    <x v="2959"/>
    <s v="Color"/>
    <x v="8"/>
    <x v="0"/>
    <x v="0"/>
    <x v="7"/>
    <s v="Djimon Hounsou"/>
    <s v="Mark Neveldine"/>
    <n v="3000"/>
    <n v="7875"/>
    <n v="83"/>
    <n v="0"/>
    <n v="4.5"/>
    <n v="93"/>
    <n v="91"/>
    <x v="3692"/>
    <x v="369"/>
  </r>
  <r>
    <x v="3714"/>
    <x v="3045"/>
    <s v="Color"/>
    <x v="8"/>
    <x v="0"/>
    <x v="0"/>
    <x v="7"/>
    <s v="Ocean James"/>
    <s v="M. Night Shyamalan"/>
    <n v="432"/>
    <n v="1010"/>
    <n v="0"/>
    <n v="27000"/>
    <n v="6.2"/>
    <n v="371"/>
    <n v="94"/>
    <x v="3693"/>
    <x v="18"/>
  </r>
  <r>
    <x v="3715"/>
    <x v="3046"/>
    <s v="Color"/>
    <x v="5"/>
    <x v="0"/>
    <x v="0"/>
    <x v="5"/>
    <s v="Joseph Gordon-Levitt"/>
    <s v="Robert Zemeckis"/>
    <n v="23000"/>
    <n v="23031"/>
    <n v="0"/>
    <n v="24000"/>
    <n v="7.4"/>
    <n v="335"/>
    <n v="123"/>
    <x v="3694"/>
    <x v="64"/>
  </r>
  <r>
    <x v="3716"/>
    <x v="3047"/>
    <s v="Color"/>
    <x v="8"/>
    <x v="0"/>
    <x v="0"/>
    <x v="6"/>
    <s v="Julian Richings"/>
    <s v="Robert Eggers"/>
    <n v="648"/>
    <n v="1122"/>
    <n v="22"/>
    <n v="43000"/>
    <n v="6.8"/>
    <n v="425"/>
    <n v="92"/>
    <x v="3695"/>
    <x v="66"/>
  </r>
  <r>
    <x v="3717"/>
    <x v="3048"/>
    <s v="Color"/>
    <x v="10"/>
    <x v="0"/>
    <x v="0"/>
    <x v="12"/>
    <s v="Jane Goodall"/>
    <s v="Charles Ferguson"/>
    <n v="21"/>
    <n v="24"/>
    <n v="117"/>
    <n v="121"/>
    <n v="7"/>
    <n v="6"/>
    <n v="100"/>
    <x v="3696"/>
    <x v="66"/>
  </r>
  <r>
    <x v="3718"/>
    <x v="3049"/>
    <s v="Color"/>
    <x v="7"/>
    <x v="0"/>
    <x v="0"/>
    <x v="5"/>
    <s v="Judy Greer"/>
    <s v="Brad Bird"/>
    <n v="2000"/>
    <n v="5046"/>
    <n v="663"/>
    <n v="37000"/>
    <n v="6.5"/>
    <n v="443"/>
    <n v="130"/>
    <x v="3697"/>
    <x v="350"/>
  </r>
  <r>
    <x v="3719"/>
    <x v="3050"/>
    <s v="Color"/>
    <x v="3"/>
    <x v="0"/>
    <x v="2"/>
    <x v="6"/>
    <s v="Amy Schumer"/>
    <s v="Judd Apatow"/>
    <n v="492"/>
    <n v="1450"/>
    <n v="0"/>
    <n v="25000"/>
    <n v="6.3"/>
    <n v="332"/>
    <n v="129"/>
    <x v="3698"/>
    <x v="64"/>
  </r>
  <r>
    <x v="3720"/>
    <x v="3051"/>
    <s v="Color"/>
    <x v="3"/>
    <x v="0"/>
    <x v="0"/>
    <x v="6"/>
    <s v="Tom Wilkinson"/>
    <s v="Ken Scott"/>
    <n v="1000"/>
    <n v="1564"/>
    <n v="31"/>
    <n v="0"/>
    <n v="5.4"/>
    <n v="90"/>
    <n v="91"/>
    <x v="3699"/>
    <x v="64"/>
  </r>
  <r>
    <x v="3721"/>
    <x v="3052"/>
    <s v="Color"/>
    <x v="5"/>
    <x v="0"/>
    <x v="0"/>
    <x v="6"/>
    <s v="Chris Hemsworth"/>
    <s v="John Francis Daley"/>
    <n v="26000"/>
    <n v="40312"/>
    <n v="0"/>
    <n v="28000"/>
    <n v="6.1"/>
    <n v="204"/>
    <n v="99"/>
    <x v="3700"/>
    <x v="95"/>
  </r>
  <r>
    <x v="3722"/>
    <x v="3019"/>
    <s v="Color"/>
    <x v="1"/>
    <x v="0"/>
    <x v="0"/>
    <x v="7"/>
    <s v="Daniel Radcliffe"/>
    <s v="Paul McGuigan"/>
    <n v="11000"/>
    <n v="12876"/>
    <n v="118"/>
    <n v="11000"/>
    <n v="6"/>
    <n v="159"/>
    <n v="110"/>
    <x v="3701"/>
    <x v="87"/>
  </r>
  <r>
    <x v="3723"/>
    <x v="3053"/>
    <s v="Color"/>
    <x v="1"/>
    <x v="0"/>
    <x v="3"/>
    <x v="6"/>
    <s v="Vanessa Lengies"/>
    <s v="Max Joseph"/>
    <n v="804"/>
    <n v="3013"/>
    <n v="31"/>
    <n v="0"/>
    <n v="6.1"/>
    <n v="158"/>
    <n v="96"/>
    <x v="3702"/>
    <x v="6"/>
  </r>
  <r>
    <x v="3724"/>
    <x v="3054"/>
    <s v="Color"/>
    <x v="6"/>
    <x v="0"/>
    <x v="3"/>
    <x v="7"/>
    <s v="Ryan Reynolds"/>
    <s v="Simon Curtis"/>
    <n v="16000"/>
    <n v="17866"/>
    <n v="64"/>
    <n v="34000"/>
    <n v="7.3"/>
    <n v="203"/>
    <n v="109"/>
    <x v="3703"/>
    <x v="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s v="English"/>
    <x v="0"/>
    <s v="Not Rated"/>
    <s v="Stephen Carr"/>
    <s v="Harry F. Millarde"/>
    <n v="2"/>
    <n v="4"/>
    <n v="0"/>
    <n v="0"/>
    <n v="4.8"/>
    <n v="1"/>
    <n v="110"/>
    <n v="3000000"/>
    <n v="100000"/>
    <n v="2900000"/>
    <x v="0"/>
  </r>
  <r>
    <x v="1"/>
    <x v="1"/>
    <s v="Black and White"/>
    <x v="1"/>
    <s v="German"/>
    <x v="1"/>
    <s v="Not Rated"/>
    <s v="Brigitte Helm"/>
    <s v="Fritz Lang"/>
    <n v="136"/>
    <n v="203"/>
    <n v="756"/>
    <n v="12000"/>
    <n v="8.3000000000000007"/>
    <n v="260"/>
    <n v="145"/>
    <n v="26435"/>
    <n v="6000000"/>
    <n v="-5973565"/>
    <x v="1"/>
  </r>
  <r>
    <x v="2"/>
    <x v="2"/>
    <s v="Black and White"/>
    <x v="2"/>
    <s v="English"/>
    <x v="0"/>
    <s v="Passed"/>
    <s v="Anita Page"/>
    <s v="Harry Beaumont"/>
    <n v="77"/>
    <n v="109"/>
    <n v="4"/>
    <n v="167"/>
    <n v="6.3"/>
    <n v="36"/>
    <n v="100"/>
    <n v="2808000"/>
    <n v="379000"/>
    <n v="2429000"/>
    <x v="2"/>
  </r>
  <r>
    <x v="3"/>
    <x v="3"/>
    <s v="Black and White"/>
    <x v="3"/>
    <s v="English"/>
    <x v="0"/>
    <s v="Unrated"/>
    <s v="Ginger Rogers"/>
    <s v="Lloyd Bacon"/>
    <n v="610"/>
    <n v="995"/>
    <n v="24"/>
    <n v="439"/>
    <n v="7.7"/>
    <n v="65"/>
    <n v="89"/>
    <n v="2300000"/>
    <n v="439000"/>
    <n v="1861000"/>
    <x v="3"/>
  </r>
  <r>
    <x v="4"/>
    <x v="4"/>
    <s v="Black and White"/>
    <x v="3"/>
    <s v="English"/>
    <x v="0"/>
    <s v="Approved"/>
    <s v="Ginger Rogers"/>
    <s v="Mark Sandrich"/>
    <n v="610"/>
    <n v="824"/>
    <n v="10"/>
    <n v="1000"/>
    <n v="7.8"/>
    <n v="66"/>
    <n v="81"/>
    <n v="3000000"/>
    <n v="609000"/>
    <n v="2391000"/>
    <x v="4"/>
  </r>
  <r>
    <x v="5"/>
    <x v="5"/>
    <s v="Black and White"/>
    <x v="3"/>
    <s v="English"/>
    <x v="0"/>
    <s v="G"/>
    <s v="Paulette Goddard"/>
    <s v="Charles Chaplin"/>
    <n v="309"/>
    <n v="352"/>
    <n v="0"/>
    <n v="0"/>
    <n v="8.6"/>
    <n v="120"/>
    <n v="87"/>
    <n v="163245"/>
    <n v="1500000"/>
    <n v="-1336755"/>
    <x v="5"/>
  </r>
  <r>
    <x v="6"/>
    <x v="6"/>
    <s v="Color"/>
    <x v="4"/>
    <s v="English"/>
    <x v="0"/>
    <s v="Approved"/>
    <s v="Adriana Caselotti"/>
    <s v="William Cottrell"/>
    <n v="82"/>
    <n v="229"/>
    <n v="0"/>
    <n v="0"/>
    <n v="7.7"/>
    <n v="145"/>
    <n v="83"/>
    <n v="184925485"/>
    <n v="2000000"/>
    <n v="182925485"/>
    <x v="6"/>
  </r>
  <r>
    <x v="7"/>
    <x v="7"/>
    <s v="Color"/>
    <x v="1"/>
    <s v="English"/>
    <x v="0"/>
    <s v="G"/>
    <s v="Hattie McDaniel"/>
    <s v="Victor Fleming"/>
    <n v="503"/>
    <n v="1862"/>
    <n v="149"/>
    <n v="16000"/>
    <n v="8.1999999999999993"/>
    <n v="157"/>
    <n v="226"/>
    <n v="198655278"/>
    <n v="3977000"/>
    <n v="194678278"/>
    <x v="7"/>
  </r>
  <r>
    <x v="8"/>
    <x v="8"/>
    <s v="Black and White"/>
    <x v="5"/>
    <s v="English"/>
    <x v="0"/>
    <s v="Passed"/>
    <s v="Margaret Hamilton"/>
    <s v="Victor Fleming"/>
    <n v="695"/>
    <n v="2509"/>
    <n v="149"/>
    <n v="14000"/>
    <n v="8.1"/>
    <n v="213"/>
    <n v="102"/>
    <n v="22202612"/>
    <n v="2800000"/>
    <n v="19402612"/>
    <x v="8"/>
  </r>
  <r>
    <x v="9"/>
    <x v="9"/>
    <s v="Color"/>
    <x v="4"/>
    <s v="English"/>
    <x v="0"/>
    <s v="G"/>
    <s v="Leopold Stokowski"/>
    <s v="James Algar"/>
    <n v="16"/>
    <n v="16"/>
    <n v="11"/>
    <n v="3000"/>
    <n v="7.8"/>
    <n v="99"/>
    <n v="120"/>
    <n v="76400000"/>
    <n v="2280000"/>
    <n v="74120000"/>
    <x v="9"/>
  </r>
  <r>
    <x v="10"/>
    <x v="10"/>
    <s v="Color"/>
    <x v="4"/>
    <s v="English"/>
    <x v="0"/>
    <s v="Approved"/>
    <s v="Mel Blanc"/>
    <s v="Norman Ferguson"/>
    <n v="1000"/>
    <n v="1178"/>
    <n v="3"/>
    <n v="0"/>
    <n v="7.5"/>
    <n v="105"/>
    <n v="88"/>
    <n v="84300000"/>
    <n v="2600000"/>
    <n v="81700000"/>
    <x v="10"/>
  </r>
  <r>
    <x v="11"/>
    <x v="11"/>
    <s v="Color"/>
    <x v="1"/>
    <s v="English"/>
    <x v="0"/>
    <s v="Unrated"/>
    <s v="Joseph Cotten"/>
    <s v="King Vidor"/>
    <n v="469"/>
    <n v="2037"/>
    <n v="54"/>
    <n v="403"/>
    <n v="6.9"/>
    <n v="32"/>
    <n v="144"/>
    <n v="20400000"/>
    <n v="8000000"/>
    <n v="12400000"/>
    <x v="11"/>
  </r>
  <r>
    <x v="12"/>
    <x v="12"/>
    <s v="Black and White"/>
    <x v="1"/>
    <s v="English"/>
    <x v="0"/>
    <s v="Not Rated"/>
    <s v="Myrna Loy"/>
    <s v="William Wyler"/>
    <n v="749"/>
    <n v="1941"/>
    <n v="355"/>
    <n v="0"/>
    <n v="8.1"/>
    <n v="97"/>
    <n v="172"/>
    <n v="23650000"/>
    <n v="2100000"/>
    <n v="21550000"/>
    <x v="12"/>
  </r>
  <r>
    <x v="13"/>
    <x v="13"/>
    <s v="Black and White"/>
    <x v="0"/>
    <s v="English"/>
    <x v="0"/>
    <s v="Not Rated"/>
    <s v="Rita Hayworth"/>
    <s v="Orson Welles"/>
    <n v="1000"/>
    <n v="1055"/>
    <n v="0"/>
    <n v="0"/>
    <n v="7.7"/>
    <n v="90"/>
    <n v="92"/>
    <n v="7927"/>
    <n v="2300000"/>
    <n v="-2292073"/>
    <x v="13"/>
  </r>
  <r>
    <x v="14"/>
    <x v="14"/>
    <s v="Color"/>
    <x v="5"/>
    <s v="English"/>
    <x v="0"/>
    <s v="Approved"/>
    <s v="Gladys Cooper"/>
    <s v="Vincente Minnelli"/>
    <n v="89"/>
    <n v="282"/>
    <n v="136"/>
    <n v="359"/>
    <n v="7.1"/>
    <n v="41"/>
    <n v="102"/>
    <n v="2956000"/>
    <n v="3700000"/>
    <n v="-744000"/>
    <x v="14"/>
  </r>
  <r>
    <x v="15"/>
    <x v="15"/>
    <s v="Color"/>
    <x v="6"/>
    <s v="English"/>
    <x v="0"/>
    <s v="Passed"/>
    <s v="Keenan Wynn"/>
    <s v="George Sidney"/>
    <n v="277"/>
    <n v="731"/>
    <n v="24"/>
    <n v="456"/>
    <n v="7"/>
    <n v="21"/>
    <n v="107"/>
    <n v="8000000"/>
    <n v="3768785"/>
    <n v="4231215"/>
    <x v="15"/>
  </r>
  <r>
    <x v="16"/>
    <x v="16"/>
    <s v="Color"/>
    <x v="1"/>
    <s v="English"/>
    <x v="0"/>
    <s v="Not Rated"/>
    <s v="Gloria Grahame"/>
    <s v="Cecil B. DeMille"/>
    <n v="232"/>
    <n v="825"/>
    <n v="309"/>
    <n v="625"/>
    <n v="6.7"/>
    <n v="44"/>
    <n v="152"/>
    <n v="36000000"/>
    <n v="4000000"/>
    <n v="32000000"/>
    <x v="16"/>
  </r>
  <r>
    <x v="17"/>
    <x v="17"/>
    <s v="Black and White"/>
    <x v="5"/>
    <s v="English"/>
    <x v="0"/>
    <s v="Approved"/>
    <s v="Kenneth Tobey"/>
    <s v="EugÃ¨ne LouriÃ©"/>
    <n v="57"/>
    <n v="205"/>
    <n v="7"/>
    <n v="465"/>
    <n v="6.7"/>
    <n v="67"/>
    <n v="80"/>
    <n v="5000000"/>
    <n v="210000"/>
    <n v="4790000"/>
    <x v="17"/>
  </r>
  <r>
    <x v="18"/>
    <x v="18"/>
    <s v="Color"/>
    <x v="1"/>
    <s v="English"/>
    <x v="0"/>
    <s v="Unrated"/>
    <s v="Richard Burton"/>
    <s v="Henry Koster"/>
    <n v="726"/>
    <n v="1920"/>
    <n v="28"/>
    <n v="0"/>
    <n v="6.8"/>
    <n v="42"/>
    <n v="135"/>
    <n v="36000000"/>
    <n v="5000000"/>
    <n v="31000000"/>
    <x v="18"/>
  </r>
  <r>
    <x v="19"/>
    <x v="19"/>
    <s v="Black and White"/>
    <x v="0"/>
    <s v="English"/>
    <x v="0"/>
    <s v="Not Rated"/>
    <s v="Marlon Brando"/>
    <s v="Elia Kazan"/>
    <n v="10000"/>
    <n v="11094"/>
    <n v="603"/>
    <n v="0"/>
    <n v="8.1999999999999993"/>
    <n v="134"/>
    <n v="108"/>
    <n v="9600000"/>
    <n v="910000"/>
    <n v="8690000"/>
    <x v="19"/>
  </r>
  <r>
    <x v="20"/>
    <x v="20"/>
    <s v="Black and White"/>
    <x v="7"/>
    <s v="Japanese"/>
    <x v="2"/>
    <s v="Unrated"/>
    <s v="Takashi Shimura"/>
    <s v="Akira Kurosawa"/>
    <n v="304"/>
    <n v="338"/>
    <n v="0"/>
    <n v="11000"/>
    <n v="8.6999999999999993"/>
    <n v="153"/>
    <n v="202"/>
    <n v="269061"/>
    <n v="2000000"/>
    <n v="-1730939"/>
    <x v="20"/>
  </r>
  <r>
    <x v="21"/>
    <x v="21"/>
    <s v="Color"/>
    <x v="5"/>
    <s v="English"/>
    <x v="3"/>
    <s v="PG"/>
    <s v="William Holden"/>
    <s v="David Lean"/>
    <n v="682"/>
    <n v="1035"/>
    <n v="767"/>
    <n v="0"/>
    <n v="8.1999999999999993"/>
    <n v="122"/>
    <n v="161"/>
    <n v="27200000"/>
    <n v="3000000"/>
    <n v="24200000"/>
    <x v="21"/>
  </r>
  <r>
    <x v="22"/>
    <x v="22"/>
    <s v="Black and White"/>
    <x v="3"/>
    <s v="English"/>
    <x v="0"/>
    <s v="Not Rated"/>
    <s v="Nehemiah Persoff"/>
    <s v="Billy Wilder"/>
    <n v="105"/>
    <n v="527"/>
    <n v="0"/>
    <n v="10000"/>
    <n v="8.3000000000000007"/>
    <n v="181"/>
    <n v="120"/>
    <n v="25000000"/>
    <n v="2883848"/>
    <n v="22116152"/>
    <x v="22"/>
  </r>
  <r>
    <x v="23"/>
    <x v="23"/>
    <s v="Black and White"/>
    <x v="8"/>
    <s v="English"/>
    <x v="0"/>
    <s v="R"/>
    <s v="Janet Leigh"/>
    <s v="Alfred Hitchcock"/>
    <n v="606"/>
    <n v="1885"/>
    <n v="13000"/>
    <n v="18000"/>
    <n v="8.5"/>
    <n v="290"/>
    <n v="108"/>
    <n v="32000000"/>
    <n v="806947"/>
    <n v="31193053"/>
    <x v="23"/>
  </r>
  <r>
    <x v="24"/>
    <x v="24"/>
    <s v="Color"/>
    <x v="0"/>
    <s v="English"/>
    <x v="0"/>
    <s v="Unrated"/>
    <s v="Rita Moreno"/>
    <s v="Jerome Robbins"/>
    <n v="804"/>
    <n v="1802"/>
    <n v="34"/>
    <n v="0"/>
    <n v="7.6"/>
    <n v="120"/>
    <n v="152"/>
    <n v="43650000"/>
    <n v="6000000"/>
    <n v="37650000"/>
    <x v="24"/>
  </r>
  <r>
    <x v="25"/>
    <x v="25"/>
    <s v="Color"/>
    <x v="7"/>
    <s v="English"/>
    <x v="3"/>
    <s v="Approved"/>
    <s v="Ursula Andress"/>
    <s v="Terence Young"/>
    <n v="650"/>
    <n v="1421"/>
    <n v="92"/>
    <n v="5000"/>
    <n v="7.3"/>
    <n v="184"/>
    <n v="110"/>
    <n v="16067035"/>
    <n v="1100000"/>
    <n v="14967035"/>
    <x v="25"/>
  </r>
  <r>
    <x v="26"/>
    <x v="26"/>
    <s v="Color"/>
    <x v="5"/>
    <s v="English"/>
    <x v="3"/>
    <s v="PG"/>
    <s v="Claude Rains"/>
    <s v="David Lean"/>
    <n v="607"/>
    <n v="1076"/>
    <n v="767"/>
    <n v="11000"/>
    <n v="8.4"/>
    <n v="181"/>
    <n v="227"/>
    <n v="6000000"/>
    <n v="15000000"/>
    <n v="-9000000"/>
    <x v="26"/>
  </r>
  <r>
    <x v="27"/>
    <x v="27"/>
    <s v="Color"/>
    <x v="6"/>
    <s v="English"/>
    <x v="3"/>
    <s v="Approved"/>
    <s v="Martin Landau"/>
    <s v="Joseph L. Mankiewicz"/>
    <n v="940"/>
    <n v="2957"/>
    <n v="311"/>
    <n v="0"/>
    <n v="7"/>
    <n v="72"/>
    <n v="251"/>
    <n v="57750000"/>
    <n v="31115000"/>
    <n v="26635000"/>
    <x v="27"/>
  </r>
  <r>
    <x v="28"/>
    <x v="28"/>
    <s v="Color"/>
    <x v="7"/>
    <s v="English"/>
    <x v="3"/>
    <s v="Approved"/>
    <s v="Robert Shaw"/>
    <s v="Terence Young"/>
    <n v="559"/>
    <n v="1456"/>
    <n v="92"/>
    <n v="0"/>
    <n v="7.5"/>
    <n v="167"/>
    <n v="115"/>
    <n v="24800000"/>
    <n v="2000000"/>
    <n v="22800000"/>
    <x v="28"/>
  </r>
  <r>
    <x v="29"/>
    <x v="29"/>
    <s v="Color"/>
    <x v="7"/>
    <s v="English"/>
    <x v="0"/>
    <s v="Approved"/>
    <s v="Jonathan Winters"/>
    <s v="Stanley Kramer"/>
    <n v="924"/>
    <n v="4109"/>
    <n v="176"/>
    <n v="0"/>
    <n v="7.6"/>
    <n v="61"/>
    <n v="197"/>
    <n v="46300000"/>
    <n v="9400000"/>
    <n v="36900000"/>
    <x v="29"/>
  </r>
  <r>
    <x v="30"/>
    <x v="30"/>
    <s v="Color"/>
    <x v="7"/>
    <s v="Italian"/>
    <x v="4"/>
    <s v="R"/>
    <s v="Clint Eastwood"/>
    <s v="Sergio Leone"/>
    <n v="16000"/>
    <n v="16534"/>
    <n v="0"/>
    <n v="0"/>
    <n v="8"/>
    <n v="122"/>
    <n v="99"/>
    <n v="3500000"/>
    <n v="200000"/>
    <n v="3300000"/>
    <x v="30"/>
  </r>
  <r>
    <x v="31"/>
    <x v="31"/>
    <s v="Black and White"/>
    <x v="3"/>
    <s v="English"/>
    <x v="3"/>
    <s v="Approved"/>
    <s v="Paul McCartney"/>
    <s v="Richard Lester"/>
    <n v="785"/>
    <n v="2538"/>
    <n v="44"/>
    <n v="0"/>
    <n v="7.7"/>
    <n v="105"/>
    <n v="87"/>
    <n v="515005"/>
    <n v="560000"/>
    <n v="-44995"/>
    <x v="31"/>
  </r>
  <r>
    <x v="32"/>
    <x v="32"/>
    <s v="Color"/>
    <x v="7"/>
    <s v="English"/>
    <x v="3"/>
    <s v="Approved"/>
    <s v="Honor Blackman"/>
    <s v="Guy Hamilton"/>
    <n v="387"/>
    <n v="1198"/>
    <n v="82"/>
    <n v="0"/>
    <n v="7.8"/>
    <n v="164"/>
    <n v="110"/>
    <n v="51100000"/>
    <n v="3000000"/>
    <n v="48100000"/>
    <x v="32"/>
  </r>
  <r>
    <x v="33"/>
    <x v="33"/>
    <s v="Color"/>
    <x v="3"/>
    <s v="English"/>
    <x v="0"/>
    <s v="Approved"/>
    <s v="Ed Wynn"/>
    <s v="Robert Stevenson"/>
    <n v="382"/>
    <n v="2045"/>
    <n v="55"/>
    <n v="0"/>
    <n v="7.8"/>
    <n v="145"/>
    <n v="139"/>
    <n v="102300000"/>
    <n v="6000000"/>
    <n v="96300000"/>
    <x v="33"/>
  </r>
  <r>
    <x v="34"/>
    <x v="34"/>
    <s v="Color"/>
    <x v="1"/>
    <s v="English"/>
    <x v="0"/>
    <s v="Approved"/>
    <s v="Jeremy Brett"/>
    <s v="George Cukor"/>
    <n v="453"/>
    <n v="1164"/>
    <n v="165"/>
    <n v="0"/>
    <n v="7.9"/>
    <n v="82"/>
    <n v="170"/>
    <n v="72000000"/>
    <n v="17000000"/>
    <n v="55000000"/>
    <x v="34"/>
  </r>
  <r>
    <x v="35"/>
    <x v="35"/>
    <s v="Black and White"/>
    <x v="1"/>
    <s v="English"/>
    <x v="0"/>
    <s v="Not Rated"/>
    <s v="Yaphet Kotto"/>
    <s v="Michael Roemer"/>
    <n v="581"/>
    <n v="835"/>
    <n v="0"/>
    <n v="363"/>
    <n v="8.1"/>
    <n v="24"/>
    <n v="95"/>
    <n v="12438"/>
    <n v="160000"/>
    <n v="-147562"/>
    <x v="35"/>
  </r>
  <r>
    <x v="36"/>
    <x v="36"/>
    <s v="Color"/>
    <x v="1"/>
    <s v="English"/>
    <x v="0"/>
    <s v="PG-13"/>
    <s v="Julie Christie"/>
    <s v="David Lean"/>
    <n v="597"/>
    <n v="1966"/>
    <n v="767"/>
    <n v="7000"/>
    <n v="8"/>
    <n v="89"/>
    <n v="200"/>
    <n v="111722000"/>
    <n v="11000000"/>
    <n v="100722000"/>
    <x v="36"/>
  </r>
  <r>
    <x v="37"/>
    <x v="37"/>
    <s v="Color"/>
    <x v="5"/>
    <s v="English"/>
    <x v="0"/>
    <s v="Approved"/>
    <s v="James Coburn"/>
    <s v="Sam Peckinpah"/>
    <n v="773"/>
    <n v="2888"/>
    <n v="541"/>
    <n v="251"/>
    <n v="6.8"/>
    <n v="53"/>
    <n v="152"/>
    <n v="14873"/>
    <n v="3800000"/>
    <n v="-3785127"/>
    <x v="37"/>
  </r>
  <r>
    <x v="38"/>
    <x v="38"/>
    <s v="Color"/>
    <x v="6"/>
    <s v="English"/>
    <x v="0"/>
    <s v="G"/>
    <s v="Martin Landau"/>
    <s v="George Stevens"/>
    <n v="940"/>
    <n v="1934"/>
    <n v="126"/>
    <n v="1000"/>
    <n v="6.6"/>
    <n v="27"/>
    <n v="225"/>
    <n v="8000000"/>
    <n v="20000000"/>
    <n v="-12000000"/>
    <x v="26"/>
  </r>
  <r>
    <x v="39"/>
    <x v="39"/>
    <s v="Color"/>
    <x v="6"/>
    <s v="English"/>
    <x v="0"/>
    <s v="G"/>
    <s v="Eleanor Parker"/>
    <s v="Robert Wise"/>
    <n v="354"/>
    <n v="1495"/>
    <n v="338"/>
    <n v="15000"/>
    <n v="8"/>
    <n v="119"/>
    <n v="174"/>
    <n v="163214286"/>
    <n v="8200000"/>
    <n v="155014286"/>
    <x v="38"/>
  </r>
  <r>
    <x v="40"/>
    <x v="40"/>
    <s v="Color"/>
    <x v="7"/>
    <s v="English"/>
    <x v="3"/>
    <s v="Approved"/>
    <s v="Desmond Llewelyn"/>
    <s v="Terence Young"/>
    <n v="244"/>
    <n v="1164"/>
    <n v="92"/>
    <n v="0"/>
    <n v="7"/>
    <n v="129"/>
    <n v="130"/>
    <n v="63600000"/>
    <n v="9000000"/>
    <n v="54600000"/>
    <x v="39"/>
  </r>
  <r>
    <x v="41"/>
    <x v="41"/>
    <s v="Color"/>
    <x v="9"/>
    <s v="Italian"/>
    <x v="4"/>
    <s v="Approved"/>
    <s v="Clint Eastwood"/>
    <s v="Sergio Leone"/>
    <n v="16000"/>
    <n v="16089"/>
    <n v="0"/>
    <n v="20000"/>
    <n v="8.9"/>
    <n v="181"/>
    <n v="142"/>
    <n v="6100000"/>
    <n v="1200000"/>
    <n v="4900000"/>
    <x v="40"/>
  </r>
  <r>
    <x v="42"/>
    <x v="42"/>
    <s v="Color"/>
    <x v="7"/>
    <s v="English"/>
    <x v="3"/>
    <s v="Approved"/>
    <s v="Donald Pleasence"/>
    <s v="Lewis Gilbert"/>
    <n v="742"/>
    <n v="2127"/>
    <n v="43"/>
    <n v="0"/>
    <n v="6.9"/>
    <n v="130"/>
    <n v="117"/>
    <n v="43100000"/>
    <n v="9500000"/>
    <n v="33600000"/>
    <x v="41"/>
  </r>
  <r>
    <x v="43"/>
    <x v="43"/>
    <s v="Color"/>
    <x v="5"/>
    <s v="English"/>
    <x v="3"/>
    <s v="G"/>
    <s v="Keir Dullea"/>
    <s v="Stanley Kubrick"/>
    <n v="273"/>
    <n v="727"/>
    <n v="0"/>
    <n v="24000"/>
    <n v="8.3000000000000007"/>
    <n v="285"/>
    <n v="161"/>
    <n v="56715371"/>
    <n v="12000000"/>
    <n v="44715371"/>
    <x v="42"/>
  </r>
  <r>
    <x v="44"/>
    <x v="44"/>
    <s v="Color"/>
    <x v="1"/>
    <s v="English"/>
    <x v="3"/>
    <s v="G"/>
    <s v="Oliver Reed"/>
    <s v="Carol Reed"/>
    <n v="695"/>
    <n v="1593"/>
    <n v="82"/>
    <n v="0"/>
    <n v="7.5"/>
    <n v="56"/>
    <n v="153"/>
    <n v="16800000"/>
    <n v="10000000"/>
    <n v="6800000"/>
    <x v="43"/>
  </r>
  <r>
    <x v="45"/>
    <x v="45"/>
    <s v="Color"/>
    <x v="6"/>
    <s v="English"/>
    <x v="0"/>
    <s v="M"/>
    <s v="Katharine Ross"/>
    <s v="George Roy Hill"/>
    <n v="640"/>
    <n v="2169"/>
    <n v="131"/>
    <n v="0"/>
    <n v="8.1"/>
    <n v="130"/>
    <n v="110"/>
    <n v="102308900"/>
    <n v="6000000"/>
    <n v="96308900"/>
    <x v="44"/>
  </r>
  <r>
    <x v="46"/>
    <x v="46"/>
    <s v="Color"/>
    <x v="0"/>
    <s v="French"/>
    <x v="5"/>
    <s v="R"/>
    <s v="Catherine Deneuve"/>
    <s v="FranÃ§ois Truffaut"/>
    <n v="963"/>
    <n v="1694"/>
    <n v="0"/>
    <n v="278"/>
    <n v="7.2"/>
    <n v="35"/>
    <n v="123"/>
    <n v="26893"/>
    <n v="1600000"/>
    <n v="-1573107"/>
    <x v="45"/>
  </r>
  <r>
    <x v="47"/>
    <x v="47"/>
    <s v="Color"/>
    <x v="7"/>
    <s v="English"/>
    <x v="3"/>
    <s v="M"/>
    <s v="Telly Savalas"/>
    <s v="Peter R. Hunt"/>
    <n v="803"/>
    <n v="1769"/>
    <n v="13"/>
    <n v="0"/>
    <n v="6.8"/>
    <n v="143"/>
    <n v="142"/>
    <n v="22800000"/>
    <n v="7000000"/>
    <n v="15800000"/>
    <x v="46"/>
  </r>
  <r>
    <x v="48"/>
    <x v="48"/>
    <s v="Color"/>
    <x v="3"/>
    <s v="English"/>
    <x v="0"/>
    <s v="X"/>
    <s v="Charles Napier"/>
    <s v="Russ Meyer"/>
    <n v="503"/>
    <n v="731"/>
    <n v="199"/>
    <n v="0"/>
    <n v="6.2"/>
    <n v="101"/>
    <n v="109"/>
    <n v="9000000"/>
    <n v="900000"/>
    <n v="8100000"/>
    <x v="47"/>
  </r>
  <r>
    <x v="49"/>
    <x v="49"/>
    <s v="Color"/>
    <x v="3"/>
    <s v="English"/>
    <x v="0"/>
    <s v="G"/>
    <s v="Rock Hudson"/>
    <s v="Blake Edwards"/>
    <n v="638"/>
    <n v="788"/>
    <n v="688"/>
    <n v="104"/>
    <n v="6.2"/>
    <n v="22"/>
    <n v="143"/>
    <n v="5000000"/>
    <n v="25000000"/>
    <n v="-20000000"/>
    <x v="48"/>
  </r>
  <r>
    <x v="50"/>
    <x v="50"/>
    <s v="Color"/>
    <x v="7"/>
    <s v="English"/>
    <x v="2"/>
    <s v="G"/>
    <s v="Joseph Cotten"/>
    <s v="Richard Fleischer"/>
    <n v="469"/>
    <n v="1548"/>
    <n v="130"/>
    <n v="0"/>
    <n v="7.5"/>
    <n v="79"/>
    <n v="160"/>
    <n v="14500000"/>
    <n v="25000000"/>
    <n v="-10500000"/>
    <x v="49"/>
  </r>
  <r>
    <x v="51"/>
    <x v="51"/>
    <s v="Color"/>
    <x v="10"/>
    <s v="English"/>
    <x v="0"/>
    <s v="R"/>
    <s v="Joe Cocker"/>
    <s v="Michael Wadleigh"/>
    <n v="262"/>
    <n v="778"/>
    <n v="14"/>
    <n v="0"/>
    <n v="8.1"/>
    <n v="53"/>
    <n v="215"/>
    <n v="13300000"/>
    <n v="600000"/>
    <n v="12700000"/>
    <x v="50"/>
  </r>
  <r>
    <x v="52"/>
    <x v="52"/>
    <s v="Color"/>
    <x v="7"/>
    <s v="English"/>
    <x v="3"/>
    <s v="GP"/>
    <s v="Desmond Llewelyn"/>
    <s v="Guy Hamilton"/>
    <n v="244"/>
    <n v="1105"/>
    <n v="82"/>
    <n v="0"/>
    <n v="6.7"/>
    <n v="120"/>
    <n v="120"/>
    <n v="43800000"/>
    <n v="7200000"/>
    <n v="36600000"/>
    <x v="51"/>
  </r>
  <r>
    <x v="53"/>
    <x v="53"/>
    <s v="Color"/>
    <x v="1"/>
    <s v="English"/>
    <x v="0"/>
    <s v="G"/>
    <s v="Topol"/>
    <s v="Norman Jewison"/>
    <n v="402"/>
    <n v="934"/>
    <n v="278"/>
    <n v="0"/>
    <n v="8"/>
    <n v="66"/>
    <n v="181"/>
    <n v="50000000"/>
    <n v="9000000"/>
    <n v="41000000"/>
    <x v="52"/>
  </r>
  <r>
    <x v="54"/>
    <x v="54"/>
    <s v="Color"/>
    <x v="1"/>
    <s v="English"/>
    <x v="0"/>
    <s v="Not Rated"/>
    <s v="Don Brooks"/>
    <s v="James Bidgood"/>
    <n v="0"/>
    <n v="0"/>
    <n v="0"/>
    <n v="85"/>
    <n v="6.7"/>
    <n v="8"/>
    <n v="65"/>
    <n v="8231"/>
    <n v="27000"/>
    <n v="-18769"/>
    <x v="53"/>
  </r>
  <r>
    <x v="55"/>
    <x v="55"/>
    <s v="Color"/>
    <x v="0"/>
    <s v="English"/>
    <x v="0"/>
    <s v="R"/>
    <s v="John Amos"/>
    <s v="Melvin Van Peebles"/>
    <n v="982"/>
    <n v="1631"/>
    <n v="101"/>
    <n v="566"/>
    <n v="5.5"/>
    <n v="38"/>
    <n v="97"/>
    <n v="15180000"/>
    <n v="500000"/>
    <n v="14680000"/>
    <x v="54"/>
  </r>
  <r>
    <x v="56"/>
    <x v="56"/>
    <s v="Color"/>
    <x v="3"/>
    <s v="English"/>
    <x v="0"/>
    <s v="NC-17"/>
    <s v="Divine"/>
    <s v="John Waters"/>
    <n v="462"/>
    <n v="760"/>
    <n v="0"/>
    <n v="0"/>
    <n v="6.1"/>
    <n v="73"/>
    <n v="108"/>
    <n v="180483"/>
    <n v="10000"/>
    <n v="170483"/>
    <x v="55"/>
  </r>
  <r>
    <x v="57"/>
    <x v="57"/>
    <s v="Color"/>
    <x v="0"/>
    <s v="English"/>
    <x v="0"/>
    <s v="R"/>
    <s v="Al Pacino"/>
    <s v="Francis Ford Coppola"/>
    <n v="14000"/>
    <n v="28122"/>
    <n v="0"/>
    <n v="43000"/>
    <n v="9.1999999999999993"/>
    <n v="208"/>
    <n v="175"/>
    <n v="134821952"/>
    <n v="6000000"/>
    <n v="128821952"/>
    <x v="56"/>
  </r>
  <r>
    <x v="58"/>
    <x v="58"/>
    <s v="Color"/>
    <x v="3"/>
    <s v="English"/>
    <x v="0"/>
    <s v="PG"/>
    <s v="Harrison Ford"/>
    <s v="George Lucas"/>
    <n v="11000"/>
    <n v="14954"/>
    <n v="0"/>
    <n v="0"/>
    <n v="7.5"/>
    <n v="100"/>
    <n v="112"/>
    <n v="115000000"/>
    <n v="777000"/>
    <n v="114223000"/>
    <x v="57"/>
  </r>
  <r>
    <x v="59"/>
    <x v="59"/>
    <s v="Color"/>
    <x v="7"/>
    <s v="English"/>
    <x v="3"/>
    <s v="PG"/>
    <s v="Yaphet Kotto"/>
    <s v="Guy Hamilton"/>
    <n v="581"/>
    <n v="1865"/>
    <n v="82"/>
    <n v="0"/>
    <n v="6.8"/>
    <n v="136"/>
    <n v="121"/>
    <n v="35400000"/>
    <n v="7000000"/>
    <n v="28400000"/>
    <x v="58"/>
  </r>
  <r>
    <x v="60"/>
    <x v="60"/>
    <s v="Color"/>
    <x v="0"/>
    <s v="English"/>
    <x v="0"/>
    <s v="R"/>
    <s v="Robert De Niro"/>
    <s v="Martin Scorsese"/>
    <n v="22000"/>
    <n v="23737"/>
    <n v="17000"/>
    <n v="0"/>
    <n v="7.4"/>
    <n v="112"/>
    <n v="112"/>
    <n v="32645"/>
    <n v="500000"/>
    <n v="-467355"/>
    <x v="59"/>
  </r>
  <r>
    <x v="61"/>
    <x v="61"/>
    <s v="Color"/>
    <x v="8"/>
    <s v="English"/>
    <x v="0"/>
    <s v="R"/>
    <s v="Ellen Burstyn"/>
    <s v="William Friedkin"/>
    <n v="1000"/>
    <n v="2466"/>
    <n v="607"/>
    <n v="18000"/>
    <n v="8"/>
    <n v="304"/>
    <n v="132"/>
    <n v="204565000"/>
    <n v="8000000"/>
    <n v="196565000"/>
    <x v="60"/>
  </r>
  <r>
    <x v="62"/>
    <x v="62"/>
    <s v="Color"/>
    <x v="3"/>
    <s v="English"/>
    <x v="0"/>
    <s v="PG"/>
    <s v="Eileen Brennan"/>
    <s v="George Roy Hill"/>
    <n v="1000"/>
    <n v="2387"/>
    <n v="131"/>
    <n v="0"/>
    <n v="8.3000000000000007"/>
    <n v="119"/>
    <n v="129"/>
    <n v="159600000"/>
    <n v="5500000"/>
    <n v="154100000"/>
    <x v="61"/>
  </r>
  <r>
    <x v="63"/>
    <x v="63"/>
    <s v="Color"/>
    <x v="5"/>
    <s v="English"/>
    <x v="0"/>
    <s v="G"/>
    <s v="Frances Bavier"/>
    <s v="Joe Camp"/>
    <n v="407"/>
    <n v="1090"/>
    <n v="24"/>
    <n v="816"/>
    <n v="6.1"/>
    <n v="5"/>
    <n v="86"/>
    <n v="39552600"/>
    <n v="500000"/>
    <n v="39052600"/>
    <x v="62"/>
  </r>
  <r>
    <x v="64"/>
    <x v="64"/>
    <s v="Color"/>
    <x v="3"/>
    <s v="English"/>
    <x v="0"/>
    <s v="R"/>
    <s v="Madeline Kahn"/>
    <s v="Mel Brooks"/>
    <n v="1000"/>
    <n v="4701"/>
    <n v="0"/>
    <n v="12000"/>
    <n v="7.8"/>
    <n v="121"/>
    <n v="93"/>
    <n v="119500000"/>
    <n v="2600000"/>
    <n v="116900000"/>
    <x v="63"/>
  </r>
  <r>
    <x v="65"/>
    <x v="65"/>
    <s v="Color"/>
    <x v="0"/>
    <s v="English"/>
    <x v="0"/>
    <s v="R"/>
    <s v="Robert De Niro"/>
    <s v="Francis Ford Coppola"/>
    <n v="22000"/>
    <n v="39960"/>
    <n v="0"/>
    <n v="14000"/>
    <n v="9"/>
    <n v="149"/>
    <n v="220"/>
    <n v="57300000"/>
    <n v="13000000"/>
    <n v="44300000"/>
    <x v="64"/>
  </r>
  <r>
    <x v="66"/>
    <x v="66"/>
    <s v="Color"/>
    <x v="7"/>
    <s v="English"/>
    <x v="3"/>
    <s v="PG"/>
    <s v="Christopher Lee"/>
    <s v="Guy Hamilton"/>
    <n v="16000"/>
    <n v="17611"/>
    <n v="82"/>
    <n v="2000"/>
    <n v="6.8"/>
    <n v="118"/>
    <n v="125"/>
    <n v="21000000"/>
    <n v="13000000"/>
    <n v="8000000"/>
    <x v="65"/>
  </r>
  <r>
    <x v="67"/>
    <x v="67"/>
    <s v="Color"/>
    <x v="8"/>
    <s v="English"/>
    <x v="0"/>
    <s v="R"/>
    <s v="Gunnar Hansen"/>
    <s v="Tobe Hooper"/>
    <n v="383"/>
    <n v="1094"/>
    <n v="365"/>
    <n v="0"/>
    <n v="7.5"/>
    <n v="277"/>
    <n v="88"/>
    <n v="30859000"/>
    <n v="83532"/>
    <n v="30775468"/>
    <x v="66"/>
  </r>
  <r>
    <x v="68"/>
    <x v="68"/>
    <s v="Black and White"/>
    <x v="3"/>
    <s v="English"/>
    <x v="0"/>
    <s v="PG"/>
    <s v="Madeline Kahn"/>
    <s v="Mel Brooks"/>
    <n v="1000"/>
    <n v="2703"/>
    <n v="0"/>
    <n v="14000"/>
    <n v="8"/>
    <n v="129"/>
    <n v="106"/>
    <n v="86300000"/>
    <n v="2800000"/>
    <n v="83500000"/>
    <x v="67"/>
  </r>
  <r>
    <x v="69"/>
    <x v="69"/>
    <s v="Color"/>
    <x v="5"/>
    <s v="English"/>
    <x v="0"/>
    <s v="PG"/>
    <s v="Roy Scheider"/>
    <s v="Steven Spielberg"/>
    <n v="813"/>
    <n v="2047"/>
    <n v="14000"/>
    <n v="21000"/>
    <n v="8"/>
    <n v="385"/>
    <n v="130"/>
    <n v="260000000"/>
    <n v="8000000"/>
    <n v="252000000"/>
    <x v="68"/>
  </r>
  <r>
    <x v="70"/>
    <x v="70"/>
    <s v="Color"/>
    <x v="5"/>
    <s v="English"/>
    <x v="3"/>
    <s v="PG"/>
    <s v="Eric Idle"/>
    <s v="Terry Gilliam"/>
    <n v="795"/>
    <n v="2158"/>
    <n v="0"/>
    <n v="14000"/>
    <n v="8.3000000000000007"/>
    <n v="131"/>
    <n v="91"/>
    <n v="1229197"/>
    <n v="229575"/>
    <n v="999622"/>
    <x v="69"/>
  </r>
  <r>
    <x v="71"/>
    <x v="71"/>
    <s v="Color"/>
    <x v="1"/>
    <s v="English"/>
    <x v="0"/>
    <s v="R"/>
    <s v="Scatman Crothers"/>
    <s v="Milos Forman"/>
    <n v="888"/>
    <n v="2176"/>
    <n v="869"/>
    <n v="32000"/>
    <n v="8.6999999999999993"/>
    <n v="149"/>
    <n v="133"/>
    <n v="112000000"/>
    <n v="4400000"/>
    <n v="107600000"/>
    <x v="70"/>
  </r>
  <r>
    <x v="72"/>
    <x v="72"/>
    <s v="Color"/>
    <x v="7"/>
    <s v="English"/>
    <x v="0"/>
    <s v="PG"/>
    <s v="Farrah Fawcett"/>
    <s v="Michael Anderson"/>
    <n v="1000"/>
    <n v="2951"/>
    <n v="23"/>
    <n v="0"/>
    <n v="6.8"/>
    <n v="112"/>
    <n v="119"/>
    <n v="25000000"/>
    <n v="9000000"/>
    <n v="16000000"/>
    <x v="71"/>
  </r>
  <r>
    <x v="73"/>
    <x v="73"/>
    <s v="Color"/>
    <x v="1"/>
    <s v="English"/>
    <x v="0"/>
    <s v="PG"/>
    <s v="Sylvester Stallone"/>
    <s v="John G. Avildsen"/>
    <n v="13000"/>
    <n v="16094"/>
    <n v="80"/>
    <n v="0"/>
    <n v="8.1"/>
    <n v="141"/>
    <n v="145"/>
    <n v="117235247"/>
    <n v="960000"/>
    <n v="116275247"/>
    <x v="72"/>
  </r>
  <r>
    <x v="74"/>
    <x v="74"/>
    <s v="Black and White"/>
    <x v="1"/>
    <s v="English"/>
    <x v="0"/>
    <s v="PG"/>
    <s v="Ryan O'Neal"/>
    <s v="Richard Attenborough"/>
    <n v="385"/>
    <n v="669"/>
    <n v="0"/>
    <n v="0"/>
    <n v="7.4"/>
    <n v="56"/>
    <n v="175"/>
    <n v="50800000"/>
    <n v="26000000"/>
    <n v="24800000"/>
    <x v="73"/>
  </r>
  <r>
    <x v="75"/>
    <x v="75"/>
    <s v="Color"/>
    <x v="3"/>
    <s v="English"/>
    <x v="0"/>
    <s v="PG"/>
    <s v="Woody Allen"/>
    <s v="Woody Allen"/>
    <n v="11000"/>
    <n v="12691"/>
    <n v="11000"/>
    <n v="0"/>
    <n v="8.1"/>
    <n v="154"/>
    <n v="93"/>
    <n v="39200000"/>
    <n v="4000000"/>
    <n v="35200000"/>
    <x v="74"/>
  </r>
  <r>
    <x v="76"/>
    <x v="76"/>
    <s v="Color"/>
    <x v="1"/>
    <s v="English"/>
    <x v="0"/>
    <s v="PG"/>
    <s v="Bob Balaban"/>
    <s v="Steven Spielberg"/>
    <n v="559"/>
    <n v="1591"/>
    <n v="14000"/>
    <n v="0"/>
    <n v="7.7"/>
    <n v="171"/>
    <n v="135"/>
    <n v="128300000"/>
    <n v="19400870"/>
    <n v="108899130"/>
    <x v="75"/>
  </r>
  <r>
    <x v="77"/>
    <x v="77"/>
    <s v="Color"/>
    <x v="8"/>
    <s v="English"/>
    <x v="0"/>
    <s v="PG"/>
    <s v="Woody Strode"/>
    <s v="John 'Bud' Cardos"/>
    <n v="423"/>
    <n v="516"/>
    <n v="8"/>
    <n v="0"/>
    <n v="5.9"/>
    <n v="95"/>
    <n v="97"/>
    <n v="17000000"/>
    <n v="500000"/>
    <n v="16500000"/>
    <x v="76"/>
  </r>
  <r>
    <x v="78"/>
    <x v="78"/>
    <s v="Color"/>
    <x v="5"/>
    <s v="English"/>
    <x v="3"/>
    <s v="PG"/>
    <s v="Catherine Deneuve"/>
    <s v="Dick Richards"/>
    <n v="963"/>
    <n v="2209"/>
    <n v="6"/>
    <n v="122"/>
    <n v="6.3"/>
    <n v="6"/>
    <n v="107"/>
    <n v="1000000"/>
    <n v="9000000"/>
    <n v="-8000000"/>
    <x v="77"/>
  </r>
  <r>
    <x v="79"/>
    <x v="79"/>
    <s v="Color"/>
    <x v="7"/>
    <s v="English"/>
    <x v="0"/>
    <s v="PG"/>
    <s v="Harrison Ford"/>
    <s v="George Lucas"/>
    <n v="11000"/>
    <n v="13485"/>
    <n v="0"/>
    <n v="33000"/>
    <n v="8.6999999999999993"/>
    <n v="282"/>
    <n v="125"/>
    <n v="460935665"/>
    <n v="11000000"/>
    <n v="449935665"/>
    <x v="78"/>
  </r>
  <r>
    <x v="80"/>
    <x v="80"/>
    <s v="Color"/>
    <x v="7"/>
    <s v="English"/>
    <x v="3"/>
    <s v="PG"/>
    <s v="Caroline Munro"/>
    <s v="Lewis Gilbert"/>
    <n v="456"/>
    <n v="1326"/>
    <n v="43"/>
    <n v="0"/>
    <n v="7.1"/>
    <n v="112"/>
    <n v="123"/>
    <n v="46800000"/>
    <n v="14000000"/>
    <n v="32800000"/>
    <x v="79"/>
  </r>
  <r>
    <x v="81"/>
    <x v="81"/>
    <s v="Color"/>
    <x v="3"/>
    <s v="English"/>
    <x v="0"/>
    <s v="R"/>
    <s v="John Belushi"/>
    <s v="John Landis"/>
    <n v="1000"/>
    <n v="3468"/>
    <n v="644"/>
    <n v="0"/>
    <n v="7.6"/>
    <n v="94"/>
    <n v="109"/>
    <n v="141600000"/>
    <n v="3000000"/>
    <n v="138600000"/>
    <x v="80"/>
  </r>
  <r>
    <x v="82"/>
    <x v="82"/>
    <s v="Color"/>
    <x v="7"/>
    <s v="English"/>
    <x v="6"/>
    <s v="PG"/>
    <s v="Christopher Lee"/>
    <s v="James Fargo"/>
    <n v="16000"/>
    <n v="17250"/>
    <n v="109"/>
    <n v="76"/>
    <n v="6.5"/>
    <n v="2"/>
    <n v="127"/>
    <n v="1000000"/>
    <n v="14000000"/>
    <n v="-13000000"/>
    <x v="81"/>
  </r>
  <r>
    <x v="83"/>
    <x v="83"/>
    <s v="Color"/>
    <x v="2"/>
    <s v="English"/>
    <x v="0"/>
    <s v="PG-13"/>
    <s v="Olivia Newton-John"/>
    <s v="Randal Kleiser"/>
    <n v="1000"/>
    <n v="5127"/>
    <n v="116"/>
    <n v="13000"/>
    <n v="7.2"/>
    <n v="124"/>
    <n v="110"/>
    <n v="181360000"/>
    <n v="6000000"/>
    <n v="175360000"/>
    <x v="82"/>
  </r>
  <r>
    <x v="84"/>
    <x v="84"/>
    <s v="Color"/>
    <x v="8"/>
    <s v="English"/>
    <x v="0"/>
    <s v="R"/>
    <s v="Jamie Lee Curtis"/>
    <s v="John Carpenter"/>
    <n v="2000"/>
    <n v="4400"/>
    <n v="0"/>
    <n v="12000"/>
    <n v="7.9"/>
    <n v="318"/>
    <n v="101"/>
    <n v="47000000"/>
    <n v="300000"/>
    <n v="46700000"/>
    <x v="83"/>
  </r>
  <r>
    <x v="85"/>
    <x v="85"/>
    <s v="Color"/>
    <x v="5"/>
    <s v="English"/>
    <x v="0"/>
    <s v="PG"/>
    <s v="Roy Scheider"/>
    <s v="Jeannot Szwarc"/>
    <n v="813"/>
    <n v="1520"/>
    <n v="82"/>
    <n v="0"/>
    <n v="5.7"/>
    <n v="75"/>
    <n v="131"/>
    <n v="102922376"/>
    <n v="20000000"/>
    <n v="82922376"/>
    <x v="84"/>
  </r>
  <r>
    <x v="86"/>
    <x v="86"/>
    <s v="Color"/>
    <x v="7"/>
    <s v="English"/>
    <x v="0"/>
    <s v="PG"/>
    <s v="Marlon Brando"/>
    <s v="Richard Donner"/>
    <n v="10000"/>
    <n v="12940"/>
    <n v="503"/>
    <n v="0"/>
    <n v="7.3"/>
    <n v="169"/>
    <n v="188"/>
    <n v="134218018"/>
    <n v="55000000"/>
    <n v="79218018"/>
    <x v="85"/>
  </r>
  <r>
    <x v="87"/>
    <x v="87"/>
    <s v="Color"/>
    <x v="5"/>
    <s v="English"/>
    <x v="0"/>
    <s v="G"/>
    <s v="Lena Horne"/>
    <s v="Sidney Lumet"/>
    <n v="738"/>
    <n v="1458"/>
    <n v="0"/>
    <n v="0"/>
    <n v="5.2"/>
    <n v="32"/>
    <n v="118"/>
    <n v="13000000"/>
    <n v="24000000"/>
    <n v="-11000000"/>
    <x v="86"/>
  </r>
  <r>
    <x v="88"/>
    <x v="88"/>
    <s v="Color"/>
    <x v="8"/>
    <s v="English"/>
    <x v="3"/>
    <s v="R"/>
    <s v="Tom Skerritt"/>
    <s v="Ridley Scott"/>
    <n v="1000"/>
    <n v="2524"/>
    <n v="0"/>
    <n v="23000"/>
    <n v="8.5"/>
    <n v="392"/>
    <n v="116"/>
    <n v="78900000"/>
    <n v="11000000"/>
    <n v="67900000"/>
    <x v="87"/>
  </r>
  <r>
    <x v="89"/>
    <x v="89"/>
    <s v="Color"/>
    <x v="1"/>
    <s v="English"/>
    <x v="0"/>
    <s v="R"/>
    <s v="Harrison Ford"/>
    <s v="Francis Ford Coppola"/>
    <n v="11000"/>
    <n v="25313"/>
    <n v="0"/>
    <n v="19000"/>
    <n v="8.5"/>
    <n v="261"/>
    <n v="289"/>
    <n v="78800000"/>
    <n v="31500000"/>
    <n v="47300000"/>
    <x v="88"/>
  </r>
  <r>
    <x v="90"/>
    <x v="90"/>
    <s v="Color"/>
    <x v="6"/>
    <s v="English"/>
    <x v="0"/>
    <s v="PG"/>
    <s v="Clint Eastwood"/>
    <s v="Don Siegel"/>
    <n v="16000"/>
    <n v="17568"/>
    <n v="152"/>
    <n v="0"/>
    <n v="7.6"/>
    <n v="53"/>
    <n v="112"/>
    <n v="36500000"/>
    <n v="8000000"/>
    <n v="28500000"/>
    <x v="89"/>
  </r>
  <r>
    <x v="91"/>
    <x v="91"/>
    <s v="Color"/>
    <x v="7"/>
    <s v="English"/>
    <x v="3"/>
    <s v="PG"/>
    <s v="Desmond Llewelyn"/>
    <s v="Lewis Gilbert"/>
    <n v="244"/>
    <n v="1008"/>
    <n v="43"/>
    <n v="0"/>
    <n v="6.3"/>
    <n v="121"/>
    <n v="126"/>
    <n v="62700000"/>
    <n v="34000000"/>
    <n v="28700000"/>
    <x v="90"/>
  </r>
  <r>
    <x v="92"/>
    <x v="92"/>
    <s v="Color"/>
    <x v="5"/>
    <s v="English"/>
    <x v="0"/>
    <s v="PG"/>
    <s v="Leonard Nimoy"/>
    <s v="Robert Wise"/>
    <n v="12000"/>
    <n v="16007"/>
    <n v="338"/>
    <n v="0"/>
    <n v="6.4"/>
    <n v="134"/>
    <n v="143"/>
    <n v="82300000"/>
    <n v="35000000"/>
    <n v="47300000"/>
    <x v="91"/>
  </r>
  <r>
    <x v="93"/>
    <x v="93"/>
    <s v="Color"/>
    <x v="1"/>
    <s v="English"/>
    <x v="0"/>
    <s v="R"/>
    <s v="David Keith"/>
    <s v="Mark Rydell"/>
    <n v="563"/>
    <n v="1097"/>
    <n v="43"/>
    <n v="1000"/>
    <n v="6.9"/>
    <n v="32"/>
    <n v="125"/>
    <n v="29200000"/>
    <n v="8500000"/>
    <n v="20700000"/>
    <x v="92"/>
  </r>
  <r>
    <x v="94"/>
    <x v="94"/>
    <s v="Color"/>
    <x v="3"/>
    <s v="English"/>
    <x v="0"/>
    <s v="PG"/>
    <s v="Peter Graves"/>
    <s v="Jim Abrahams"/>
    <n v="628"/>
    <n v="2726"/>
    <n v="104"/>
    <n v="16000"/>
    <n v="7.8"/>
    <n v="134"/>
    <n v="88"/>
    <n v="83400000"/>
    <n v="3500000"/>
    <n v="79900000"/>
    <x v="93"/>
  </r>
  <r>
    <x v="95"/>
    <x v="95"/>
    <s v="Color"/>
    <x v="3"/>
    <s v="English"/>
    <x v="0"/>
    <s v="R"/>
    <s v="Bill Murray"/>
    <s v="Harold Ramis"/>
    <n v="13000"/>
    <n v="14921"/>
    <n v="11000"/>
    <n v="0"/>
    <n v="7.4"/>
    <n v="71"/>
    <n v="98"/>
    <n v="39800000"/>
    <n v="6000000"/>
    <n v="33800000"/>
    <x v="94"/>
  </r>
  <r>
    <x v="96"/>
    <x v="96"/>
    <s v="Color"/>
    <x v="6"/>
    <s v="English"/>
    <x v="0"/>
    <s v="PG"/>
    <s v="Steve Guttenberg"/>
    <s v="Nancy Walker"/>
    <n v="801"/>
    <n v="1462"/>
    <n v="42"/>
    <n v="1000"/>
    <n v="4.5"/>
    <n v="26"/>
    <n v="124"/>
    <n v="2000000"/>
    <n v="20000000"/>
    <n v="-18000000"/>
    <x v="95"/>
  </r>
  <r>
    <x v="97"/>
    <x v="97"/>
    <s v="Color"/>
    <x v="11"/>
    <s v="English"/>
    <x v="0"/>
    <s v="X"/>
    <s v="Angie Dickinson"/>
    <s v="Brian De Palma"/>
    <n v="754"/>
    <n v="2442"/>
    <n v="0"/>
    <n v="0"/>
    <n v="7.1"/>
    <n v="121"/>
    <n v="104"/>
    <n v="31899000"/>
    <n v="6500000"/>
    <n v="25399000"/>
    <x v="96"/>
  </r>
  <r>
    <x v="98"/>
    <x v="98"/>
    <s v="Color"/>
    <x v="5"/>
    <s v="English"/>
    <x v="0"/>
    <s v="R"/>
    <s v="Jeff Bridges"/>
    <s v="Michael Cimino"/>
    <n v="12000"/>
    <n v="14255"/>
    <n v="517"/>
    <n v="1000"/>
    <n v="6.8"/>
    <n v="102"/>
    <n v="325"/>
    <n v="1500000"/>
    <n v="44000000"/>
    <n v="-42500000"/>
    <x v="97"/>
  </r>
  <r>
    <x v="99"/>
    <x v="99"/>
    <s v="Color"/>
    <x v="1"/>
    <s v="English"/>
    <x v="0"/>
    <s v="R"/>
    <s v="Adam Baldwin"/>
    <s v="Robert Redford"/>
    <n v="2000"/>
    <n v="5122"/>
    <n v="0"/>
    <n v="0"/>
    <n v="7.8"/>
    <n v="62"/>
    <n v="124"/>
    <n v="54800000"/>
    <n v="6000000"/>
    <n v="48800000"/>
    <x v="98"/>
  </r>
  <r>
    <x v="100"/>
    <x v="100"/>
    <s v="Color"/>
    <x v="3"/>
    <s v="English"/>
    <x v="0"/>
    <s v="R"/>
    <s v="Eileen Brennan"/>
    <s v="Howard Zieff"/>
    <n v="1000"/>
    <n v="2419"/>
    <n v="6"/>
    <n v="855"/>
    <n v="6.1"/>
    <n v="25"/>
    <n v="109"/>
    <n v="69800000"/>
    <n v="10000000"/>
    <n v="59800000"/>
    <x v="99"/>
  </r>
  <r>
    <x v="101"/>
    <x v="101"/>
    <s v="Black and White"/>
    <x v="6"/>
    <s v="English"/>
    <x v="0"/>
    <s v="R"/>
    <s v="Robert De Niro"/>
    <s v="Martin Scorsese"/>
    <n v="22000"/>
    <n v="23008"/>
    <n v="17000"/>
    <n v="0"/>
    <n v="8.3000000000000007"/>
    <n v="151"/>
    <n v="121"/>
    <n v="45250"/>
    <n v="18000000"/>
    <n v="-17954750"/>
    <x v="100"/>
  </r>
  <r>
    <x v="102"/>
    <x v="102"/>
    <s v="Color"/>
    <x v="7"/>
    <s v="English"/>
    <x v="3"/>
    <s v="PG"/>
    <s v="M. Emmet Walsh"/>
    <s v="Jerry Jameson"/>
    <n v="521"/>
    <n v="1883"/>
    <n v="5"/>
    <n v="328"/>
    <n v="4.7"/>
    <n v="32"/>
    <n v="119"/>
    <n v="7000000"/>
    <n v="36000000"/>
    <n v="-29000000"/>
    <x v="101"/>
  </r>
  <r>
    <x v="103"/>
    <x v="103"/>
    <s v="Color"/>
    <x v="7"/>
    <s v="English"/>
    <x v="0"/>
    <s v="PG"/>
    <s v="Harrison Ford"/>
    <s v="Irvin Kershner"/>
    <n v="11000"/>
    <n v="12643"/>
    <n v="883"/>
    <n v="17000"/>
    <n v="8.8000000000000007"/>
    <n v="223"/>
    <n v="127"/>
    <n v="290158751"/>
    <n v="18000000"/>
    <n v="272158751"/>
    <x v="102"/>
  </r>
  <r>
    <x v="104"/>
    <x v="95"/>
    <s v="Color"/>
    <x v="7"/>
    <s v="English"/>
    <x v="0"/>
    <s v="PG"/>
    <s v="Margot Kidder"/>
    <s v="Richard Lester"/>
    <n v="593"/>
    <n v="2908"/>
    <n v="44"/>
    <n v="0"/>
    <n v="6.8"/>
    <n v="121"/>
    <n v="116"/>
    <n v="108200000"/>
    <n v="54000000"/>
    <n v="54200000"/>
    <x v="103"/>
  </r>
  <r>
    <x v="105"/>
    <x v="104"/>
    <s v="Color"/>
    <x v="7"/>
    <s v="English"/>
    <x v="0"/>
    <s v="R"/>
    <s v="John Belushi"/>
    <s v="John Landis"/>
    <n v="1000"/>
    <n v="2566"/>
    <n v="644"/>
    <n v="14000"/>
    <n v="7.9"/>
    <n v="125"/>
    <n v="148"/>
    <n v="54200000"/>
    <n v="27000000"/>
    <n v="27200000"/>
    <x v="104"/>
  </r>
  <r>
    <x v="106"/>
    <x v="105"/>
    <s v="Color"/>
    <x v="12"/>
    <s v="English"/>
    <x v="0"/>
    <s v="R"/>
    <s v="Jamie Lee Curtis"/>
    <s v="John Carpenter"/>
    <n v="2000"/>
    <n v="4877"/>
    <n v="0"/>
    <n v="7000"/>
    <n v="6.8"/>
    <n v="212"/>
    <n v="89"/>
    <n v="21378000"/>
    <n v="1000000"/>
    <n v="20378000"/>
    <x v="105"/>
  </r>
  <r>
    <x v="107"/>
    <x v="106"/>
    <s v="Color"/>
    <x v="6"/>
    <s v="English"/>
    <x v="3"/>
    <s v="PG"/>
    <s v="Alice Krige"/>
    <s v="Hugh Hudson"/>
    <n v="368"/>
    <n v="1651"/>
    <n v="46"/>
    <n v="0"/>
    <n v="7.2"/>
    <n v="90"/>
    <n v="125"/>
    <n v="58800000"/>
    <n v="5500000"/>
    <n v="53300000"/>
    <x v="106"/>
  </r>
  <r>
    <x v="108"/>
    <x v="107"/>
    <s v="Color"/>
    <x v="5"/>
    <s v="German"/>
    <x v="7"/>
    <s v="R"/>
    <s v="JÃ¼rgen Prochnow"/>
    <s v="Wolfgang Petersen"/>
    <n v="362"/>
    <n v="469"/>
    <n v="249"/>
    <n v="11000"/>
    <n v="8.4"/>
    <n v="96"/>
    <n v="293"/>
    <n v="11433134"/>
    <n v="14000000"/>
    <n v="-2566866"/>
    <x v="107"/>
  </r>
  <r>
    <x v="109"/>
    <x v="108"/>
    <s v="Color"/>
    <x v="7"/>
    <s v="English"/>
    <x v="0"/>
    <s v="PG"/>
    <s v="Ian McDiarmid"/>
    <s v="Matthew Robbins"/>
    <n v="1000"/>
    <n v="1263"/>
    <n v="25"/>
    <n v="0"/>
    <n v="6.7"/>
    <n v="60"/>
    <n v="108"/>
    <n v="6000000"/>
    <n v="18000000"/>
    <n v="-12000000"/>
    <x v="108"/>
  </r>
  <r>
    <x v="110"/>
    <x v="109"/>
    <s v="Color"/>
    <x v="7"/>
    <s v="English"/>
    <x v="3"/>
    <s v="R"/>
    <s v="Donald Pleasence"/>
    <s v="John Carpenter"/>
    <n v="742"/>
    <n v="2270"/>
    <n v="0"/>
    <n v="0"/>
    <n v="7.2"/>
    <n v="201"/>
    <n v="106"/>
    <n v="25244700"/>
    <n v="6000000"/>
    <n v="19244700"/>
    <x v="109"/>
  </r>
  <r>
    <x v="111"/>
    <x v="110"/>
    <s v="Color"/>
    <x v="7"/>
    <s v="English"/>
    <x v="3"/>
    <s v="PG"/>
    <s v="Julian Glover"/>
    <s v="John Glen"/>
    <n v="844"/>
    <n v="2118"/>
    <n v="46"/>
    <n v="2000"/>
    <n v="6.8"/>
    <n v="112"/>
    <n v="127"/>
    <n v="62300000"/>
    <n v="28000000"/>
    <n v="34300000"/>
    <x v="110"/>
  </r>
  <r>
    <x v="112"/>
    <x v="111"/>
    <s v="Color"/>
    <x v="8"/>
    <s v="English"/>
    <x v="0"/>
    <s v="R"/>
    <s v="Betsy Palmer"/>
    <s v="Steve Miner"/>
    <n v="309"/>
    <n v="707"/>
    <n v="49"/>
    <n v="0"/>
    <n v="6.1"/>
    <n v="242"/>
    <n v="87"/>
    <n v="19100000"/>
    <n v="1250000"/>
    <n v="17850000"/>
    <x v="111"/>
  </r>
  <r>
    <x v="113"/>
    <x v="112"/>
    <s v="Black and White"/>
    <x v="7"/>
    <s v="English"/>
    <x v="8"/>
    <s v="R"/>
    <s v="Vernon Wells"/>
    <s v="George Miller"/>
    <n v="745"/>
    <n v="1396"/>
    <n v="750"/>
    <n v="0"/>
    <n v="7.6"/>
    <n v="177"/>
    <n v="87"/>
    <n v="9003011"/>
    <n v="2000000"/>
    <n v="7003011"/>
    <x v="112"/>
  </r>
  <r>
    <x v="114"/>
    <x v="113"/>
    <s v="Color"/>
    <x v="3"/>
    <s v="English"/>
    <x v="9"/>
    <s v="R"/>
    <s v="Art Hindle"/>
    <s v="Bob Clark"/>
    <n v="110"/>
    <n v="582"/>
    <n v="84"/>
    <n v="0"/>
    <n v="6.2"/>
    <n v="75"/>
    <n v="94"/>
    <n v="105500000"/>
    <n v="4000000"/>
    <n v="101500000"/>
    <x v="113"/>
  </r>
  <r>
    <x v="115"/>
    <x v="114"/>
    <s v="Color"/>
    <x v="7"/>
    <s v="English"/>
    <x v="0"/>
    <s v="PG"/>
    <s v="Harrison Ford"/>
    <s v="Steven Spielberg"/>
    <n v="11000"/>
    <n v="12906"/>
    <n v="14000"/>
    <n v="16000"/>
    <n v="8.5"/>
    <n v="234"/>
    <n v="115"/>
    <n v="242374454"/>
    <n v="18000000"/>
    <n v="224374454"/>
    <x v="114"/>
  </r>
  <r>
    <x v="116"/>
    <x v="115"/>
    <s v="Color"/>
    <x v="5"/>
    <s v="English"/>
    <x v="0"/>
    <s v="PG"/>
    <s v="Tippi Hedren"/>
    <s v="Noel Marshall"/>
    <n v="634"/>
    <n v="1262"/>
    <n v="4"/>
    <n v="0"/>
    <n v="6.4"/>
    <n v="50"/>
    <n v="102"/>
    <n v="2000000"/>
    <n v="17000000"/>
    <n v="-15000000"/>
    <x v="115"/>
  </r>
  <r>
    <x v="117"/>
    <x v="116"/>
    <s v="Color"/>
    <x v="5"/>
    <s v="English"/>
    <x v="0"/>
    <s v="PG"/>
    <s v="Frank Langella"/>
    <s v="Franklin J. Schaffner"/>
    <n v="902"/>
    <n v="2079"/>
    <n v="76"/>
    <n v="106"/>
    <n v="5.2"/>
    <n v="2"/>
    <n v="118"/>
    <n v="800000"/>
    <n v="14000000"/>
    <n v="-13200000"/>
    <x v="116"/>
  </r>
  <r>
    <x v="118"/>
    <x v="117"/>
    <s v="Color"/>
    <x v="7"/>
    <s v="English"/>
    <x v="0"/>
    <s v="R"/>
    <s v="Bill Murray"/>
    <s v="Ivan Reitman"/>
    <n v="13000"/>
    <n v="27378"/>
    <n v="425"/>
    <n v="0"/>
    <n v="6.9"/>
    <n v="52"/>
    <n v="117"/>
    <n v="85300000"/>
    <n v="10000000"/>
    <n v="75300000"/>
    <x v="117"/>
  </r>
  <r>
    <x v="119"/>
    <x v="118"/>
    <s v="Black and White"/>
    <x v="8"/>
    <s v="Italian"/>
    <x v="4"/>
    <s v="X"/>
    <s v="Catriona MacColl"/>
    <s v="Lucio Fulci"/>
    <n v="48"/>
    <n v="123"/>
    <n v="385"/>
    <n v="2000"/>
    <n v="6.9"/>
    <n v="203"/>
    <n v="82"/>
    <n v="126387"/>
    <n v="400000"/>
    <n v="-273613"/>
    <x v="118"/>
  </r>
  <r>
    <x v="120"/>
    <x v="119"/>
    <s v="Color"/>
    <x v="8"/>
    <s v="English"/>
    <x v="0"/>
    <s v="R"/>
    <s v="Patrick Macnee"/>
    <s v="Joe Dante"/>
    <n v="1000"/>
    <n v="4438"/>
    <n v="287"/>
    <n v="0"/>
    <n v="6.6"/>
    <n v="161"/>
    <n v="91"/>
    <n v="17986000"/>
    <n v="1000000"/>
    <n v="16986000"/>
    <x v="119"/>
  </r>
  <r>
    <x v="121"/>
    <x v="120"/>
    <s v="Color"/>
    <x v="7"/>
    <s v="English"/>
    <x v="0"/>
    <s v="PG"/>
    <s v="Jason Robards"/>
    <s v="William A. Fraker"/>
    <n v="372"/>
    <n v="927"/>
    <n v="28"/>
    <n v="346"/>
    <n v="5"/>
    <n v="25"/>
    <n v="98"/>
    <n v="8000000"/>
    <n v="18000000"/>
    <n v="-10000000"/>
    <x v="120"/>
  </r>
  <r>
    <x v="122"/>
    <x v="121"/>
    <s v="Color"/>
    <x v="5"/>
    <s v="English"/>
    <x v="3"/>
    <s v="PG"/>
    <s v="Shelley Duvall"/>
    <s v="Terry Gilliam"/>
    <n v="629"/>
    <n v="2730"/>
    <n v="0"/>
    <n v="0"/>
    <n v="7"/>
    <n v="139"/>
    <n v="103"/>
    <n v="42365600"/>
    <n v="5000000"/>
    <n v="37365600"/>
    <x v="121"/>
  </r>
  <r>
    <x v="123"/>
    <x v="122"/>
    <s v="Color"/>
    <x v="3"/>
    <s v="English"/>
    <x v="0"/>
    <s v="PG"/>
    <s v="Mako"/>
    <s v="Steve Rash"/>
    <n v="691"/>
    <n v="1761"/>
    <n v="15"/>
    <n v="501"/>
    <n v="5.4"/>
    <n v="13"/>
    <n v="98"/>
    <n v="8500000"/>
    <n v="20000000"/>
    <n v="-11500000"/>
    <x v="122"/>
  </r>
  <r>
    <x v="124"/>
    <x v="123"/>
    <s v="Color"/>
    <x v="13"/>
    <s v="English"/>
    <x v="0"/>
    <s v="R"/>
    <s v="Harrison Ford"/>
    <s v="Ridley Scott"/>
    <n v="11000"/>
    <n v="13877"/>
    <n v="0"/>
    <n v="34000"/>
    <n v="8.1999999999999993"/>
    <n v="302"/>
    <n v="117"/>
    <n v="27000000"/>
    <n v="28000000"/>
    <n v="-1000000"/>
    <x v="123"/>
  </r>
  <r>
    <x v="125"/>
    <x v="124"/>
    <s v="Color"/>
    <x v="5"/>
    <s v="English"/>
    <x v="0"/>
    <s v="R"/>
    <s v="William Smith"/>
    <s v="John Milius"/>
    <n v="919"/>
    <n v="2024"/>
    <n v="468"/>
    <n v="0"/>
    <n v="6.9"/>
    <n v="166"/>
    <n v="129"/>
    <n v="37567440"/>
    <n v="20000000"/>
    <n v="17567440"/>
    <x v="124"/>
  </r>
  <r>
    <x v="126"/>
    <x v="125"/>
    <s v="Color"/>
    <x v="3"/>
    <s v="English"/>
    <x v="0"/>
    <s v="R"/>
    <s v="Steve Guttenberg"/>
    <s v="Barry Levinson"/>
    <n v="801"/>
    <n v="2943"/>
    <n v="272"/>
    <n v="0"/>
    <n v="7.2"/>
    <n v="42"/>
    <n v="110"/>
    <n v="14100000"/>
    <n v="5000000"/>
    <n v="9100000"/>
    <x v="125"/>
  </r>
  <r>
    <x v="127"/>
    <x v="126"/>
    <s v="Color"/>
    <x v="14"/>
    <s v="English"/>
    <x v="0"/>
    <s v="PG"/>
    <s v="Henry Thomas"/>
    <s v="Steven Spielberg"/>
    <n v="861"/>
    <n v="2811"/>
    <n v="14000"/>
    <n v="34000"/>
    <n v="7.9"/>
    <n v="215"/>
    <n v="120"/>
    <n v="434949459"/>
    <n v="10500000"/>
    <n v="424449459"/>
    <x v="126"/>
  </r>
  <r>
    <x v="128"/>
    <x v="127"/>
    <s v="Color"/>
    <x v="7"/>
    <s v="English"/>
    <x v="0"/>
    <s v="PG"/>
    <s v="Clint Eastwood"/>
    <s v="Clint Eastwood"/>
    <n v="16000"/>
    <n v="16805"/>
    <n v="16000"/>
    <n v="0"/>
    <n v="5.9"/>
    <n v="43"/>
    <n v="136"/>
    <n v="46700000"/>
    <n v="21000000"/>
    <n v="25700000"/>
    <x v="127"/>
  </r>
  <r>
    <x v="129"/>
    <x v="128"/>
    <s v="Color"/>
    <x v="8"/>
    <s v="English"/>
    <x v="0"/>
    <s v="R"/>
    <s v="Richard Brooker"/>
    <s v="Steve Miner"/>
    <n v="72"/>
    <n v="174"/>
    <n v="49"/>
    <n v="0"/>
    <n v="5.7"/>
    <n v="235"/>
    <n v="91"/>
    <n v="36200000"/>
    <n v="4000000"/>
    <n v="32200000"/>
    <x v="128"/>
  </r>
  <r>
    <x v="130"/>
    <x v="129"/>
    <s v="Color"/>
    <x v="8"/>
    <s v="English"/>
    <x v="0"/>
    <s v="R"/>
    <s v="Tom Atkins"/>
    <s v="Tommy Lee Wallace"/>
    <n v="381"/>
    <n v="684"/>
    <n v="24"/>
    <n v="0"/>
    <n v="4.5999999999999996"/>
    <n v="162"/>
    <n v="98"/>
    <n v="14400000"/>
    <n v="2500000"/>
    <n v="11900000"/>
    <x v="129"/>
  </r>
  <r>
    <x v="131"/>
    <x v="130"/>
    <s v="Color"/>
    <x v="7"/>
    <s v="English"/>
    <x v="0"/>
    <s v="PG"/>
    <s v="Barry Bostwick"/>
    <s v="Hal Needham"/>
    <n v="456"/>
    <n v="1356"/>
    <n v="379"/>
    <n v="0"/>
    <n v="3.5"/>
    <n v="40"/>
    <n v="99"/>
    <n v="5333658"/>
    <n v="20000000"/>
    <n v="-14666342"/>
    <x v="130"/>
  </r>
  <r>
    <x v="132"/>
    <x v="131"/>
    <s v="Color"/>
    <x v="12"/>
    <s v="English"/>
    <x v="0"/>
    <s v="PG"/>
    <s v="Heather O'Rourke"/>
    <s v="Tobe Hooper"/>
    <n v="887"/>
    <n v="3876"/>
    <n v="365"/>
    <n v="11000"/>
    <n v="7.4"/>
    <n v="223"/>
    <n v="120"/>
    <n v="76600000"/>
    <n v="10700000"/>
    <n v="65900000"/>
    <x v="131"/>
  </r>
  <r>
    <x v="133"/>
    <x v="132"/>
    <s v="Color"/>
    <x v="7"/>
    <s v="English"/>
    <x v="0"/>
    <s v="PG"/>
    <s v="Leonard Nimoy"/>
    <s v="Nicholas Meyer"/>
    <n v="12000"/>
    <n v="16539"/>
    <n v="120"/>
    <n v="0"/>
    <n v="7.7"/>
    <n v="148"/>
    <n v="116"/>
    <n v="78900000"/>
    <n v="11000000"/>
    <n v="67900000"/>
    <x v="87"/>
  </r>
  <r>
    <x v="134"/>
    <x v="133"/>
    <s v="Color"/>
    <x v="3"/>
    <s v="English"/>
    <x v="0"/>
    <s v="R"/>
    <s v="Dolly Parton"/>
    <s v="Colin Higgins"/>
    <n v="1000"/>
    <n v="3688"/>
    <n v="19"/>
    <n v="0"/>
    <n v="5.8"/>
    <n v="11"/>
    <n v="114"/>
    <n v="69700000"/>
    <n v="35000000"/>
    <n v="34700000"/>
    <x v="132"/>
  </r>
  <r>
    <x v="135"/>
    <x v="134"/>
    <s v="Color"/>
    <x v="8"/>
    <s v="English"/>
    <x v="0"/>
    <s v="R"/>
    <s v="Wilford Brimley"/>
    <s v="John Carpenter"/>
    <n v="957"/>
    <n v="1757"/>
    <n v="0"/>
    <n v="23000"/>
    <n v="8.1999999999999993"/>
    <n v="297"/>
    <n v="109"/>
    <n v="13782838"/>
    <n v="15000000"/>
    <n v="-1217162"/>
    <x v="133"/>
  </r>
  <r>
    <x v="136"/>
    <x v="135"/>
    <s v="Color"/>
    <x v="1"/>
    <s v="English"/>
    <x v="0"/>
    <s v="R"/>
    <s v="Charlotte Rampling"/>
    <s v="Sidney Lumet"/>
    <n v="844"/>
    <n v="2330"/>
    <n v="0"/>
    <n v="0"/>
    <n v="7.8"/>
    <n v="79"/>
    <n v="129"/>
    <n v="54000000"/>
    <n v="16000000"/>
    <n v="38000000"/>
    <x v="134"/>
  </r>
  <r>
    <x v="137"/>
    <x v="136"/>
    <s v="Color"/>
    <x v="3"/>
    <s v="English"/>
    <x v="0"/>
    <s v="PG"/>
    <s v="Bill Murray"/>
    <s v="Sydney Pollack"/>
    <n v="13000"/>
    <n v="14701"/>
    <n v="521"/>
    <n v="0"/>
    <n v="7.4"/>
    <n v="94"/>
    <n v="116"/>
    <n v="177200000"/>
    <n v="22000000"/>
    <n v="155200000"/>
    <x v="135"/>
  </r>
  <r>
    <x v="138"/>
    <x v="137"/>
    <s v="Color"/>
    <x v="1"/>
    <s v="English"/>
    <x v="0"/>
    <s v="R"/>
    <s v="Michael Nouri"/>
    <s v="Adrian Lyne"/>
    <n v="225"/>
    <n v="791"/>
    <n v="213"/>
    <n v="0"/>
    <n v="6.1"/>
    <n v="51"/>
    <n v="95"/>
    <n v="94900000"/>
    <n v="4000000"/>
    <n v="90900000"/>
    <x v="136"/>
  </r>
  <r>
    <x v="139"/>
    <x v="138"/>
    <s v="Color"/>
    <x v="7"/>
    <s v="English"/>
    <x v="0"/>
    <s v="PG"/>
    <s v="David Carradine"/>
    <s v="Steve Carver"/>
    <n v="926"/>
    <n v="2383"/>
    <n v="8"/>
    <n v="0"/>
    <n v="6.3"/>
    <n v="29"/>
    <n v="107"/>
    <n v="12200000"/>
    <n v="5000000"/>
    <n v="7200000"/>
    <x v="137"/>
  </r>
  <r>
    <x v="140"/>
    <x v="139"/>
    <s v="Color"/>
    <x v="5"/>
    <s v="English"/>
    <x v="0"/>
    <s v="R"/>
    <s v="Beverly D'Angelo"/>
    <s v="Harold Ramis"/>
    <n v="816"/>
    <n v="3617"/>
    <n v="11000"/>
    <n v="0"/>
    <n v="7.4"/>
    <n v="55"/>
    <n v="98"/>
    <n v="61400000"/>
    <n v="15000000"/>
    <n v="46400000"/>
    <x v="138"/>
  </r>
  <r>
    <x v="141"/>
    <x v="140"/>
    <s v="Color"/>
    <x v="7"/>
    <s v="English"/>
    <x v="3"/>
    <s v="PG"/>
    <s v="Bernie Casey"/>
    <s v="Irvin Kershner"/>
    <n v="180"/>
    <n v="762"/>
    <n v="883"/>
    <n v="0"/>
    <n v="6.2"/>
    <n v="89"/>
    <n v="121"/>
    <n v="55500000"/>
    <n v="36000000"/>
    <n v="19500000"/>
    <x v="139"/>
  </r>
  <r>
    <x v="142"/>
    <x v="141"/>
    <s v="Color"/>
    <x v="7"/>
    <s v="English"/>
    <x v="3"/>
    <s v="PG"/>
    <s v="Louis Jourdan"/>
    <s v="John Glen"/>
    <n v="594"/>
    <n v="1898"/>
    <n v="46"/>
    <n v="0"/>
    <n v="6.6"/>
    <n v="106"/>
    <n v="131"/>
    <n v="67900000"/>
    <n v="27500000"/>
    <n v="40400000"/>
    <x v="140"/>
  </r>
  <r>
    <x v="143"/>
    <x v="142"/>
    <s v="Color"/>
    <x v="0"/>
    <s v="English"/>
    <x v="0"/>
    <s v="R"/>
    <s v="Al Pacino"/>
    <s v="Brian De Palma"/>
    <n v="14000"/>
    <n v="16464"/>
    <n v="0"/>
    <n v="19000"/>
    <n v="8.3000000000000007"/>
    <n v="147"/>
    <n v="142"/>
    <n v="44700000"/>
    <n v="25000000"/>
    <n v="19700000"/>
    <x v="141"/>
  </r>
  <r>
    <x v="144"/>
    <x v="143"/>
    <s v="Color"/>
    <x v="7"/>
    <s v="English"/>
    <x v="0"/>
    <s v="PG"/>
    <s v="Harrison Ford"/>
    <s v="Richard Marquand"/>
    <n v="11000"/>
    <n v="13649"/>
    <n v="37"/>
    <n v="14000"/>
    <n v="8.4"/>
    <n v="197"/>
    <n v="134"/>
    <n v="309125409"/>
    <n v="32500000"/>
    <n v="276625409"/>
    <x v="142"/>
  </r>
  <r>
    <x v="145"/>
    <x v="144"/>
    <s v="Color"/>
    <x v="7"/>
    <s v="English"/>
    <x v="3"/>
    <s v="PG"/>
    <s v="Margot Kidder"/>
    <s v="Richard Lester"/>
    <n v="593"/>
    <n v="2329"/>
    <n v="44"/>
    <n v="0"/>
    <n v="4.9000000000000004"/>
    <n v="95"/>
    <n v="125"/>
    <n v="60000000"/>
    <n v="39000000"/>
    <n v="21000000"/>
    <x v="143"/>
  </r>
  <r>
    <x v="146"/>
    <x v="145"/>
    <s v="Color"/>
    <x v="0"/>
    <s v="English"/>
    <x v="0"/>
    <s v="PG-13"/>
    <s v="Tom Cruise"/>
    <s v="Francis Ford Coppola"/>
    <n v="10000"/>
    <n v="12097"/>
    <n v="0"/>
    <n v="10000"/>
    <n v="7.2"/>
    <n v="60"/>
    <n v="114"/>
    <n v="25600000"/>
    <n v="10000000"/>
    <n v="15600000"/>
    <x v="144"/>
  </r>
  <r>
    <x v="147"/>
    <x v="146"/>
    <s v="Color"/>
    <x v="5"/>
    <s v="English"/>
    <x v="0"/>
    <s v="PG"/>
    <s v="Dennis Quaid"/>
    <s v="Philip Kaufman"/>
    <n v="2000"/>
    <n v="6341"/>
    <n v="133"/>
    <n v="0"/>
    <n v="7.9"/>
    <n v="80"/>
    <n v="193"/>
    <n v="21500000"/>
    <n v="27000000"/>
    <n v="-5500000"/>
    <x v="145"/>
  </r>
  <r>
    <x v="148"/>
    <x v="147"/>
    <s v="Color"/>
    <x v="12"/>
    <s v="English"/>
    <x v="0"/>
    <s v="PG"/>
    <s v="Albert Brooks"/>
    <s v="Joe Dante"/>
    <n v="745"/>
    <n v="1954"/>
    <n v="287"/>
    <n v="0"/>
    <n v="6.5"/>
    <n v="78"/>
    <n v="101"/>
    <n v="29500000"/>
    <n v="10000000"/>
    <n v="19500000"/>
    <x v="146"/>
  </r>
  <r>
    <x v="149"/>
    <x v="148"/>
    <s v="Color"/>
    <x v="13"/>
    <s v="English"/>
    <x v="0"/>
    <s v="PG"/>
    <s v="Matthew Broderick"/>
    <s v="John Badham"/>
    <n v="2000"/>
    <n v="4537"/>
    <n v="139"/>
    <n v="0"/>
    <n v="7.1"/>
    <n v="84"/>
    <n v="114"/>
    <n v="79568000"/>
    <n v="12000000"/>
    <n v="67568000"/>
    <x v="147"/>
  </r>
  <r>
    <x v="150"/>
    <x v="149"/>
    <s v="Color"/>
    <x v="1"/>
    <s v="English"/>
    <x v="3"/>
    <s v="PG"/>
    <s v="Miriam Margolyes"/>
    <s v="Barbra Streisand"/>
    <n v="405"/>
    <n v="914"/>
    <n v="0"/>
    <n v="0"/>
    <n v="6.6"/>
    <n v="16"/>
    <n v="132"/>
    <n v="30400000"/>
    <n v="12000000"/>
    <n v="18400000"/>
    <x v="148"/>
  </r>
  <r>
    <x v="151"/>
    <x v="150"/>
    <s v="Color"/>
    <x v="8"/>
    <s v="English"/>
    <x v="0"/>
    <s v="X"/>
    <s v="Johnny Depp"/>
    <s v="Wes Craven"/>
    <n v="40000"/>
    <n v="42918"/>
    <n v="0"/>
    <n v="10000"/>
    <n v="7.5"/>
    <n v="256"/>
    <n v="101"/>
    <n v="26505000"/>
    <n v="1800000"/>
    <n v="24705000"/>
    <x v="149"/>
  </r>
  <r>
    <x v="152"/>
    <x v="151"/>
    <s v="Color"/>
    <x v="5"/>
    <s v="English"/>
    <x v="3"/>
    <s v="PG"/>
    <s v="Richard Wilson"/>
    <s v="David Lean"/>
    <n v="358"/>
    <n v="1334"/>
    <n v="767"/>
    <n v="845"/>
    <n v="7.4"/>
    <n v="52"/>
    <n v="164"/>
    <n v="26400000"/>
    <n v="16000000"/>
    <n v="10400000"/>
    <x v="150"/>
  </r>
  <r>
    <x v="153"/>
    <x v="152"/>
    <s v="Color"/>
    <x v="6"/>
    <s v="English"/>
    <x v="0"/>
    <s v="R"/>
    <s v="Jeffrey Jones"/>
    <s v="Milos Forman"/>
    <n v="692"/>
    <n v="3076"/>
    <n v="869"/>
    <n v="16000"/>
    <n v="8.3000000000000007"/>
    <n v="134"/>
    <n v="180"/>
    <n v="51600000"/>
    <n v="18000000"/>
    <n v="33600000"/>
    <x v="151"/>
  </r>
  <r>
    <x v="154"/>
    <x v="153"/>
    <s v="Color"/>
    <x v="7"/>
    <s v="English"/>
    <x v="0"/>
    <s v="R"/>
    <s v="Judge Reinhold"/>
    <s v="Martin Brest"/>
    <n v="901"/>
    <n v="3464"/>
    <n v="102"/>
    <n v="0"/>
    <n v="7.3"/>
    <n v="94"/>
    <n v="105"/>
    <n v="234760500"/>
    <n v="14000000"/>
    <n v="220760500"/>
    <x v="152"/>
  </r>
  <r>
    <x v="155"/>
    <x v="154"/>
    <s v="Color"/>
    <x v="7"/>
    <s v="English"/>
    <x v="0"/>
    <s v="PG"/>
    <s v="Mako"/>
    <s v="Richard Fleischer"/>
    <n v="691"/>
    <n v="2481"/>
    <n v="130"/>
    <n v="2000"/>
    <n v="5.8"/>
    <n v="77"/>
    <n v="103"/>
    <n v="26400000"/>
    <n v="18000000"/>
    <n v="8400000"/>
    <x v="153"/>
  </r>
  <r>
    <x v="156"/>
    <x v="155"/>
    <s v="Color"/>
    <x v="7"/>
    <s v="English"/>
    <x v="0"/>
    <s v="PG-13"/>
    <s v="Virginia Madsen"/>
    <s v="David Lynch"/>
    <n v="913"/>
    <n v="2449"/>
    <n v="0"/>
    <n v="11000"/>
    <n v="6.6"/>
    <n v="144"/>
    <n v="177"/>
    <n v="27400000"/>
    <n v="40000000"/>
    <n v="-12600000"/>
    <x v="154"/>
  </r>
  <r>
    <x v="157"/>
    <x v="156"/>
    <s v="Color"/>
    <x v="7"/>
    <s v="English"/>
    <x v="0"/>
    <s v="R"/>
    <s v="Heather Locklear"/>
    <s v="Mark L. Lester"/>
    <n v="695"/>
    <n v="3444"/>
    <n v="73"/>
    <n v="0"/>
    <n v="6"/>
    <n v="45"/>
    <n v="114"/>
    <n v="15100000"/>
    <n v="15000000"/>
    <n v="100000"/>
    <x v="155"/>
  </r>
  <r>
    <x v="158"/>
    <x v="157"/>
    <s v="Color"/>
    <x v="1"/>
    <s v="English"/>
    <x v="0"/>
    <s v="PG"/>
    <s v="Dianne Wiest"/>
    <s v="Herbert Ross"/>
    <n v="967"/>
    <n v="1962"/>
    <n v="71"/>
    <n v="0"/>
    <n v="6.5"/>
    <n v="60"/>
    <n v="107"/>
    <n v="80000000"/>
    <n v="8200000"/>
    <n v="71800000"/>
    <x v="156"/>
  </r>
  <r>
    <x v="159"/>
    <x v="158"/>
    <s v="Color"/>
    <x v="8"/>
    <s v="English"/>
    <x v="0"/>
    <s v="R"/>
    <s v="Judie Aronson"/>
    <s v="Joseph Zito"/>
    <n v="158"/>
    <n v="467"/>
    <n v="17"/>
    <n v="0"/>
    <n v="5.9"/>
    <n v="166"/>
    <n v="97"/>
    <n v="32600000"/>
    <n v="1800000"/>
    <n v="30800000"/>
    <x v="157"/>
  </r>
  <r>
    <x v="160"/>
    <x v="159"/>
    <s v="Color"/>
    <x v="3"/>
    <s v="English"/>
    <x v="0"/>
    <s v="PG"/>
    <s v="Phoebe Cates"/>
    <s v="Joe Dante"/>
    <n v="767"/>
    <n v="2053"/>
    <n v="287"/>
    <n v="14000"/>
    <n v="7.2"/>
    <n v="183"/>
    <n v="106"/>
    <n v="148170000"/>
    <n v="11000000"/>
    <n v="137170000"/>
    <x v="158"/>
  </r>
  <r>
    <x v="161"/>
    <x v="160"/>
    <s v="Color"/>
    <x v="7"/>
    <s v="English"/>
    <x v="0"/>
    <s v="PG"/>
    <s v="Harrison Ford"/>
    <s v="Steven Spielberg"/>
    <n v="11000"/>
    <n v="11898"/>
    <n v="14000"/>
    <n v="0"/>
    <n v="7.6"/>
    <n v="148"/>
    <n v="118"/>
    <n v="179870271"/>
    <n v="28000000"/>
    <n v="151870271"/>
    <x v="159"/>
  </r>
  <r>
    <x v="162"/>
    <x v="161"/>
    <s v="Color"/>
    <x v="0"/>
    <s v="English"/>
    <x v="4"/>
    <s v="R"/>
    <s v="Robert De Niro"/>
    <s v="Sergio Leone"/>
    <n v="22000"/>
    <n v="24719"/>
    <n v="0"/>
    <n v="12000"/>
    <n v="8.4"/>
    <n v="111"/>
    <n v="251"/>
    <n v="5300000"/>
    <n v="30000000"/>
    <n v="-24700000"/>
    <x v="160"/>
  </r>
  <r>
    <x v="163"/>
    <x v="162"/>
    <s v="Color"/>
    <x v="3"/>
    <s v="English"/>
    <x v="0"/>
    <s v="R"/>
    <s v="Steve Guttenberg"/>
    <s v="Hugh Wilson"/>
    <n v="801"/>
    <n v="3113"/>
    <n v="37"/>
    <n v="0"/>
    <n v="6.7"/>
    <n v="45"/>
    <n v="96"/>
    <n v="81200000"/>
    <n v="4500000"/>
    <n v="76700000"/>
    <x v="161"/>
  </r>
  <r>
    <x v="164"/>
    <x v="163"/>
    <s v="Color"/>
    <x v="3"/>
    <s v="English"/>
    <x v="0"/>
    <s v="PG"/>
    <s v="Tom Hanks"/>
    <s v="Ron Howard"/>
    <n v="15000"/>
    <n v="15361"/>
    <n v="2000"/>
    <n v="0"/>
    <n v="6.2"/>
    <n v="43"/>
    <n v="111"/>
    <n v="69800000"/>
    <n v="8000000"/>
    <n v="61800000"/>
    <x v="162"/>
  </r>
  <r>
    <x v="165"/>
    <x v="164"/>
    <s v="Color"/>
    <x v="7"/>
    <s v="English"/>
    <x v="0"/>
    <s v="PG"/>
    <s v="Leonard Nimoy"/>
    <s v="Leonard Nimoy"/>
    <n v="12000"/>
    <n v="14762"/>
    <n v="12000"/>
    <n v="0"/>
    <n v="6.6"/>
    <n v="110"/>
    <n v="105"/>
    <n v="76400000"/>
    <n v="17000000"/>
    <n v="59400000"/>
    <x v="163"/>
  </r>
  <r>
    <x v="166"/>
    <x v="165"/>
    <s v="Color"/>
    <x v="7"/>
    <s v="English"/>
    <x v="3"/>
    <s v="PG"/>
    <s v="Liam Neeson"/>
    <s v="Roger Donaldson"/>
    <n v="14000"/>
    <n v="28094"/>
    <n v="79"/>
    <n v="1000"/>
    <n v="7"/>
    <n v="29"/>
    <n v="132"/>
    <n v="8600000"/>
    <n v="25000000"/>
    <n v="-16400000"/>
    <x v="164"/>
  </r>
  <r>
    <x v="167"/>
    <x v="166"/>
    <s v="Color"/>
    <x v="0"/>
    <s v="English"/>
    <x v="0"/>
    <s v="R"/>
    <s v="Nicolas Cage"/>
    <s v="Francis Ford Coppola"/>
    <n v="12000"/>
    <n v="18793"/>
    <n v="0"/>
    <n v="828"/>
    <n v="6.5"/>
    <n v="36"/>
    <n v="123"/>
    <n v="25900000"/>
    <n v="58000000"/>
    <n v="-32100000"/>
    <x v="165"/>
  </r>
  <r>
    <x v="168"/>
    <x v="167"/>
    <s v="Color"/>
    <x v="3"/>
    <s v="English"/>
    <x v="3"/>
    <s v="R"/>
    <s v="Joely Richardson"/>
    <s v="Tony Richardson"/>
    <n v="584"/>
    <n v="2024"/>
    <n v="62"/>
    <n v="345"/>
    <n v="6"/>
    <n v="9"/>
    <n v="109"/>
    <n v="5100000"/>
    <n v="7500000"/>
    <n v="-2400000"/>
    <x v="166"/>
  </r>
  <r>
    <x v="169"/>
    <x v="168"/>
    <s v="Color"/>
    <x v="7"/>
    <s v="English"/>
    <x v="0"/>
    <s v="PG"/>
    <s v="Martin Kove"/>
    <s v="John G. Avildsen"/>
    <n v="668"/>
    <n v="2004"/>
    <n v="80"/>
    <n v="0"/>
    <n v="7.2"/>
    <n v="81"/>
    <n v="126"/>
    <n v="90800000"/>
    <n v="8000000"/>
    <n v="82800000"/>
    <x v="167"/>
  </r>
  <r>
    <x v="170"/>
    <x v="169"/>
    <s v="Color"/>
    <x v="7"/>
    <s v="English"/>
    <x v="3"/>
    <s v="R"/>
    <s v="Michael Biehn"/>
    <s v="James Cameron"/>
    <n v="2000"/>
    <n v="3582"/>
    <n v="0"/>
    <n v="13000"/>
    <n v="8.1"/>
    <n v="204"/>
    <n v="107"/>
    <n v="38400000"/>
    <n v="6500000"/>
    <n v="31900000"/>
    <x v="168"/>
  </r>
  <r>
    <x v="171"/>
    <x v="170"/>
    <s v="Color"/>
    <x v="12"/>
    <s v="English"/>
    <x v="0"/>
    <s v="R"/>
    <s v="Clu Gulager"/>
    <s v="Jack Sholder"/>
    <n v="426"/>
    <n v="1472"/>
    <n v="28"/>
    <n v="0"/>
    <n v="5.4"/>
    <n v="138"/>
    <n v="87"/>
    <n v="30000000"/>
    <n v="2200000"/>
    <n v="27800000"/>
    <x v="169"/>
  </r>
  <r>
    <x v="172"/>
    <x v="171"/>
    <s v="Color"/>
    <x v="1"/>
    <s v="English"/>
    <x v="3"/>
    <s v="Unrated"/>
    <s v="Julian Sands"/>
    <s v="James Ivory"/>
    <n v="687"/>
    <n v="1665"/>
    <n v="133"/>
    <n v="0"/>
    <n v="7.4"/>
    <n v="55"/>
    <n v="117"/>
    <n v="20966644"/>
    <n v="3000000"/>
    <n v="17966644"/>
    <x v="170"/>
  </r>
  <r>
    <x v="173"/>
    <x v="172"/>
    <s v="Color"/>
    <x v="7"/>
    <s v="English"/>
    <x v="3"/>
    <s v="PG"/>
    <s v="Patrick Macnee"/>
    <s v="John Glen"/>
    <n v="1000"/>
    <n v="2943"/>
    <n v="46"/>
    <n v="0"/>
    <n v="6.3"/>
    <n v="108"/>
    <n v="131"/>
    <n v="50300000"/>
    <n v="30000000"/>
    <n v="20300000"/>
    <x v="171"/>
  </r>
  <r>
    <x v="174"/>
    <x v="173"/>
    <s v="Color"/>
    <x v="5"/>
    <s v="English"/>
    <x v="0"/>
    <s v="PG"/>
    <s v="Lea Thompson"/>
    <s v="Robert Zemeckis"/>
    <n v="1000"/>
    <n v="3230"/>
    <n v="0"/>
    <n v="39000"/>
    <n v="8.5"/>
    <n v="198"/>
    <n v="116"/>
    <n v="210609762"/>
    <n v="19000000"/>
    <n v="191609762"/>
    <x v="172"/>
  </r>
  <r>
    <x v="175"/>
    <x v="174"/>
    <s v="Color"/>
    <x v="1"/>
    <s v="English"/>
    <x v="3"/>
    <s v="R"/>
    <s v="Robert De Niro"/>
    <s v="Terry Gilliam"/>
    <n v="22000"/>
    <n v="29475"/>
    <n v="0"/>
    <n v="16000"/>
    <n v="8"/>
    <n v="230"/>
    <n v="142"/>
    <n v="9929000"/>
    <n v="15000000"/>
    <n v="-5071000"/>
    <x v="173"/>
  </r>
  <r>
    <x v="176"/>
    <x v="175"/>
    <s v="Color"/>
    <x v="8"/>
    <s v="English"/>
    <x v="0"/>
    <s v="R"/>
    <s v="Tiffany Helm"/>
    <s v="Danny Steinmann"/>
    <n v="42"/>
    <n v="170"/>
    <n v="13"/>
    <n v="1000"/>
    <n v="4.7"/>
    <n v="160"/>
    <n v="92"/>
    <n v="21300000"/>
    <n v="2200000"/>
    <n v="19100000"/>
    <x v="174"/>
  </r>
  <r>
    <x v="177"/>
    <x v="176"/>
    <s v="Color"/>
    <x v="7"/>
    <s v="English"/>
    <x v="8"/>
    <s v="PG-13"/>
    <s v="Tina Turner"/>
    <s v="George Miller"/>
    <n v="794"/>
    <n v="1529"/>
    <n v="750"/>
    <n v="0"/>
    <n v="6.2"/>
    <n v="117"/>
    <n v="107"/>
    <n v="36200000"/>
    <n v="12305523"/>
    <n v="23894477"/>
    <x v="175"/>
  </r>
  <r>
    <x v="178"/>
    <x v="177"/>
    <s v="Color"/>
    <x v="6"/>
    <s v="English"/>
    <x v="0"/>
    <s v="PG"/>
    <s v="Meryl Streep"/>
    <s v="Sydney Pollack"/>
    <n v="11000"/>
    <n v="12518"/>
    <n v="521"/>
    <n v="0"/>
    <n v="7.2"/>
    <n v="66"/>
    <n v="161"/>
    <n v="87100000"/>
    <n v="31000000"/>
    <n v="56100000"/>
    <x v="176"/>
  </r>
  <r>
    <x v="179"/>
    <x v="178"/>
    <s v="Color"/>
    <x v="9"/>
    <s v="English"/>
    <x v="0"/>
    <s v="R"/>
    <s v="Clint Eastwood"/>
    <s v="Clint Eastwood"/>
    <n v="16000"/>
    <n v="17209"/>
    <n v="16000"/>
    <n v="0"/>
    <n v="7.3"/>
    <n v="38"/>
    <n v="115"/>
    <n v="41400000"/>
    <n v="6900000"/>
    <n v="34500000"/>
    <x v="177"/>
  </r>
  <r>
    <x v="180"/>
    <x v="179"/>
    <s v="Color"/>
    <x v="7"/>
    <s v="English"/>
    <x v="0"/>
    <s v="R"/>
    <s v="Sylvester Stallone"/>
    <s v="George P. Cosmatos"/>
    <n v="13000"/>
    <n v="15662"/>
    <n v="170"/>
    <n v="0"/>
    <n v="6.4"/>
    <n v="96"/>
    <n v="96"/>
    <n v="150415432"/>
    <n v="44000000"/>
    <n v="106415432"/>
    <x v="178"/>
  </r>
  <r>
    <x v="181"/>
    <x v="180"/>
    <s v="Color"/>
    <x v="7"/>
    <s v="English"/>
    <x v="0"/>
    <s v="PG-13"/>
    <s v="Scott Glenn"/>
    <s v="Lawrence Kasdan"/>
    <n v="826"/>
    <n v="1154"/>
    <n v="759"/>
    <n v="0"/>
    <n v="7.2"/>
    <n v="46"/>
    <n v="133"/>
    <n v="33200000"/>
    <n v="26000000"/>
    <n v="7200000"/>
    <x v="179"/>
  </r>
  <r>
    <x v="182"/>
    <x v="181"/>
    <s v="Color"/>
    <x v="1"/>
    <s v="English"/>
    <x v="0"/>
    <s v="PG-13"/>
    <s v="Oprah Winfrey"/>
    <s v="Steven Spielberg"/>
    <n v="852"/>
    <n v="2592"/>
    <n v="14000"/>
    <n v="6000"/>
    <n v="7.8"/>
    <n v="70"/>
    <n v="154"/>
    <n v="94175854"/>
    <n v="15000000"/>
    <n v="79175854"/>
    <x v="180"/>
  </r>
  <r>
    <x v="183"/>
    <x v="182"/>
    <s v="Color"/>
    <x v="7"/>
    <s v="English"/>
    <x v="0"/>
    <s v="PG-13"/>
    <s v="Mike Starr"/>
    <s v="Michael Schultz"/>
    <n v="854"/>
    <n v="3394"/>
    <n v="78"/>
    <n v="0"/>
    <n v="6.9"/>
    <n v="55"/>
    <n v="109"/>
    <n v="33000000"/>
    <n v="10000000"/>
    <n v="23000000"/>
    <x v="181"/>
  </r>
  <r>
    <x v="184"/>
    <x v="178"/>
    <s v="Color"/>
    <x v="0"/>
    <s v="English"/>
    <x v="0"/>
    <s v="R"/>
    <s v="Harrison Ford"/>
    <s v="Peter Weir"/>
    <n v="11000"/>
    <n v="22479"/>
    <n v="608"/>
    <n v="0"/>
    <n v="7.4"/>
    <n v="83"/>
    <n v="112"/>
    <n v="65500000"/>
    <n v="12000000"/>
    <n v="53500000"/>
    <x v="182"/>
  </r>
  <r>
    <x v="185"/>
    <x v="183"/>
    <s v="Color"/>
    <x v="5"/>
    <s v="English"/>
    <x v="0"/>
    <s v="PG-13"/>
    <s v="Nicholas Rowe"/>
    <s v="Barry Levinson"/>
    <n v="155"/>
    <n v="605"/>
    <n v="272"/>
    <n v="0"/>
    <n v="6.8"/>
    <n v="64"/>
    <n v="109"/>
    <n v="4250320"/>
    <n v="18000000"/>
    <n v="-13749680"/>
    <x v="183"/>
  </r>
  <r>
    <x v="186"/>
    <x v="184"/>
    <s v="Color"/>
    <x v="1"/>
    <s v="English"/>
    <x v="0"/>
    <s v="R"/>
    <s v="David Margulies"/>
    <s v="Adrian Lyne"/>
    <n v="567"/>
    <n v="711"/>
    <n v="213"/>
    <n v="0"/>
    <n v="5.9"/>
    <n v="38"/>
    <n v="112"/>
    <n v="6734844"/>
    <n v="17000000"/>
    <n v="-10265156"/>
    <x v="184"/>
  </r>
  <r>
    <x v="187"/>
    <x v="185"/>
    <s v="Color"/>
    <x v="7"/>
    <s v="English"/>
    <x v="0"/>
    <s v="R"/>
    <s v="Michael Biehn"/>
    <s v="James Cameron"/>
    <n v="2000"/>
    <n v="4228"/>
    <n v="0"/>
    <n v="18000"/>
    <n v="8.4"/>
    <n v="250"/>
    <n v="154"/>
    <n v="85200000"/>
    <n v="18500000"/>
    <n v="66700000"/>
    <x v="185"/>
  </r>
  <r>
    <x v="188"/>
    <x v="186"/>
    <s v="Color"/>
    <x v="8"/>
    <s v="English"/>
    <x v="0"/>
    <s v="R"/>
    <s v="Thomas F. Wilson"/>
    <s v="Fred Walton"/>
    <n v="690"/>
    <n v="1160"/>
    <n v="17"/>
    <n v="0"/>
    <n v="6.2"/>
    <n v="96"/>
    <n v="89"/>
    <n v="12947763"/>
    <n v="5000000"/>
    <n v="7947763"/>
    <x v="186"/>
  </r>
  <r>
    <x v="189"/>
    <x v="187"/>
    <s v="Color"/>
    <x v="7"/>
    <s v="English"/>
    <x v="0"/>
    <s v="PG-13"/>
    <s v="Victor Wong"/>
    <s v="John Carpenter"/>
    <n v="400"/>
    <n v="896"/>
    <n v="0"/>
    <n v="19000"/>
    <n v="7.3"/>
    <n v="180"/>
    <n v="99"/>
    <n v="11100000"/>
    <n v="25000000"/>
    <n v="-13900000"/>
    <x v="187"/>
  </r>
  <r>
    <x v="190"/>
    <x v="188"/>
    <s v="Color"/>
    <x v="5"/>
    <s v="English"/>
    <x v="8"/>
    <s v="PG-13"/>
    <s v="Paul Hogan"/>
    <s v="Peter Faiman"/>
    <n v="442"/>
    <n v="822"/>
    <n v="4"/>
    <n v="0"/>
    <n v="6.5"/>
    <n v="35"/>
    <n v="93"/>
    <n v="174635000"/>
    <n v="8800000"/>
    <n v="165835000"/>
    <x v="188"/>
  </r>
  <r>
    <x v="191"/>
    <x v="189"/>
    <s v="Color"/>
    <x v="7"/>
    <s v="English"/>
    <x v="3"/>
    <s v="R"/>
    <s v="Christopher Lambert"/>
    <s v="Russell Mulcahy"/>
    <n v="1000"/>
    <n v="1852"/>
    <n v="85"/>
    <n v="0"/>
    <n v="7.2"/>
    <n v="112"/>
    <n v="110"/>
    <n v="5900000"/>
    <n v="16000000"/>
    <n v="-10100000"/>
    <x v="189"/>
  </r>
  <r>
    <x v="192"/>
    <x v="190"/>
    <s v="Color"/>
    <x v="7"/>
    <s v="English"/>
    <x v="0"/>
    <s v="PG"/>
    <s v="Lea Thompson"/>
    <s v="Willard Huyck"/>
    <n v="1000"/>
    <n v="3000"/>
    <n v="8"/>
    <n v="0"/>
    <n v="4.5999999999999996"/>
    <n v="81"/>
    <n v="110"/>
    <n v="16295774"/>
    <n v="35000000"/>
    <n v="-18704226"/>
    <x v="190"/>
  </r>
  <r>
    <x v="193"/>
    <x v="191"/>
    <s v="Color"/>
    <x v="8"/>
    <s v="English"/>
    <x v="0"/>
    <s v="PG"/>
    <s v="Louise Fletcher"/>
    <s v="Tobe Hooper"/>
    <n v="425"/>
    <n v="1661"/>
    <n v="365"/>
    <n v="902"/>
    <n v="5.5"/>
    <n v="52"/>
    <n v="100"/>
    <n v="4884663"/>
    <n v="12000000"/>
    <n v="-7115337"/>
    <x v="191"/>
  </r>
  <r>
    <x v="194"/>
    <x v="192"/>
    <s v="Color"/>
    <x v="8"/>
    <s v="English"/>
    <x v="0"/>
    <s v="R"/>
    <s v="Tony Goldwyn"/>
    <s v="Tom McLoughlin"/>
    <n v="956"/>
    <n v="1862"/>
    <n v="41"/>
    <n v="0"/>
    <n v="5.9"/>
    <n v="158"/>
    <n v="86"/>
    <n v="19472057"/>
    <n v="3000000"/>
    <n v="16472057"/>
    <x v="192"/>
  </r>
  <r>
    <x v="195"/>
    <x v="193"/>
    <s v="Color"/>
    <x v="3"/>
    <s v="English"/>
    <x v="0"/>
    <s v="PG"/>
    <s v="Brian Dennehy"/>
    <s v="Ivan Reitman"/>
    <n v="954"/>
    <n v="2179"/>
    <n v="425"/>
    <n v="263"/>
    <n v="5.9"/>
    <n v="16"/>
    <n v="116"/>
    <n v="49851591"/>
    <n v="40000000"/>
    <n v="9851591"/>
    <x v="193"/>
  </r>
  <r>
    <x v="196"/>
    <x v="194"/>
    <s v="Color"/>
    <x v="3"/>
    <s v="English"/>
    <x v="0"/>
    <s v="PG-13"/>
    <s v="Bill Murray"/>
    <s v="Frank Oz"/>
    <n v="13000"/>
    <n v="15308"/>
    <n v="0"/>
    <n v="0"/>
    <n v="6.9"/>
    <n v="63"/>
    <n v="102"/>
    <n v="38747385"/>
    <n v="25000000"/>
    <n v="13747385"/>
    <x v="194"/>
  </r>
  <r>
    <x v="197"/>
    <x v="195"/>
    <s v="Color"/>
    <x v="3"/>
    <s v="English"/>
    <x v="0"/>
    <s v="PG-13"/>
    <s v="Nicolas Cage"/>
    <s v="Francis Ford Coppola"/>
    <n v="12000"/>
    <n v="14672"/>
    <n v="0"/>
    <n v="0"/>
    <n v="6.3"/>
    <n v="44"/>
    <n v="103"/>
    <n v="41382841"/>
    <n v="18000000"/>
    <n v="23382841"/>
    <x v="195"/>
  </r>
  <r>
    <x v="198"/>
    <x v="196"/>
    <s v="Color"/>
    <x v="1"/>
    <s v="English"/>
    <x v="3"/>
    <s v="R"/>
    <s v="Johnny Depp"/>
    <s v="Oliver Stone"/>
    <n v="40000"/>
    <n v="42028"/>
    <n v="0"/>
    <n v="9000"/>
    <n v="8.1"/>
    <n v="120"/>
    <n v="120"/>
    <n v="137963328"/>
    <n v="6000000"/>
    <n v="131963328"/>
    <x v="196"/>
  </r>
  <r>
    <x v="199"/>
    <x v="193"/>
    <s v="Black and White"/>
    <x v="0"/>
    <s v="English"/>
    <x v="0"/>
    <s v="R"/>
    <s v="Keanu Reeves"/>
    <s v="Tim Hunter"/>
    <n v="18000"/>
    <n v="19649"/>
    <n v="28"/>
    <n v="0"/>
    <n v="7.1"/>
    <n v="45"/>
    <n v="99"/>
    <n v="4600000"/>
    <n v="1900000"/>
    <n v="2700000"/>
    <x v="197"/>
  </r>
  <r>
    <x v="200"/>
    <x v="197"/>
    <s v="Color"/>
    <x v="5"/>
    <s v="English"/>
    <x v="3"/>
    <s v="PG-13"/>
    <s v="Victor Wong"/>
    <s v="Jim Goddard"/>
    <n v="400"/>
    <n v="805"/>
    <n v="3"/>
    <n v="154"/>
    <n v="3"/>
    <n v="21"/>
    <n v="97"/>
    <n v="2315683"/>
    <n v="17000000"/>
    <n v="-14684317"/>
    <x v="198"/>
  </r>
  <r>
    <x v="201"/>
    <x v="198"/>
    <s v="Black and White"/>
    <x v="3"/>
    <s v="English"/>
    <x v="0"/>
    <s v="R"/>
    <s v="S. Epatha Merkerson"/>
    <s v="Spike Lee"/>
    <n v="539"/>
    <n v="708"/>
    <n v="0"/>
    <n v="406"/>
    <n v="6.5"/>
    <n v="26"/>
    <n v="88"/>
    <n v="7137502"/>
    <n v="175000"/>
    <n v="6962502"/>
    <x v="199"/>
  </r>
  <r>
    <x v="202"/>
    <x v="199"/>
    <s v="Color"/>
    <x v="5"/>
    <s v="English"/>
    <x v="0"/>
    <s v="R"/>
    <s v="Marshall Bell"/>
    <s v="Rob Reiner"/>
    <n v="217"/>
    <n v="644"/>
    <n v="0"/>
    <n v="24000"/>
    <n v="8.1"/>
    <n v="99"/>
    <n v="89"/>
    <n v="52287414"/>
    <n v="8000000"/>
    <n v="44287414"/>
    <x v="200"/>
  </r>
  <r>
    <x v="203"/>
    <x v="200"/>
    <s v="Color"/>
    <x v="5"/>
    <s v="English"/>
    <x v="0"/>
    <s v="PG"/>
    <s v="Leonard Nimoy"/>
    <s v="Leonard Nimoy"/>
    <n v="12000"/>
    <n v="15449"/>
    <n v="12000"/>
    <n v="0"/>
    <n v="7.3"/>
    <n v="106"/>
    <n v="119"/>
    <n v="109713132"/>
    <n v="25000000"/>
    <n v="84713132"/>
    <x v="201"/>
  </r>
  <r>
    <x v="204"/>
    <x v="201"/>
    <s v="Color"/>
    <x v="5"/>
    <s v="English"/>
    <x v="0"/>
    <s v="R"/>
    <s v="Curtis Armstrong"/>
    <s v="Michael Chapman"/>
    <n v="876"/>
    <n v="1351"/>
    <n v="70"/>
    <n v="843"/>
    <n v="5.3"/>
    <n v="21"/>
    <n v="98"/>
    <n v="1953732"/>
    <n v="15000000"/>
    <n v="-13046268"/>
    <x v="202"/>
  </r>
  <r>
    <x v="205"/>
    <x v="202"/>
    <s v="Color"/>
    <x v="1"/>
    <s v="English"/>
    <x v="0"/>
    <s v="R"/>
    <s v="Tom Cruise"/>
    <s v="Martin Scorsese"/>
    <n v="10000"/>
    <n v="11895"/>
    <n v="17000"/>
    <n v="0"/>
    <n v="7"/>
    <n v="59"/>
    <n v="119"/>
    <n v="52293982"/>
    <n v="13800000"/>
    <n v="38493982"/>
    <x v="203"/>
  </r>
  <r>
    <x v="206"/>
    <x v="203"/>
    <s v="Color"/>
    <x v="7"/>
    <s v="English"/>
    <x v="0"/>
    <s v="PG-13"/>
    <s v="Victor Wong"/>
    <s v="Michael Ritchie"/>
    <n v="400"/>
    <n v="1044"/>
    <n v="23"/>
    <n v="0"/>
    <n v="5.9"/>
    <n v="29"/>
    <n v="94"/>
    <n v="79817937"/>
    <n v="25000000"/>
    <n v="54817937"/>
    <x v="204"/>
  </r>
  <r>
    <x v="207"/>
    <x v="204"/>
    <s v="Color"/>
    <x v="3"/>
    <s v="English"/>
    <x v="0"/>
    <s v="X"/>
    <s v="Bill Johnson"/>
    <s v="Tobe Hooper"/>
    <n v="237"/>
    <n v="302"/>
    <n v="365"/>
    <n v="0"/>
    <n v="5.5"/>
    <n v="159"/>
    <n v="101"/>
    <n v="8025872"/>
    <n v="4700000"/>
    <n v="3325872"/>
    <x v="205"/>
  </r>
  <r>
    <x v="208"/>
    <x v="205"/>
    <s v="Color"/>
    <x v="7"/>
    <s v="English"/>
    <x v="0"/>
    <s v="R"/>
    <s v="Clint Howard"/>
    <s v="Mike Marvin"/>
    <n v="1000"/>
    <n v="2319"/>
    <n v="28"/>
    <n v="0"/>
    <n v="5.9"/>
    <n v="70"/>
    <n v="93"/>
    <n v="3500000"/>
    <n v="2700000"/>
    <n v="800000"/>
    <x v="206"/>
  </r>
  <r>
    <x v="209"/>
    <x v="206"/>
    <s v="Color"/>
    <x v="7"/>
    <s v="English"/>
    <x v="0"/>
    <s v="PG"/>
    <s v="Tom Cruise"/>
    <s v="Tony Scott"/>
    <n v="10000"/>
    <n v="13069"/>
    <n v="12000"/>
    <n v="19000"/>
    <n v="6.9"/>
    <n v="173"/>
    <n v="110"/>
    <n v="176781728"/>
    <n v="15000000"/>
    <n v="161781728"/>
    <x v="207"/>
  </r>
  <r>
    <x v="210"/>
    <x v="191"/>
    <s v="Color"/>
    <x v="8"/>
    <s v="English"/>
    <x v="3"/>
    <s v="R"/>
    <s v="Kathleen Wilhoite"/>
    <s v="Kevin Tenney"/>
    <n v="265"/>
    <n v="901"/>
    <n v="85"/>
    <n v="0"/>
    <n v="5.7"/>
    <n v="65"/>
    <n v="98"/>
    <n v="7369373"/>
    <n v="2000000"/>
    <n v="5369373"/>
    <x v="208"/>
  </r>
  <r>
    <x v="211"/>
    <x v="207"/>
    <s v="Color"/>
    <x v="3"/>
    <s v="English"/>
    <x v="0"/>
    <s v="PG"/>
    <s v="Tom Selleck"/>
    <s v="Leonard Nimoy"/>
    <n v="19000"/>
    <n v="21499"/>
    <n v="12000"/>
    <n v="3000"/>
    <n v="5.9"/>
    <n v="21"/>
    <n v="102"/>
    <n v="167780960"/>
    <n v="11000000"/>
    <n v="156780960"/>
    <x v="209"/>
  </r>
  <r>
    <x v="212"/>
    <x v="208"/>
    <s v="Color"/>
    <x v="7"/>
    <s v="English"/>
    <x v="0"/>
    <s v="X"/>
    <s v="John Saxon"/>
    <s v="Chuck Russell"/>
    <n v="506"/>
    <n v="1584"/>
    <n v="55"/>
    <n v="0"/>
    <n v="6.6"/>
    <n v="131"/>
    <n v="88"/>
    <n v="44793200"/>
    <n v="4500000"/>
    <n v="40293200"/>
    <x v="210"/>
  </r>
  <r>
    <x v="213"/>
    <x v="209"/>
    <s v="Color"/>
    <x v="7"/>
    <s v="English"/>
    <x v="0"/>
    <s v="R"/>
    <s v="Michael Dudikoff"/>
    <s v="Sam Firstenberg"/>
    <n v="615"/>
    <n v="872"/>
    <n v="44"/>
    <n v="583"/>
    <n v="4.7"/>
    <n v="40"/>
    <n v="90"/>
    <n v="4000000"/>
    <n v="350000"/>
    <n v="3650000"/>
    <x v="211"/>
  </r>
  <r>
    <x v="214"/>
    <x v="210"/>
    <s v="Color"/>
    <x v="7"/>
    <s v="English"/>
    <x v="0"/>
    <s v="R"/>
    <s v="Dean Stockwell"/>
    <s v="Tony Scott"/>
    <n v="936"/>
    <n v="4121"/>
    <n v="12000"/>
    <n v="0"/>
    <n v="6.4"/>
    <n v="50"/>
    <n v="100"/>
    <n v="153665036"/>
    <n v="28000000"/>
    <n v="125665036"/>
    <x v="212"/>
  </r>
  <r>
    <x v="215"/>
    <x v="211"/>
    <s v="Color"/>
    <x v="3"/>
    <s v="English"/>
    <x v="0"/>
    <s v="R"/>
    <s v="George Kennedy"/>
    <s v="Michael Gornick"/>
    <n v="3000"/>
    <n v="3617"/>
    <n v="10"/>
    <n v="1000"/>
    <n v="6"/>
    <n v="95"/>
    <n v="85"/>
    <n v="14000000"/>
    <n v="3500000"/>
    <n v="10500000"/>
    <x v="213"/>
  </r>
  <r>
    <x v="216"/>
    <x v="212"/>
    <s v="Color"/>
    <x v="6"/>
    <s v="English"/>
    <x v="3"/>
    <s v="PG"/>
    <s v="Denzel Washington"/>
    <s v="Richard Attenborough"/>
    <n v="18000"/>
    <n v="18855"/>
    <n v="0"/>
    <n v="0"/>
    <n v="7.5"/>
    <n v="17"/>
    <n v="147"/>
    <n v="5899797"/>
    <n v="29000000"/>
    <n v="-23100203"/>
    <x v="214"/>
  </r>
  <r>
    <x v="217"/>
    <x v="213"/>
    <s v="Color"/>
    <x v="3"/>
    <s v="English"/>
    <x v="0"/>
    <s v="X"/>
    <s v="Ted Raimi"/>
    <s v="Sam Raimi"/>
    <n v="634"/>
    <n v="1347"/>
    <n v="0"/>
    <n v="0"/>
    <n v="7.8"/>
    <n v="252"/>
    <n v="37"/>
    <n v="5923044"/>
    <n v="3600000"/>
    <n v="2323044"/>
    <x v="215"/>
  </r>
  <r>
    <x v="218"/>
    <x v="212"/>
    <s v="Color"/>
    <x v="1"/>
    <s v="English"/>
    <x v="0"/>
    <s v="R"/>
    <s v="Fred Gwynne"/>
    <s v="Adrian Lyne"/>
    <n v="886"/>
    <n v="1639"/>
    <n v="213"/>
    <n v="3000"/>
    <n v="6.9"/>
    <n v="94"/>
    <n v="119"/>
    <n v="156645693"/>
    <n v="14000000"/>
    <n v="142645693"/>
    <x v="216"/>
  </r>
  <r>
    <x v="219"/>
    <x v="214"/>
    <s v="Color"/>
    <x v="7"/>
    <s v="English"/>
    <x v="0"/>
    <s v="R"/>
    <s v="Terry Kiser"/>
    <s v="Jeff Burr"/>
    <n v="448"/>
    <n v="1329"/>
    <n v="155"/>
    <n v="241"/>
    <n v="5.9"/>
    <n v="57"/>
    <n v="92"/>
    <n v="1400000"/>
    <n v="1100000"/>
    <n v="300000"/>
    <x v="217"/>
  </r>
  <r>
    <x v="220"/>
    <x v="215"/>
    <s v="Color"/>
    <x v="6"/>
    <s v="English"/>
    <x v="0"/>
    <s v="R"/>
    <s v="Robin Williams"/>
    <s v="Barry Levinson"/>
    <n v="49000"/>
    <n v="50141"/>
    <n v="272"/>
    <n v="0"/>
    <n v="7.3"/>
    <n v="62"/>
    <n v="121"/>
    <n v="123922370"/>
    <n v="13000000"/>
    <n v="110922370"/>
    <x v="218"/>
  </r>
  <r>
    <x v="221"/>
    <x v="216"/>
    <s v="Color"/>
    <x v="12"/>
    <s v="English"/>
    <x v="3"/>
    <s v="R"/>
    <s v="Andrew Robinson"/>
    <s v="Clive Barker"/>
    <n v="266"/>
    <n v="673"/>
    <n v="385"/>
    <n v="0"/>
    <n v="7"/>
    <n v="203"/>
    <n v="86"/>
    <n v="14564027"/>
    <n v="1000000"/>
    <n v="13564027"/>
    <x v="219"/>
  </r>
  <r>
    <x v="222"/>
    <x v="217"/>
    <s v="Color"/>
    <x v="3"/>
    <s v="English"/>
    <x v="0"/>
    <s v="R"/>
    <s v="Robert Townsend"/>
    <s v="Robert Townsend"/>
    <n v="467"/>
    <n v="1431"/>
    <n v="467"/>
    <n v="471"/>
    <n v="7"/>
    <n v="21"/>
    <n v="81"/>
    <n v="5228617"/>
    <n v="100000"/>
    <n v="5128617"/>
    <x v="220"/>
  </r>
  <r>
    <x v="223"/>
    <x v="218"/>
    <s v="Color"/>
    <x v="7"/>
    <s v="English"/>
    <x v="0"/>
    <s v="PG-13"/>
    <s v="Carol Kane"/>
    <s v="Elaine May"/>
    <n v="636"/>
    <n v="3374"/>
    <n v="124"/>
    <n v="754"/>
    <n v="4.2"/>
    <n v="49"/>
    <n v="107"/>
    <n v="14375181"/>
    <n v="51000000"/>
    <n v="-36624819"/>
    <x v="221"/>
  </r>
  <r>
    <x v="224"/>
    <x v="219"/>
    <s v="Color"/>
    <x v="5"/>
    <s v="English"/>
    <x v="0"/>
    <s v="PG-13"/>
    <s v="Judith Barsi"/>
    <s v="Joseph Sargent"/>
    <n v="912"/>
    <n v="2355"/>
    <n v="114"/>
    <n v="0"/>
    <n v="2.8"/>
    <n v="80"/>
    <n v="92"/>
    <n v="20763013"/>
    <n v="23000000"/>
    <n v="-2236987"/>
    <x v="222"/>
  </r>
  <r>
    <x v="225"/>
    <x v="220"/>
    <s v="Color"/>
    <x v="6"/>
    <s v="English"/>
    <x v="0"/>
    <s v="PG-13"/>
    <s v="Esai Morales"/>
    <s v="Luis Valdez"/>
    <n v="699"/>
    <n v="936"/>
    <n v="7"/>
    <n v="0"/>
    <n v="6.8"/>
    <n v="18"/>
    <n v="108"/>
    <n v="54215416"/>
    <n v="6500000"/>
    <n v="47715416"/>
    <x v="223"/>
  </r>
  <r>
    <x v="226"/>
    <x v="221"/>
    <s v="Color"/>
    <x v="7"/>
    <s v="English"/>
    <x v="0"/>
    <s v="R"/>
    <s v="Cliff Robertson"/>
    <s v="Harley Cokeliss"/>
    <n v="754"/>
    <n v="1891"/>
    <n v="4"/>
    <n v="208"/>
    <n v="5.6"/>
    <n v="27"/>
    <n v="92"/>
    <n v="3060858"/>
    <n v="10000000"/>
    <n v="-6939142"/>
    <x v="224"/>
  </r>
  <r>
    <x v="227"/>
    <x v="222"/>
    <s v="Color"/>
    <x v="1"/>
    <s v="English"/>
    <x v="3"/>
    <s v="R"/>
    <s v="Rupert Graves"/>
    <s v="James Ivory"/>
    <n v="443"/>
    <n v="1269"/>
    <n v="133"/>
    <n v="963"/>
    <n v="7.8"/>
    <n v="29"/>
    <n v="140"/>
    <n v="3130592"/>
    <n v="2600000"/>
    <n v="530592"/>
    <x v="225"/>
  </r>
  <r>
    <x v="228"/>
    <x v="223"/>
    <s v="Color"/>
    <x v="7"/>
    <s v="English"/>
    <x v="0"/>
    <s v="R"/>
    <s v="Shane Black"/>
    <s v="John McTiernan"/>
    <n v="1000"/>
    <n v="4223"/>
    <n v="323"/>
    <n v="13000"/>
    <n v="7.8"/>
    <n v="217"/>
    <n v="107"/>
    <n v="59735548"/>
    <n v="15000000"/>
    <n v="44735548"/>
    <x v="226"/>
  </r>
  <r>
    <x v="229"/>
    <x v="213"/>
    <s v="Color"/>
    <x v="0"/>
    <s v="English"/>
    <x v="0"/>
    <s v="R"/>
    <s v="Viggo Mortensen"/>
    <s v="Renny Harlin"/>
    <n v="10000"/>
    <n v="11083"/>
    <n v="212"/>
    <n v="314"/>
    <n v="5.9"/>
    <n v="68"/>
    <n v="102"/>
    <n v="354704"/>
    <n v="1300000"/>
    <n v="-945296"/>
    <x v="227"/>
  </r>
  <r>
    <x v="230"/>
    <x v="224"/>
    <s v="Color"/>
    <x v="3"/>
    <s v="English"/>
    <x v="0"/>
    <s v="PG"/>
    <s v="Mike Starr"/>
    <s v="Woody Allen"/>
    <n v="854"/>
    <n v="1653"/>
    <n v="11000"/>
    <n v="0"/>
    <n v="7.6"/>
    <n v="64"/>
    <n v="88"/>
    <n v="14792779"/>
    <n v="16000000"/>
    <n v="-1207221"/>
    <x v="228"/>
  </r>
  <r>
    <x v="231"/>
    <x v="225"/>
    <s v="Color"/>
    <x v="5"/>
    <s v="English"/>
    <x v="0"/>
    <s v="PG"/>
    <s v="Joan Rivers"/>
    <s v="Mel Brooks"/>
    <n v="1000"/>
    <n v="2936"/>
    <n v="0"/>
    <n v="13000"/>
    <n v="7.1"/>
    <n v="103"/>
    <n v="96"/>
    <n v="38119483"/>
    <n v="22700000"/>
    <n v="15419483"/>
    <x v="229"/>
  </r>
  <r>
    <x v="232"/>
    <x v="226"/>
    <s v="Color"/>
    <x v="7"/>
    <s v="English"/>
    <x v="3"/>
    <s v="PG"/>
    <s v="Jim Broadbent"/>
    <s v="Sidney J. Furie"/>
    <n v="1000"/>
    <n v="3007"/>
    <n v="22"/>
    <n v="1000"/>
    <n v="3.6"/>
    <n v="94"/>
    <n v="134"/>
    <n v="15681020"/>
    <n v="17000000"/>
    <n v="-1318980"/>
    <x v="230"/>
  </r>
  <r>
    <x v="233"/>
    <x v="207"/>
    <s v="Color"/>
    <x v="3"/>
    <s v="English"/>
    <x v="0"/>
    <s v="PG"/>
    <s v="John Astin"/>
    <s v="Christopher Leitch"/>
    <n v="641"/>
    <n v="1389"/>
    <n v="4"/>
    <n v="491"/>
    <n v="3.2"/>
    <n v="29"/>
    <n v="95"/>
    <n v="7888703"/>
    <n v="3000000"/>
    <n v="4888703"/>
    <x v="231"/>
  </r>
  <r>
    <x v="234"/>
    <x v="227"/>
    <s v="Color"/>
    <x v="5"/>
    <s v="English"/>
    <x v="0"/>
    <s v="R"/>
    <s v="Michael Berryman"/>
    <s v="Ruggero Deodato"/>
    <n v="721"/>
    <n v="1700"/>
    <n v="101"/>
    <n v="550"/>
    <n v="4.8"/>
    <n v="15"/>
    <n v="87"/>
    <n v="800000"/>
    <n v="4000000"/>
    <n v="-3200000"/>
    <x v="48"/>
  </r>
  <r>
    <x v="235"/>
    <x v="225"/>
    <s v="Color"/>
    <x v="6"/>
    <s v="English"/>
    <x v="10"/>
    <s v="PG-13"/>
    <s v="Cary-Hiroyuki Tagawa"/>
    <s v="Bernardo Bertolucci"/>
    <n v="1000"/>
    <n v="2451"/>
    <n v="973"/>
    <n v="0"/>
    <n v="7.8"/>
    <n v="75"/>
    <n v="219"/>
    <n v="43984230"/>
    <n v="23000000"/>
    <n v="20984230"/>
    <x v="232"/>
  </r>
  <r>
    <x v="236"/>
    <x v="228"/>
    <s v="Color"/>
    <x v="7"/>
    <s v="English"/>
    <x v="3"/>
    <s v="PG"/>
    <s v="Joe Don Baker"/>
    <s v="John Glen"/>
    <n v="387"/>
    <n v="1233"/>
    <n v="46"/>
    <n v="0"/>
    <n v="6.7"/>
    <n v="105"/>
    <n v="130"/>
    <n v="51185897"/>
    <n v="30000000"/>
    <n v="21185897"/>
    <x v="233"/>
  </r>
  <r>
    <x v="237"/>
    <x v="229"/>
    <s v="Color"/>
    <x v="5"/>
    <s v="English"/>
    <x v="0"/>
    <s v="PG"/>
    <s v="Robin Wright"/>
    <s v="Rob Reiner"/>
    <n v="18000"/>
    <n v="20060"/>
    <n v="0"/>
    <n v="33000"/>
    <n v="8.1"/>
    <n v="185"/>
    <n v="98"/>
    <n v="30857814"/>
    <n v="16000000"/>
    <n v="14857814"/>
    <x v="234"/>
  </r>
  <r>
    <x v="238"/>
    <x v="230"/>
    <s v="Color"/>
    <x v="7"/>
    <s v="English"/>
    <x v="0"/>
    <s v="R"/>
    <s v="Yaphet Kotto"/>
    <s v="Paul Michael Glaser"/>
    <n v="581"/>
    <n v="2373"/>
    <n v="343"/>
    <n v="0"/>
    <n v="6.6"/>
    <n v="120"/>
    <n v="101"/>
    <n v="38122105"/>
    <n v="27000000"/>
    <n v="11122105"/>
    <x v="235"/>
  </r>
  <r>
    <x v="239"/>
    <x v="231"/>
    <s v="Color"/>
    <x v="0"/>
    <s v="English"/>
    <x v="0"/>
    <s v="R"/>
    <s v="Robert De Niro"/>
    <s v="Brian De Palma"/>
    <n v="22000"/>
    <n v="22767"/>
    <n v="0"/>
    <n v="0"/>
    <n v="7.9"/>
    <n v="123"/>
    <n v="119"/>
    <n v="76270454"/>
    <n v="25000000"/>
    <n v="51270454"/>
    <x v="236"/>
  </r>
  <r>
    <x v="240"/>
    <x v="232"/>
    <s v="Color"/>
    <x v="0"/>
    <s v="English"/>
    <x v="0"/>
    <s v="R"/>
    <s v="Hal Holbrook"/>
    <s v="Oliver Stone"/>
    <n v="826"/>
    <n v="1607"/>
    <n v="0"/>
    <n v="0"/>
    <n v="7.4"/>
    <n v="114"/>
    <n v="126"/>
    <n v="43848100"/>
    <n v="15000000"/>
    <n v="28848100"/>
    <x v="237"/>
  </r>
  <r>
    <x v="241"/>
    <x v="233"/>
    <s v="Color"/>
    <x v="12"/>
    <s v="English"/>
    <x v="0"/>
    <s v="R"/>
    <s v="Tuesday Knight"/>
    <s v="Renny Harlin"/>
    <n v="130"/>
    <n v="450"/>
    <n v="212"/>
    <n v="0"/>
    <n v="5.7"/>
    <n v="102"/>
    <n v="99"/>
    <n v="49369900"/>
    <n v="7000000"/>
    <n v="42369900"/>
    <x v="238"/>
  </r>
  <r>
    <x v="242"/>
    <x v="234"/>
    <s v="Color"/>
    <x v="7"/>
    <s v="English"/>
    <x v="0"/>
    <s v="R"/>
    <s v="Bill Duke"/>
    <s v="Craig R. Baxley"/>
    <n v="1000"/>
    <n v="5282"/>
    <n v="22"/>
    <n v="978"/>
    <n v="5.2"/>
    <n v="35"/>
    <n v="96"/>
    <n v="20257000"/>
    <n v="7000000"/>
    <n v="13257000"/>
    <x v="239"/>
  </r>
  <r>
    <x v="243"/>
    <x v="235"/>
    <s v="Color"/>
    <x v="7"/>
    <s v="Japanese"/>
    <x v="2"/>
    <s v="R"/>
    <s v="Mitsuo Iwata"/>
    <s v="Katsuhiro Ã”tomo"/>
    <n v="6"/>
    <n v="28"/>
    <n v="78"/>
    <n v="0"/>
    <n v="8.1"/>
    <n v="150"/>
    <n v="124"/>
    <n v="439162"/>
    <n v="1100000000"/>
    <n v="-1099560838"/>
    <x v="240"/>
  </r>
  <r>
    <x v="244"/>
    <x v="236"/>
    <s v="Color"/>
    <x v="3"/>
    <s v="English"/>
    <x v="0"/>
    <s v="PG"/>
    <s v="Catherine O'Hara"/>
    <s v="Tim Burton"/>
    <n v="925"/>
    <n v="1953"/>
    <n v="13000"/>
    <n v="15000"/>
    <n v="7.5"/>
    <n v="109"/>
    <n v="92"/>
    <n v="73326666"/>
    <n v="15000000"/>
    <n v="58326666"/>
    <x v="241"/>
  </r>
  <r>
    <x v="245"/>
    <x v="237"/>
    <s v="Color"/>
    <x v="3"/>
    <s v="English"/>
    <x v="0"/>
    <s v="PG"/>
    <s v="Tom Hanks"/>
    <s v="Penny Marshall"/>
    <n v="15000"/>
    <n v="28018"/>
    <n v="545"/>
    <n v="0"/>
    <n v="7.3"/>
    <n v="99"/>
    <n v="130"/>
    <n v="114968774"/>
    <n v="18000000"/>
    <n v="96968774"/>
    <x v="242"/>
  </r>
  <r>
    <x v="246"/>
    <x v="238"/>
    <s v="Color"/>
    <x v="7"/>
    <s v="English"/>
    <x v="0"/>
    <s v="R"/>
    <s v="Bolo Yeung"/>
    <s v="Newt Arnold"/>
    <n v="633"/>
    <n v="1168"/>
    <n v="15"/>
    <n v="0"/>
    <n v="6.8"/>
    <n v="61"/>
    <n v="92"/>
    <n v="11806119"/>
    <n v="1100000"/>
    <n v="10706119"/>
    <x v="243"/>
  </r>
  <r>
    <x v="247"/>
    <x v="239"/>
    <s v="Color"/>
    <x v="1"/>
    <s v="English"/>
    <x v="0"/>
    <s v="R"/>
    <s v="Dianne Wiest"/>
    <s v="James Bridges"/>
    <n v="967"/>
    <n v="3067"/>
    <n v="21"/>
    <n v="377"/>
    <n v="5.6"/>
    <n v="28"/>
    <n v="107"/>
    <n v="16118077"/>
    <n v="25000000"/>
    <n v="-8881923"/>
    <x v="244"/>
  </r>
  <r>
    <x v="248"/>
    <x v="240"/>
    <s v="Color"/>
    <x v="12"/>
    <s v="English"/>
    <x v="0"/>
    <s v="R"/>
    <s v="Catherine Hicks"/>
    <s v="Tom Holland"/>
    <n v="311"/>
    <n v="760"/>
    <n v="85"/>
    <n v="0"/>
    <n v="6.5"/>
    <n v="142"/>
    <n v="87"/>
    <n v="33244684"/>
    <n v="9000000"/>
    <n v="24244684"/>
    <x v="245"/>
  </r>
  <r>
    <x v="249"/>
    <x v="241"/>
    <s v="Color"/>
    <x v="7"/>
    <s v="English"/>
    <x v="8"/>
    <s v="PG"/>
    <s v="Paul Hogan"/>
    <s v="John Cornell"/>
    <n v="442"/>
    <n v="717"/>
    <n v="5"/>
    <n v="489"/>
    <n v="5.5"/>
    <n v="32"/>
    <n v="108"/>
    <n v="109306210"/>
    <n v="15800000"/>
    <n v="93506210"/>
    <x v="246"/>
  </r>
  <r>
    <x v="250"/>
    <x v="242"/>
    <s v="Color"/>
    <x v="1"/>
    <s v="English"/>
    <x v="0"/>
    <s v="R"/>
    <s v="Keanu Reeves"/>
    <s v="Stephen Frears"/>
    <n v="18000"/>
    <n v="35501"/>
    <n v="350"/>
    <n v="0"/>
    <n v="7.7"/>
    <n v="51"/>
    <n v="119"/>
    <n v="34700000"/>
    <n v="14000000"/>
    <n v="20700000"/>
    <x v="247"/>
  </r>
  <r>
    <x v="251"/>
    <x v="243"/>
    <s v="Color"/>
    <x v="7"/>
    <s v="English"/>
    <x v="0"/>
    <s v="R"/>
    <s v="Alan Rickman"/>
    <s v="John McTiernan"/>
    <n v="25000"/>
    <n v="40585"/>
    <n v="323"/>
    <n v="25000"/>
    <n v="8.1999999999999993"/>
    <n v="233"/>
    <n v="131"/>
    <n v="81350242"/>
    <n v="28000000"/>
    <n v="53350242"/>
    <x v="248"/>
  </r>
  <r>
    <x v="252"/>
    <x v="244"/>
    <s v="Color"/>
    <x v="8"/>
    <s v="English"/>
    <x v="0"/>
    <s v="R"/>
    <s v="Kane Hodder"/>
    <s v="John Carl Buechler"/>
    <n v="935"/>
    <n v="1855"/>
    <n v="152"/>
    <n v="0"/>
    <n v="5.3"/>
    <n v="110"/>
    <n v="88"/>
    <n v="19170001"/>
    <n v="2800000"/>
    <n v="16370001"/>
    <x v="249"/>
  </r>
  <r>
    <x v="253"/>
    <x v="245"/>
    <s v="Color"/>
    <x v="8"/>
    <s v="English"/>
    <x v="0"/>
    <s v="R"/>
    <s v="Donald Pleasence"/>
    <s v="Dwight H. Little"/>
    <n v="742"/>
    <n v="1136"/>
    <n v="27"/>
    <n v="0"/>
    <n v="5.9"/>
    <n v="144"/>
    <n v="88"/>
    <n v="17768000"/>
    <n v="5000000"/>
    <n v="12768000"/>
    <x v="250"/>
  </r>
  <r>
    <x v="254"/>
    <x v="246"/>
    <s v="Color"/>
    <x v="12"/>
    <s v="English"/>
    <x v="0"/>
    <s v="R"/>
    <s v="Alex Rocco"/>
    <s v="Frank LaLoggia"/>
    <n v="968"/>
    <n v="2545"/>
    <n v="7"/>
    <n v="0"/>
    <n v="6.7"/>
    <n v="130"/>
    <n v="118"/>
    <n v="1705139"/>
    <n v="4700000"/>
    <n v="-2994861"/>
    <x v="251"/>
  </r>
  <r>
    <x v="255"/>
    <x v="247"/>
    <s v="Color"/>
    <x v="7"/>
    <s v="English"/>
    <x v="0"/>
    <s v="R"/>
    <s v="Robert De Niro"/>
    <s v="Martin Brest"/>
    <n v="22000"/>
    <n v="23866"/>
    <n v="102"/>
    <n v="0"/>
    <n v="7.6"/>
    <n v="77"/>
    <n v="126"/>
    <n v="38413606"/>
    <n v="30000000"/>
    <n v="8413606"/>
    <x v="252"/>
  </r>
  <r>
    <x v="256"/>
    <x v="248"/>
    <s v="Color"/>
    <x v="3"/>
    <s v="English"/>
    <x v="0"/>
    <s v="PG-13"/>
    <s v="Jon Lovitz"/>
    <s v="Richard Benjamin"/>
    <n v="11000"/>
    <n v="14677"/>
    <n v="121"/>
    <n v="818"/>
    <n v="5.2"/>
    <n v="15"/>
    <n v="105"/>
    <n v="13854000"/>
    <n v="20000000"/>
    <n v="-6146000"/>
    <x v="253"/>
  </r>
  <r>
    <x v="257"/>
    <x v="249"/>
    <s v="Color"/>
    <x v="3"/>
    <s v="English"/>
    <x v="0"/>
    <s v="R"/>
    <s v="Julia Roberts"/>
    <s v="Donald Petrie"/>
    <n v="8000"/>
    <n v="10430"/>
    <n v="80"/>
    <n v="0"/>
    <n v="6.2"/>
    <n v="34"/>
    <n v="104"/>
    <n v="12793213"/>
    <n v="6000000"/>
    <n v="6793213"/>
    <x v="254"/>
  </r>
  <r>
    <x v="258"/>
    <x v="250"/>
    <s v="Color"/>
    <x v="7"/>
    <s v="English"/>
    <x v="0"/>
    <s v="R"/>
    <s v="Angus Scrimm"/>
    <s v="Don Coscarelli"/>
    <n v="674"/>
    <n v="1395"/>
    <n v="152"/>
    <n v="812"/>
    <n v="6.5"/>
    <n v="81"/>
    <n v="97"/>
    <n v="7282851"/>
    <n v="3000000"/>
    <n v="4282851"/>
    <x v="255"/>
  </r>
  <r>
    <x v="259"/>
    <x v="251"/>
    <s v="Color"/>
    <x v="8"/>
    <s v="English"/>
    <x v="0"/>
    <s v="PG-13"/>
    <s v="Tom Skerritt"/>
    <s v="Gary Sherman"/>
    <n v="1000"/>
    <n v="3827"/>
    <n v="17"/>
    <n v="616"/>
    <n v="4.5"/>
    <n v="66"/>
    <n v="98"/>
    <n v="14114488"/>
    <n v="10500000"/>
    <n v="3614488"/>
    <x v="256"/>
  </r>
  <r>
    <x v="260"/>
    <x v="252"/>
    <s v="Color"/>
    <x v="1"/>
    <s v="English"/>
    <x v="0"/>
    <s v="R"/>
    <s v="Tom Cruise"/>
    <s v="Barry Levinson"/>
    <n v="10000"/>
    <n v="12285"/>
    <n v="272"/>
    <n v="12000"/>
    <n v="8"/>
    <n v="100"/>
    <n v="133"/>
    <n v="172825435"/>
    <n v="25000000"/>
    <n v="147825435"/>
    <x v="257"/>
  </r>
  <r>
    <x v="261"/>
    <x v="253"/>
    <s v="Color"/>
    <x v="7"/>
    <s v="English"/>
    <x v="0"/>
    <s v="R"/>
    <s v="Sylvester Stallone"/>
    <s v="Peter MacDonald"/>
    <n v="13000"/>
    <n v="14574"/>
    <n v="10"/>
    <n v="2000"/>
    <n v="5.7"/>
    <n v="84"/>
    <n v="87"/>
    <n v="53715611"/>
    <n v="63000000"/>
    <n v="-9284389"/>
    <x v="258"/>
  </r>
  <r>
    <x v="262"/>
    <x v="254"/>
    <s v="Color"/>
    <x v="3"/>
    <s v="English"/>
    <x v="0"/>
    <s v="R"/>
    <s v="Tisha Campbell-Martin"/>
    <s v="Spike Lee"/>
    <n v="413"/>
    <n v="1284"/>
    <n v="0"/>
    <n v="624"/>
    <n v="5.8"/>
    <n v="22"/>
    <n v="121"/>
    <n v="14545844"/>
    <n v="6500000"/>
    <n v="8045844"/>
    <x v="259"/>
  </r>
  <r>
    <x v="263"/>
    <x v="254"/>
    <s v="Color"/>
    <x v="3"/>
    <s v="English"/>
    <x v="0"/>
    <s v="PG-13"/>
    <s v="Bill Murray"/>
    <s v="Richard Donner"/>
    <n v="13000"/>
    <n v="18734"/>
    <n v="503"/>
    <n v="11000"/>
    <n v="7"/>
    <n v="88"/>
    <n v="101"/>
    <n v="60328558"/>
    <n v="32000000"/>
    <n v="28328558"/>
    <x v="260"/>
  </r>
  <r>
    <x v="264"/>
    <x v="250"/>
    <s v="Color"/>
    <x v="1"/>
    <s v="English"/>
    <x v="0"/>
    <s v="R"/>
    <s v="Michael Wincott"/>
    <s v="Oliver Stone"/>
    <n v="721"/>
    <n v="1966"/>
    <n v="0"/>
    <n v="816"/>
    <n v="7.3"/>
    <n v="40"/>
    <n v="110"/>
    <n v="3468572"/>
    <n v="4000000"/>
    <n v="-531428"/>
    <x v="261"/>
  </r>
  <r>
    <x v="265"/>
    <x v="255"/>
    <s v="Color"/>
    <x v="5"/>
    <s v="English"/>
    <x v="0"/>
    <s v="G"/>
    <s v="Judith Barsi"/>
    <s v="Don Bluth"/>
    <n v="912"/>
    <n v="1833"/>
    <n v="383"/>
    <n v="5000"/>
    <n v="7.3"/>
    <n v="24"/>
    <n v="69"/>
    <n v="48092846"/>
    <n v="12500000"/>
    <n v="35592846"/>
    <x v="262"/>
  </r>
  <r>
    <x v="266"/>
    <x v="256"/>
    <s v="Color"/>
    <x v="1"/>
    <s v="English"/>
    <x v="0"/>
    <s v="R"/>
    <s v="Irvin Kershner"/>
    <s v="Martin Scorsese"/>
    <n v="883"/>
    <n v="1934"/>
    <n v="17000"/>
    <n v="0"/>
    <n v="7.6"/>
    <n v="114"/>
    <n v="164"/>
    <n v="8373585"/>
    <n v="7000000"/>
    <n v="1373585"/>
    <x v="263"/>
  </r>
  <r>
    <x v="267"/>
    <x v="257"/>
    <s v="Color"/>
    <x v="8"/>
    <s v="English"/>
    <x v="0"/>
    <s v="R"/>
    <s v="Meg Foster"/>
    <s v="John Carpenter"/>
    <n v="355"/>
    <n v="837"/>
    <n v="0"/>
    <n v="27000"/>
    <n v="7.3"/>
    <n v="172"/>
    <n v="93"/>
    <n v="13008928"/>
    <n v="4000000"/>
    <n v="9008928"/>
    <x v="264"/>
  </r>
  <r>
    <x v="268"/>
    <x v="258"/>
    <s v="Color"/>
    <x v="3"/>
    <s v="English"/>
    <x v="0"/>
    <s v="PG"/>
    <s v="Kelly Preston"/>
    <s v="Ivan Reitman"/>
    <n v="742"/>
    <n v="2151"/>
    <n v="425"/>
    <n v="0"/>
    <n v="6"/>
    <n v="27"/>
    <n v="107"/>
    <n v="111936400"/>
    <n v="15000000"/>
    <n v="96936400"/>
    <x v="265"/>
  </r>
  <r>
    <x v="269"/>
    <x v="259"/>
    <s v="Color"/>
    <x v="7"/>
    <s v="English"/>
    <x v="0"/>
    <s v="R"/>
    <s v="Jack Palance"/>
    <s v="Christopher Cain"/>
    <n v="549"/>
    <n v="1747"/>
    <n v="58"/>
    <n v="0"/>
    <n v="6.8"/>
    <n v="50"/>
    <n v="107"/>
    <n v="44726644"/>
    <n v="13000000"/>
    <n v="31726644"/>
    <x v="266"/>
  </r>
  <r>
    <x v="270"/>
    <x v="260"/>
    <s v="Black and White"/>
    <x v="12"/>
    <s v="English"/>
    <x v="0"/>
    <s v="X"/>
    <s v="Lisa Wilcox"/>
    <s v="Stephen Hopkins"/>
    <n v="321"/>
    <n v="584"/>
    <n v="81"/>
    <n v="1000"/>
    <n v="5.0999999999999996"/>
    <n v="88"/>
    <n v="89"/>
    <n v="22168359"/>
    <n v="8000000"/>
    <n v="14168359"/>
    <x v="267"/>
  </r>
  <r>
    <x v="271"/>
    <x v="261"/>
    <s v="Color"/>
    <x v="5"/>
    <s v="English"/>
    <x v="0"/>
    <s v="PG"/>
    <s v="Lea Thompson"/>
    <s v="Robert Zemeckis"/>
    <n v="1000"/>
    <n v="3660"/>
    <n v="0"/>
    <n v="12000"/>
    <n v="7.8"/>
    <n v="125"/>
    <n v="108"/>
    <n v="118500000"/>
    <n v="40000000"/>
    <n v="78500000"/>
    <x v="268"/>
  </r>
  <r>
    <x v="272"/>
    <x v="262"/>
    <s v="Color"/>
    <x v="7"/>
    <s v="English"/>
    <x v="0"/>
    <s v="PG-13"/>
    <s v="Michael Gough"/>
    <s v="Tim Burton"/>
    <n v="920"/>
    <n v="2725"/>
    <n v="13000"/>
    <n v="12000"/>
    <n v="7.6"/>
    <n v="186"/>
    <n v="126"/>
    <n v="251188924"/>
    <n v="35000000"/>
    <n v="216188924"/>
    <x v="269"/>
  </r>
  <r>
    <x v="273"/>
    <x v="263"/>
    <s v="Color"/>
    <x v="5"/>
    <s v="English"/>
    <x v="0"/>
    <s v="PG"/>
    <s v="Keanu Reeves"/>
    <s v="Stephen Herek"/>
    <n v="18000"/>
    <n v="20795"/>
    <n v="65"/>
    <n v="0"/>
    <n v="6.9"/>
    <n v="81"/>
    <n v="90"/>
    <n v="40485039"/>
    <n v="10000000"/>
    <n v="30485039"/>
    <x v="270"/>
  </r>
  <r>
    <x v="274"/>
    <x v="264"/>
    <s v="Color"/>
    <x v="7"/>
    <s v="English"/>
    <x v="0"/>
    <s v="R"/>
    <s v="Stephen Root"/>
    <s v="Ridley Scott"/>
    <n v="939"/>
    <n v="1748"/>
    <n v="0"/>
    <n v="0"/>
    <n v="6.6"/>
    <n v="63"/>
    <n v="125"/>
    <n v="45645204"/>
    <n v="30000000"/>
    <n v="15645204"/>
    <x v="271"/>
  </r>
  <r>
    <x v="275"/>
    <x v="265"/>
    <s v="Color"/>
    <x v="6"/>
    <s v="English"/>
    <x v="0"/>
    <s v="R"/>
    <s v="Tom Cruise"/>
    <s v="Oliver Stone"/>
    <n v="10000"/>
    <n v="12098"/>
    <n v="0"/>
    <n v="4000"/>
    <n v="7.2"/>
    <n v="72"/>
    <n v="145"/>
    <n v="70001698"/>
    <n v="14000000"/>
    <n v="56001698"/>
    <x v="272"/>
  </r>
  <r>
    <x v="276"/>
    <x v="266"/>
    <s v="Color"/>
    <x v="3"/>
    <s v="English"/>
    <x v="0"/>
    <s v="PG"/>
    <s v="Robin Williams"/>
    <s v="Peter Weir"/>
    <n v="49000"/>
    <n v="51609"/>
    <n v="608"/>
    <n v="23000"/>
    <n v="8"/>
    <n v="96"/>
    <n v="128"/>
    <n v="95860116"/>
    <n v="16400000"/>
    <n v="79460116"/>
    <x v="273"/>
  </r>
  <r>
    <x v="277"/>
    <x v="267"/>
    <s v="Color"/>
    <x v="1"/>
    <s v="English"/>
    <x v="0"/>
    <s v="R"/>
    <s v="Ruby Dee"/>
    <s v="Spike Lee"/>
    <n v="782"/>
    <n v="2892"/>
    <n v="0"/>
    <n v="0"/>
    <n v="7.9"/>
    <n v="103"/>
    <n v="120"/>
    <n v="27545445"/>
    <n v="6500000"/>
    <n v="21045445"/>
    <x v="274"/>
  </r>
  <r>
    <x v="278"/>
    <x v="268"/>
    <s v="Color"/>
    <x v="3"/>
    <s v="English"/>
    <x v="0"/>
    <s v="PG"/>
    <s v="Morgan Freeman"/>
    <s v="Bruce Beresford"/>
    <n v="11000"/>
    <n v="12619"/>
    <n v="78"/>
    <n v="3000"/>
    <n v="7.4"/>
    <n v="61"/>
    <n v="99"/>
    <n v="106593296"/>
    <n v="7500000"/>
    <n v="99093296"/>
    <x v="275"/>
  </r>
  <r>
    <x v="279"/>
    <x v="269"/>
    <s v="Color"/>
    <x v="5"/>
    <s v="English"/>
    <x v="0"/>
    <s v="R"/>
    <s v="Kane Hodder"/>
    <s v="Rob Hedden"/>
    <n v="935"/>
    <n v="1327"/>
    <n v="6"/>
    <n v="1000"/>
    <n v="4.5"/>
    <n v="129"/>
    <n v="100"/>
    <n v="14343976"/>
    <n v="5000000"/>
    <n v="9343976"/>
    <x v="276"/>
  </r>
  <r>
    <x v="280"/>
    <x v="270"/>
    <s v="Color"/>
    <x v="1"/>
    <s v="English"/>
    <x v="0"/>
    <s v="R"/>
    <s v="Denzel Washington"/>
    <s v="Edward Zwick"/>
    <n v="18000"/>
    <n v="32930"/>
    <n v="380"/>
    <n v="0"/>
    <n v="7.9"/>
    <n v="60"/>
    <n v="122"/>
    <n v="26830000"/>
    <n v="18000000"/>
    <n v="8830000"/>
    <x v="277"/>
  </r>
  <r>
    <x v="281"/>
    <x v="271"/>
    <s v="Color"/>
    <x v="8"/>
    <s v="English"/>
    <x v="0"/>
    <s v="X"/>
    <s v="Donald Pleasence"/>
    <s v="Dominique Othenin-Girard"/>
    <n v="742"/>
    <n v="1308"/>
    <n v="2"/>
    <n v="926"/>
    <n v="5.2"/>
    <n v="137"/>
    <n v="96"/>
    <n v="11642254"/>
    <n v="3000000"/>
    <n v="8642254"/>
    <x v="278"/>
  </r>
  <r>
    <x v="282"/>
    <x v="272"/>
    <s v="Color"/>
    <x v="7"/>
    <s v="English"/>
    <x v="3"/>
    <s v="PG-13"/>
    <s v="Brian Blessed"/>
    <s v="Kenneth Branagh"/>
    <n v="591"/>
    <n v="1341"/>
    <n v="0"/>
    <n v="0"/>
    <n v="7.7"/>
    <n v="46"/>
    <n v="137"/>
    <n v="10161099"/>
    <n v="9000000"/>
    <n v="1161099"/>
    <x v="279"/>
  </r>
  <r>
    <x v="283"/>
    <x v="273"/>
    <s v="Color"/>
    <x v="7"/>
    <s v="English"/>
    <x v="0"/>
    <s v="PG-13"/>
    <s v="Harrison Ford"/>
    <s v="Steven Spielberg"/>
    <n v="11000"/>
    <n v="12884"/>
    <n v="14000"/>
    <n v="0"/>
    <n v="8.3000000000000007"/>
    <n v="149"/>
    <n v="127"/>
    <n v="197171806"/>
    <n v="48000000"/>
    <n v="149171806"/>
    <x v="280"/>
  </r>
  <r>
    <x v="284"/>
    <x v="274"/>
    <s v="Color"/>
    <x v="7"/>
    <s v="English"/>
    <x v="3"/>
    <s v="PG-13"/>
    <s v="Robert Davi"/>
    <s v="John Glen"/>
    <n v="683"/>
    <n v="2371"/>
    <n v="46"/>
    <n v="0"/>
    <n v="6.6"/>
    <n v="117"/>
    <n v="133"/>
    <n v="34667015"/>
    <n v="32000000"/>
    <n v="2667015"/>
    <x v="281"/>
  </r>
  <r>
    <x v="285"/>
    <x v="275"/>
    <s v="Color"/>
    <x v="3"/>
    <s v="English"/>
    <x v="0"/>
    <s v="R"/>
    <s v="Corbin Bernsen"/>
    <s v="David S. Ward"/>
    <n v="1000"/>
    <n v="3435"/>
    <n v="42"/>
    <n v="0"/>
    <n v="7.2"/>
    <n v="57"/>
    <n v="107"/>
    <n v="49797148"/>
    <n v="11000000"/>
    <n v="38797148"/>
    <x v="282"/>
  </r>
  <r>
    <x v="286"/>
    <x v="276"/>
    <s v="Color"/>
    <x v="3"/>
    <s v="English"/>
    <x v="0"/>
    <s v="PG"/>
    <s v="Woody Allen"/>
    <s v="Woody Allen"/>
    <n v="11000"/>
    <n v="12685"/>
    <n v="11000"/>
    <n v="877"/>
    <n v="6.4"/>
    <n v="42"/>
    <n v="124"/>
    <n v="10763469"/>
    <n v="15000000"/>
    <n v="-4236531"/>
    <x v="283"/>
  </r>
  <r>
    <x v="287"/>
    <x v="277"/>
    <s v="Color"/>
    <x v="12"/>
    <s v="English"/>
    <x v="0"/>
    <s v="R"/>
    <s v="Miko Hughes"/>
    <s v="Mary Lambert"/>
    <n v="969"/>
    <n v="2987"/>
    <n v="52"/>
    <n v="0"/>
    <n v="6.6"/>
    <n v="98"/>
    <n v="103"/>
    <n v="57469179"/>
    <n v="11500000"/>
    <n v="45969179"/>
    <x v="284"/>
  </r>
  <r>
    <x v="288"/>
    <x v="278"/>
    <s v="Color"/>
    <x v="7"/>
    <s v="English"/>
    <x v="0"/>
    <s v="R"/>
    <s v="Ben Gazzara"/>
    <s v="Rowdy Herrington"/>
    <n v="623"/>
    <n v="2484"/>
    <n v="9"/>
    <n v="0"/>
    <n v="6.5"/>
    <n v="83"/>
    <n v="114"/>
    <n v="30050028"/>
    <n v="17000000"/>
    <n v="13050028"/>
    <x v="285"/>
  </r>
  <r>
    <x v="289"/>
    <x v="279"/>
    <s v="Color"/>
    <x v="10"/>
    <s v="English"/>
    <x v="0"/>
    <s v="R"/>
    <s v="Michael Moore"/>
    <s v="Michael Moore"/>
    <n v="909"/>
    <n v="1048"/>
    <n v="909"/>
    <n v="667"/>
    <n v="7.5"/>
    <n v="40"/>
    <n v="91"/>
    <n v="6706368"/>
    <n v="160000"/>
    <n v="6546368"/>
    <x v="286"/>
  </r>
  <r>
    <x v="290"/>
    <x v="280"/>
    <s v="Color"/>
    <x v="0"/>
    <s v="English"/>
    <x v="0"/>
    <s v="R"/>
    <s v="Al Pacino"/>
    <s v="Harold Becker"/>
    <n v="14000"/>
    <n v="15914"/>
    <n v="17"/>
    <n v="0"/>
    <n v="6.8"/>
    <n v="43"/>
    <n v="113"/>
    <n v="58571513"/>
    <n v="19000000"/>
    <n v="39571513"/>
    <x v="287"/>
  </r>
  <r>
    <x v="291"/>
    <x v="281"/>
    <s v="Color"/>
    <x v="1"/>
    <s v="English"/>
    <x v="0"/>
    <s v="R"/>
    <s v="Peter Gallagher"/>
    <s v="Steven Soderbergh"/>
    <n v="828"/>
    <n v="1431"/>
    <n v="0"/>
    <n v="2000"/>
    <n v="7.2"/>
    <n v="58"/>
    <n v="100"/>
    <n v="24741700"/>
    <n v="1200000"/>
    <n v="23541700"/>
    <x v="288"/>
  </r>
  <r>
    <x v="292"/>
    <x v="282"/>
    <s v="Color"/>
    <x v="7"/>
    <s v="English"/>
    <x v="0"/>
    <s v="PG"/>
    <s v="Leonard Nimoy"/>
    <s v="William Shatner"/>
    <n v="12000"/>
    <n v="14710"/>
    <n v="0"/>
    <n v="0"/>
    <n v="5.4"/>
    <n v="98"/>
    <n v="107"/>
    <n v="55210049"/>
    <n v="27800000"/>
    <n v="27410049"/>
    <x v="289"/>
  </r>
  <r>
    <x v="293"/>
    <x v="283"/>
    <s v="Color"/>
    <x v="7"/>
    <s v="English"/>
    <x v="0"/>
    <s v="R"/>
    <s v="Sylvester Stallone"/>
    <s v="Andrey Konchalovskiy"/>
    <n v="13000"/>
    <n v="14432"/>
    <n v="96"/>
    <n v="0"/>
    <n v="6.3"/>
    <n v="45"/>
    <n v="97"/>
    <n v="63408614"/>
    <n v="55000000"/>
    <n v="8408614"/>
    <x v="290"/>
  </r>
  <r>
    <x v="294"/>
    <x v="284"/>
    <s v="Color"/>
    <x v="5"/>
    <s v="English"/>
    <x v="0"/>
    <s v="PG-13"/>
    <s v="Michael Biehn"/>
    <s v="James Cameron"/>
    <n v="2000"/>
    <n v="4074"/>
    <n v="0"/>
    <n v="0"/>
    <n v="7.6"/>
    <n v="82"/>
    <n v="171"/>
    <n v="54222000"/>
    <n v="69500000"/>
    <n v="-15278000"/>
    <x v="291"/>
  </r>
  <r>
    <x v="295"/>
    <x v="285"/>
    <s v="Color"/>
    <x v="7"/>
    <s v="English"/>
    <x v="8"/>
    <s v="R"/>
    <s v="Delroy Lindo"/>
    <s v="David Webb Peoples"/>
    <n v="848"/>
    <n v="1526"/>
    <n v="73"/>
    <n v="999"/>
    <n v="6.5"/>
    <n v="21"/>
    <n v="90"/>
    <n v="882290"/>
    <n v="10000000"/>
    <n v="-9117710"/>
    <x v="292"/>
  </r>
  <r>
    <x v="296"/>
    <x v="286"/>
    <s v="Color"/>
    <x v="7"/>
    <s v="English"/>
    <x v="0"/>
    <s v="R"/>
    <s v="Phoebe Legere"/>
    <s v="Michael Herz"/>
    <n v="40"/>
    <n v="99"/>
    <n v="6"/>
    <n v="321"/>
    <n v="5.0999999999999996"/>
    <n v="49"/>
    <n v="96"/>
    <n v="792966"/>
    <n v="2300000"/>
    <n v="-1507034"/>
    <x v="293"/>
  </r>
  <r>
    <x v="297"/>
    <x v="287"/>
    <s v="Color"/>
    <x v="5"/>
    <s v="English"/>
    <x v="0"/>
    <s v="PG"/>
    <s v="Craig T. Nelson"/>
    <s v="Jeff Kanew"/>
    <n v="723"/>
    <n v="2368"/>
    <n v="6"/>
    <n v="0"/>
    <n v="5.5"/>
    <n v="11"/>
    <n v="105"/>
    <n v="8508843"/>
    <n v="18000000"/>
    <n v="-9491157"/>
    <x v="294"/>
  </r>
  <r>
    <x v="298"/>
    <x v="288"/>
    <s v="Color"/>
    <x v="3"/>
    <s v="English"/>
    <x v="0"/>
    <s v="PG-13"/>
    <s v="Fran Drescher"/>
    <s v="Jay Levey"/>
    <n v="859"/>
    <n v="3942"/>
    <n v="3"/>
    <n v="0"/>
    <n v="7"/>
    <n v="59"/>
    <n v="150"/>
    <n v="6157157"/>
    <n v="5000000"/>
    <n v="1157157"/>
    <x v="295"/>
  </r>
  <r>
    <x v="299"/>
    <x v="289"/>
    <s v="Color"/>
    <x v="7"/>
    <s v="English"/>
    <x v="0"/>
    <s v="R"/>
    <s v="Julian Sands"/>
    <s v="Steve Miner"/>
    <n v="687"/>
    <n v="1990"/>
    <n v="49"/>
    <n v="0"/>
    <n v="6.2"/>
    <n v="31"/>
    <n v="103"/>
    <n v="9094451"/>
    <n v="7000000"/>
    <n v="2094451"/>
    <x v="296"/>
  </r>
  <r>
    <x v="300"/>
    <x v="290"/>
    <s v="Color"/>
    <x v="3"/>
    <s v="English"/>
    <x v="0"/>
    <s v="PG-13"/>
    <s v="Robert De Niro"/>
    <s v="Neil Jordan"/>
    <n v="22000"/>
    <n v="24887"/>
    <n v="277"/>
    <n v="855"/>
    <n v="6"/>
    <n v="20"/>
    <n v="106"/>
    <n v="10555348"/>
    <n v="20000000"/>
    <n v="-9444652"/>
    <x v="297"/>
  </r>
  <r>
    <x v="301"/>
    <x v="291"/>
    <s v="Color"/>
    <x v="3"/>
    <s v="English"/>
    <x v="0"/>
    <s v="R"/>
    <s v="Bruno Kirby"/>
    <s v="Rob Reiner"/>
    <n v="227"/>
    <n v="485"/>
    <n v="0"/>
    <n v="0"/>
    <n v="7.6"/>
    <n v="114"/>
    <n v="89"/>
    <n v="92823600"/>
    <n v="16000000"/>
    <n v="76823600"/>
    <x v="298"/>
  </r>
  <r>
    <x v="302"/>
    <x v="292"/>
    <s v="Color"/>
    <x v="3"/>
    <s v="English"/>
    <x v="0"/>
    <s v="PG-13"/>
    <s v="Julian Sands"/>
    <s v="Frank Marshall"/>
    <n v="687"/>
    <n v="1440"/>
    <n v="155"/>
    <n v="0"/>
    <n v="6.3"/>
    <n v="74"/>
    <n v="103"/>
    <n v="53133888"/>
    <n v="31000000"/>
    <n v="22133888"/>
    <x v="299"/>
  </r>
  <r>
    <x v="303"/>
    <x v="293"/>
    <s v="Color"/>
    <x v="5"/>
    <s v="English"/>
    <x v="0"/>
    <s v="PG"/>
    <s v="Lea Thompson"/>
    <s v="Robert Zemeckis"/>
    <n v="1000"/>
    <n v="3986"/>
    <n v="0"/>
    <n v="0"/>
    <n v="7.4"/>
    <n v="111"/>
    <n v="118"/>
    <n v="87666629"/>
    <n v="40000000"/>
    <n v="47666629"/>
    <x v="300"/>
  </r>
  <r>
    <x v="304"/>
    <x v="294"/>
    <s v="Color"/>
    <x v="12"/>
    <s v="English"/>
    <x v="0"/>
    <s v="R"/>
    <s v="Jenny Agutter"/>
    <s v="John Lafia"/>
    <n v="659"/>
    <n v="2646"/>
    <n v="5"/>
    <n v="0"/>
    <n v="5.7"/>
    <n v="59"/>
    <n v="72"/>
    <n v="28501605"/>
    <n v="13000000"/>
    <n v="15501605"/>
    <x v="301"/>
  </r>
  <r>
    <x v="305"/>
    <x v="295"/>
    <s v="Color"/>
    <x v="5"/>
    <s v="English"/>
    <x v="0"/>
    <s v="PG-13"/>
    <s v="Mary McDonnell"/>
    <s v="Kevin Costner"/>
    <n v="933"/>
    <n v="2398"/>
    <n v="0"/>
    <n v="0"/>
    <n v="8"/>
    <n v="92"/>
    <n v="236"/>
    <n v="184208848"/>
    <n v="22000000"/>
    <n v="162208848"/>
    <x v="302"/>
  </r>
  <r>
    <x v="306"/>
    <x v="296"/>
    <s v="Color"/>
    <x v="7"/>
    <s v="English"/>
    <x v="0"/>
    <s v="PG-13"/>
    <s v="Tom Cruise"/>
    <s v="Tony Scott"/>
    <n v="10000"/>
    <n v="14006"/>
    <n v="12000"/>
    <n v="0"/>
    <n v="5.9"/>
    <n v="60"/>
    <n v="107"/>
    <n v="82670733"/>
    <n v="60000000"/>
    <n v="22670733"/>
    <x v="303"/>
  </r>
  <r>
    <x v="307"/>
    <x v="297"/>
    <s v="Color"/>
    <x v="7"/>
    <s v="English"/>
    <x v="0"/>
    <s v="PG"/>
    <s v="Charlie Korsmo"/>
    <s v="Warren Beatty"/>
    <n v="678"/>
    <n v="2096"/>
    <n v="631"/>
    <n v="2000"/>
    <n v="6.1"/>
    <n v="72"/>
    <n v="105"/>
    <n v="103738726"/>
    <n v="100000000"/>
    <n v="3738726"/>
    <x v="304"/>
  </r>
  <r>
    <x v="308"/>
    <x v="298"/>
    <s v="Color"/>
    <x v="7"/>
    <s v="English"/>
    <x v="0"/>
    <s v="R"/>
    <s v="Bruce Willis"/>
    <s v="Renny Harlin"/>
    <n v="13000"/>
    <n v="16595"/>
    <n v="212"/>
    <n v="0"/>
    <n v="7.1"/>
    <n v="142"/>
    <n v="124"/>
    <n v="117541000"/>
    <n v="70000000"/>
    <n v="47541000"/>
    <x v="305"/>
  </r>
  <r>
    <x v="309"/>
    <x v="299"/>
    <s v="Color"/>
    <x v="12"/>
    <s v="English"/>
    <x v="0"/>
    <s v="PG-13"/>
    <s v="Johnny Depp"/>
    <s v="Tim Burton"/>
    <n v="40000"/>
    <n v="42330"/>
    <n v="13000"/>
    <n v="16000"/>
    <n v="7.9"/>
    <n v="111"/>
    <n v="105"/>
    <n v="56362352"/>
    <n v="20000000"/>
    <n v="36362352"/>
    <x v="306"/>
  </r>
  <r>
    <x v="310"/>
    <x v="300"/>
    <s v="Color"/>
    <x v="1"/>
    <s v="English"/>
    <x v="0"/>
    <s v="R"/>
    <s v="Julia Roberts"/>
    <s v="Joel Schumacher"/>
    <n v="8000"/>
    <n v="10493"/>
    <n v="541"/>
    <n v="0"/>
    <n v="6.6"/>
    <n v="49"/>
    <n v="115"/>
    <n v="61490000"/>
    <n v="26000000"/>
    <n v="35490000"/>
    <x v="307"/>
  </r>
  <r>
    <x v="311"/>
    <x v="301"/>
    <s v="Color"/>
    <x v="1"/>
    <s v="English"/>
    <x v="0"/>
    <s v="PG-13"/>
    <s v="Demi Moore"/>
    <s v="Jerry Zucker"/>
    <n v="2000"/>
    <n v="3100"/>
    <n v="109"/>
    <n v="0"/>
    <n v="7"/>
    <n v="77"/>
    <n v="127"/>
    <n v="217631306"/>
    <n v="22000000"/>
    <n v="195631306"/>
    <x v="308"/>
  </r>
  <r>
    <x v="312"/>
    <x v="302"/>
    <s v="Color"/>
    <x v="6"/>
    <s v="English"/>
    <x v="0"/>
    <s v="R"/>
    <s v="Robert De Niro"/>
    <s v="Martin Scorsese"/>
    <n v="22000"/>
    <n v="24783"/>
    <n v="17000"/>
    <n v="25000"/>
    <n v="8.6999999999999993"/>
    <n v="192"/>
    <n v="146"/>
    <n v="46836394"/>
    <n v="25000000"/>
    <n v="21836394"/>
    <x v="309"/>
  </r>
  <r>
    <x v="313"/>
    <x v="303"/>
    <s v="Color"/>
    <x v="3"/>
    <s v="English"/>
    <x v="0"/>
    <s v="PG-13"/>
    <s v="Christopher Lee"/>
    <s v="Joe Dante"/>
    <n v="16000"/>
    <n v="19610"/>
    <n v="287"/>
    <n v="0"/>
    <n v="6.3"/>
    <n v="105"/>
    <n v="106"/>
    <n v="41482207"/>
    <n v="50000000"/>
    <n v="-8517793"/>
    <x v="310"/>
  </r>
  <r>
    <x v="314"/>
    <x v="304"/>
    <s v="Color"/>
    <x v="3"/>
    <s v="English"/>
    <x v="0"/>
    <s v="PG"/>
    <s v="Macaulay Culkin"/>
    <s v="Chris Columbus"/>
    <n v="3000"/>
    <n v="7521"/>
    <n v="0"/>
    <n v="20000"/>
    <n v="7.5"/>
    <n v="102"/>
    <n v="103"/>
    <n v="285761243"/>
    <n v="18000000"/>
    <n v="267761243"/>
    <x v="311"/>
  </r>
  <r>
    <x v="315"/>
    <x v="305"/>
    <s v="Color"/>
    <x v="7"/>
    <s v="English"/>
    <x v="0"/>
    <s v="PG-13"/>
    <s v="Richard Tyson"/>
    <s v="Ivan Reitman"/>
    <n v="743"/>
    <n v="2403"/>
    <n v="425"/>
    <n v="0"/>
    <n v="6"/>
    <n v="46"/>
    <n v="111"/>
    <n v="91457688"/>
    <n v="26000000"/>
    <n v="65457688"/>
    <x v="312"/>
  </r>
  <r>
    <x v="316"/>
    <x v="306"/>
    <s v="Color"/>
    <x v="3"/>
    <s v="English"/>
    <x v="0"/>
    <m/>
    <s v="William Hurt"/>
    <s v="Randall Miller"/>
    <n v="882"/>
    <n v="1967"/>
    <n v="19"/>
    <n v="16"/>
    <n v="7.1"/>
    <n v="1"/>
    <n v="34"/>
    <n v="333658"/>
    <n v="34000"/>
    <n v="299658"/>
    <x v="313"/>
  </r>
  <r>
    <x v="317"/>
    <x v="307"/>
    <s v="Color"/>
    <x v="3"/>
    <s v="English"/>
    <x v="0"/>
    <s v="PG-13"/>
    <s v="Chris Eigeman"/>
    <s v="Whit Stillman"/>
    <n v="88"/>
    <n v="173"/>
    <n v="89"/>
    <n v="865"/>
    <n v="7.5"/>
    <n v="71"/>
    <n v="98"/>
    <n v="2938208"/>
    <n v="225000"/>
    <n v="2713208"/>
    <x v="314"/>
  </r>
  <r>
    <x v="318"/>
    <x v="308"/>
    <s v="Color"/>
    <x v="1"/>
    <s v="English"/>
    <x v="0"/>
    <s v="R"/>
    <s v="Denzel Washington"/>
    <s v="Spike Lee"/>
    <n v="18000"/>
    <n v="19065"/>
    <n v="0"/>
    <n v="720"/>
    <n v="6.5"/>
    <n v="23"/>
    <n v="129"/>
    <n v="16153600"/>
    <n v="10000000"/>
    <n v="6153600"/>
    <x v="315"/>
  </r>
  <r>
    <x v="319"/>
    <x v="309"/>
    <s v="Color"/>
    <x v="7"/>
    <s v="English"/>
    <x v="0"/>
    <s v="R"/>
    <s v="Adam Baldwin"/>
    <s v="Stephen Hopkins"/>
    <n v="2000"/>
    <n v="4722"/>
    <n v="81"/>
    <n v="0"/>
    <n v="6.2"/>
    <n v="119"/>
    <n v="103"/>
    <n v="30669413"/>
    <n v="35000000"/>
    <n v="-4330587"/>
    <x v="316"/>
  </r>
  <r>
    <x v="320"/>
    <x v="310"/>
    <s v="Color"/>
    <x v="3"/>
    <s v="English"/>
    <x v="0"/>
    <s v="R"/>
    <s v="Julia Roberts"/>
    <s v="Garry Marshall"/>
    <n v="8000"/>
    <n v="11135"/>
    <n v="0"/>
    <n v="11000"/>
    <n v="6.9"/>
    <n v="82"/>
    <n v="125"/>
    <n v="178406268"/>
    <n v="14000000"/>
    <n v="164406268"/>
    <x v="317"/>
  </r>
  <r>
    <x v="321"/>
    <x v="311"/>
    <s v="Color"/>
    <x v="7"/>
    <s v="English"/>
    <x v="8"/>
    <s v="PG-13"/>
    <s v="Alan Rickman"/>
    <s v="Simon Wincer"/>
    <n v="25000"/>
    <n v="45841"/>
    <n v="23"/>
    <n v="0"/>
    <n v="6.8"/>
    <n v="20"/>
    <n v="119"/>
    <n v="21413105"/>
    <n v="20000000"/>
    <n v="1413105"/>
    <x v="318"/>
  </r>
  <r>
    <x v="322"/>
    <x v="312"/>
    <s v="Color"/>
    <x v="5"/>
    <s v="English"/>
    <x v="0"/>
    <s v="PG"/>
    <s v="Ariana Richards"/>
    <s v="Patrick Read Johnson"/>
    <n v="610"/>
    <n v="1441"/>
    <n v="32"/>
    <n v="710"/>
    <n v="5.3"/>
    <n v="16"/>
    <n v="100"/>
    <n v="15369573"/>
    <n v="3000000"/>
    <n v="12369573"/>
    <x v="319"/>
  </r>
  <r>
    <x v="323"/>
    <x v="313"/>
    <s v="Color"/>
    <x v="7"/>
    <s v="English"/>
    <x v="0"/>
    <s v="R"/>
    <s v="Lauren Holly"/>
    <s v="Renny Harlin"/>
    <n v="879"/>
    <n v="2795"/>
    <n v="212"/>
    <n v="2000"/>
    <n v="6.3"/>
    <n v="48"/>
    <n v="104"/>
    <n v="21413502"/>
    <n v="40000000"/>
    <n v="-18586498"/>
    <x v="320"/>
  </r>
  <r>
    <x v="324"/>
    <x v="314"/>
    <s v="Color"/>
    <x v="0"/>
    <s v="English"/>
    <x v="0"/>
    <s v="R"/>
    <s v="Al Pacino"/>
    <s v="Francis Ford Coppola"/>
    <n v="14000"/>
    <n v="16949"/>
    <n v="0"/>
    <n v="0"/>
    <n v="7.6"/>
    <n v="110"/>
    <n v="170"/>
    <n v="66676062"/>
    <n v="54000000"/>
    <n v="12676062"/>
    <x v="321"/>
  </r>
  <r>
    <x v="325"/>
    <x v="315"/>
    <s v="Color"/>
    <x v="7"/>
    <s v="English"/>
    <x v="0"/>
    <s v="PG"/>
    <s v="Scott Glenn"/>
    <s v="John McTiernan"/>
    <n v="826"/>
    <n v="2575"/>
    <n v="323"/>
    <n v="0"/>
    <n v="7.6"/>
    <n v="104"/>
    <n v="135"/>
    <n v="122012643"/>
    <n v="30000000"/>
    <n v="92012643"/>
    <x v="322"/>
  </r>
  <r>
    <x v="326"/>
    <x v="316"/>
    <s v="Color"/>
    <x v="7"/>
    <s v="English"/>
    <x v="0"/>
    <s v="R"/>
    <s v="Ronny Cox"/>
    <s v="Paul Verhoeven"/>
    <n v="605"/>
    <n v="1441"/>
    <n v="719"/>
    <n v="0"/>
    <n v="7.5"/>
    <n v="196"/>
    <n v="113"/>
    <n v="119412921"/>
    <n v="65000000"/>
    <n v="54412921"/>
    <x v="323"/>
  </r>
  <r>
    <x v="327"/>
    <x v="317"/>
    <s v="Color"/>
    <x v="3"/>
    <s v="English"/>
    <x v="0"/>
    <s v="PG-13"/>
    <s v="Reba McEntire"/>
    <s v="Ron Underwood"/>
    <n v="651"/>
    <n v="3119"/>
    <n v="31"/>
    <n v="11000"/>
    <n v="7.1"/>
    <n v="132"/>
    <n v="96"/>
    <n v="16667084"/>
    <n v="11000000"/>
    <n v="5667084"/>
    <x v="324"/>
  </r>
  <r>
    <x v="328"/>
    <x v="318"/>
    <s v="Color"/>
    <x v="8"/>
    <s v="English"/>
    <x v="4"/>
    <s v="R"/>
    <s v="John Amos"/>
    <s v="Dario Argento"/>
    <n v="982"/>
    <n v="2942"/>
    <n v="930"/>
    <n v="375"/>
    <n v="6.1"/>
    <n v="76"/>
    <n v="120"/>
    <n v="349618"/>
    <n v="9000000"/>
    <n v="-8650382"/>
    <x v="325"/>
  </r>
  <r>
    <x v="329"/>
    <x v="319"/>
    <s v="Color"/>
    <x v="7"/>
    <s v="English"/>
    <x v="0"/>
    <s v="PG-13"/>
    <s v="Michael Berryman"/>
    <s v="Sylvio Tabet"/>
    <n v="721"/>
    <n v="2000"/>
    <n v="0"/>
    <n v="125"/>
    <n v="3.8"/>
    <n v="17"/>
    <n v="107"/>
    <n v="869325"/>
    <n v="6000000"/>
    <n v="-5130675"/>
    <x v="326"/>
  </r>
  <r>
    <x v="330"/>
    <x v="320"/>
    <s v="Color"/>
    <x v="5"/>
    <s v="English"/>
    <x v="0"/>
    <s v="PG"/>
    <s v="Keanu Reeves"/>
    <s v="Peter Hewitt"/>
    <n v="18000"/>
    <n v="20188"/>
    <n v="12"/>
    <n v="0"/>
    <n v="6.2"/>
    <n v="43"/>
    <n v="93"/>
    <n v="38037513"/>
    <n v="20000000"/>
    <n v="18037513"/>
    <x v="327"/>
  </r>
  <r>
    <x v="331"/>
    <x v="321"/>
    <s v="Color"/>
    <x v="0"/>
    <s v="English"/>
    <x v="0"/>
    <s v="R"/>
    <s v="John Cothran"/>
    <s v="John Singleton"/>
    <n v="27"/>
    <n v="106"/>
    <n v="309"/>
    <n v="0"/>
    <n v="7.8"/>
    <n v="64"/>
    <n v="112"/>
    <n v="57504069"/>
    <n v="6000000"/>
    <n v="51504069"/>
    <x v="328"/>
  </r>
  <r>
    <x v="332"/>
    <x v="322"/>
    <s v="Color"/>
    <x v="0"/>
    <s v="English"/>
    <x v="0"/>
    <s v="R"/>
    <s v="Robert De Niro"/>
    <s v="Martin Scorsese"/>
    <n v="22000"/>
    <n v="24006"/>
    <n v="17000"/>
    <n v="0"/>
    <n v="7.3"/>
    <n v="120"/>
    <n v="128"/>
    <n v="79100000"/>
    <n v="35000000"/>
    <n v="44100000"/>
    <x v="329"/>
  </r>
  <r>
    <x v="333"/>
    <x v="323"/>
    <s v="Color"/>
    <x v="7"/>
    <s v="English"/>
    <x v="0"/>
    <s v="R"/>
    <s v="Bolo Yeung"/>
    <s v="Sheldon Lettich"/>
    <n v="633"/>
    <n v="874"/>
    <n v="23"/>
    <n v="0"/>
    <n v="5.5"/>
    <n v="40"/>
    <n v="110"/>
    <n v="30102717"/>
    <n v="15000000"/>
    <n v="15102717"/>
    <x v="330"/>
  </r>
  <r>
    <x v="334"/>
    <x v="324"/>
    <s v="Color"/>
    <x v="7"/>
    <s v="English"/>
    <x v="0"/>
    <s v="PG-13"/>
    <s v="Rosanna Arquette"/>
    <s v="John Milius"/>
    <n v="605"/>
    <n v="1290"/>
    <n v="468"/>
    <n v="452"/>
    <n v="5.7"/>
    <n v="13"/>
    <n v="115"/>
    <n v="14587732"/>
    <n v="35000000"/>
    <n v="-20412268"/>
    <x v="331"/>
  </r>
  <r>
    <x v="335"/>
    <x v="325"/>
    <s v="Color"/>
    <x v="3"/>
    <s v="English"/>
    <x v="0"/>
    <s v="R"/>
    <s v="Johnny Depp"/>
    <s v="Rachel Talalay"/>
    <n v="40000"/>
    <n v="42002"/>
    <n v="54"/>
    <n v="963"/>
    <n v="4.9000000000000004"/>
    <n v="91"/>
    <n v="93"/>
    <n v="34872293"/>
    <n v="8500000"/>
    <n v="26372293"/>
    <x v="332"/>
  </r>
  <r>
    <x v="336"/>
    <x v="326"/>
    <s v="Color"/>
    <x v="7"/>
    <s v="English"/>
    <x v="0"/>
    <s v="R"/>
    <s v="Vanessa Williams"/>
    <s v="Simon Wincer"/>
    <n v="1000"/>
    <n v="3671"/>
    <n v="23"/>
    <n v="0"/>
    <n v="6"/>
    <n v="30"/>
    <n v="98"/>
    <n v="7434726"/>
    <n v="23000000"/>
    <n v="-15565274"/>
    <x v="333"/>
  </r>
  <r>
    <x v="337"/>
    <x v="322"/>
    <s v="Color"/>
    <x v="5"/>
    <s v="English"/>
    <x v="0"/>
    <s v="PG"/>
    <s v="Robin Williams"/>
    <s v="Steven Spielberg"/>
    <n v="49000"/>
    <n v="64259"/>
    <n v="14000"/>
    <n v="13000"/>
    <n v="6.7"/>
    <n v="75"/>
    <n v="142"/>
    <n v="119654900"/>
    <n v="70000000"/>
    <n v="49654900"/>
    <x v="334"/>
  </r>
  <r>
    <x v="338"/>
    <x v="327"/>
    <s v="Color"/>
    <x v="3"/>
    <s v="English"/>
    <x v="0"/>
    <s v="R"/>
    <s v="William Schallert"/>
    <s v="George Jackson"/>
    <n v="901"/>
    <n v="2523"/>
    <n v="0"/>
    <n v="232"/>
    <n v="5.0999999999999996"/>
    <n v="12"/>
    <n v="94"/>
    <n v="19281235"/>
    <n v="5000000"/>
    <n v="14281235"/>
    <x v="335"/>
  </r>
  <r>
    <x v="339"/>
    <x v="328"/>
    <s v="Color"/>
    <x v="7"/>
    <s v="English"/>
    <x v="0"/>
    <s v="R"/>
    <s v="Bruce Willis"/>
    <s v="Michael Lehmann"/>
    <n v="13000"/>
    <n v="15944"/>
    <n v="36"/>
    <n v="0"/>
    <n v="5.7"/>
    <n v="60"/>
    <n v="100"/>
    <n v="17218080"/>
    <n v="70000000"/>
    <n v="-52781920"/>
    <x v="336"/>
  </r>
  <r>
    <x v="340"/>
    <x v="329"/>
    <s v="Black and White"/>
    <x v="1"/>
    <s v="English"/>
    <x v="5"/>
    <s v="R"/>
    <s v="Sally Kirkland"/>
    <s v="Oliver Stone"/>
    <n v="433"/>
    <n v="698"/>
    <n v="0"/>
    <n v="0"/>
    <n v="8"/>
    <n v="125"/>
    <n v="206"/>
    <n v="70405498"/>
    <n v="40000000"/>
    <n v="30405498"/>
    <x v="337"/>
  </r>
  <r>
    <x v="341"/>
    <x v="330"/>
    <s v="Color"/>
    <x v="3"/>
    <s v="English"/>
    <x v="0"/>
    <s v="PG-13"/>
    <s v="Macaulay Culkin"/>
    <s v="Howard Zieff"/>
    <n v="3000"/>
    <n v="5433"/>
    <n v="6"/>
    <n v="0"/>
    <n v="6.8"/>
    <n v="31"/>
    <n v="102"/>
    <n v="59847242"/>
    <n v="16500000"/>
    <n v="43347242"/>
    <x v="338"/>
  </r>
  <r>
    <x v="342"/>
    <x v="331"/>
    <s v="Color"/>
    <x v="1"/>
    <s v="English"/>
    <x v="0"/>
    <s v="R"/>
    <s v="Keanu Reeves"/>
    <s v="Gus Van Sant"/>
    <n v="18000"/>
    <n v="19923"/>
    <n v="835"/>
    <n v="0"/>
    <n v="7.1"/>
    <n v="63"/>
    <n v="104"/>
    <n v="6401336"/>
    <n v="2500000"/>
    <n v="3901336"/>
    <x v="339"/>
  </r>
  <r>
    <x v="343"/>
    <x v="332"/>
    <s v="Color"/>
    <x v="5"/>
    <s v="English"/>
    <x v="0"/>
    <s v="PG-13"/>
    <s v="Milla Jovovich"/>
    <s v="William A. Graham"/>
    <n v="14000"/>
    <n v="14281"/>
    <n v="8"/>
    <n v="967"/>
    <n v="5.0999999999999996"/>
    <n v="14"/>
    <n v="102"/>
    <n v="2807854"/>
    <n v="11000000"/>
    <n v="-8192146"/>
    <x v="340"/>
  </r>
  <r>
    <x v="344"/>
    <x v="333"/>
    <s v="Color"/>
    <x v="7"/>
    <s v="English"/>
    <x v="0"/>
    <s v="PG-13"/>
    <s v="Alan Rickman"/>
    <s v="Kevin Reynolds"/>
    <n v="25000"/>
    <n v="38518"/>
    <n v="58"/>
    <n v="0"/>
    <n v="6.9"/>
    <n v="67"/>
    <n v="155"/>
    <n v="165500000"/>
    <n v="48000000"/>
    <n v="117500000"/>
    <x v="341"/>
  </r>
  <r>
    <x v="345"/>
    <x v="334"/>
    <s v="Color"/>
    <x v="7"/>
    <s v="English"/>
    <x v="0"/>
    <s v="R"/>
    <s v="Cary-Hiroyuki Tagawa"/>
    <s v="Mark L. Lester"/>
    <n v="1000"/>
    <n v="2404"/>
    <n v="73"/>
    <n v="0"/>
    <n v="6"/>
    <n v="45"/>
    <n v="79"/>
    <n v="2275557"/>
    <n v="8000000"/>
    <n v="-5724443"/>
    <x v="342"/>
  </r>
  <r>
    <x v="346"/>
    <x v="335"/>
    <s v="Black and White"/>
    <x v="3"/>
    <s v="English"/>
    <x v="0"/>
    <s v="R"/>
    <s v="Tommy Pallotta"/>
    <s v="Richard Linklater"/>
    <n v="5"/>
    <n v="5"/>
    <n v="0"/>
    <n v="2000"/>
    <n v="7.1"/>
    <n v="61"/>
    <n v="100"/>
    <n v="1227508"/>
    <n v="23000"/>
    <n v="1204508"/>
    <x v="343"/>
  </r>
  <r>
    <x v="347"/>
    <x v="336"/>
    <s v="Color"/>
    <x v="7"/>
    <s v="English"/>
    <x v="0"/>
    <s v="PG"/>
    <s v="Leonard Nimoy"/>
    <s v="Nicholas Meyer"/>
    <n v="12000"/>
    <n v="16230"/>
    <n v="120"/>
    <n v="0"/>
    <n v="7.2"/>
    <n v="112"/>
    <n v="110"/>
    <n v="74888996"/>
    <n v="30000000"/>
    <n v="44888996"/>
    <x v="344"/>
  </r>
  <r>
    <x v="348"/>
    <x v="337"/>
    <s v="Color"/>
    <x v="7"/>
    <s v="English"/>
    <x v="0"/>
    <s v="R"/>
    <s v="Brian Bosworth"/>
    <s v="Craig R. Baxley"/>
    <n v="174"/>
    <n v="583"/>
    <n v="22"/>
    <n v="0"/>
    <n v="5.9"/>
    <n v="27"/>
    <n v="88"/>
    <n v="9286314"/>
    <n v="17000000"/>
    <n v="-7713686"/>
    <x v="345"/>
  </r>
  <r>
    <x v="349"/>
    <x v="338"/>
    <s v="Color"/>
    <x v="0"/>
    <s v="English"/>
    <x v="0"/>
    <s v="R"/>
    <s v="Lawrence Gilliard Jr."/>
    <s v="Matty Rich"/>
    <n v="353"/>
    <n v="380"/>
    <n v="10"/>
    <n v="123"/>
    <n v="5.9"/>
    <n v="8"/>
    <n v="91"/>
    <n v="2712293"/>
    <n v="450000"/>
    <n v="2262293"/>
    <x v="346"/>
  </r>
  <r>
    <x v="350"/>
    <x v="339"/>
    <s v="Color"/>
    <x v="7"/>
    <s v="English"/>
    <x v="0"/>
    <s v="PG"/>
    <s v="Kevin Nash"/>
    <s v="Michael Pressman"/>
    <n v="642"/>
    <n v="2501"/>
    <n v="34"/>
    <n v="0"/>
    <n v="6"/>
    <n v="68"/>
    <n v="88"/>
    <n v="78656813"/>
    <n v="25000000"/>
    <n v="53656813"/>
    <x v="347"/>
  </r>
  <r>
    <x v="351"/>
    <x v="340"/>
    <s v="Color"/>
    <x v="7"/>
    <s v="English"/>
    <x v="0"/>
    <s v="R"/>
    <s v="Joe Morton"/>
    <s v="James Cameron"/>
    <n v="780"/>
    <n v="2829"/>
    <n v="0"/>
    <n v="13000"/>
    <n v="8.5"/>
    <n v="210"/>
    <n v="153"/>
    <n v="204843350"/>
    <n v="102000000"/>
    <n v="102843350"/>
    <x v="348"/>
  </r>
  <r>
    <x v="352"/>
    <x v="334"/>
    <s v="Color"/>
    <x v="3"/>
    <s v="English"/>
    <x v="0"/>
    <s v="PG-13"/>
    <s v="Anjelica Huston"/>
    <s v="Barry Sonnenfeld"/>
    <n v="1000"/>
    <n v="3696"/>
    <n v="188"/>
    <n v="5000"/>
    <n v="6.8"/>
    <n v="55"/>
    <n v="99"/>
    <n v="113502246"/>
    <n v="38000000"/>
    <n v="75502246"/>
    <x v="349"/>
  </r>
  <r>
    <x v="353"/>
    <x v="341"/>
    <s v="Color"/>
    <x v="6"/>
    <s v="English"/>
    <x v="0"/>
    <s v="R"/>
    <s v="Michael Wincott"/>
    <s v="Oliver Stone"/>
    <n v="720"/>
    <n v="3044"/>
    <n v="0"/>
    <n v="0"/>
    <n v="7.2"/>
    <n v="82"/>
    <n v="140"/>
    <n v="35183792"/>
    <n v="38000000"/>
    <n v="-2816208"/>
    <x v="350"/>
  </r>
  <r>
    <x v="354"/>
    <x v="342"/>
    <s v="Color"/>
    <x v="3"/>
    <s v="English"/>
    <x v="0"/>
    <s v="R"/>
    <s v="Jeff Bridges"/>
    <s v="Terry Gilliam"/>
    <n v="12000"/>
    <n v="12947"/>
    <n v="0"/>
    <n v="12000"/>
    <n v="7.6"/>
    <n v="84"/>
    <n v="137"/>
    <n v="41895491"/>
    <n v="24000000"/>
    <n v="17895491"/>
    <x v="351"/>
  </r>
  <r>
    <x v="355"/>
    <x v="343"/>
    <s v="Color"/>
    <x v="3"/>
    <s v="English"/>
    <x v="0"/>
    <s v="PG-13"/>
    <s v="George Kennedy"/>
    <s v="David Zucker"/>
    <n v="3000"/>
    <n v="3847"/>
    <n v="119"/>
    <n v="0"/>
    <n v="6.8"/>
    <n v="43"/>
    <n v="85"/>
    <n v="86930411"/>
    <n v="23000000"/>
    <n v="63930411"/>
    <x v="352"/>
  </r>
  <r>
    <x v="356"/>
    <x v="334"/>
    <s v="Color"/>
    <x v="1"/>
    <s v="English"/>
    <x v="0"/>
    <s v="R"/>
    <s v="George Carlin"/>
    <s v="Barbra Streisand"/>
    <n v="769"/>
    <n v="1936"/>
    <n v="0"/>
    <n v="883"/>
    <n v="6.6"/>
    <n v="30"/>
    <n v="132"/>
    <n v="74787599"/>
    <n v="30000000"/>
    <n v="44787599"/>
    <x v="353"/>
  </r>
  <r>
    <x v="357"/>
    <x v="344"/>
    <s v="Color"/>
    <x v="0"/>
    <s v="English"/>
    <x v="0"/>
    <s v="R"/>
    <s v="Anthony Hopkins"/>
    <s v="Jonathan Demme"/>
    <n v="12000"/>
    <n v="13184"/>
    <n v="438"/>
    <n v="40000"/>
    <n v="8.6"/>
    <n v="185"/>
    <n v="138"/>
    <n v="130727000"/>
    <n v="19000000"/>
    <n v="111727000"/>
    <x v="354"/>
  </r>
  <r>
    <x v="358"/>
    <x v="345"/>
    <s v="Color"/>
    <x v="5"/>
    <s v="English"/>
    <x v="0"/>
    <s v="PG"/>
    <s v="Seymour Cassel"/>
    <s v="Randal Kleiser"/>
    <n v="327"/>
    <n v="552"/>
    <n v="116"/>
    <n v="0"/>
    <n v="6.7"/>
    <n v="10"/>
    <n v="107"/>
    <n v="34793160"/>
    <n v="14000000"/>
    <n v="20793160"/>
    <x v="355"/>
  </r>
  <r>
    <x v="359"/>
    <x v="346"/>
    <s v="Color"/>
    <x v="1"/>
    <s v="English"/>
    <x v="0"/>
    <s v="R"/>
    <s v="Tom Cruise"/>
    <s v="Rob Reiner"/>
    <n v="10000"/>
    <n v="14619"/>
    <n v="0"/>
    <n v="0"/>
    <n v="7.6"/>
    <n v="81"/>
    <n v="138"/>
    <n v="141340178"/>
    <n v="40000000"/>
    <n v="101340178"/>
    <x v="356"/>
  </r>
  <r>
    <x v="360"/>
    <x v="347"/>
    <s v="Black and White"/>
    <x v="3"/>
    <s v="English"/>
    <x v="0"/>
    <s v="PG"/>
    <s v="Tom Hanks"/>
    <s v="Penny Marshall"/>
    <n v="15000"/>
    <n v="16751"/>
    <n v="545"/>
    <n v="0"/>
    <n v="7.2"/>
    <n v="41"/>
    <n v="128"/>
    <n v="107458785"/>
    <n v="40000000"/>
    <n v="67458785"/>
    <x v="357"/>
  </r>
  <r>
    <x v="361"/>
    <x v="348"/>
    <s v="Color"/>
    <x v="5"/>
    <s v="English"/>
    <x v="0"/>
    <s v="G"/>
    <s v="Robin Williams"/>
    <s v="Ron Clements"/>
    <n v="49000"/>
    <n v="52970"/>
    <n v="63"/>
    <n v="0"/>
    <n v="8"/>
    <n v="124"/>
    <n v="90"/>
    <n v="217350219"/>
    <n v="28000000"/>
    <n v="189350219"/>
    <x v="358"/>
  </r>
  <r>
    <x v="362"/>
    <x v="349"/>
    <s v="Color"/>
    <x v="7"/>
    <s v="English"/>
    <x v="0"/>
    <s v="R"/>
    <s v="Charles S. Dutton"/>
    <s v="David Fincher"/>
    <n v="534"/>
    <n v="1543"/>
    <n v="21000"/>
    <n v="0"/>
    <n v="6.4"/>
    <n v="210"/>
    <n v="145"/>
    <n v="55473600"/>
    <n v="50000000"/>
    <n v="5473600"/>
    <x v="359"/>
  </r>
  <r>
    <x v="363"/>
    <x v="350"/>
    <s v="Color"/>
    <x v="3"/>
    <s v="English"/>
    <x v="0"/>
    <s v="R"/>
    <s v="Patricia Tallman"/>
    <s v="Sam Raimi"/>
    <n v="901"/>
    <n v="3913"/>
    <n v="0"/>
    <n v="10000"/>
    <n v="7.6"/>
    <n v="221"/>
    <n v="88"/>
    <n v="11501093"/>
    <n v="13000000"/>
    <n v="-1498907"/>
    <x v="360"/>
  </r>
  <r>
    <x v="364"/>
    <x v="351"/>
    <s v="Color"/>
    <x v="7"/>
    <s v="English"/>
    <x v="0"/>
    <s v="PG-13"/>
    <s v="Michael Gough"/>
    <s v="Tim Burton"/>
    <n v="920"/>
    <n v="2899"/>
    <n v="13000"/>
    <n v="0"/>
    <n v="7"/>
    <n v="153"/>
    <n v="126"/>
    <n v="162831698"/>
    <n v="80000000"/>
    <n v="82831698"/>
    <x v="361"/>
  </r>
  <r>
    <x v="365"/>
    <x v="352"/>
    <s v="Color"/>
    <x v="3"/>
    <s v="English"/>
    <x v="0"/>
    <s v="R"/>
    <s v="John Witherspoon"/>
    <s v="Reginald Hudlin"/>
    <n v="723"/>
    <n v="3841"/>
    <n v="71"/>
    <n v="0"/>
    <n v="5.4"/>
    <n v="21"/>
    <n v="117"/>
    <n v="70100000"/>
    <n v="40000000"/>
    <n v="30100000"/>
    <x v="362"/>
  </r>
  <r>
    <x v="366"/>
    <x v="353"/>
    <s v="Color"/>
    <x v="12"/>
    <s v="English"/>
    <x v="0"/>
    <s v="R"/>
    <s v="Keanu Reeves"/>
    <s v="Francis Ford Coppola"/>
    <n v="18000"/>
    <n v="42220"/>
    <n v="0"/>
    <n v="14000"/>
    <n v="7.5"/>
    <n v="181"/>
    <n v="155"/>
    <n v="82522790"/>
    <n v="40000000"/>
    <n v="42522790"/>
    <x v="363"/>
  </r>
  <r>
    <x v="367"/>
    <x v="354"/>
    <s v="Color"/>
    <x v="3"/>
    <s v="English"/>
    <x v="0"/>
    <s v="PG-13"/>
    <s v="Bruce Willis"/>
    <s v="Robert Zemeckis"/>
    <n v="13000"/>
    <n v="25599"/>
    <n v="0"/>
    <n v="8000"/>
    <n v="6.4"/>
    <n v="49"/>
    <n v="104"/>
    <n v="58422650"/>
    <n v="55000000"/>
    <n v="3422650"/>
    <x v="364"/>
  </r>
  <r>
    <x v="368"/>
    <x v="355"/>
    <s v="Color"/>
    <x v="7"/>
    <s v="Spanish"/>
    <x v="0"/>
    <s v="R"/>
    <s v="Carlos Gallardo"/>
    <s v="Robert Rodriguez"/>
    <n v="121"/>
    <n v="147"/>
    <n v="0"/>
    <n v="0"/>
    <n v="6.9"/>
    <n v="56"/>
    <n v="81"/>
    <n v="2040920"/>
    <n v="7000"/>
    <n v="2033920"/>
    <x v="365"/>
  </r>
  <r>
    <x v="369"/>
    <x v="356"/>
    <s v="Color"/>
    <x v="7"/>
    <s v="English"/>
    <x v="8"/>
    <s v="R"/>
    <s v="Christopher Lambert"/>
    <s v="Stuart Gordon"/>
    <n v="1000"/>
    <n v="4755"/>
    <n v="216"/>
    <n v="1000"/>
    <n v="5.9"/>
    <n v="58"/>
    <n v="95"/>
    <n v="6739141"/>
    <n v="8000000"/>
    <n v="-1260859"/>
    <x v="366"/>
  </r>
  <r>
    <x v="370"/>
    <x v="357"/>
    <s v="Color"/>
    <x v="0"/>
    <s v="English"/>
    <x v="0"/>
    <s v="R"/>
    <s v="Kevin Spacey"/>
    <s v="James Foley"/>
    <n v="18000"/>
    <n v="32288"/>
    <n v="164"/>
    <n v="0"/>
    <n v="7.8"/>
    <n v="120"/>
    <n v="100"/>
    <n v="10725228"/>
    <n v="12500000"/>
    <n v="-1774772"/>
    <x v="367"/>
  </r>
  <r>
    <x v="371"/>
    <x v="358"/>
    <s v="Color"/>
    <x v="6"/>
    <s v="English"/>
    <x v="0"/>
    <s v="R"/>
    <s v="Frank Whaley"/>
    <s v="Danny DeVito"/>
    <n v="436"/>
    <n v="1394"/>
    <n v="0"/>
    <n v="949"/>
    <n v="6.6"/>
    <n v="32"/>
    <n v="140"/>
    <n v="24276500"/>
    <n v="35000000"/>
    <n v="-10723500"/>
    <x v="368"/>
  </r>
  <r>
    <x v="372"/>
    <x v="359"/>
    <s v="Color"/>
    <x v="5"/>
    <s v="English"/>
    <x v="0"/>
    <s v="PG"/>
    <s v="Macaulay Culkin"/>
    <s v="Chris Columbus"/>
    <n v="3000"/>
    <n v="7860"/>
    <n v="0"/>
    <n v="0"/>
    <n v="6.6"/>
    <n v="37"/>
    <n v="120"/>
    <n v="173585516"/>
    <n v="18000000"/>
    <n v="155585516"/>
    <x v="369"/>
  </r>
  <r>
    <x v="373"/>
    <x v="360"/>
    <s v="Color"/>
    <x v="7"/>
    <s v="English"/>
    <x v="0"/>
    <s v="R"/>
    <s v="Rene Russo"/>
    <s v="Richard Donner"/>
    <n v="808"/>
    <n v="1446"/>
    <n v="503"/>
    <n v="0"/>
    <n v="6.7"/>
    <n v="68"/>
    <n v="121"/>
    <n v="144731527"/>
    <n v="35000000"/>
    <n v="109731527"/>
    <x v="370"/>
  </r>
  <r>
    <x v="374"/>
    <x v="361"/>
    <s v="Color"/>
    <x v="0"/>
    <s v="English"/>
    <x v="0"/>
    <s v="R"/>
    <s v="Dana Delany"/>
    <s v="Paul Schrader"/>
    <n v="722"/>
    <n v="1201"/>
    <n v="261"/>
    <n v="247"/>
    <n v="6.8"/>
    <n v="19"/>
    <n v="103"/>
    <n v="1100000"/>
    <n v="5000000"/>
    <n v="-3900000"/>
    <x v="371"/>
  </r>
  <r>
    <x v="375"/>
    <x v="362"/>
    <s v="Color"/>
    <x v="6"/>
    <s v="English"/>
    <x v="0"/>
    <s v="PG-13"/>
    <s v="Denzel Washington"/>
    <s v="Spike Lee"/>
    <n v="18000"/>
    <n v="20143"/>
    <n v="0"/>
    <n v="0"/>
    <n v="7.7"/>
    <n v="61"/>
    <n v="202"/>
    <n v="48169908"/>
    <n v="33000000"/>
    <n v="15169908"/>
    <x v="372"/>
  </r>
  <r>
    <x v="376"/>
    <x v="363"/>
    <s v="Color"/>
    <x v="5"/>
    <s v="English"/>
    <x v="0"/>
    <s v="PG-13"/>
    <s v="Lorraine Bracco"/>
    <s v="John McTiernan"/>
    <n v="472"/>
    <n v="519"/>
    <n v="323"/>
    <n v="694"/>
    <n v="6"/>
    <n v="25"/>
    <n v="106"/>
    <n v="45500797"/>
    <n v="40000000"/>
    <n v="5500797"/>
    <x v="373"/>
  </r>
  <r>
    <x v="377"/>
    <x v="364"/>
    <s v="Color"/>
    <x v="3"/>
    <s v="English"/>
    <x v="0"/>
    <s v="PG-13"/>
    <s v="Richard Epcar"/>
    <s v="John Carpenter"/>
    <n v="782"/>
    <n v="2125"/>
    <n v="0"/>
    <n v="630"/>
    <n v="5.9"/>
    <n v="40"/>
    <n v="99"/>
    <n v="14358033"/>
    <n v="40000000"/>
    <n v="-25641967"/>
    <x v="374"/>
  </r>
  <r>
    <x v="378"/>
    <x v="365"/>
    <s v="Color"/>
    <x v="3"/>
    <s v="English"/>
    <x v="0"/>
    <s v="R"/>
    <s v="Fred Gwynne"/>
    <s v="Jonathan Lynn"/>
    <n v="886"/>
    <n v="3280"/>
    <n v="36"/>
    <n v="7000"/>
    <n v="7.5"/>
    <n v="54"/>
    <n v="120"/>
    <n v="52929168"/>
    <n v="11000000"/>
    <n v="41929168"/>
    <x v="375"/>
  </r>
  <r>
    <x v="379"/>
    <x v="355"/>
    <s v="Color"/>
    <x v="7"/>
    <s v="English"/>
    <x v="0"/>
    <s v="R"/>
    <s v="Harrison Ford"/>
    <s v="Phillip Noyce"/>
    <n v="11000"/>
    <n v="12757"/>
    <n v="176"/>
    <n v="0"/>
    <n v="6.9"/>
    <n v="47"/>
    <n v="117"/>
    <n v="83287363"/>
    <n v="45000000"/>
    <n v="38287363"/>
    <x v="376"/>
  </r>
  <r>
    <x v="380"/>
    <x v="366"/>
    <s v="Color"/>
    <x v="1"/>
    <s v="English"/>
    <x v="0"/>
    <s v="PG-13"/>
    <s v="Adam Baldwin"/>
    <s v="Richard Donner"/>
    <n v="2000"/>
    <n v="4334"/>
    <n v="503"/>
    <n v="892"/>
    <n v="6.9"/>
    <n v="10"/>
    <n v="114"/>
    <n v="4651977"/>
    <n v="35000000"/>
    <n v="-30348023"/>
    <x v="377"/>
  </r>
  <r>
    <x v="381"/>
    <x v="367"/>
    <s v="Color"/>
    <x v="0"/>
    <s v="English"/>
    <x v="0"/>
    <s v="R"/>
    <s v="Steven Bauer"/>
    <s v="Brian De Palma"/>
    <n v="636"/>
    <n v="1852"/>
    <n v="0"/>
    <n v="541"/>
    <n v="6"/>
    <n v="33"/>
    <n v="91"/>
    <n v="21370057"/>
    <n v="12000000"/>
    <n v="9370057"/>
    <x v="378"/>
  </r>
  <r>
    <x v="382"/>
    <x v="368"/>
    <s v="Color"/>
    <x v="0"/>
    <s v="English"/>
    <x v="0"/>
    <s v="R"/>
    <s v="Quentin Tarantino"/>
    <s v="Quentin Tarantino"/>
    <n v="16000"/>
    <n v="28994"/>
    <n v="16000"/>
    <n v="19000"/>
    <n v="8.4"/>
    <n v="173"/>
    <n v="99"/>
    <n v="2812029"/>
    <n v="1200000"/>
    <n v="1612029"/>
    <x v="379"/>
  </r>
  <r>
    <x v="383"/>
    <x v="369"/>
    <s v="Color"/>
    <x v="7"/>
    <s v="English"/>
    <x v="3"/>
    <s v="R"/>
    <s v="Michael J. Pollard"/>
    <s v="Tony Maylam"/>
    <n v="206"/>
    <n v="493"/>
    <n v="6"/>
    <n v="0"/>
    <n v="6.2"/>
    <n v="39"/>
    <n v="96"/>
    <n v="5430822"/>
    <n v="7000000"/>
    <n v="-1569178"/>
    <x v="380"/>
  </r>
  <r>
    <x v="384"/>
    <x v="370"/>
    <s v="Color"/>
    <x v="7"/>
    <s v="English"/>
    <x v="0"/>
    <s v="R"/>
    <s v="Bill Cobbs"/>
    <s v="Mick Jackson"/>
    <n v="970"/>
    <n v="2551"/>
    <n v="81"/>
    <n v="0"/>
    <n v="6.1"/>
    <n v="48"/>
    <n v="129"/>
    <n v="121945720"/>
    <n v="25000000"/>
    <n v="96945720"/>
    <x v="381"/>
  </r>
  <r>
    <x v="385"/>
    <x v="371"/>
    <s v="Color"/>
    <x v="0"/>
    <s v="English"/>
    <x v="3"/>
    <s v="R"/>
    <s v="Jim Broadbent"/>
    <s v="Neil Jordan"/>
    <n v="1000"/>
    <n v="2412"/>
    <n v="277"/>
    <n v="0"/>
    <n v="7.3"/>
    <n v="63"/>
    <n v="112"/>
    <n v="62549000"/>
    <n v="2300000"/>
    <n v="60249000"/>
    <x v="382"/>
  </r>
  <r>
    <x v="386"/>
    <x v="372"/>
    <s v="Color"/>
    <x v="7"/>
    <s v="English"/>
    <x v="0"/>
    <s v="R"/>
    <s v="Wes Studi"/>
    <s v="Michael Mann"/>
    <n v="855"/>
    <n v="2144"/>
    <n v="0"/>
    <n v="0"/>
    <n v="7.8"/>
    <n v="89"/>
    <n v="117"/>
    <n v="72455275"/>
    <n v="40000000"/>
    <n v="32455275"/>
    <x v="383"/>
  </r>
  <r>
    <x v="387"/>
    <x v="373"/>
    <s v="Color"/>
    <x v="8"/>
    <s v="English"/>
    <x v="3"/>
    <s v="R"/>
    <s v="Jeff Fahey"/>
    <s v="Brett Leonard"/>
    <n v="535"/>
    <n v="1109"/>
    <n v="32"/>
    <n v="0"/>
    <n v="5.4"/>
    <n v="48"/>
    <n v="140"/>
    <n v="32101000"/>
    <n v="10000000"/>
    <n v="22101000"/>
    <x v="384"/>
  </r>
  <r>
    <x v="388"/>
    <x v="373"/>
    <s v="Color"/>
    <x v="3"/>
    <s v="English"/>
    <x v="0"/>
    <s v="PG"/>
    <s v="Lane Smith"/>
    <s v="Stephen Herek"/>
    <n v="633"/>
    <n v="3362"/>
    <n v="65"/>
    <n v="0"/>
    <n v="6.4"/>
    <n v="22"/>
    <n v="100"/>
    <n v="50752337"/>
    <n v="10000000"/>
    <n v="40752337"/>
    <x v="385"/>
  </r>
  <r>
    <x v="389"/>
    <x v="374"/>
    <s v="Color"/>
    <x v="3"/>
    <s v="English"/>
    <x v="0"/>
    <s v="G"/>
    <s v="Steven Mackintosh"/>
    <s v="Brian Henson"/>
    <n v="227"/>
    <n v="534"/>
    <n v="53"/>
    <n v="0"/>
    <n v="7.7"/>
    <n v="75"/>
    <n v="89"/>
    <n v="27281507"/>
    <n v="12000000"/>
    <n v="15281507"/>
    <x v="386"/>
  </r>
  <r>
    <x v="390"/>
    <x v="375"/>
    <s v="Color"/>
    <x v="1"/>
    <s v="English"/>
    <x v="0"/>
    <s v="R"/>
    <s v="Clint Eastwood"/>
    <s v="Clint Eastwood"/>
    <n v="16000"/>
    <n v="28544"/>
    <n v="16000"/>
    <n v="10000"/>
    <n v="8.3000000000000007"/>
    <n v="131"/>
    <n v="131"/>
    <n v="101157447"/>
    <n v="14400000"/>
    <n v="86757447"/>
    <x v="387"/>
  </r>
  <r>
    <x v="391"/>
    <x v="376"/>
    <s v="Color"/>
    <x v="3"/>
    <s v="English"/>
    <x v="0"/>
    <s v="PG-13"/>
    <s v="Tia Carrere"/>
    <s v="Penelope Spheeris"/>
    <n v="1000"/>
    <n v="4263"/>
    <n v="122"/>
    <n v="0"/>
    <n v="7"/>
    <n v="61"/>
    <n v="94"/>
    <n v="121697350"/>
    <n v="20000000"/>
    <n v="101697350"/>
    <x v="388"/>
  </r>
  <r>
    <x v="392"/>
    <x v="377"/>
    <s v="Color"/>
    <x v="5"/>
    <s v="English"/>
    <x v="0"/>
    <s v="PG"/>
    <s v="Alanna Ubach"/>
    <s v="Rob Bowman"/>
    <n v="584"/>
    <n v="1218"/>
    <n v="38"/>
    <n v="0"/>
    <n v="6.2"/>
    <n v="9"/>
    <n v="91"/>
    <n v="2850263"/>
    <n v="2600000"/>
    <n v="250263"/>
    <x v="389"/>
  </r>
  <r>
    <x v="393"/>
    <x v="378"/>
    <s v="Color"/>
    <x v="5"/>
    <s v="English"/>
    <x v="0"/>
    <s v="R"/>
    <s v="Illeana Douglas"/>
    <s v="Frank Marshall"/>
    <n v="344"/>
    <n v="2054"/>
    <n v="155"/>
    <n v="0"/>
    <n v="7.1"/>
    <n v="43"/>
    <n v="120"/>
    <n v="36733909"/>
    <n v="32000000"/>
    <n v="4733909"/>
    <x v="390"/>
  </r>
  <r>
    <x v="394"/>
    <x v="379"/>
    <s v="Color"/>
    <x v="0"/>
    <s v="English"/>
    <x v="0"/>
    <s v="R"/>
    <s v="Delroy Lindo"/>
    <s v="Taylor Hackford"/>
    <n v="848"/>
    <n v="3227"/>
    <n v="138"/>
    <n v="6000"/>
    <n v="8"/>
    <n v="12"/>
    <n v="330"/>
    <n v="4496583"/>
    <n v="35000000"/>
    <n v="-30503417"/>
    <x v="391"/>
  </r>
  <r>
    <x v="395"/>
    <x v="380"/>
    <s v="Color"/>
    <x v="7"/>
    <s v="English"/>
    <x v="0"/>
    <s v="R"/>
    <s v="Sylvester Stallone"/>
    <s v="Renny Harlin"/>
    <n v="13000"/>
    <n v="15229"/>
    <n v="212"/>
    <n v="0"/>
    <n v="6.4"/>
    <n v="74"/>
    <n v="124"/>
    <n v="84049211"/>
    <n v="70000000"/>
    <n v="14049211"/>
    <x v="392"/>
  </r>
  <r>
    <x v="396"/>
    <x v="381"/>
    <s v="Black and White"/>
    <x v="5"/>
    <s v="English"/>
    <x v="0"/>
    <s v="PG"/>
    <s v="Doug E. Doug"/>
    <s v="Jon Turteltaub"/>
    <n v="953"/>
    <n v="2496"/>
    <n v="226"/>
    <n v="0"/>
    <n v="6.9"/>
    <n v="39"/>
    <n v="98"/>
    <n v="68856263"/>
    <n v="15000000"/>
    <n v="53856263"/>
    <x v="393"/>
  </r>
  <r>
    <x v="397"/>
    <x v="382"/>
    <s v="Color"/>
    <x v="3"/>
    <s v="English"/>
    <x v="0"/>
    <s v="R"/>
    <s v="Milla Jovovich"/>
    <s v="Richard Linklater"/>
    <n v="14000"/>
    <n v="18643"/>
    <n v="0"/>
    <n v="10000"/>
    <n v="7.7"/>
    <n v="152"/>
    <n v="102"/>
    <n v="7993039"/>
    <n v="6900000"/>
    <n v="1093039"/>
    <x v="394"/>
  </r>
  <r>
    <x v="398"/>
    <x v="383"/>
    <s v="Color"/>
    <x v="7"/>
    <s v="English"/>
    <x v="0"/>
    <s v="R"/>
    <s v="Burt Young"/>
    <s v="Jon Hess"/>
    <n v="683"/>
    <n v="1139"/>
    <n v="29"/>
    <n v="107"/>
    <n v="5.0999999999999996"/>
    <n v="19"/>
    <n v="87"/>
    <n v="1200000"/>
    <n v="3000000"/>
    <n v="-1800000"/>
    <x v="26"/>
  </r>
  <r>
    <x v="399"/>
    <x v="384"/>
    <s v="Color"/>
    <x v="1"/>
    <s v="English"/>
    <x v="0"/>
    <s v="PG"/>
    <s v="Tom Berenger"/>
    <s v="Ron Maxwell"/>
    <n v="854"/>
    <n v="2107"/>
    <n v="33"/>
    <n v="0"/>
    <n v="7.7"/>
    <n v="22"/>
    <n v="271"/>
    <n v="10769960"/>
    <n v="25000000"/>
    <n v="-14230040"/>
    <x v="395"/>
  </r>
  <r>
    <x v="400"/>
    <x v="385"/>
    <s v="Color"/>
    <x v="3"/>
    <s v="English"/>
    <x v="0"/>
    <s v="PG"/>
    <s v="Bill Murray"/>
    <s v="Harold Ramis"/>
    <n v="13000"/>
    <n v="15500"/>
    <n v="11000"/>
    <n v="38000"/>
    <n v="8.1"/>
    <n v="147"/>
    <n v="101"/>
    <n v="70906973"/>
    <n v="14600000"/>
    <n v="56306973"/>
    <x v="396"/>
  </r>
  <r>
    <x v="401"/>
    <x v="386"/>
    <s v="Color"/>
    <x v="3"/>
    <s v="English"/>
    <x v="0"/>
    <s v="PG"/>
    <s v="Vinessa Shaw"/>
    <s v="Kenny Ortega"/>
    <n v="580"/>
    <n v="1275"/>
    <n v="197"/>
    <n v="16000"/>
    <n v="6.7"/>
    <n v="36"/>
    <n v="96"/>
    <n v="39514713"/>
    <n v="28000000"/>
    <n v="11514713"/>
    <x v="397"/>
  </r>
  <r>
    <x v="402"/>
    <x v="387"/>
    <s v="Color"/>
    <x v="12"/>
    <s v="English"/>
    <x v="0"/>
    <s v="R"/>
    <s v="Kane Hodder"/>
    <s v="Adam Marcus"/>
    <n v="935"/>
    <n v="2899"/>
    <n v="18"/>
    <n v="949"/>
    <n v="4.3"/>
    <n v="112"/>
    <n v="91"/>
    <n v="15935068"/>
    <n v="2500000"/>
    <n v="13435068"/>
    <x v="398"/>
  </r>
  <r>
    <x v="403"/>
    <x v="388"/>
    <s v="Color"/>
    <x v="5"/>
    <s v="English"/>
    <x v="0"/>
    <s v="PG-13"/>
    <s v="Wayne Knight"/>
    <s v="Steven Spielberg"/>
    <n v="967"/>
    <n v="2129"/>
    <n v="14000"/>
    <n v="19000"/>
    <n v="8.1"/>
    <n v="308"/>
    <n v="127"/>
    <n v="356784000"/>
    <n v="63000000"/>
    <n v="293784000"/>
    <x v="399"/>
  </r>
  <r>
    <x v="404"/>
    <x v="389"/>
    <s v="Color"/>
    <x v="0"/>
    <s v="English"/>
    <x v="5"/>
    <s v="R"/>
    <s v="Eric Stoltz"/>
    <s v="Roger Avary"/>
    <n v="902"/>
    <n v="1582"/>
    <n v="675"/>
    <n v="853"/>
    <n v="6.5"/>
    <n v="37"/>
    <n v="99"/>
    <n v="418953"/>
    <n v="1500000"/>
    <n v="-1081047"/>
    <x v="400"/>
  </r>
  <r>
    <x v="405"/>
    <x v="390"/>
    <s v="Color"/>
    <x v="7"/>
    <s v="English"/>
    <x v="0"/>
    <s v="PG-13"/>
    <s v="F. Murray Abraham"/>
    <s v="John McTiernan"/>
    <n v="670"/>
    <n v="2407"/>
    <n v="323"/>
    <n v="0"/>
    <n v="6.2"/>
    <n v="80"/>
    <n v="130"/>
    <n v="50016394"/>
    <n v="70000000"/>
    <n v="-19983606"/>
    <x v="401"/>
  </r>
  <r>
    <x v="406"/>
    <x v="391"/>
    <s v="Color"/>
    <x v="3"/>
    <s v="French"/>
    <x v="5"/>
    <s v="R"/>
    <s v="Christian Clavier"/>
    <s v="Jean-Marie PoirÃ©"/>
    <n v="106"/>
    <n v="215"/>
    <n v="8"/>
    <n v="0"/>
    <n v="7"/>
    <n v="16"/>
    <n v="107"/>
    <n v="700000"/>
    <n v="50000000"/>
    <n v="-49300000"/>
    <x v="402"/>
  </r>
  <r>
    <x v="407"/>
    <x v="392"/>
    <s v="Color"/>
    <x v="7"/>
    <s v="English"/>
    <x v="0"/>
    <s v="PG-13"/>
    <s v="Jon Lovitz"/>
    <s v="Gene Quintano"/>
    <n v="11000"/>
    <n v="12322"/>
    <n v="0"/>
    <n v="0"/>
    <n v="6.1"/>
    <n v="19"/>
    <n v="84"/>
    <n v="27979400"/>
    <n v="8200000"/>
    <n v="19779400"/>
    <x v="403"/>
  </r>
  <r>
    <x v="408"/>
    <x v="393"/>
    <s v="Color"/>
    <x v="1"/>
    <s v="Japanese"/>
    <x v="2"/>
    <m/>
    <s v="Tatsuo Matsumura"/>
    <s v="Akira Kurosawa"/>
    <n v="15"/>
    <n v="30"/>
    <n v="0"/>
    <n v="355"/>
    <n v="7.5"/>
    <n v="25"/>
    <n v="134"/>
    <n v="48856"/>
    <n v="11900000"/>
    <n v="-11851144"/>
    <x v="404"/>
  </r>
  <r>
    <x v="409"/>
    <x v="394"/>
    <s v="Color"/>
    <x v="0"/>
    <s v="English"/>
    <x v="0"/>
    <s v="R"/>
    <s v="Jada Pinkett Smith"/>
    <s v="Albert Hughes"/>
    <n v="851"/>
    <n v="3036"/>
    <n v="117"/>
    <n v="0"/>
    <n v="7.5"/>
    <n v="28"/>
    <n v="97"/>
    <n v="27900000"/>
    <n v="3500000"/>
    <n v="24400000"/>
    <x v="405"/>
  </r>
  <r>
    <x v="410"/>
    <x v="395"/>
    <s v="Color"/>
    <x v="3"/>
    <s v="English"/>
    <x v="0"/>
    <s v="PG-13"/>
    <s v="Robin Williams"/>
    <s v="Chris Columbus"/>
    <n v="49000"/>
    <n v="52201"/>
    <n v="0"/>
    <n v="0"/>
    <n v="6.9"/>
    <n v="57"/>
    <n v="125"/>
    <n v="219200000"/>
    <n v="25000000"/>
    <n v="194200000"/>
    <x v="406"/>
  </r>
  <r>
    <x v="411"/>
    <x v="396"/>
    <s v="Color"/>
    <x v="3"/>
    <s v="English"/>
    <x v="3"/>
    <s v="PG-13"/>
    <s v="Keanu Reeves"/>
    <s v="Kenneth Branagh"/>
    <n v="18000"/>
    <n v="37645"/>
    <n v="0"/>
    <n v="0"/>
    <n v="7.4"/>
    <n v="41"/>
    <n v="111"/>
    <n v="22551000"/>
    <n v="8000000"/>
    <n v="14551000"/>
    <x v="407"/>
  </r>
  <r>
    <x v="412"/>
    <x v="397"/>
    <s v="Color"/>
    <x v="7"/>
    <s v="English"/>
    <x v="0"/>
    <s v="R"/>
    <s v="Kieran Culkin"/>
    <s v="Robert Harmon"/>
    <n v="1000"/>
    <n v="2210"/>
    <n v="11"/>
    <n v="466"/>
    <n v="5.5"/>
    <n v="25"/>
    <n v="94"/>
    <n v="22189039"/>
    <n v="15000000"/>
    <n v="7189039"/>
    <x v="408"/>
  </r>
  <r>
    <x v="413"/>
    <x v="398"/>
    <s v="Color"/>
    <x v="7"/>
    <s v="English"/>
    <x v="0"/>
    <s v="PG-13"/>
    <s v="Antoni Corone"/>
    <s v="Sheldon Lettich"/>
    <n v="97"/>
    <n v="382"/>
    <n v="23"/>
    <n v="0"/>
    <n v="6.7"/>
    <n v="17"/>
    <n v="99"/>
    <n v="3273588"/>
    <n v="6000000"/>
    <n v="-2726412"/>
    <x v="409"/>
  </r>
  <r>
    <x v="414"/>
    <x v="399"/>
    <s v="Color"/>
    <x v="1"/>
    <s v="English"/>
    <x v="0"/>
    <s v="PG-13"/>
    <s v="Denzel Washington"/>
    <s v="Jonathan Demme"/>
    <n v="18000"/>
    <n v="33865"/>
    <n v="438"/>
    <n v="0"/>
    <n v="7.7"/>
    <n v="68"/>
    <n v="125"/>
    <n v="77324422"/>
    <n v="26000000"/>
    <n v="51324422"/>
    <x v="410"/>
  </r>
  <r>
    <x v="415"/>
    <x v="400"/>
    <s v="Color"/>
    <x v="1"/>
    <s v="English"/>
    <x v="0"/>
    <s v="R"/>
    <s v="Janet Jackson"/>
    <s v="John Singleton"/>
    <n v="592"/>
    <n v="1620"/>
    <n v="309"/>
    <n v="0"/>
    <n v="5.9"/>
    <n v="12"/>
    <n v="109"/>
    <n v="27515786"/>
    <n v="14000000"/>
    <n v="13515786"/>
    <x v="411"/>
  </r>
  <r>
    <x v="416"/>
    <x v="401"/>
    <s v="Color"/>
    <x v="7"/>
    <s v="English"/>
    <x v="0"/>
    <s v="PG-13"/>
    <s v="CCH Pounder"/>
    <s v="Fred Dekker"/>
    <n v="1000"/>
    <n v="3148"/>
    <n v="87"/>
    <n v="716"/>
    <n v="3.9"/>
    <n v="75"/>
    <n v="104"/>
    <n v="10696210"/>
    <n v="23500000"/>
    <n v="-12803790"/>
    <x v="412"/>
  </r>
  <r>
    <x v="417"/>
    <x v="402"/>
    <s v="Color"/>
    <x v="7"/>
    <s v="English"/>
    <x v="3"/>
    <s v="R"/>
    <s v="Gary Oldman"/>
    <s v="Peter Medak"/>
    <n v="10000"/>
    <n v="13160"/>
    <n v="34"/>
    <n v="561"/>
    <n v="6.6"/>
    <n v="30"/>
    <n v="100"/>
    <n v="3275585"/>
    <n v="11500000"/>
    <n v="-8224415"/>
    <x v="413"/>
  </r>
  <r>
    <x v="418"/>
    <x v="403"/>
    <s v="Color"/>
    <x v="1"/>
    <s v="English"/>
    <x v="0"/>
    <s v="R"/>
    <s v="Allison Dean"/>
    <s v="Victor Nunez"/>
    <n v="159"/>
    <n v="423"/>
    <n v="9"/>
    <n v="81"/>
    <n v="7.2"/>
    <n v="11"/>
    <n v="114"/>
    <n v="1001437"/>
    <n v="800000"/>
    <n v="201437"/>
    <x v="414"/>
  </r>
  <r>
    <x v="419"/>
    <x v="404"/>
    <s v="Black and White"/>
    <x v="6"/>
    <s v="English"/>
    <x v="0"/>
    <s v="R"/>
    <s v="Liam Neeson"/>
    <s v="Steven Spielberg"/>
    <n v="14000"/>
    <n v="15233"/>
    <n v="14000"/>
    <n v="41000"/>
    <n v="8.9"/>
    <n v="174"/>
    <n v="185"/>
    <n v="96067179"/>
    <n v="22000000"/>
    <n v="74067179"/>
    <x v="415"/>
  </r>
  <r>
    <x v="420"/>
    <x v="405"/>
    <s v="Color"/>
    <x v="6"/>
    <s v="English"/>
    <x v="3"/>
    <s v="PG"/>
    <s v="Anthony Hopkins"/>
    <s v="Richard Attenborough"/>
    <n v="12000"/>
    <n v="13619"/>
    <n v="0"/>
    <n v="2000"/>
    <n v="7.4"/>
    <n v="23"/>
    <n v="115"/>
    <n v="25842000"/>
    <n v="22000000"/>
    <n v="3842000"/>
    <x v="416"/>
  </r>
  <r>
    <x v="421"/>
    <x v="406"/>
    <s v="Black and White"/>
    <x v="1"/>
    <s v="English"/>
    <x v="0"/>
    <s v="R"/>
    <s v="Khandi Alexander"/>
    <s v="Leon Ichaso"/>
    <n v="556"/>
    <n v="2149"/>
    <n v="5"/>
    <n v="331"/>
    <n v="5.9"/>
    <n v="14"/>
    <n v="123"/>
    <n v="18272447"/>
    <n v="10000000"/>
    <n v="8272447"/>
    <x v="417"/>
  </r>
  <r>
    <x v="422"/>
    <x v="407"/>
    <s v="Color"/>
    <x v="5"/>
    <s v="English"/>
    <x v="3"/>
    <s v="PG"/>
    <s v="Bob Hoskins"/>
    <s v="Annabel Jankel"/>
    <n v="5000"/>
    <n v="7723"/>
    <n v="5"/>
    <n v="0"/>
    <n v="4"/>
    <n v="36"/>
    <n v="104"/>
    <n v="20915465"/>
    <n v="42000000"/>
    <n v="-21084535"/>
    <x v="418"/>
  </r>
  <r>
    <x v="423"/>
    <x v="408"/>
    <s v="Color"/>
    <x v="7"/>
    <s v="English"/>
    <x v="0"/>
    <s v="PG"/>
    <s v="Paige Turco"/>
    <s v="Stuart Gillard"/>
    <n v="533"/>
    <n v="1254"/>
    <n v="8"/>
    <n v="1000"/>
    <n v="4.8"/>
    <n v="60"/>
    <n v="96"/>
    <n v="42660000"/>
    <n v="17000000"/>
    <n v="25660000"/>
    <x v="419"/>
  </r>
  <r>
    <x v="424"/>
    <x v="409"/>
    <s v="Color"/>
    <x v="5"/>
    <s v="English"/>
    <x v="0"/>
    <s v="PG"/>
    <s v="Curtis Armstrong"/>
    <s v="Stephen Sommers"/>
    <n v="876"/>
    <n v="4840"/>
    <n v="208"/>
    <n v="391"/>
    <n v="6.2"/>
    <n v="14"/>
    <n v="108"/>
    <n v="24103594"/>
    <n v="6500000"/>
    <n v="17603594"/>
    <x v="420"/>
  </r>
  <r>
    <x v="425"/>
    <x v="410"/>
    <s v="Color"/>
    <x v="1"/>
    <s v="English"/>
    <x v="0"/>
    <s v="PG"/>
    <s v="Richard E. Grant"/>
    <s v="Martin Scorsese"/>
    <n v="554"/>
    <n v="1068"/>
    <n v="17000"/>
    <n v="0"/>
    <n v="7.2"/>
    <n v="56"/>
    <n v="139"/>
    <n v="32000000"/>
    <n v="30000000"/>
    <n v="2000000"/>
    <x v="421"/>
  </r>
  <r>
    <x v="426"/>
    <x v="411"/>
    <s v="Color"/>
    <x v="1"/>
    <s v="English"/>
    <x v="0"/>
    <s v="R"/>
    <s v="Tom Cruise"/>
    <s v="Sydney Pollack"/>
    <n v="10000"/>
    <n v="14244"/>
    <n v="521"/>
    <n v="0"/>
    <n v="6.8"/>
    <n v="56"/>
    <n v="154"/>
    <n v="158348400"/>
    <n v="42000000"/>
    <n v="116348400"/>
    <x v="422"/>
  </r>
  <r>
    <x v="427"/>
    <x v="382"/>
    <s v="Color"/>
    <x v="7"/>
    <s v="English"/>
    <x v="0"/>
    <s v="PG-13"/>
    <s v="Harrison Ford"/>
    <s v="Andrew Davis"/>
    <n v="11000"/>
    <n v="13357"/>
    <n v="99"/>
    <n v="0"/>
    <n v="7.8"/>
    <n v="119"/>
    <n v="130"/>
    <n v="183875760"/>
    <n v="44000000"/>
    <n v="139875760"/>
    <x v="423"/>
  </r>
  <r>
    <x v="428"/>
    <x v="412"/>
    <s v="Color"/>
    <x v="14"/>
    <s v="English"/>
    <x v="0"/>
    <s v="G"/>
    <s v="Darci Kistler"/>
    <s v="Emile Ardolino"/>
    <n v="2"/>
    <n v="2"/>
    <n v="22"/>
    <n v="238"/>
    <n v="5.7"/>
    <n v="10"/>
    <n v="92"/>
    <n v="2119994"/>
    <n v="19000000"/>
    <n v="-16880006"/>
    <x v="424"/>
  </r>
  <r>
    <x v="429"/>
    <x v="413"/>
    <s v="Color"/>
    <x v="0"/>
    <s v="English"/>
    <x v="0"/>
    <s v="PG-13"/>
    <s v="Denzel Washington"/>
    <s v="Alan J. Pakula"/>
    <n v="18000"/>
    <n v="30063"/>
    <n v="79"/>
    <n v="0"/>
    <n v="6.5"/>
    <n v="43"/>
    <n v="141"/>
    <n v="100768056"/>
    <n v="45000000"/>
    <n v="55768056"/>
    <x v="425"/>
  </r>
  <r>
    <x v="430"/>
    <x v="414"/>
    <s v="Color"/>
    <x v="1"/>
    <s v="English"/>
    <x v="11"/>
    <s v="R"/>
    <s v="Holly Hunter"/>
    <s v="Jane Campion"/>
    <n v="1000"/>
    <n v="1051"/>
    <n v="319"/>
    <n v="0"/>
    <n v="7.6"/>
    <n v="83"/>
    <n v="121"/>
    <n v="40158000"/>
    <n v="7000000"/>
    <n v="33158000"/>
    <x v="426"/>
  </r>
  <r>
    <x v="431"/>
    <x v="415"/>
    <s v="Color"/>
    <x v="7"/>
    <s v="English"/>
    <x v="3"/>
    <s v="G"/>
    <s v="Donald Pleasence"/>
    <s v="Richard Williams"/>
    <n v="742"/>
    <n v="1088"/>
    <n v="18"/>
    <n v="408"/>
    <n v="7.2"/>
    <n v="10"/>
    <n v="80"/>
    <n v="669276"/>
    <n v="28000000"/>
    <n v="-27330724"/>
    <x v="427"/>
  </r>
  <r>
    <x v="432"/>
    <x v="416"/>
    <s v="Color"/>
    <x v="1"/>
    <s v="English"/>
    <x v="3"/>
    <s v="PG"/>
    <s v="Anthony Hopkins"/>
    <s v="James Ivory"/>
    <n v="12000"/>
    <n v="12749"/>
    <n v="133"/>
    <n v="0"/>
    <n v="7.9"/>
    <n v="58"/>
    <n v="134"/>
    <n v="22954968"/>
    <n v="11500000"/>
    <n v="11454968"/>
    <x v="428"/>
  </r>
  <r>
    <x v="433"/>
    <x v="417"/>
    <s v="Color"/>
    <x v="7"/>
    <s v="English"/>
    <x v="0"/>
    <s v="R"/>
    <s v="Michael Biehn"/>
    <s v="George P. Cosmatos"/>
    <n v="2000"/>
    <n v="4453"/>
    <n v="170"/>
    <n v="11000"/>
    <n v="7.8"/>
    <n v="84"/>
    <n v="134"/>
    <n v="56505065"/>
    <n v="25000000"/>
    <n v="31505065"/>
    <x v="429"/>
  </r>
  <r>
    <x v="434"/>
    <x v="418"/>
    <s v="Color"/>
    <x v="7"/>
    <s v="English"/>
    <x v="0"/>
    <s v="R"/>
    <s v="Brad Pitt"/>
    <s v="Tony Scott"/>
    <n v="11000"/>
    <n v="23602"/>
    <n v="12000"/>
    <n v="15000"/>
    <n v="8"/>
    <n v="122"/>
    <n v="121"/>
    <n v="12281500"/>
    <n v="13000000"/>
    <n v="-718500"/>
    <x v="430"/>
  </r>
  <r>
    <x v="435"/>
    <x v="419"/>
    <s v="Color"/>
    <x v="12"/>
    <s v="English"/>
    <x v="0"/>
    <s v="R"/>
    <s v="Julian Sands"/>
    <s v="Anthony Hickox"/>
    <n v="687"/>
    <n v="1806"/>
    <n v="16"/>
    <n v="217"/>
    <n v="5.3"/>
    <n v="22"/>
    <n v="98"/>
    <n v="3902679"/>
    <n v="3000000"/>
    <n v="902679"/>
    <x v="431"/>
  </r>
  <r>
    <x v="436"/>
    <x v="420"/>
    <s v="Color"/>
    <x v="1"/>
    <s v="English"/>
    <x v="0"/>
    <s v="PG-13"/>
    <s v="Johnny Depp"/>
    <s v="Lasse HallstrÃ¶m"/>
    <n v="40000"/>
    <n v="69746"/>
    <n v="529"/>
    <n v="14000"/>
    <n v="7.8"/>
    <n v="80"/>
    <n v="118"/>
    <n v="9170214"/>
    <n v="11000000"/>
    <n v="-1829786"/>
    <x v="432"/>
  </r>
  <r>
    <x v="437"/>
    <x v="421"/>
    <s v="Color"/>
    <x v="7"/>
    <s v="English"/>
    <x v="0"/>
    <s v="PG"/>
    <s v="Victor Wong"/>
    <s v="Charles T. Kanganis"/>
    <n v="400"/>
    <n v="1151"/>
    <n v="18"/>
    <n v="444"/>
    <n v="4.3"/>
    <n v="5"/>
    <n v="93"/>
    <n v="11784000"/>
    <n v="20000000"/>
    <n v="-8216000"/>
    <x v="433"/>
  </r>
  <r>
    <x v="438"/>
    <x v="422"/>
    <s v="Color"/>
    <x v="7"/>
    <s v="English"/>
    <x v="0"/>
    <s v="R"/>
    <s v="Jada Pinkett Smith"/>
    <s v="Keenen Ivory Wayans"/>
    <n v="851"/>
    <n v="3190"/>
    <n v="322"/>
    <n v="368"/>
    <n v="5.8"/>
    <n v="8"/>
    <n v="100"/>
    <n v="29392418"/>
    <n v="10000000"/>
    <n v="19392418"/>
    <x v="434"/>
  </r>
  <r>
    <x v="439"/>
    <x v="423"/>
    <s v="Color"/>
    <x v="3"/>
    <s v="English"/>
    <x v="0"/>
    <s v="PG-13"/>
    <s v="Sean Young"/>
    <s v="Tom Shadyac"/>
    <n v="759"/>
    <n v="2462"/>
    <n v="293"/>
    <n v="0"/>
    <n v="6.9"/>
    <n v="61"/>
    <n v="78"/>
    <n v="72217000"/>
    <n v="12000000"/>
    <n v="60217000"/>
    <x v="435"/>
  </r>
  <r>
    <x v="440"/>
    <x v="424"/>
    <s v="Color"/>
    <x v="5"/>
    <s v="English"/>
    <x v="0"/>
    <s v="PG"/>
    <s v="Joe Mantegna"/>
    <s v="Patrick Read Johnson"/>
    <n v="1000"/>
    <n v="2949"/>
    <n v="32"/>
    <n v="0"/>
    <n v="5.9"/>
    <n v="22"/>
    <n v="99"/>
    <n v="16671505"/>
    <n v="50000000"/>
    <n v="-33328495"/>
    <x v="436"/>
  </r>
  <r>
    <x v="441"/>
    <x v="425"/>
    <s v="Color"/>
    <x v="7"/>
    <s v="English"/>
    <x v="0"/>
    <s v="R"/>
    <s v="Louis Lombardi"/>
    <s v="John Landis"/>
    <n v="437"/>
    <n v="1093"/>
    <n v="644"/>
    <n v="669"/>
    <n v="5.5"/>
    <n v="36"/>
    <n v="104"/>
    <n v="42610000"/>
    <n v="55000000"/>
    <n v="-12390000"/>
    <x v="437"/>
  </r>
  <r>
    <x v="442"/>
    <x v="426"/>
    <s v="Color"/>
    <x v="3"/>
    <s v="English"/>
    <x v="0"/>
    <s v="R"/>
    <s v="Jim Broadbent"/>
    <s v="Woody Allen"/>
    <n v="1000"/>
    <n v="4302"/>
    <n v="11000"/>
    <n v="979"/>
    <n v="7.5"/>
    <n v="67"/>
    <n v="98"/>
    <n v="13383737"/>
    <n v="20000000"/>
    <n v="-6616263"/>
    <x v="438"/>
  </r>
  <r>
    <x v="443"/>
    <x v="427"/>
    <s v="Color"/>
    <x v="7"/>
    <s v="English"/>
    <x v="0"/>
    <s v="PG-13"/>
    <s v="Harrison Ford"/>
    <s v="Phillip Noyce"/>
    <n v="11000"/>
    <n v="14178"/>
    <n v="176"/>
    <n v="0"/>
    <n v="6.9"/>
    <n v="42"/>
    <n v="141"/>
    <n v="122012710"/>
    <n v="62000000"/>
    <n v="60012710"/>
    <x v="439"/>
  </r>
  <r>
    <x v="444"/>
    <x v="428"/>
    <s v="Black and White"/>
    <x v="3"/>
    <s v="English"/>
    <x v="0"/>
    <s v="R"/>
    <s v="Jason Mewes"/>
    <s v="Kevin Smith"/>
    <n v="898"/>
    <n v="2103"/>
    <n v="0"/>
    <n v="0"/>
    <n v="7.8"/>
    <n v="136"/>
    <n v="102"/>
    <n v="3151130"/>
    <n v="230000"/>
    <n v="2921130"/>
    <x v="440"/>
  </r>
  <r>
    <x v="445"/>
    <x v="429"/>
    <s v="Color"/>
    <x v="3"/>
    <s v="English"/>
    <x v="0"/>
    <s v="PG-13"/>
    <s v="Alfre Woodard"/>
    <s v="Spike Lee"/>
    <n v="1000"/>
    <n v="3267"/>
    <n v="0"/>
    <n v="905"/>
    <n v="6.9"/>
    <n v="25"/>
    <n v="115"/>
    <n v="13640000"/>
    <n v="14000000"/>
    <n v="-360000"/>
    <x v="441"/>
  </r>
  <r>
    <x v="446"/>
    <x v="422"/>
    <s v="Color"/>
    <x v="1"/>
    <s v="English"/>
    <x v="0"/>
    <s v="R"/>
    <s v="Demi Moore"/>
    <s v="Barry Levinson"/>
    <n v="2000"/>
    <n v="3888"/>
    <n v="272"/>
    <n v="0"/>
    <n v="6"/>
    <n v="55"/>
    <n v="128"/>
    <n v="83000000"/>
    <n v="55000000"/>
    <n v="28000000"/>
    <x v="442"/>
  </r>
  <r>
    <x v="447"/>
    <x v="430"/>
    <s v="Color"/>
    <x v="3"/>
    <s v="English"/>
    <x v="0"/>
    <s v="PG-13"/>
    <s v="Johnny Depp"/>
    <s v="Jeremy Leven"/>
    <n v="40000"/>
    <n v="52122"/>
    <n v="19"/>
    <n v="0"/>
    <n v="6.8"/>
    <n v="44"/>
    <n v="97"/>
    <n v="22200000"/>
    <n v="25000000"/>
    <n v="-2800000"/>
    <x v="443"/>
  </r>
  <r>
    <x v="448"/>
    <x v="431"/>
    <s v="Color"/>
    <x v="3"/>
    <s v="English"/>
    <x v="0"/>
    <s v="PG-13"/>
    <s v="Lauren Holly"/>
    <s v="Peter Farrelly"/>
    <n v="879"/>
    <n v="2985"/>
    <n v="137"/>
    <n v="0"/>
    <n v="7.3"/>
    <n v="84"/>
    <n v="113"/>
    <n v="127175354"/>
    <n v="16000000"/>
    <n v="111175354"/>
    <x v="444"/>
  </r>
  <r>
    <x v="449"/>
    <x v="432"/>
    <s v="Black and White"/>
    <x v="6"/>
    <s v="English"/>
    <x v="0"/>
    <s v="R"/>
    <s v="Johnny Depp"/>
    <s v="Tim Burton"/>
    <n v="40000"/>
    <n v="56585"/>
    <n v="13000"/>
    <n v="0"/>
    <n v="7.9"/>
    <n v="148"/>
    <n v="127"/>
    <n v="5887457"/>
    <n v="18000000"/>
    <n v="-12112543"/>
    <x v="445"/>
  </r>
  <r>
    <x v="450"/>
    <x v="433"/>
    <s v="Color"/>
    <x v="1"/>
    <s v="English"/>
    <x v="9"/>
    <s v="R"/>
    <s v="Bruce Greenwood"/>
    <s v="Atom Egoyan"/>
    <n v="991"/>
    <n v="2990"/>
    <n v="460"/>
    <n v="619"/>
    <n v="7.2"/>
    <n v="53"/>
    <n v="103"/>
    <n v="5132222"/>
    <n v="2000000"/>
    <n v="3132222"/>
    <x v="446"/>
  </r>
  <r>
    <x v="451"/>
    <x v="434"/>
    <s v="Black and White"/>
    <x v="3"/>
    <s v="English"/>
    <x v="0"/>
    <s v="PG-13"/>
    <s v="Tom Hanks"/>
    <s v="Robert Zemeckis"/>
    <n v="15000"/>
    <n v="15700"/>
    <n v="0"/>
    <n v="59000"/>
    <n v="8.8000000000000007"/>
    <n v="149"/>
    <n v="142"/>
    <n v="329691196"/>
    <n v="55000000"/>
    <n v="274691196"/>
    <x v="447"/>
  </r>
  <r>
    <x v="452"/>
    <x v="435"/>
    <s v="Color"/>
    <x v="3"/>
    <s v="English"/>
    <x v="3"/>
    <s v="R"/>
    <s v="Kristin Scott Thomas"/>
    <s v="Mike Newell"/>
    <n v="1000"/>
    <n v="1862"/>
    <n v="179"/>
    <n v="0"/>
    <n v="7.1"/>
    <n v="84"/>
    <n v="117"/>
    <n v="52700832"/>
    <n v="4500000"/>
    <n v="48200832"/>
    <x v="448"/>
  </r>
  <r>
    <x v="453"/>
    <x v="436"/>
    <s v="Color"/>
    <x v="6"/>
    <s v="English"/>
    <x v="11"/>
    <s v="R"/>
    <s v="Kate Winslet"/>
    <s v="Peter Jackson"/>
    <n v="14000"/>
    <n v="14574"/>
    <n v="0"/>
    <n v="0"/>
    <n v="7.4"/>
    <n v="93"/>
    <n v="108"/>
    <n v="3049135"/>
    <n v="5000000"/>
    <n v="-1950865"/>
    <x v="449"/>
  </r>
  <r>
    <x v="454"/>
    <x v="437"/>
    <s v="Color"/>
    <x v="7"/>
    <s v="English"/>
    <x v="9"/>
    <s v="PG-13"/>
    <s v="Christopher Lambert"/>
    <s v="Andrew Morahan"/>
    <n v="1000"/>
    <n v="2960"/>
    <n v="5"/>
    <n v="319"/>
    <n v="4.3"/>
    <n v="32"/>
    <n v="99"/>
    <n v="13829734"/>
    <n v="26000000"/>
    <n v="-12170266"/>
    <x v="450"/>
  </r>
  <r>
    <x v="455"/>
    <x v="438"/>
    <s v="Color"/>
    <x v="10"/>
    <s v="English"/>
    <x v="0"/>
    <s v="PG-13"/>
    <s v="William Gates"/>
    <s v="Steve James"/>
    <n v="7"/>
    <n v="15"/>
    <n v="23"/>
    <n v="0"/>
    <n v="8.3000000000000007"/>
    <n v="53"/>
    <n v="170"/>
    <n v="7830611"/>
    <n v="700000"/>
    <n v="7130611"/>
    <x v="451"/>
  </r>
  <r>
    <x v="456"/>
    <x v="426"/>
    <s v="Color"/>
    <x v="1"/>
    <s v="English"/>
    <x v="0"/>
    <s v="R"/>
    <s v="Brad Pitt"/>
    <s v="Neil Jordan"/>
    <n v="11000"/>
    <n v="25697"/>
    <n v="277"/>
    <n v="11000"/>
    <n v="7.6"/>
    <n v="120"/>
    <n v="123"/>
    <n v="105264608"/>
    <n v="60000000"/>
    <n v="45264608"/>
    <x v="452"/>
  </r>
  <r>
    <x v="457"/>
    <x v="439"/>
    <s v="Color"/>
    <x v="1"/>
    <s v="English"/>
    <x v="0"/>
    <s v="R"/>
    <s v="Anthony Hopkins"/>
    <s v="Edward Zwick"/>
    <n v="12000"/>
    <n v="26388"/>
    <n v="380"/>
    <n v="11000"/>
    <n v="7.5"/>
    <n v="57"/>
    <n v="133"/>
    <n v="66528842"/>
    <n v="30000000"/>
    <n v="36528842"/>
    <x v="453"/>
  </r>
  <r>
    <x v="458"/>
    <x v="433"/>
    <s v="Color"/>
    <x v="1"/>
    <s v="English"/>
    <x v="0"/>
    <s v="PG"/>
    <s v="Christian Bale"/>
    <s v="Gillian Armstrong"/>
    <n v="23000"/>
    <n v="29370"/>
    <n v="44"/>
    <n v="0"/>
    <n v="7.3"/>
    <n v="27"/>
    <n v="115"/>
    <n v="50003300"/>
    <n v="15000000"/>
    <n v="35003300"/>
    <x v="454"/>
  </r>
  <r>
    <x v="459"/>
    <x v="431"/>
    <s v="Color"/>
    <x v="3"/>
    <s v="English"/>
    <x v="0"/>
    <s v="PG-13"/>
    <s v="George Kennedy"/>
    <s v="Peter Segal"/>
    <n v="3000"/>
    <n v="4767"/>
    <n v="88"/>
    <n v="1000"/>
    <n v="6.4"/>
    <n v="43"/>
    <n v="83"/>
    <n v="51109400"/>
    <n v="30000000"/>
    <n v="21109400"/>
    <x v="455"/>
  </r>
  <r>
    <x v="460"/>
    <x v="440"/>
    <s v="Color"/>
    <x v="12"/>
    <s v="English"/>
    <x v="0"/>
    <s v="R"/>
    <s v="Miko Hughes"/>
    <s v="Wes Craven"/>
    <n v="969"/>
    <n v="1775"/>
    <n v="0"/>
    <n v="0"/>
    <n v="6.4"/>
    <n v="109"/>
    <n v="107"/>
    <n v="18090181"/>
    <n v="8000000"/>
    <n v="10090181"/>
    <x v="456"/>
  </r>
  <r>
    <x v="461"/>
    <x v="441"/>
    <s v="Color"/>
    <x v="7"/>
    <s v="English"/>
    <x v="0"/>
    <s v="R"/>
    <s v="Mike Starr"/>
    <s v="Steven Seagal"/>
    <n v="854"/>
    <n v="1860"/>
    <n v="0"/>
    <n v="812"/>
    <n v="4.4000000000000004"/>
    <n v="47"/>
    <n v="101"/>
    <n v="38590500"/>
    <n v="50000000"/>
    <n v="-11409500"/>
    <x v="457"/>
  </r>
  <r>
    <x v="462"/>
    <x v="442"/>
    <s v="Color"/>
    <x v="3"/>
    <s v="English"/>
    <x v="0"/>
    <s v="PG-13"/>
    <s v="Jon Favreau"/>
    <s v="Hart Bochner"/>
    <n v="4000"/>
    <n v="4908"/>
    <n v="157"/>
    <n v="0"/>
    <n v="6.5"/>
    <n v="15"/>
    <n v="79"/>
    <n v="4350774"/>
    <n v="8000000"/>
    <n v="-3649226"/>
    <x v="458"/>
  </r>
  <r>
    <x v="463"/>
    <x v="443"/>
    <s v="Color"/>
    <x v="3"/>
    <s v="English"/>
    <x v="0"/>
    <s v="PG"/>
    <s v="Christopher Lee"/>
    <s v="Alan Metter"/>
    <n v="16000"/>
    <n v="17469"/>
    <n v="3"/>
    <n v="321"/>
    <n v="3.3"/>
    <n v="17"/>
    <n v="83"/>
    <n v="126247"/>
    <n v="6200000"/>
    <n v="-6073753"/>
    <x v="459"/>
  </r>
  <r>
    <x v="464"/>
    <x v="444"/>
    <s v="Color"/>
    <x v="0"/>
    <s v="English"/>
    <x v="0"/>
    <s v="R"/>
    <s v="Bruce Willis"/>
    <s v="Quentin Tarantino"/>
    <n v="13000"/>
    <n v="16557"/>
    <n v="16000"/>
    <n v="45000"/>
    <n v="8.9"/>
    <n v="215"/>
    <n v="178"/>
    <n v="107930000"/>
    <n v="8000000"/>
    <n v="99930000"/>
    <x v="460"/>
  </r>
  <r>
    <x v="465"/>
    <x v="445"/>
    <s v="Color"/>
    <x v="7"/>
    <s v="English"/>
    <x v="0"/>
    <s v="R"/>
    <s v="Esai Morales"/>
    <s v="Kevin Reynolds"/>
    <n v="699"/>
    <n v="1592"/>
    <n v="58"/>
    <n v="399"/>
    <n v="6.4"/>
    <n v="9"/>
    <n v="107"/>
    <n v="305070"/>
    <n v="20000000"/>
    <n v="-19694930"/>
    <x v="461"/>
  </r>
  <r>
    <x v="466"/>
    <x v="446"/>
    <s v="Color"/>
    <x v="3"/>
    <s v="English"/>
    <x v="0"/>
    <s v="PG-13"/>
    <s v="Ed Begley Jr."/>
    <s v="Penny Marshall"/>
    <n v="783"/>
    <n v="3126"/>
    <n v="545"/>
    <n v="680"/>
    <n v="6.1"/>
    <n v="12"/>
    <n v="128"/>
    <n v="24332324"/>
    <n v="40000000"/>
    <n v="-15667676"/>
    <x v="462"/>
  </r>
  <r>
    <x v="467"/>
    <x v="447"/>
    <s v="Color"/>
    <x v="3"/>
    <s v="English"/>
    <x v="0"/>
    <s v="PG"/>
    <s v="Macaulay Culkin"/>
    <s v="Donald Petrie"/>
    <n v="3000"/>
    <n v="4634"/>
    <n v="80"/>
    <n v="0"/>
    <n v="5.2"/>
    <n v="19"/>
    <n v="95"/>
    <n v="38087756"/>
    <n v="40000000"/>
    <n v="-1912244"/>
    <x v="463"/>
  </r>
  <r>
    <x v="468"/>
    <x v="448"/>
    <s v="Color"/>
    <x v="3"/>
    <s v="English"/>
    <x v="0"/>
    <s v="R"/>
    <s v="Kathleen Turner"/>
    <s v="John Waters"/>
    <n v="899"/>
    <n v="3092"/>
    <n v="0"/>
    <n v="3000"/>
    <n v="6.7"/>
    <n v="52"/>
    <n v="95"/>
    <n v="7881335"/>
    <n v="13000000"/>
    <n v="-5118665"/>
    <x v="464"/>
  </r>
  <r>
    <x v="469"/>
    <x v="449"/>
    <s v="Color"/>
    <x v="7"/>
    <s v="English"/>
    <x v="0"/>
    <s v="R"/>
    <s v="Keanu Reeves"/>
    <s v="Jan de Bont"/>
    <n v="18000"/>
    <n v="20966"/>
    <n v="101"/>
    <n v="0"/>
    <n v="7.2"/>
    <n v="114"/>
    <n v="116"/>
    <n v="121248145"/>
    <n v="25000000"/>
    <n v="96248145"/>
    <x v="465"/>
  </r>
  <r>
    <x v="470"/>
    <x v="421"/>
    <s v="Color"/>
    <x v="7"/>
    <s v="English"/>
    <x v="0"/>
    <s v="PG"/>
    <s v="LeVar Burton"/>
    <s v="David Carson"/>
    <n v="1000"/>
    <n v="6427"/>
    <n v="18"/>
    <n v="0"/>
    <n v="6.6"/>
    <n v="98"/>
    <n v="118"/>
    <n v="75668868"/>
    <n v="35000000"/>
    <n v="40668868"/>
    <x v="466"/>
  </r>
  <r>
    <x v="471"/>
    <x v="450"/>
    <s v="Color"/>
    <x v="7"/>
    <s v="English"/>
    <x v="2"/>
    <s v="PG-13"/>
    <s v="Ming-Na Wen"/>
    <s v="Steven E. de Souza"/>
    <n v="2000"/>
    <n v="5443"/>
    <n v="133"/>
    <n v="0"/>
    <n v="3.8"/>
    <n v="63"/>
    <n v="102"/>
    <n v="33423521"/>
    <n v="35000000"/>
    <n v="-1576479"/>
    <x v="467"/>
  </r>
  <r>
    <x v="472"/>
    <x v="451"/>
    <s v="Color"/>
    <x v="0"/>
    <s v="English"/>
    <x v="0"/>
    <s v="PG-13"/>
    <s v="Bradley Whitford"/>
    <s v="Joel Schumacher"/>
    <n v="821"/>
    <n v="4043"/>
    <n v="541"/>
    <n v="1000"/>
    <n v="6.7"/>
    <n v="39"/>
    <n v="119"/>
    <n v="92115211"/>
    <n v="45000000"/>
    <n v="47115211"/>
    <x v="468"/>
  </r>
  <r>
    <x v="473"/>
    <x v="448"/>
    <s v="Color"/>
    <x v="7"/>
    <s v="English"/>
    <x v="0"/>
    <s v="R"/>
    <s v="Michael Wincott"/>
    <s v="Alex Proyas"/>
    <n v="720"/>
    <n v="2630"/>
    <n v="295"/>
    <n v="15000"/>
    <n v="7.6"/>
    <n v="118"/>
    <n v="98"/>
    <n v="50693162"/>
    <n v="23000000"/>
    <n v="27693162"/>
    <x v="469"/>
  </r>
  <r>
    <x v="474"/>
    <x v="452"/>
    <s v="Color"/>
    <x v="3"/>
    <s v="English"/>
    <x v="0"/>
    <s v="PG"/>
    <s v="Jonathan Winters"/>
    <s v="Brian Levant"/>
    <n v="924"/>
    <n v="3244"/>
    <n v="32"/>
    <n v="0"/>
    <n v="4.8"/>
    <n v="35"/>
    <n v="91"/>
    <n v="130512915"/>
    <n v="45000000"/>
    <n v="85512915"/>
    <x v="470"/>
  </r>
  <r>
    <x v="475"/>
    <x v="453"/>
    <s v="Black and White"/>
    <x v="3"/>
    <s v="English"/>
    <x v="3"/>
    <s v="PG"/>
    <s v="Jennifer Jason Leigh"/>
    <s v="Joel Coen"/>
    <n v="1000"/>
    <n v="2612"/>
    <n v="0"/>
    <n v="0"/>
    <n v="7.3"/>
    <n v="77"/>
    <n v="111"/>
    <n v="2869369"/>
    <n v="30000000"/>
    <n v="-27130631"/>
    <x v="471"/>
  </r>
  <r>
    <x v="476"/>
    <x v="454"/>
    <s v="Color"/>
    <x v="7"/>
    <s v="Cantonese"/>
    <x v="12"/>
    <s v="R"/>
    <s v="Andy Lau"/>
    <s v="Chia-Liang Liu"/>
    <n v="483"/>
    <n v="768"/>
    <n v="32"/>
    <n v="0"/>
    <n v="7.6"/>
    <n v="77"/>
    <n v="102"/>
    <n v="11546543"/>
    <n v="2000000"/>
    <n v="9546543"/>
    <x v="472"/>
  </r>
  <r>
    <x v="477"/>
    <x v="455"/>
    <s v="Color"/>
    <x v="5"/>
    <s v="English"/>
    <x v="0"/>
    <s v="G"/>
    <s v="Matthew Broderick"/>
    <s v="Roger Allers"/>
    <n v="2000"/>
    <n v="6458"/>
    <n v="28"/>
    <n v="17000"/>
    <n v="8.5"/>
    <n v="186"/>
    <n v="73"/>
    <n v="422783777"/>
    <n v="45000000"/>
    <n v="377783777"/>
    <x v="473"/>
  </r>
  <r>
    <x v="478"/>
    <x v="456"/>
    <s v="Color"/>
    <x v="7"/>
    <s v="English"/>
    <x v="0"/>
    <s v="PG-13"/>
    <s v="Peter Greene"/>
    <s v="Chuck Russell"/>
    <n v="789"/>
    <n v="2085"/>
    <n v="55"/>
    <n v="0"/>
    <n v="6.9"/>
    <n v="57"/>
    <n v="114"/>
    <n v="119938730"/>
    <n v="18000000"/>
    <n v="101938730"/>
    <x v="474"/>
  </r>
  <r>
    <x v="479"/>
    <x v="457"/>
    <s v="Color"/>
    <x v="7"/>
    <s v="English"/>
    <x v="0"/>
    <s v="PG-13"/>
    <s v="Meryl Streep"/>
    <s v="Curtis Hanson"/>
    <n v="11000"/>
    <n v="12161"/>
    <n v="161"/>
    <n v="0"/>
    <n v="6.3"/>
    <n v="42"/>
    <n v="111"/>
    <n v="46815748"/>
    <n v="45000000"/>
    <n v="1815748"/>
    <x v="475"/>
  </r>
  <r>
    <x v="480"/>
    <x v="458"/>
    <s v="Color"/>
    <x v="3"/>
    <s v="English"/>
    <x v="0"/>
    <s v="PG"/>
    <s v="Judge Reinhold"/>
    <s v="John Pasquin"/>
    <n v="901"/>
    <n v="2790"/>
    <n v="11"/>
    <n v="0"/>
    <n v="6.4"/>
    <n v="64"/>
    <n v="97"/>
    <n v="144833357"/>
    <n v="22000000"/>
    <n v="122833357"/>
    <x v="476"/>
  </r>
  <r>
    <x v="481"/>
    <x v="459"/>
    <s v="Color"/>
    <x v="7"/>
    <s v="English"/>
    <x v="0"/>
    <s v="PG-13"/>
    <s v="Jonathan Winters"/>
    <s v="Russell Mulcahy"/>
    <n v="924"/>
    <n v="2711"/>
    <n v="85"/>
    <n v="0"/>
    <n v="6"/>
    <n v="70"/>
    <n v="93"/>
    <n v="32055248"/>
    <n v="25000000"/>
    <n v="7055248"/>
    <x v="477"/>
  </r>
  <r>
    <x v="482"/>
    <x v="460"/>
    <s v="Color"/>
    <x v="0"/>
    <s v="English"/>
    <x v="0"/>
    <s v="R"/>
    <s v="Morgan Freeman"/>
    <s v="Frank Darabont"/>
    <n v="11000"/>
    <n v="13495"/>
    <n v="0"/>
    <n v="108000"/>
    <n v="9.3000000000000007"/>
    <n v="199"/>
    <n v="142"/>
    <n v="28341469"/>
    <n v="25000000"/>
    <n v="3341469"/>
    <x v="478"/>
  </r>
  <r>
    <x v="483"/>
    <x v="461"/>
    <s v="Color"/>
    <x v="7"/>
    <s v="English"/>
    <x v="13"/>
    <s v="R"/>
    <s v="Sylvester Stallone"/>
    <s v="Luis Llosa"/>
    <n v="13000"/>
    <n v="13331"/>
    <n v="49"/>
    <n v="0"/>
    <n v="5.4"/>
    <n v="38"/>
    <n v="110"/>
    <n v="57362581"/>
    <n v="45000000"/>
    <n v="12362581"/>
    <x v="479"/>
  </r>
  <r>
    <x v="484"/>
    <x v="440"/>
    <s v="Color"/>
    <x v="3"/>
    <s v="English"/>
    <x v="0"/>
    <s v="R"/>
    <s v="Ricky Schroder"/>
    <s v="Floyd Mutrux"/>
    <n v="665"/>
    <n v="2272"/>
    <n v="11"/>
    <n v="119"/>
    <n v="6.4"/>
    <n v="5"/>
    <n v="99"/>
    <n v="125169"/>
    <n v="10500000"/>
    <n v="-10374831"/>
    <x v="480"/>
  </r>
  <r>
    <x v="485"/>
    <x v="462"/>
    <s v="Color"/>
    <x v="7"/>
    <s v="English"/>
    <x v="9"/>
    <s v="R"/>
    <s v="Mia Sara"/>
    <s v="Peter Hyams"/>
    <n v="664"/>
    <n v="2010"/>
    <n v="0"/>
    <n v="0"/>
    <n v="5.8"/>
    <n v="62"/>
    <n v="99"/>
    <n v="44450000"/>
    <n v="27000000"/>
    <n v="17450000"/>
    <x v="481"/>
  </r>
  <r>
    <x v="486"/>
    <x v="463"/>
    <s v="Color"/>
    <x v="7"/>
    <s v="English"/>
    <x v="0"/>
    <s v="R"/>
    <s v="Jamie Lee Curtis"/>
    <s v="James Cameron"/>
    <n v="2000"/>
    <n v="4528"/>
    <n v="0"/>
    <n v="0"/>
    <n v="7.2"/>
    <n v="94"/>
    <n v="141"/>
    <n v="146282411"/>
    <n v="115000000"/>
    <n v="31282411"/>
    <x v="482"/>
  </r>
  <r>
    <x v="487"/>
    <x v="464"/>
    <s v="Color"/>
    <x v="1"/>
    <s v="English"/>
    <x v="0"/>
    <s v="R"/>
    <s v="David Hyde Pierce"/>
    <s v="Mike Nichols"/>
    <n v="443"/>
    <n v="1439"/>
    <n v="0"/>
    <n v="0"/>
    <n v="6.2"/>
    <n v="59"/>
    <n v="125"/>
    <n v="65012000"/>
    <n v="70000000"/>
    <n v="-4988000"/>
    <x v="483"/>
  </r>
  <r>
    <x v="488"/>
    <x v="465"/>
    <s v="Color"/>
    <x v="5"/>
    <s v="English"/>
    <x v="0"/>
    <s v="PG-13"/>
    <s v="Dennis Quaid"/>
    <s v="Lawrence Kasdan"/>
    <n v="2000"/>
    <n v="5708"/>
    <n v="759"/>
    <n v="0"/>
    <n v="6.6"/>
    <n v="40"/>
    <n v="212"/>
    <n v="25052000"/>
    <n v="63000000"/>
    <n v="-37948000"/>
    <x v="484"/>
  </r>
  <r>
    <x v="489"/>
    <x v="466"/>
    <s v="Color"/>
    <x v="5"/>
    <s v="English"/>
    <x v="0"/>
    <s v="PG-13"/>
    <s v="Bruce Spence"/>
    <s v="Steve Oedekerk"/>
    <n v="531"/>
    <n v="2203"/>
    <n v="176"/>
    <n v="0"/>
    <n v="6.3"/>
    <n v="59"/>
    <n v="90"/>
    <n v="108360000"/>
    <n v="30000000"/>
    <n v="78360000"/>
    <x v="485"/>
  </r>
  <r>
    <x v="490"/>
    <x v="467"/>
    <s v="Color"/>
    <x v="5"/>
    <s v="English"/>
    <x v="0"/>
    <s v="PG"/>
    <s v="Tom Hanks"/>
    <s v="Ron Howard"/>
    <n v="15000"/>
    <n v="17171"/>
    <n v="2000"/>
    <n v="5000"/>
    <n v="7.6"/>
    <n v="159"/>
    <n v="140"/>
    <n v="172071312"/>
    <n v="62000000"/>
    <n v="110071312"/>
    <x v="486"/>
  </r>
  <r>
    <x v="491"/>
    <x v="468"/>
    <s v="Black and White"/>
    <x v="7"/>
    <s v="English"/>
    <x v="5"/>
    <s v="R"/>
    <s v="Muse Watson"/>
    <s v="Richard Donner"/>
    <n v="45000"/>
    <n v="58528"/>
    <n v="503"/>
    <n v="0"/>
    <n v="6.3"/>
    <n v="61"/>
    <n v="132"/>
    <n v="30306268"/>
    <n v="50000000"/>
    <n v="-19693732"/>
    <x v="487"/>
  </r>
  <r>
    <x v="492"/>
    <x v="469"/>
    <s v="Color"/>
    <x v="3"/>
    <s v="English"/>
    <x v="8"/>
    <s v="G"/>
    <s v="Miriam Margolyes"/>
    <s v="Chris Noonan"/>
    <n v="405"/>
    <n v="1185"/>
    <n v="108"/>
    <n v="5000"/>
    <n v="6.8"/>
    <n v="79"/>
    <n v="91"/>
    <n v="66600000"/>
    <n v="30000000"/>
    <n v="36600000"/>
    <x v="488"/>
  </r>
  <r>
    <x v="493"/>
    <x v="470"/>
    <s v="Color"/>
    <x v="7"/>
    <s v="English"/>
    <x v="0"/>
    <s v="R"/>
    <s v="Will Smith"/>
    <s v="Michael Bay"/>
    <n v="10000"/>
    <n v="11013"/>
    <n v="0"/>
    <n v="0"/>
    <n v="6.8"/>
    <n v="63"/>
    <n v="119"/>
    <n v="65807024"/>
    <n v="19000000"/>
    <n v="46807024"/>
    <x v="489"/>
  </r>
  <r>
    <x v="494"/>
    <x v="471"/>
    <s v="Color"/>
    <x v="7"/>
    <s v="English"/>
    <x v="0"/>
    <s v="PG-13"/>
    <s v="Michael Gough"/>
    <s v="Joel Schumacher"/>
    <n v="920"/>
    <n v="2880"/>
    <n v="541"/>
    <n v="0"/>
    <n v="5.4"/>
    <n v="144"/>
    <n v="121"/>
    <n v="184031112"/>
    <n v="100000000"/>
    <n v="84031112"/>
    <x v="490"/>
  </r>
  <r>
    <x v="495"/>
    <x v="472"/>
    <s v="Color"/>
    <x v="1"/>
    <s v="English"/>
    <x v="0"/>
    <s v="R"/>
    <s v="Hanno PÃ¶schl"/>
    <s v="Richard Linklater"/>
    <n v="15"/>
    <n v="36"/>
    <n v="0"/>
    <n v="22000"/>
    <n v="8.1"/>
    <n v="121"/>
    <n v="105"/>
    <n v="5400000"/>
    <n v="2500000"/>
    <n v="2900000"/>
    <x v="491"/>
  </r>
  <r>
    <x v="496"/>
    <x v="473"/>
    <s v="Color"/>
    <x v="6"/>
    <s v="English"/>
    <x v="0"/>
    <s v="R"/>
    <s v="Mhairi Calvey"/>
    <s v="Mel Gibson"/>
    <n v="906"/>
    <n v="1976"/>
    <n v="0"/>
    <n v="17000"/>
    <n v="8.4"/>
    <n v="132"/>
    <n v="178"/>
    <n v="75600000"/>
    <n v="72000000"/>
    <n v="3600000"/>
    <x v="492"/>
  </r>
  <r>
    <x v="497"/>
    <x v="474"/>
    <s v="Color"/>
    <x v="6"/>
    <s v="English"/>
    <x v="0"/>
    <s v="R"/>
    <s v="Robert De Niro"/>
    <s v="Martin Scorsese"/>
    <n v="22000"/>
    <n v="24183"/>
    <n v="17000"/>
    <n v="11000"/>
    <n v="8.1999999999999993"/>
    <n v="133"/>
    <n v="178"/>
    <n v="42438300"/>
    <n v="52000000"/>
    <n v="-9561700"/>
    <x v="493"/>
  </r>
  <r>
    <x v="498"/>
    <x v="475"/>
    <s v="Color"/>
    <x v="3"/>
    <s v="English"/>
    <x v="0"/>
    <s v="PG"/>
    <s v="Eric Idle"/>
    <s v="Brad Silberling"/>
    <n v="795"/>
    <n v="2638"/>
    <n v="52"/>
    <n v="0"/>
    <n v="6"/>
    <n v="26"/>
    <n v="100"/>
    <n v="100328194"/>
    <n v="50000000"/>
    <n v="50328194"/>
    <x v="494"/>
  </r>
  <r>
    <x v="499"/>
    <x v="476"/>
    <s v="Color"/>
    <x v="3"/>
    <s v="English"/>
    <x v="0"/>
    <s v="PG-13"/>
    <s v="Donald Faison"/>
    <s v="Amy Heckerling"/>
    <n v="927"/>
    <n v="1724"/>
    <n v="143"/>
    <n v="0"/>
    <n v="6.8"/>
    <n v="88"/>
    <n v="97"/>
    <n v="56631572"/>
    <n v="12000000"/>
    <n v="44631572"/>
    <x v="495"/>
  </r>
  <r>
    <x v="500"/>
    <x v="477"/>
    <s v="Color"/>
    <x v="7"/>
    <s v="English"/>
    <x v="0"/>
    <s v="PG-13"/>
    <s v="Dylan Walsh"/>
    <s v="Frank Marshall"/>
    <n v="426"/>
    <n v="1761"/>
    <n v="155"/>
    <n v="0"/>
    <n v="5"/>
    <n v="55"/>
    <n v="109"/>
    <n v="81022333"/>
    <n v="50000000"/>
    <n v="31022333"/>
    <x v="496"/>
  </r>
  <r>
    <x v="501"/>
    <x v="478"/>
    <s v="Color"/>
    <x v="0"/>
    <s v="English"/>
    <x v="0"/>
    <s v="R"/>
    <s v="William McNamara"/>
    <s v="Jon Amiel"/>
    <n v="10000"/>
    <n v="12338"/>
    <n v="36"/>
    <n v="0"/>
    <n v="6.6"/>
    <n v="57"/>
    <n v="123"/>
    <n v="32051917"/>
    <n v="20000000"/>
    <n v="12051917"/>
    <x v="497"/>
  </r>
  <r>
    <x v="502"/>
    <x v="479"/>
    <s v="Color"/>
    <x v="7"/>
    <s v="English"/>
    <x v="0"/>
    <s v="R"/>
    <s v="Denzel Washington"/>
    <s v="Tony Scott"/>
    <n v="18000"/>
    <n v="30132"/>
    <n v="12000"/>
    <n v="0"/>
    <n v="7.3"/>
    <n v="82"/>
    <n v="123"/>
    <n v="91400000"/>
    <n v="53000000"/>
    <n v="38400000"/>
    <x v="498"/>
  </r>
  <r>
    <x v="503"/>
    <x v="480"/>
    <s v="Color"/>
    <x v="7"/>
    <s v="English"/>
    <x v="0"/>
    <s v="PG-13"/>
    <s v="Christopher Masterson"/>
    <s v="Renny Harlin"/>
    <n v="1000"/>
    <n v="3611"/>
    <n v="212"/>
    <n v="1000"/>
    <n v="5.6"/>
    <n v="61"/>
    <n v="124"/>
    <n v="11000000"/>
    <n v="98000000"/>
    <n v="-87000000"/>
    <x v="499"/>
  </r>
  <r>
    <x v="504"/>
    <x v="481"/>
    <s v="Color"/>
    <x v="0"/>
    <s v="English"/>
    <x v="3"/>
    <s v="R"/>
    <s v="Lois Smith"/>
    <s v="Tim Robbins"/>
    <n v="276"/>
    <n v="903"/>
    <n v="0"/>
    <n v="0"/>
    <n v="7.6"/>
    <n v="77"/>
    <n v="122"/>
    <n v="39025000"/>
    <n v="11000000"/>
    <n v="28025000"/>
    <x v="500"/>
  </r>
  <r>
    <x v="505"/>
    <x v="482"/>
    <s v="Color"/>
    <x v="7"/>
    <s v="English"/>
    <x v="0"/>
    <s v="R"/>
    <s v="Quentin Tarantino"/>
    <s v="Robert Rodriguez"/>
    <n v="16000"/>
    <n v="33758"/>
    <n v="0"/>
    <n v="0"/>
    <n v="7.2"/>
    <n v="93"/>
    <n v="104"/>
    <n v="25625110"/>
    <n v="7000000"/>
    <n v="18625110"/>
    <x v="501"/>
  </r>
  <r>
    <x v="506"/>
    <x v="483"/>
    <s v="Color"/>
    <x v="7"/>
    <s v="English"/>
    <x v="0"/>
    <s v="R"/>
    <s v="Bruce Willis"/>
    <s v="John McTiernan"/>
    <n v="13000"/>
    <n v="14274"/>
    <n v="323"/>
    <n v="0"/>
    <n v="7.6"/>
    <n v="148"/>
    <n v="128"/>
    <n v="100012500"/>
    <n v="90000000"/>
    <n v="10012500"/>
    <x v="502"/>
  </r>
  <r>
    <x v="507"/>
    <x v="484"/>
    <s v="Color"/>
    <x v="7"/>
    <s v="English"/>
    <x v="0"/>
    <s v="PG-13"/>
    <s v="Julia Ormond"/>
    <s v="Jerry Zucker"/>
    <n v="919"/>
    <n v="1695"/>
    <n v="109"/>
    <n v="0"/>
    <n v="5.9"/>
    <n v="53"/>
    <n v="134"/>
    <n v="37600435"/>
    <n v="55000000"/>
    <n v="-17399565"/>
    <x v="503"/>
  </r>
  <r>
    <x v="508"/>
    <x v="485"/>
    <s v="Color"/>
    <x v="3"/>
    <s v="English"/>
    <x v="0"/>
    <s v="R"/>
    <s v="Salma Hayek"/>
    <s v="Allison Anders"/>
    <n v="4000"/>
    <n v="7921"/>
    <n v="99"/>
    <n v="0"/>
    <n v="6.7"/>
    <n v="51"/>
    <n v="110"/>
    <n v="4301331"/>
    <n v="4000000"/>
    <n v="301331"/>
    <x v="504"/>
  </r>
  <r>
    <x v="509"/>
    <x v="486"/>
    <s v="Black and White"/>
    <x v="3"/>
    <s v="English"/>
    <x v="0"/>
    <s v="R"/>
    <s v="Nia Long"/>
    <s v="F. Gary Gray"/>
    <n v="826"/>
    <n v="3455"/>
    <n v="473"/>
    <n v="8000"/>
    <n v="7.3"/>
    <n v="20"/>
    <n v="97"/>
    <n v="27900000"/>
    <n v="3500000"/>
    <n v="24400000"/>
    <x v="405"/>
  </r>
  <r>
    <x v="510"/>
    <x v="487"/>
    <s v="Color"/>
    <x v="3"/>
    <s v="English"/>
    <x v="0"/>
    <s v="R"/>
    <s v="Delroy Lindo"/>
    <s v="Barry Sonnenfeld"/>
    <n v="848"/>
    <n v="3439"/>
    <n v="188"/>
    <n v="0"/>
    <n v="6.9"/>
    <n v="96"/>
    <n v="105"/>
    <n v="72077000"/>
    <n v="30250000"/>
    <n v="41827000"/>
    <x v="505"/>
  </r>
  <r>
    <x v="511"/>
    <x v="488"/>
    <s v="Color"/>
    <x v="7"/>
    <s v="English"/>
    <x v="3"/>
    <s v="PG-13"/>
    <s v="Izabella Scorupco"/>
    <s v="Martin Campbell"/>
    <n v="394"/>
    <n v="1784"/>
    <n v="258"/>
    <n v="0"/>
    <n v="7.2"/>
    <n v="137"/>
    <n v="130"/>
    <n v="106635996"/>
    <n v="58000000"/>
    <n v="48635996"/>
    <x v="506"/>
  </r>
  <r>
    <x v="512"/>
    <x v="489"/>
    <s v="Color"/>
    <x v="3"/>
    <s v="English"/>
    <x v="0"/>
    <s v="PG-13"/>
    <s v="Angelina Jolie Pitt"/>
    <s v="Iain Softley"/>
    <n v="11000"/>
    <n v="13821"/>
    <n v="34"/>
    <n v="12000"/>
    <n v="6.2"/>
    <n v="79"/>
    <n v="107"/>
    <n v="7564000"/>
    <n v="20000000"/>
    <n v="-12436000"/>
    <x v="507"/>
  </r>
  <r>
    <x v="513"/>
    <x v="490"/>
    <s v="Color"/>
    <x v="8"/>
    <s v="English"/>
    <x v="0"/>
    <s v="R"/>
    <s v="Donald Pleasence"/>
    <s v="Joe Chappelle"/>
    <n v="742"/>
    <n v="1227"/>
    <n v="13"/>
    <n v="0"/>
    <n v="4.9000000000000004"/>
    <n v="123"/>
    <n v="93"/>
    <n v="15126948"/>
    <n v="5000000"/>
    <n v="10126948"/>
    <x v="508"/>
  </r>
  <r>
    <x v="514"/>
    <x v="491"/>
    <s v="Color"/>
    <x v="3"/>
    <s v="English"/>
    <x v="0"/>
    <s v="PG-13"/>
    <s v="Robert Downey Jr."/>
    <s v="Jodie Foster"/>
    <n v="21000"/>
    <n v="25263"/>
    <n v="0"/>
    <n v="0"/>
    <n v="6.6"/>
    <n v="45"/>
    <n v="103"/>
    <n v="17518220"/>
    <n v="20000000"/>
    <n v="-2481780"/>
    <x v="509"/>
  </r>
  <r>
    <x v="515"/>
    <x v="492"/>
    <s v="Color"/>
    <x v="0"/>
    <s v="English"/>
    <x v="0"/>
    <s v="R"/>
    <s v="Michael Biehn"/>
    <s v="William Friedkin"/>
    <n v="2000"/>
    <n v="5461"/>
    <n v="607"/>
    <n v="422"/>
    <n v="5.0999999999999996"/>
    <n v="50"/>
    <n v="107"/>
    <n v="9795017"/>
    <n v="50000000"/>
    <n v="-40204983"/>
    <x v="510"/>
  </r>
  <r>
    <x v="516"/>
    <x v="478"/>
    <s v="Color"/>
    <x v="6"/>
    <s v="English"/>
    <x v="5"/>
    <s v="PG-13"/>
    <s v="Seth Gilliam"/>
    <s v="James Ivory"/>
    <n v="423"/>
    <n v="446"/>
    <n v="133"/>
    <n v="127"/>
    <n v="5.7"/>
    <n v="20"/>
    <n v="139"/>
    <n v="2474000"/>
    <n v="14000000"/>
    <n v="-11526000"/>
    <x v="511"/>
  </r>
  <r>
    <x v="517"/>
    <x v="493"/>
    <s v="Color"/>
    <x v="1"/>
    <s v="English"/>
    <x v="0"/>
    <m/>
    <s v="Rosario Dawson"/>
    <s v="Larry Clark"/>
    <n v="3000"/>
    <n v="3310"/>
    <n v="184"/>
    <n v="0"/>
    <n v="7"/>
    <n v="71"/>
    <n v="91"/>
    <n v="7417210"/>
    <n v="1500000"/>
    <n v="5917210"/>
    <x v="512"/>
  </r>
  <r>
    <x v="518"/>
    <x v="494"/>
    <s v="Color"/>
    <x v="7"/>
    <s v="English"/>
    <x v="0"/>
    <s v="R"/>
    <s v="Nicolas Cage"/>
    <s v="Barbet Schroeder"/>
    <n v="12000"/>
    <n v="14008"/>
    <n v="58"/>
    <n v="555"/>
    <n v="5.9"/>
    <n v="40"/>
    <n v="101"/>
    <n v="14942422"/>
    <n v="40000000"/>
    <n v="-25057578"/>
    <x v="513"/>
  </r>
  <r>
    <x v="519"/>
    <x v="495"/>
    <s v="Color"/>
    <x v="1"/>
    <s v="English"/>
    <x v="0"/>
    <s v="R"/>
    <s v="Nicolas Cage"/>
    <s v="Mike Figgis"/>
    <n v="12000"/>
    <n v="14823"/>
    <n v="81"/>
    <n v="0"/>
    <n v="7.6"/>
    <n v="123"/>
    <n v="111"/>
    <n v="31968347"/>
    <n v="3600000"/>
    <n v="28368347"/>
    <x v="514"/>
  </r>
  <r>
    <x v="520"/>
    <x v="496"/>
    <s v="Color"/>
    <x v="3"/>
    <s v="English"/>
    <x v="0"/>
    <s v="R"/>
    <s v="Ethan Suplee"/>
    <s v="Kevin Smith"/>
    <n v="1000"/>
    <n v="3254"/>
    <n v="0"/>
    <n v="0"/>
    <n v="7.2"/>
    <n v="93"/>
    <n v="123"/>
    <n v="2122561"/>
    <n v="6000000"/>
    <n v="-3877439"/>
    <x v="515"/>
  </r>
  <r>
    <x v="521"/>
    <x v="497"/>
    <s v="Color"/>
    <x v="7"/>
    <s v="English"/>
    <x v="0"/>
    <s v="R"/>
    <s v="Vincent Pastore"/>
    <s v="Joseph Ruben"/>
    <n v="584"/>
    <n v="1132"/>
    <n v="29"/>
    <n v="617"/>
    <n v="5.6"/>
    <n v="40"/>
    <n v="105"/>
    <n v="35324232"/>
    <n v="68000000"/>
    <n v="-32675768"/>
    <x v="516"/>
  </r>
  <r>
    <x v="522"/>
    <x v="498"/>
    <s v="Color"/>
    <x v="7"/>
    <s v="English"/>
    <x v="0"/>
    <s v="PG-13"/>
    <s v="Christopher Lambert"/>
    <s v="Paul W.S. Anderson"/>
    <n v="1000"/>
    <n v="3816"/>
    <n v="545"/>
    <n v="0"/>
    <n v="5.8"/>
    <n v="72"/>
    <n v="101"/>
    <n v="70360285"/>
    <n v="18000000"/>
    <n v="52360285"/>
    <x v="517"/>
  </r>
  <r>
    <x v="523"/>
    <x v="499"/>
    <s v="Color"/>
    <x v="1"/>
    <s v="English"/>
    <x v="0"/>
    <s v="PG"/>
    <s v="Alicia Witt"/>
    <s v="Stephen Herek"/>
    <n v="975"/>
    <n v="2223"/>
    <n v="65"/>
    <n v="0"/>
    <n v="7.3"/>
    <n v="42"/>
    <n v="143"/>
    <n v="82528097"/>
    <n v="6500000"/>
    <n v="76028097"/>
    <x v="518"/>
  </r>
  <r>
    <x v="524"/>
    <x v="500"/>
    <s v="Black and White"/>
    <x v="6"/>
    <s v="English"/>
    <x v="0"/>
    <s v="R"/>
    <s v="Anthony Hopkins"/>
    <s v="Oliver Stone"/>
    <n v="12000"/>
    <n v="21130"/>
    <n v="0"/>
    <n v="915"/>
    <n v="7.1"/>
    <n v="83"/>
    <n v="212"/>
    <n v="13560960"/>
    <n v="50000000"/>
    <n v="-36439040"/>
    <x v="519"/>
  </r>
  <r>
    <x v="525"/>
    <x v="501"/>
    <s v="Color"/>
    <x v="7"/>
    <s v="English"/>
    <x v="0"/>
    <s v="R"/>
    <s v="Kevin Spacey"/>
    <s v="Wolfgang Petersen"/>
    <n v="18000"/>
    <n v="30383"/>
    <n v="249"/>
    <n v="0"/>
    <n v="6.6"/>
    <n v="64"/>
    <n v="127"/>
    <n v="67823573"/>
    <n v="50000000"/>
    <n v="17823573"/>
    <x v="520"/>
  </r>
  <r>
    <x v="526"/>
    <x v="502"/>
    <s v="Color"/>
    <x v="5"/>
    <s v="English"/>
    <x v="0"/>
    <s v="G"/>
    <s v="Christian Bale"/>
    <s v="Mike Gabriel"/>
    <n v="23000"/>
    <n v="26754"/>
    <n v="12"/>
    <n v="0"/>
    <n v="6.6"/>
    <n v="92"/>
    <n v="84"/>
    <n v="141600000"/>
    <n v="55000000"/>
    <n v="86600000"/>
    <x v="521"/>
  </r>
  <r>
    <x v="527"/>
    <x v="503"/>
    <s v="Color"/>
    <x v="1"/>
    <s v="English"/>
    <x v="3"/>
    <s v="R"/>
    <s v="Robert Downey Jr."/>
    <s v="Richard Loncraine"/>
    <n v="21000"/>
    <n v="23962"/>
    <n v="12"/>
    <n v="0"/>
    <n v="7.5"/>
    <n v="56"/>
    <n v="104"/>
    <n v="2600000"/>
    <n v="6000000"/>
    <n v="-3400000"/>
    <x v="522"/>
  </r>
  <r>
    <x v="528"/>
    <x v="504"/>
    <s v="Color"/>
    <x v="5"/>
    <s v="English"/>
    <x v="0"/>
    <s v="R"/>
    <s v="Liam Neeson"/>
    <s v="Michael Caton-Jones"/>
    <n v="14000"/>
    <n v="16125"/>
    <n v="105"/>
    <n v="0"/>
    <n v="6.9"/>
    <n v="44"/>
    <n v="139"/>
    <n v="31600000"/>
    <n v="28000000"/>
    <n v="3600000"/>
    <x v="523"/>
  </r>
  <r>
    <x v="529"/>
    <x v="505"/>
    <s v="Color"/>
    <x v="7"/>
    <s v="Cantonese"/>
    <x v="12"/>
    <s v="R"/>
    <s v="FranÃ§oise Yip"/>
    <s v="Stanley Tong"/>
    <n v="186"/>
    <n v="407"/>
    <n v="7"/>
    <n v="0"/>
    <n v="6.7"/>
    <n v="62"/>
    <n v="89"/>
    <n v="32333860"/>
    <n v="7500000"/>
    <n v="24833860"/>
    <x v="524"/>
  </r>
  <r>
    <x v="530"/>
    <x v="506"/>
    <s v="Color"/>
    <x v="0"/>
    <s v="English"/>
    <x v="0"/>
    <s v="R"/>
    <s v="Morgan Freeman"/>
    <s v="David Fincher"/>
    <n v="11000"/>
    <n v="22678"/>
    <n v="21000"/>
    <n v="39000"/>
    <n v="8.6"/>
    <n v="216"/>
    <n v="127"/>
    <n v="100125340"/>
    <n v="33000000"/>
    <n v="67125340"/>
    <x v="525"/>
  </r>
  <r>
    <x v="531"/>
    <x v="507"/>
    <s v="Color"/>
    <x v="1"/>
    <s v="English"/>
    <x v="0"/>
    <s v="PG"/>
    <s v="Alan Rickman"/>
    <s v="Ang Lee"/>
    <n v="25000"/>
    <n v="41059"/>
    <n v="0"/>
    <n v="0"/>
    <n v="7.7"/>
    <n v="69"/>
    <n v="136"/>
    <n v="42700000"/>
    <n v="16500000"/>
    <n v="26200000"/>
    <x v="526"/>
  </r>
  <r>
    <x v="532"/>
    <x v="501"/>
    <s v="Color"/>
    <x v="1"/>
    <s v="English"/>
    <x v="5"/>
    <s v="NC-17"/>
    <s v="Bobbie Phillips"/>
    <s v="Paul Verhoeven"/>
    <n v="16000"/>
    <n v="18913"/>
    <n v="719"/>
    <n v="0"/>
    <n v="4.5999999999999996"/>
    <n v="181"/>
    <n v="131"/>
    <n v="20302961"/>
    <n v="45000000"/>
    <n v="-24697039"/>
    <x v="527"/>
  </r>
  <r>
    <x v="533"/>
    <x v="508"/>
    <s v="Color"/>
    <x v="7"/>
    <s v="English"/>
    <x v="0"/>
    <s v="R"/>
    <s v="Natasha Henstridge"/>
    <s v="Roger Donaldson"/>
    <n v="900"/>
    <n v="1715"/>
    <n v="79"/>
    <n v="0"/>
    <n v="5.8"/>
    <n v="97"/>
    <n v="108"/>
    <n v="60054449"/>
    <n v="35000000"/>
    <n v="25054449"/>
    <x v="528"/>
  </r>
  <r>
    <x v="534"/>
    <x v="475"/>
    <s v="Color"/>
    <x v="7"/>
    <s v="English"/>
    <x v="0"/>
    <s v="R"/>
    <s v="CCH Pounder"/>
    <s v="Ernest R. Dickerson"/>
    <n v="1000"/>
    <n v="3931"/>
    <n v="226"/>
    <n v="0"/>
    <n v="6.7"/>
    <n v="66"/>
    <n v="92"/>
    <n v="21088568"/>
    <n v="13000000"/>
    <n v="8088568"/>
    <x v="529"/>
  </r>
  <r>
    <x v="535"/>
    <x v="509"/>
    <s v="Color"/>
    <x v="3"/>
    <s v="English"/>
    <x v="0"/>
    <s v="R"/>
    <s v="Corbin Bernsen"/>
    <s v="Rusty Cundieff"/>
    <n v="1000"/>
    <n v="3221"/>
    <n v="38"/>
    <n v="985"/>
    <n v="6.1"/>
    <n v="25"/>
    <n v="98"/>
    <n v="11797927"/>
    <n v="6000000"/>
    <n v="5797927"/>
    <x v="530"/>
  </r>
  <r>
    <x v="536"/>
    <x v="510"/>
    <s v="Color"/>
    <x v="7"/>
    <s v="English"/>
    <x v="0"/>
    <s v="R"/>
    <s v="Naomi Watts"/>
    <s v="Rachel Talalay"/>
    <n v="6000"/>
    <n v="9662"/>
    <n v="54"/>
    <n v="0"/>
    <n v="5.2"/>
    <n v="60"/>
    <n v="104"/>
    <n v="4064333"/>
    <n v="25000000"/>
    <n v="-20935667"/>
    <x v="531"/>
  </r>
  <r>
    <x v="537"/>
    <x v="511"/>
    <s v="Color"/>
    <x v="3"/>
    <s v="English"/>
    <x v="0"/>
    <s v="PG-13"/>
    <s v="Shawna Waldron"/>
    <s v="Rob Reiner"/>
    <n v="524"/>
    <n v="2668"/>
    <n v="0"/>
    <n v="0"/>
    <n v="6.8"/>
    <n v="75"/>
    <n v="114"/>
    <n v="65000000"/>
    <n v="62000000"/>
    <n v="3000000"/>
    <x v="532"/>
  </r>
  <r>
    <x v="538"/>
    <x v="512"/>
    <s v="Color"/>
    <x v="1"/>
    <s v="English"/>
    <x v="0"/>
    <s v="PG-13"/>
    <s v="Clint Eastwood"/>
    <s v="Clint Eastwood"/>
    <n v="16000"/>
    <n v="27237"/>
    <n v="16000"/>
    <n v="0"/>
    <n v="7.5"/>
    <n v="69"/>
    <n v="135"/>
    <n v="70960517"/>
    <n v="35000000"/>
    <n v="35960517"/>
    <x v="533"/>
  </r>
  <r>
    <x v="539"/>
    <x v="510"/>
    <s v="Color"/>
    <x v="3"/>
    <s v="English"/>
    <x v="0"/>
    <s v="R"/>
    <s v="Shari Albert"/>
    <s v="Edward Burns"/>
    <n v="138"/>
    <n v="388"/>
    <n v="0"/>
    <n v="265"/>
    <n v="6.6"/>
    <n v="36"/>
    <n v="98"/>
    <n v="10246600"/>
    <n v="25000"/>
    <n v="10221600"/>
    <x v="534"/>
  </r>
  <r>
    <x v="540"/>
    <x v="513"/>
    <s v="Color"/>
    <x v="3"/>
    <s v="English"/>
    <x v="0"/>
    <s v="R"/>
    <s v="Nicole Ari Parker"/>
    <s v="Maria Maggenti"/>
    <n v="360"/>
    <n v="656"/>
    <n v="4"/>
    <n v="423"/>
    <n v="6.5"/>
    <n v="23"/>
    <n v="94"/>
    <n v="1977544"/>
    <n v="250000"/>
    <n v="1727544"/>
    <x v="535"/>
  </r>
  <r>
    <x v="541"/>
    <x v="514"/>
    <s v="Color"/>
    <x v="1"/>
    <s v="English"/>
    <x v="0"/>
    <s v="PG"/>
    <s v="Steve Coogan"/>
    <s v="Frank Oz"/>
    <n v="1000"/>
    <n v="2965"/>
    <n v="0"/>
    <n v="0"/>
    <n v="5.9"/>
    <n v="25"/>
    <n v="96"/>
    <n v="35617599"/>
    <n v="45000000"/>
    <n v="-9382401"/>
    <x v="536"/>
  </r>
  <r>
    <x v="542"/>
    <x v="515"/>
    <s v="Color"/>
    <x v="7"/>
    <s v="English"/>
    <x v="0"/>
    <s v="PG-13"/>
    <s v="Ken Howard"/>
    <s v="Irwin Winkler"/>
    <n v="649"/>
    <n v="1725"/>
    <n v="34"/>
    <n v="0"/>
    <n v="5.8"/>
    <n v="53"/>
    <n v="114"/>
    <n v="50728000"/>
    <n v="22000000"/>
    <n v="28728000"/>
    <x v="537"/>
  </r>
  <r>
    <x v="543"/>
    <x v="516"/>
    <s v="Color"/>
    <x v="3"/>
    <s v="English"/>
    <x v="0"/>
    <s v="R"/>
    <s v="Anjelica Huston"/>
    <s v="Mira Nair"/>
    <n v="1000"/>
    <n v="3072"/>
    <n v="300"/>
    <n v="174"/>
    <n v="6.2"/>
    <n v="15"/>
    <n v="113"/>
    <n v="2832826"/>
    <n v="11000000"/>
    <n v="-8167174"/>
    <x v="538"/>
  </r>
  <r>
    <x v="544"/>
    <x v="517"/>
    <s v="Color"/>
    <x v="7"/>
    <s v="English"/>
    <x v="0"/>
    <s v="R"/>
    <s v="Viggo Mortensen"/>
    <s v="Gregory Widen"/>
    <n v="10000"/>
    <n v="13433"/>
    <n v="10"/>
    <n v="0"/>
    <n v="6.6"/>
    <n v="56"/>
    <n v="98"/>
    <n v="16115878"/>
    <n v="8000000"/>
    <n v="8115878"/>
    <x v="539"/>
  </r>
  <r>
    <x v="545"/>
    <x v="518"/>
    <s v="Black and White"/>
    <x v="7"/>
    <s v="English"/>
    <x v="2"/>
    <s v="R"/>
    <s v="Leonardo DiCaprio"/>
    <s v="Sam Raimi"/>
    <n v="29000"/>
    <n v="29743"/>
    <n v="0"/>
    <n v="0"/>
    <n v="6.4"/>
    <n v="63"/>
    <n v="107"/>
    <n v="18636537"/>
    <n v="32000000"/>
    <n v="-13363463"/>
    <x v="540"/>
  </r>
  <r>
    <x v="546"/>
    <x v="519"/>
    <s v="Color"/>
    <x v="1"/>
    <s v="English"/>
    <x v="0"/>
    <s v="R"/>
    <s v="Gary Oldman"/>
    <s v="Roland JoffÃ©"/>
    <n v="10000"/>
    <n v="15820"/>
    <n v="596"/>
    <n v="943"/>
    <n v="5.0999999999999996"/>
    <n v="34"/>
    <n v="135"/>
    <n v="10400000"/>
    <n v="50000000"/>
    <n v="-39600000"/>
    <x v="541"/>
  </r>
  <r>
    <x v="547"/>
    <x v="520"/>
    <s v="Color"/>
    <x v="0"/>
    <s v="English"/>
    <x v="0"/>
    <s v="R"/>
    <s v="Kevin Spacey"/>
    <s v="Bryan Singer"/>
    <n v="18000"/>
    <n v="20821"/>
    <n v="0"/>
    <n v="28000"/>
    <n v="8.6"/>
    <n v="162"/>
    <n v="106"/>
    <n v="23272306"/>
    <n v="6000000"/>
    <n v="17272306"/>
    <x v="542"/>
  </r>
  <r>
    <x v="548"/>
    <x v="521"/>
    <s v="Color"/>
    <x v="0"/>
    <s v="English"/>
    <x v="0"/>
    <s v="R"/>
    <s v="Steve Buscemi"/>
    <s v="Gary Fleder"/>
    <n v="12000"/>
    <n v="14889"/>
    <n v="39"/>
    <n v="0"/>
    <n v="6.8"/>
    <n v="52"/>
    <n v="115"/>
    <n v="529766"/>
    <n v="7000000"/>
    <n v="-6470234"/>
    <x v="543"/>
  </r>
  <r>
    <x v="549"/>
    <x v="522"/>
    <s v="Color"/>
    <x v="3"/>
    <s v="English"/>
    <x v="0"/>
    <s v="R"/>
    <s v="Kurtwood Smith"/>
    <s v="Gus Van Sant"/>
    <n v="1000"/>
    <n v="3598"/>
    <n v="835"/>
    <n v="1000"/>
    <n v="6.8"/>
    <n v="59"/>
    <n v="106"/>
    <n v="21200000"/>
    <n v="20000000"/>
    <n v="1200000"/>
    <x v="544"/>
  </r>
  <r>
    <x v="550"/>
    <x v="523"/>
    <s v="Color"/>
    <x v="5"/>
    <s v="English"/>
    <x v="0"/>
    <s v="G"/>
    <s v="Tom Hanks"/>
    <s v="John Lasseter"/>
    <n v="15000"/>
    <n v="19046"/>
    <n v="487"/>
    <n v="0"/>
    <n v="8.3000000000000007"/>
    <n v="166"/>
    <n v="74"/>
    <n v="191796233"/>
    <n v="30000000"/>
    <n v="161796233"/>
    <x v="545"/>
  </r>
  <r>
    <x v="551"/>
    <x v="524"/>
    <s v="Color"/>
    <x v="7"/>
    <s v="English"/>
    <x v="0"/>
    <s v="R"/>
    <s v="Peter Greene"/>
    <s v="Geoff Murphy"/>
    <n v="789"/>
    <n v="2318"/>
    <n v="14"/>
    <n v="1000"/>
    <n v="5.4"/>
    <n v="47"/>
    <n v="92"/>
    <n v="50024083"/>
    <n v="60000000"/>
    <n v="-9975917"/>
    <x v="546"/>
  </r>
  <r>
    <x v="552"/>
    <x v="525"/>
    <s v="Color"/>
    <x v="3"/>
    <s v="English"/>
    <x v="0"/>
    <s v="R"/>
    <s v="John Witherspoon"/>
    <s v="Wes Craven"/>
    <n v="723"/>
    <n v="2348"/>
    <n v="0"/>
    <n v="1000"/>
    <n v="4.5"/>
    <n v="34"/>
    <n v="100"/>
    <n v="19900000"/>
    <n v="20000000"/>
    <n v="-100000"/>
    <x v="547"/>
  </r>
  <r>
    <x v="553"/>
    <x v="526"/>
    <s v="Color"/>
    <x v="7"/>
    <s v="English"/>
    <x v="0"/>
    <s v="R"/>
    <s v="Denzel Washington"/>
    <s v="Brett Leonard"/>
    <n v="18000"/>
    <n v="20772"/>
    <n v="32"/>
    <n v="0"/>
    <n v="5.5"/>
    <n v="44"/>
    <n v="106"/>
    <n v="24048000"/>
    <n v="30000000"/>
    <n v="-5952000"/>
    <x v="548"/>
  </r>
  <r>
    <x v="554"/>
    <x v="527"/>
    <s v="Color"/>
    <x v="7"/>
    <s v="English"/>
    <x v="0"/>
    <s v="PG-13"/>
    <s v="Jeanne Tripplehorn"/>
    <s v="Kevin Reynolds"/>
    <n v="711"/>
    <n v="1004"/>
    <n v="58"/>
    <n v="0"/>
    <n v="6.1"/>
    <n v="91"/>
    <n v="176"/>
    <n v="88246220"/>
    <n v="175000000"/>
    <n v="-86753780"/>
    <x v="549"/>
  </r>
  <r>
    <x v="555"/>
    <x v="516"/>
    <s v="Color"/>
    <x v="3"/>
    <s v="English"/>
    <x v="0"/>
    <s v="R"/>
    <s v="Heather Matarazzo"/>
    <s v="Todd Solondz"/>
    <n v="529"/>
    <n v="1502"/>
    <n v="377"/>
    <n v="0"/>
    <n v="7.5"/>
    <n v="74"/>
    <n v="88"/>
    <n v="4771000"/>
    <n v="800000"/>
    <n v="3971000"/>
    <x v="550"/>
  </r>
  <r>
    <x v="556"/>
    <x v="528"/>
    <s v="Color"/>
    <x v="3"/>
    <s v="English"/>
    <x v="0"/>
    <s v="R"/>
    <s v="Faizon Love"/>
    <s v="Martin Lawrence"/>
    <n v="585"/>
    <n v="3023"/>
    <n v="0"/>
    <n v="559"/>
    <n v="5.6"/>
    <n v="11"/>
    <n v="108"/>
    <n v="34746109"/>
    <n v="8000000"/>
    <n v="26746109"/>
    <x v="551"/>
  </r>
  <r>
    <x v="557"/>
    <x v="529"/>
    <s v="Color"/>
    <x v="0"/>
    <s v="English"/>
    <x v="0"/>
    <s v="R"/>
    <s v="Kevin Spacey"/>
    <s v="Joel Schumacher"/>
    <n v="18000"/>
    <n v="31349"/>
    <n v="541"/>
    <n v="0"/>
    <n v="7.4"/>
    <n v="71"/>
    <n v="149"/>
    <n v="108706165"/>
    <n v="40000000"/>
    <n v="68706165"/>
    <x v="552"/>
  </r>
  <r>
    <x v="558"/>
    <x v="530"/>
    <s v="Color"/>
    <x v="0"/>
    <s v="English"/>
    <x v="0"/>
    <s v="R"/>
    <s v="Viggo Mortensen"/>
    <s v="Kevin Spacey"/>
    <n v="10000"/>
    <n v="13718"/>
    <n v="18000"/>
    <n v="225"/>
    <n v="6.1"/>
    <n v="37"/>
    <n v="97"/>
    <n v="326308"/>
    <n v="5000000"/>
    <n v="-4673692"/>
    <x v="553"/>
  </r>
  <r>
    <x v="559"/>
    <x v="531"/>
    <s v="Color"/>
    <x v="6"/>
    <s v="English"/>
    <x v="0"/>
    <s v="R"/>
    <s v="Gary Oldman"/>
    <s v="Julian Schnabel"/>
    <n v="10000"/>
    <n v="11459"/>
    <n v="232"/>
    <n v="0"/>
    <n v="6.9"/>
    <n v="42"/>
    <n v="108"/>
    <n v="2961991"/>
    <n v="3300000"/>
    <n v="-338009"/>
    <x v="554"/>
  </r>
  <r>
    <x v="560"/>
    <x v="532"/>
    <s v="Color"/>
    <x v="5"/>
    <s v="English"/>
    <x v="0"/>
    <s v="PG-13"/>
    <s v="Bruce Willis"/>
    <s v="Mike Judge"/>
    <n v="13000"/>
    <n v="17035"/>
    <n v="406"/>
    <n v="0"/>
    <n v="6.8"/>
    <n v="63"/>
    <n v="81"/>
    <n v="63071133"/>
    <n v="12000000"/>
    <n v="51071133"/>
    <x v="555"/>
  </r>
  <r>
    <x v="561"/>
    <x v="533"/>
    <s v="Color"/>
    <x v="0"/>
    <s v="English"/>
    <x v="0"/>
    <s v="R"/>
    <s v="Harold Perrineau"/>
    <s v="Bob Rafelson"/>
    <n v="1000"/>
    <n v="2228"/>
    <n v="30"/>
    <n v="145"/>
    <n v="6.1"/>
    <n v="42"/>
    <n v="101"/>
    <n v="1075288"/>
    <n v="22000000"/>
    <n v="-20924712"/>
    <x v="556"/>
  </r>
  <r>
    <x v="562"/>
    <x v="534"/>
    <s v="Color"/>
    <x v="3"/>
    <s v="English"/>
    <x v="0"/>
    <s v="PG"/>
    <s v="Haley Joel Osment"/>
    <s v="Norman Jewison"/>
    <n v="3000"/>
    <n v="3864"/>
    <n v="278"/>
    <n v="350"/>
    <n v="5.3"/>
    <n v="15"/>
    <n v="110"/>
    <n v="4357000"/>
    <n v="30000000"/>
    <n v="-25643000"/>
    <x v="557"/>
  </r>
  <r>
    <x v="563"/>
    <x v="535"/>
    <s v="Color"/>
    <x v="3"/>
    <s v="English"/>
    <x v="0"/>
    <s v="R"/>
    <s v="Andrew Wilson"/>
    <s v="Wes Anderson"/>
    <n v="387"/>
    <n v="648"/>
    <n v="0"/>
    <n v="0"/>
    <n v="7.1"/>
    <n v="83"/>
    <n v="91"/>
    <n v="1040879"/>
    <n v="7000000"/>
    <n v="-5959121"/>
    <x v="558"/>
  </r>
  <r>
    <x v="564"/>
    <x v="536"/>
    <s v="Color"/>
    <x v="0"/>
    <s v="English"/>
    <x v="0"/>
    <s v="R"/>
    <s v="Christopher Meloni"/>
    <s v="Lana Wachowski"/>
    <n v="3000"/>
    <n v="3668"/>
    <n v="0"/>
    <n v="2000"/>
    <n v="7.4"/>
    <n v="120"/>
    <n v="109"/>
    <n v="3798532"/>
    <n v="4500000"/>
    <n v="-701468"/>
    <x v="559"/>
  </r>
  <r>
    <x v="565"/>
    <x v="537"/>
    <s v="Color"/>
    <x v="7"/>
    <s v="English"/>
    <x v="0"/>
    <s v="R"/>
    <s v="Delroy Lindo"/>
    <s v="John Woo"/>
    <n v="848"/>
    <n v="2913"/>
    <n v="610"/>
    <n v="0"/>
    <n v="6"/>
    <n v="72"/>
    <n v="108"/>
    <n v="70450000"/>
    <n v="50000000"/>
    <n v="20450000"/>
    <x v="560"/>
  </r>
  <r>
    <x v="566"/>
    <x v="538"/>
    <s v="Color"/>
    <x v="7"/>
    <s v="English"/>
    <x v="0"/>
    <s v="PG-13"/>
    <s v="Keanu Reeves"/>
    <s v="Andrew Davis"/>
    <n v="18000"/>
    <n v="31014"/>
    <n v="99"/>
    <n v="1000"/>
    <n v="5.6"/>
    <n v="47"/>
    <n v="107"/>
    <n v="20550712"/>
    <n v="50000000"/>
    <n v="-29449288"/>
    <x v="561"/>
  </r>
  <r>
    <x v="567"/>
    <x v="539"/>
    <s v="Color"/>
    <x v="1"/>
    <s v="English"/>
    <x v="0"/>
    <s v="R"/>
    <s v="Al Pacino"/>
    <s v="Harold Becker"/>
    <n v="14000"/>
    <n v="17877"/>
    <n v="17"/>
    <n v="309"/>
    <n v="6.2"/>
    <n v="50"/>
    <n v="111"/>
    <n v="20300000"/>
    <n v="40000000"/>
    <n v="-19700000"/>
    <x v="562"/>
  </r>
  <r>
    <x v="568"/>
    <x v="540"/>
    <s v="Color"/>
    <x v="7"/>
    <s v="English"/>
    <x v="0"/>
    <s v="R"/>
    <s v="Denzel Washington"/>
    <s v="Edward Zwick"/>
    <n v="18000"/>
    <n v="33233"/>
    <n v="380"/>
    <n v="975"/>
    <n v="6.6"/>
    <n v="65"/>
    <n v="116"/>
    <n v="58918501"/>
    <n v="46000000"/>
    <n v="12918501"/>
    <x v="563"/>
  </r>
  <r>
    <x v="569"/>
    <x v="541"/>
    <s v="Color"/>
    <x v="7"/>
    <s v="English"/>
    <x v="0"/>
    <s v="PG-13"/>
    <s v="Sylvester Stallone"/>
    <s v="Rob Cohen"/>
    <n v="13000"/>
    <n v="25126"/>
    <n v="357"/>
    <n v="0"/>
    <n v="5.8"/>
    <n v="61"/>
    <n v="114"/>
    <n v="32885565"/>
    <n v="80000000"/>
    <n v="-47114435"/>
    <x v="564"/>
  </r>
  <r>
    <x v="570"/>
    <x v="542"/>
    <s v="Color"/>
    <x v="7"/>
    <s v="English"/>
    <x v="0"/>
    <s v="PG-13"/>
    <s v="Dennis Quaid"/>
    <s v="Rob Cohen"/>
    <n v="2000"/>
    <n v="2710"/>
    <n v="357"/>
    <n v="0"/>
    <n v="6.4"/>
    <n v="60"/>
    <n v="103"/>
    <n v="51317350"/>
    <n v="57000000"/>
    <n v="-5682650"/>
    <x v="565"/>
  </r>
  <r>
    <x v="571"/>
    <x v="543"/>
    <s v="Color"/>
    <x v="7"/>
    <s v="English"/>
    <x v="0"/>
    <s v="R"/>
    <s v="Vanessa Williams"/>
    <s v="Chuck Russell"/>
    <n v="1000"/>
    <n v="3454"/>
    <n v="55"/>
    <n v="0"/>
    <n v="6.1"/>
    <n v="81"/>
    <n v="115"/>
    <n v="101228120"/>
    <n v="100000000"/>
    <n v="1228120"/>
    <x v="566"/>
  </r>
  <r>
    <x v="572"/>
    <x v="544"/>
    <s v="Color"/>
    <x v="7"/>
    <s v="English"/>
    <x v="0"/>
    <s v="R"/>
    <s v="Steve Buscemi"/>
    <s v="John Carpenter"/>
    <n v="12000"/>
    <n v="15935"/>
    <n v="0"/>
    <n v="0"/>
    <n v="5.7"/>
    <n v="104"/>
    <n v="101"/>
    <n v="25407250"/>
    <n v="50000000"/>
    <n v="-24592750"/>
    <x v="567"/>
  </r>
  <r>
    <x v="573"/>
    <x v="545"/>
    <s v="Color"/>
    <x v="3"/>
    <s v="English"/>
    <x v="0"/>
    <s v="R"/>
    <s v="Natasha Lyonne"/>
    <s v="Woody Allen"/>
    <n v="1000"/>
    <n v="1614"/>
    <n v="11000"/>
    <n v="0"/>
    <n v="6.8"/>
    <n v="69"/>
    <n v="101"/>
    <n v="9714482"/>
    <n v="20000000"/>
    <n v="-10285518"/>
    <x v="568"/>
  </r>
  <r>
    <x v="574"/>
    <x v="546"/>
    <s v="Color"/>
    <x v="6"/>
    <s v="English"/>
    <x v="0"/>
    <s v="PG"/>
    <s v="Andrea Corr"/>
    <s v="Alan Parker"/>
    <n v="57"/>
    <n v="164"/>
    <n v="317"/>
    <n v="0"/>
    <n v="6.3"/>
    <n v="76"/>
    <n v="135"/>
    <n v="49994804"/>
    <n v="55000000"/>
    <n v="-5005196"/>
    <x v="569"/>
  </r>
  <r>
    <x v="575"/>
    <x v="547"/>
    <s v="Color"/>
    <x v="7"/>
    <s v="English"/>
    <x v="0"/>
    <s v="R"/>
    <s v="Oliver Platt"/>
    <s v="Stuart Baird"/>
    <n v="1000"/>
    <n v="2916"/>
    <n v="53"/>
    <n v="0"/>
    <n v="6.4"/>
    <n v="60"/>
    <n v="133"/>
    <n v="68750000"/>
    <n v="55000000"/>
    <n v="13750000"/>
    <x v="570"/>
  </r>
  <r>
    <x v="576"/>
    <x v="548"/>
    <s v="Color"/>
    <x v="0"/>
    <s v="English"/>
    <x v="0"/>
    <s v="R"/>
    <s v="J.K. Simmons"/>
    <s v="Michael Apted"/>
    <n v="24000"/>
    <n v="24547"/>
    <n v="150"/>
    <n v="352"/>
    <n v="6.1"/>
    <n v="47"/>
    <n v="118"/>
    <n v="17305211"/>
    <n v="38000000"/>
    <n v="-20694789"/>
    <x v="571"/>
  </r>
  <r>
    <x v="577"/>
    <x v="549"/>
    <s v="Color"/>
    <x v="0"/>
    <s v="English"/>
    <x v="0"/>
    <s v="R"/>
    <s v="Joe Mantegna"/>
    <s v="John Schlesinger"/>
    <n v="1000"/>
    <n v="3174"/>
    <n v="154"/>
    <n v="613"/>
    <n v="6.1"/>
    <n v="31"/>
    <n v="101"/>
    <n v="53146000"/>
    <n v="20000000"/>
    <n v="33146000"/>
    <x v="572"/>
  </r>
  <r>
    <x v="578"/>
    <x v="550"/>
    <s v="Color"/>
    <x v="3"/>
    <s v="English"/>
    <x v="0"/>
    <s v="R"/>
    <s v="Chazz Palminteri"/>
    <s v="Paul Mazursky"/>
    <n v="979"/>
    <n v="1679"/>
    <n v="150"/>
    <n v="69"/>
    <n v="5.9"/>
    <n v="21"/>
    <n v="91"/>
    <n v="2104000"/>
    <n v="13000000"/>
    <n v="-10896000"/>
    <x v="573"/>
  </r>
  <r>
    <x v="579"/>
    <x v="551"/>
    <s v="Color"/>
    <x v="7"/>
    <s v="English"/>
    <x v="0"/>
    <s v="R"/>
    <s v="Salma Hayek"/>
    <s v="Kevin Hooks"/>
    <n v="4000"/>
    <n v="6152"/>
    <n v="114"/>
    <n v="204"/>
    <n v="5.3"/>
    <n v="36"/>
    <n v="105"/>
    <n v="17100000"/>
    <n v="25000000"/>
    <n v="-7900000"/>
    <x v="574"/>
  </r>
  <r>
    <x v="580"/>
    <x v="552"/>
    <s v="Color"/>
    <x v="5"/>
    <s v="English"/>
    <x v="0"/>
    <s v="PG"/>
    <s v="Paul Hogan"/>
    <s v="Alan Shapiro"/>
    <n v="442"/>
    <n v="616"/>
    <n v="0"/>
    <n v="504"/>
    <n v="5.2"/>
    <n v="23"/>
    <n v="95"/>
    <n v="20047715"/>
    <n v="25530000"/>
    <n v="-5482285"/>
    <x v="575"/>
  </r>
  <r>
    <x v="581"/>
    <x v="553"/>
    <s v="Color"/>
    <x v="3"/>
    <s v="English"/>
    <x v="0"/>
    <s v="R"/>
    <s v="Lily Tomlin"/>
    <s v="David O. Russell"/>
    <n v="718"/>
    <n v="2240"/>
    <n v="737"/>
    <n v="824"/>
    <n v="6.8"/>
    <n v="50"/>
    <n v="92"/>
    <n v="14891000"/>
    <n v="7000000"/>
    <n v="7891000"/>
    <x v="576"/>
  </r>
  <r>
    <x v="582"/>
    <x v="554"/>
    <s v="Color"/>
    <x v="0"/>
    <s v="English"/>
    <x v="0"/>
    <s v="R"/>
    <s v="Quentin Tarantino"/>
    <s v="Robert Rodriguez"/>
    <n v="16000"/>
    <n v="23296"/>
    <n v="0"/>
    <n v="12000"/>
    <n v="7.3"/>
    <n v="165"/>
    <n v="108"/>
    <n v="25753840"/>
    <n v="19000000"/>
    <n v="6753840"/>
    <x v="577"/>
  </r>
  <r>
    <x v="583"/>
    <x v="555"/>
    <s v="Color"/>
    <x v="1"/>
    <s v="English"/>
    <x v="0"/>
    <s v="R"/>
    <s v="Bernie Mac"/>
    <s v="Spike Lee"/>
    <n v="1000"/>
    <n v="5963"/>
    <n v="0"/>
    <n v="352"/>
    <n v="6.8"/>
    <n v="28"/>
    <n v="120"/>
    <n v="5731103"/>
    <n v="2400000"/>
    <n v="3331103"/>
    <x v="578"/>
  </r>
  <r>
    <x v="584"/>
    <x v="556"/>
    <s v="Color"/>
    <x v="1"/>
    <s v="English"/>
    <x v="0"/>
    <s v="PG-13"/>
    <s v="Alexa PenaVega"/>
    <s v="Rob Reiner"/>
    <n v="2000"/>
    <n v="3968"/>
    <n v="0"/>
    <n v="591"/>
    <n v="6.7"/>
    <n v="31"/>
    <n v="130"/>
    <n v="13052741"/>
    <n v="36000000"/>
    <n v="-22947259"/>
    <x v="579"/>
  </r>
  <r>
    <x v="585"/>
    <x v="557"/>
    <s v="Color"/>
    <x v="3"/>
    <s v="English"/>
    <x v="0"/>
    <s v="R"/>
    <s v="Michael Imperioli"/>
    <s v="Spike Lee"/>
    <n v="873"/>
    <n v="4497"/>
    <n v="0"/>
    <n v="251"/>
    <n v="5"/>
    <n v="30"/>
    <n v="108"/>
    <n v="4903000"/>
    <n v="12000000"/>
    <n v="-7097000"/>
    <x v="580"/>
  </r>
  <r>
    <x v="586"/>
    <x v="530"/>
    <s v="Color"/>
    <x v="1"/>
    <s v="English"/>
    <x v="3"/>
    <s v="PG-13"/>
    <s v="Julie Christie"/>
    <s v="Kenneth Branagh"/>
    <n v="597"/>
    <n v="1645"/>
    <n v="0"/>
    <n v="0"/>
    <n v="7.8"/>
    <n v="85"/>
    <n v="150"/>
    <n v="4414535"/>
    <n v="18000000"/>
    <n v="-13585465"/>
    <x v="581"/>
  </r>
  <r>
    <x v="587"/>
    <x v="558"/>
    <s v="Color"/>
    <x v="3"/>
    <s v="English"/>
    <x v="0"/>
    <s v="PG-13"/>
    <s v="Adam Sandler"/>
    <s v="Dennis Dugan"/>
    <n v="11000"/>
    <n v="13162"/>
    <n v="221"/>
    <n v="0"/>
    <n v="7"/>
    <n v="77"/>
    <n v="92"/>
    <n v="38624000"/>
    <n v="12000000"/>
    <n v="26624000"/>
    <x v="582"/>
  </r>
  <r>
    <x v="588"/>
    <x v="559"/>
    <s v="Color"/>
    <x v="3"/>
    <s v="English"/>
    <x v="0"/>
    <s v="PG"/>
    <s v="Gregory Smith"/>
    <s v="Bronwen Hughes"/>
    <n v="694"/>
    <n v="2486"/>
    <n v="15"/>
    <n v="833"/>
    <n v="5.9"/>
    <n v="25"/>
    <n v="100"/>
    <n v="26539321"/>
    <n v="13000000"/>
    <n v="13539321"/>
    <x v="583"/>
  </r>
  <r>
    <x v="589"/>
    <x v="560"/>
    <s v="Color"/>
    <x v="7"/>
    <s v="English"/>
    <x v="0"/>
    <s v="PG-13"/>
    <s v="Will Smith"/>
    <s v="Roland Emmerich"/>
    <n v="10000"/>
    <n v="16785"/>
    <n v="776"/>
    <n v="16000"/>
    <n v="6.9"/>
    <n v="185"/>
    <n v="154"/>
    <n v="306124059"/>
    <n v="75000000"/>
    <n v="231124059"/>
    <x v="584"/>
  </r>
  <r>
    <x v="590"/>
    <x v="561"/>
    <s v="Color"/>
    <x v="3"/>
    <s v="English"/>
    <x v="0"/>
    <s v="R"/>
    <s v="Tom Cruise"/>
    <s v="Cameron Crowe"/>
    <n v="10000"/>
    <n v="12182"/>
    <n v="488"/>
    <n v="0"/>
    <n v="7.3"/>
    <n v="109"/>
    <n v="139"/>
    <n v="153620822"/>
    <n v="50000000"/>
    <n v="103620822"/>
    <x v="585"/>
  </r>
  <r>
    <x v="591"/>
    <x v="562"/>
    <s v="Color"/>
    <x v="3"/>
    <s v="English"/>
    <x v="0"/>
    <s v="PG"/>
    <s v="Jim Belushi"/>
    <s v="Brian Levant"/>
    <n v="854"/>
    <n v="4530"/>
    <n v="32"/>
    <n v="0"/>
    <n v="5.4"/>
    <n v="81"/>
    <n v="94"/>
    <n v="60573641"/>
    <n v="60000000"/>
    <n v="573641"/>
    <x v="586"/>
  </r>
  <r>
    <x v="592"/>
    <x v="563"/>
    <s v="Color"/>
    <x v="0"/>
    <s v="English"/>
    <x v="0"/>
    <s v="R"/>
    <s v="Indira Varma"/>
    <s v="Mira Nair"/>
    <n v="729"/>
    <n v="1292"/>
    <n v="300"/>
    <n v="0"/>
    <n v="6"/>
    <n v="33"/>
    <n v="109"/>
    <n v="4109095"/>
    <n v="3000000"/>
    <n v="1109095"/>
    <x v="587"/>
  </r>
  <r>
    <x v="593"/>
    <x v="564"/>
    <s v="Color"/>
    <x v="0"/>
    <s v="English"/>
    <x v="5"/>
    <s v="R"/>
    <s v="Steve Buscemi"/>
    <s v="Robert Altman"/>
    <n v="12000"/>
    <n v="14579"/>
    <n v="500"/>
    <n v="228"/>
    <n v="6.3"/>
    <n v="31"/>
    <n v="116"/>
    <n v="1292527"/>
    <n v="19000000"/>
    <n v="-17707473"/>
    <x v="588"/>
  </r>
  <r>
    <x v="594"/>
    <x v="565"/>
    <s v="Color"/>
    <x v="3"/>
    <s v="English"/>
    <x v="0"/>
    <s v="PG-13"/>
    <s v="Bill Murray"/>
    <s v="Bobby Farrelly"/>
    <n v="13000"/>
    <n v="16937"/>
    <n v="101"/>
    <n v="3000"/>
    <n v="6.9"/>
    <n v="62"/>
    <n v="117"/>
    <n v="24944213"/>
    <n v="27000000"/>
    <n v="-2055787"/>
    <x v="589"/>
  </r>
  <r>
    <x v="595"/>
    <x v="566"/>
    <s v="Color"/>
    <x v="1"/>
    <s v="English"/>
    <x v="0"/>
    <s v="R"/>
    <s v="Matthew McConaughey"/>
    <s v="John Sayles"/>
    <n v="11000"/>
    <n v="11400"/>
    <n v="407"/>
    <n v="0"/>
    <n v="7.6"/>
    <n v="68"/>
    <n v="135"/>
    <n v="13269963"/>
    <n v="5000000"/>
    <n v="8269963"/>
    <x v="590"/>
  </r>
  <r>
    <x v="596"/>
    <x v="567"/>
    <s v="Color"/>
    <x v="3"/>
    <s v="English"/>
    <x v="8"/>
    <s v="R"/>
    <s v="Radha Mitchell"/>
    <s v="Emma-Kate Croghan"/>
    <n v="991"/>
    <n v="1661"/>
    <n v="0"/>
    <n v="46"/>
    <n v="6.4"/>
    <n v="21"/>
    <n v="76"/>
    <n v="212285"/>
    <n v="250000"/>
    <n v="-37715"/>
    <x v="591"/>
  </r>
  <r>
    <x v="597"/>
    <x v="555"/>
    <s v="Color"/>
    <x v="7"/>
    <s v="English"/>
    <x v="0"/>
    <s v="PG-13"/>
    <s v="Natalie Portman"/>
    <s v="Tim Burton"/>
    <n v="20000"/>
    <n v="22590"/>
    <n v="13000"/>
    <n v="0"/>
    <n v="6.3"/>
    <n v="132"/>
    <n v="106"/>
    <n v="37754208"/>
    <n v="70000000"/>
    <n v="-32245792"/>
    <x v="592"/>
  </r>
  <r>
    <x v="598"/>
    <x v="568"/>
    <s v="Color"/>
    <x v="1"/>
    <s v="English"/>
    <x v="0"/>
    <s v="PG-13"/>
    <s v="Leonardo DiCaprio"/>
    <s v="Jerry Zaks"/>
    <n v="29000"/>
    <n v="63194"/>
    <n v="4"/>
    <n v="1000"/>
    <n v="6.7"/>
    <n v="45"/>
    <n v="98"/>
    <n v="12782508"/>
    <n v="23000000"/>
    <n v="-10217492"/>
    <x v="593"/>
  </r>
  <r>
    <x v="599"/>
    <x v="569"/>
    <s v="Color"/>
    <x v="1"/>
    <s v="English"/>
    <x v="0"/>
    <s v="R"/>
    <s v="Julia Roberts"/>
    <s v="Stephen Frears"/>
    <n v="8000"/>
    <n v="8349"/>
    <n v="350"/>
    <n v="616"/>
    <n v="5.8"/>
    <n v="46"/>
    <n v="108"/>
    <n v="5600000"/>
    <n v="47000000"/>
    <n v="-41400000"/>
    <x v="594"/>
  </r>
  <r>
    <x v="600"/>
    <x v="570"/>
    <s v="Color"/>
    <x v="7"/>
    <s v="English"/>
    <x v="0"/>
    <s v="R"/>
    <s v="Natasha Henstridge"/>
    <s v="Ringo Lam"/>
    <n v="900"/>
    <n v="1634"/>
    <n v="17"/>
    <n v="503"/>
    <n v="5.4"/>
    <n v="50"/>
    <n v="101"/>
    <n v="14095303"/>
    <n v="25000000"/>
    <n v="-10904697"/>
    <x v="595"/>
  </r>
  <r>
    <x v="601"/>
    <x v="571"/>
    <s v="Black and White"/>
    <x v="6"/>
    <s v="English"/>
    <x v="3"/>
    <s v="R"/>
    <s v="Alan Rickman"/>
    <s v="Neil Jordan"/>
    <n v="25000"/>
    <n v="48482"/>
    <n v="277"/>
    <n v="0"/>
    <n v="7.1"/>
    <n v="44"/>
    <n v="133"/>
    <n v="11030963"/>
    <n v="28000000"/>
    <n v="-16969037"/>
    <x v="596"/>
  </r>
  <r>
    <x v="602"/>
    <x v="572"/>
    <s v="Color"/>
    <x v="7"/>
    <s v="English"/>
    <x v="0"/>
    <s v="PG-13"/>
    <s v="Tom Cruise"/>
    <s v="Brian De Palma"/>
    <n v="10000"/>
    <n v="12760"/>
    <n v="0"/>
    <n v="0"/>
    <n v="7.1"/>
    <n v="154"/>
    <n v="110"/>
    <n v="180965237"/>
    <n v="80000000"/>
    <n v="100965237"/>
    <x v="597"/>
  </r>
  <r>
    <x v="603"/>
    <x v="573"/>
    <s v="Color"/>
    <x v="3"/>
    <s v="English"/>
    <x v="0"/>
    <s v="PG-13"/>
    <s v="Brendan Fraser"/>
    <s v="Richard Benjamin"/>
    <n v="3000"/>
    <n v="5023"/>
    <n v="121"/>
    <n v="491"/>
    <n v="6.2"/>
    <n v="20"/>
    <n v="105"/>
    <n v="10070000"/>
    <n v="25000000"/>
    <n v="-14930000"/>
    <x v="598"/>
  </r>
  <r>
    <x v="604"/>
    <x v="574"/>
    <s v="Color"/>
    <x v="3"/>
    <s v="English"/>
    <x v="0"/>
    <s v="PG-13"/>
    <s v="John de Lancie"/>
    <s v="Harold Ramis"/>
    <n v="905"/>
    <n v="2348"/>
    <n v="11000"/>
    <n v="0"/>
    <n v="6"/>
    <n v="43"/>
    <n v="117"/>
    <n v="20101861"/>
    <n v="45000000"/>
    <n v="-24898139"/>
    <x v="599"/>
  </r>
  <r>
    <x v="605"/>
    <x v="575"/>
    <s v="Color"/>
    <x v="5"/>
    <s v="English"/>
    <x v="0"/>
    <s v="PG-13"/>
    <s v="Wilford Brimley"/>
    <s v="Peter Segal"/>
    <n v="957"/>
    <n v="4629"/>
    <n v="88"/>
    <n v="758"/>
    <n v="6.5"/>
    <n v="27"/>
    <n v="101"/>
    <n v="22294341"/>
    <n v="21500000"/>
    <n v="794341"/>
    <x v="600"/>
  </r>
  <r>
    <x v="606"/>
    <x v="576"/>
    <s v="Color"/>
    <x v="1"/>
    <s v="English"/>
    <x v="0"/>
    <s v="PG"/>
    <s v="Robert Duvall"/>
    <s v="Jon Turteltaub"/>
    <n v="3000"/>
    <n v="5975"/>
    <n v="226"/>
    <n v="0"/>
    <n v="6.4"/>
    <n v="53"/>
    <n v="123"/>
    <n v="104632573"/>
    <n v="32000000"/>
    <n v="72632573"/>
    <x v="601"/>
  </r>
  <r>
    <x v="607"/>
    <x v="577"/>
    <s v="Color"/>
    <x v="0"/>
    <s v="English"/>
    <x v="0"/>
    <s v="R"/>
    <s v="Lili Taylor"/>
    <s v="Ron Howard"/>
    <n v="960"/>
    <n v="3667"/>
    <n v="2000"/>
    <n v="1000"/>
    <n v="6.6"/>
    <n v="79"/>
    <n v="139"/>
    <n v="136448821"/>
    <n v="80000000"/>
    <n v="56448821"/>
    <x v="602"/>
  </r>
  <r>
    <x v="608"/>
    <x v="578"/>
    <s v="Color"/>
    <x v="1"/>
    <s v="English"/>
    <x v="0"/>
    <s v="PG-13"/>
    <s v="Leonardo DiCaprio"/>
    <s v="Baz Luhrmann"/>
    <n v="29000"/>
    <n v="33791"/>
    <n v="1000"/>
    <n v="10000"/>
    <n v="6.8"/>
    <n v="106"/>
    <n v="120"/>
    <n v="46338728"/>
    <n v="14500000"/>
    <n v="31838728"/>
    <x v="603"/>
  </r>
  <r>
    <x v="609"/>
    <x v="579"/>
    <s v="Color"/>
    <x v="8"/>
    <s v="English"/>
    <x v="0"/>
    <s v="R"/>
    <s v="David Arquette"/>
    <s v="Wes Craven"/>
    <n v="611"/>
    <n v="1212"/>
    <n v="0"/>
    <n v="11000"/>
    <n v="7.2"/>
    <n v="242"/>
    <n v="103"/>
    <n v="103001286"/>
    <n v="15000000"/>
    <n v="88001286"/>
    <x v="604"/>
  </r>
  <r>
    <x v="610"/>
    <x v="580"/>
    <s v="Color"/>
    <x v="7"/>
    <s v="English"/>
    <x v="0"/>
    <s v="R"/>
    <s v="Vivica A. Fox"/>
    <s v="F. Gary Gray"/>
    <n v="890"/>
    <n v="3661"/>
    <n v="473"/>
    <n v="0"/>
    <n v="6.8"/>
    <n v="29"/>
    <n v="123"/>
    <n v="36049108"/>
    <n v="9000000"/>
    <n v="27049108"/>
    <x v="605"/>
  </r>
  <r>
    <x v="611"/>
    <x v="581"/>
    <s v="Color"/>
    <x v="3"/>
    <s v="English"/>
    <x v="0"/>
    <s v="PG"/>
    <s v="Austin Pendleton"/>
    <s v="Jonathan Lynn"/>
    <n v="592"/>
    <n v="2176"/>
    <n v="36"/>
    <n v="478"/>
    <n v="5.7"/>
    <n v="23"/>
    <n v="93"/>
    <n v="30400000"/>
    <n v="39000000"/>
    <n v="-8600000"/>
    <x v="606"/>
  </r>
  <r>
    <x v="612"/>
    <x v="582"/>
    <s v="Color"/>
    <x v="3"/>
    <s v="English"/>
    <x v="0"/>
    <s v="R"/>
    <s v="John Mahoney"/>
    <s v="Edward Burns"/>
    <n v="385"/>
    <n v="995"/>
    <n v="0"/>
    <n v="453"/>
    <n v="6.1"/>
    <n v="43"/>
    <n v="96"/>
    <n v="9449219"/>
    <n v="3500000"/>
    <n v="5949219"/>
    <x v="607"/>
  </r>
  <r>
    <x v="613"/>
    <x v="583"/>
    <s v="Color"/>
    <x v="6"/>
    <s v="English"/>
    <x v="8"/>
    <s v="PG-13"/>
    <s v="Noah Taylor"/>
    <s v="Scott Hicks"/>
    <n v="509"/>
    <n v="888"/>
    <n v="96"/>
    <n v="0"/>
    <n v="7.7"/>
    <n v="71"/>
    <n v="105"/>
    <n v="35811509"/>
    <n v="5500000"/>
    <n v="30311509"/>
    <x v="608"/>
  </r>
  <r>
    <x v="614"/>
    <x v="573"/>
    <s v="Black and White"/>
    <x v="0"/>
    <s v="English"/>
    <x v="0"/>
    <s v="R"/>
    <s v="Robert De Niro"/>
    <s v="Barry Levinson"/>
    <n v="22000"/>
    <n v="37076"/>
    <n v="272"/>
    <n v="0"/>
    <n v="7.5"/>
    <n v="73"/>
    <n v="147"/>
    <n v="53300852"/>
    <n v="44000000"/>
    <n v="9300852"/>
    <x v="609"/>
  </r>
  <r>
    <x v="615"/>
    <x v="584"/>
    <s v="Color"/>
    <x v="1"/>
    <s v="English"/>
    <x v="0"/>
    <s v="R"/>
    <s v="Robert Duvall"/>
    <s v="Billy Bob Thornton"/>
    <n v="3000"/>
    <n v="3967"/>
    <n v="0"/>
    <n v="0"/>
    <n v="8"/>
    <n v="104"/>
    <n v="148"/>
    <n v="24475416"/>
    <n v="890000"/>
    <n v="23585416"/>
    <x v="610"/>
  </r>
  <r>
    <x v="616"/>
    <x v="583"/>
    <s v="Color"/>
    <x v="5"/>
    <s v="English"/>
    <x v="0"/>
    <s v="PG"/>
    <s v="Bill Murray"/>
    <s v="Joe Pytka"/>
    <n v="13000"/>
    <n v="15001"/>
    <n v="30"/>
    <n v="0"/>
    <n v="6.3"/>
    <n v="46"/>
    <n v="88"/>
    <n v="90443603"/>
    <n v="80000000"/>
    <n v="10443603"/>
    <x v="611"/>
  </r>
  <r>
    <x v="617"/>
    <x v="585"/>
    <s v="Color"/>
    <x v="7"/>
    <s v="English"/>
    <x v="0"/>
    <s v="PG-13"/>
    <s v="Hulk Hogan"/>
    <s v="Rick Friedberg"/>
    <n v="844"/>
    <n v="2653"/>
    <n v="8"/>
    <n v="588"/>
    <n v="5.3"/>
    <n v="27"/>
    <n v="81"/>
    <n v="26906039"/>
    <n v="18000000"/>
    <n v="8906039"/>
    <x v="612"/>
  </r>
  <r>
    <x v="618"/>
    <x v="586"/>
    <s v="Color"/>
    <x v="7"/>
    <s v="English"/>
    <x v="0"/>
    <s v="PG-13"/>
    <s v="LeVar Burton"/>
    <s v="Jonathan Frakes"/>
    <n v="1000"/>
    <n v="6315"/>
    <n v="906"/>
    <n v="3000"/>
    <n v="7.6"/>
    <n v="143"/>
    <n v="111"/>
    <n v="92001027"/>
    <n v="45000000"/>
    <n v="47001027"/>
    <x v="613"/>
  </r>
  <r>
    <x v="619"/>
    <x v="587"/>
    <s v="Color"/>
    <x v="3"/>
    <s v="English"/>
    <x v="0"/>
    <s v="R"/>
    <s v="Demi Moore"/>
    <s v="Andrew Bergman"/>
    <n v="2000"/>
    <n v="3016"/>
    <n v="31"/>
    <n v="877"/>
    <n v="4.3"/>
    <n v="51"/>
    <n v="117"/>
    <n v="32800000"/>
    <n v="40000000"/>
    <n v="-7200000"/>
    <x v="614"/>
  </r>
  <r>
    <x v="620"/>
    <x v="588"/>
    <s v="Color"/>
    <x v="3"/>
    <s v="English"/>
    <x v="0"/>
    <s v="R"/>
    <s v="Jon Favreau"/>
    <s v="Doug Liman"/>
    <n v="4000"/>
    <n v="4230"/>
    <n v="218"/>
    <n v="0"/>
    <n v="7.4"/>
    <n v="77"/>
    <n v="96"/>
    <n v="4505922"/>
    <n v="200000"/>
    <n v="4305922"/>
    <x v="615"/>
  </r>
  <r>
    <x v="621"/>
    <x v="585"/>
    <s v="Color"/>
    <x v="3"/>
    <s v="English"/>
    <x v="0"/>
    <s v="PG"/>
    <s v="Tom Hanks"/>
    <s v="Tom Hanks"/>
    <n v="15000"/>
    <n v="28713"/>
    <n v="15000"/>
    <n v="0"/>
    <n v="6.9"/>
    <n v="75"/>
    <n v="149"/>
    <n v="25809813"/>
    <n v="26000000"/>
    <n v="-190187"/>
    <x v="616"/>
  </r>
  <r>
    <x v="622"/>
    <x v="549"/>
    <s v="Color"/>
    <x v="5"/>
    <s v="Italian"/>
    <x v="3"/>
    <s v="G"/>
    <s v="Martin Landau"/>
    <s v="Steve Barron"/>
    <n v="940"/>
    <n v="2465"/>
    <n v="48"/>
    <n v="246"/>
    <n v="5.3"/>
    <n v="19"/>
    <n v="90"/>
    <n v="15091542"/>
    <n v="25000000"/>
    <n v="-9908458"/>
    <x v="617"/>
  </r>
  <r>
    <x v="623"/>
    <x v="589"/>
    <s v="Color"/>
    <x v="3"/>
    <s v="English"/>
    <x v="0"/>
    <s v="PG-13"/>
    <s v="Matthew Broderick"/>
    <s v="Ben Stiller"/>
    <n v="2000"/>
    <n v="3718"/>
    <n v="0"/>
    <n v="0"/>
    <n v="6"/>
    <n v="72"/>
    <n v="96"/>
    <n v="60154431"/>
    <n v="47000000"/>
    <n v="13154431"/>
    <x v="618"/>
  </r>
  <r>
    <x v="624"/>
    <x v="590"/>
    <s v="Color"/>
    <x v="1"/>
    <s v="English"/>
    <x v="0"/>
    <s v="R"/>
    <s v="Christine Taylor"/>
    <s v="Andrew Fleming"/>
    <n v="838"/>
    <n v="1812"/>
    <n v="26"/>
    <n v="6000"/>
    <n v="6.2"/>
    <n v="93"/>
    <n v="101"/>
    <n v="24881000"/>
    <n v="15000000"/>
    <n v="9881000"/>
    <x v="619"/>
  </r>
  <r>
    <x v="625"/>
    <x v="586"/>
    <s v="Color"/>
    <x v="1"/>
    <s v="English"/>
    <x v="0"/>
    <s v="R"/>
    <s v="Colin Firth"/>
    <s v="Anthony Minghella"/>
    <n v="14000"/>
    <n v="15912"/>
    <n v="333"/>
    <n v="0"/>
    <n v="7.4"/>
    <n v="116"/>
    <n v="162"/>
    <n v="78651430"/>
    <n v="27000000"/>
    <n v="51651430"/>
    <x v="620"/>
  </r>
  <r>
    <x v="626"/>
    <x v="591"/>
    <s v="Color"/>
    <x v="7"/>
    <s v="English"/>
    <x v="0"/>
    <s v="R"/>
    <s v="Robert De Niro"/>
    <s v="Tony Scott"/>
    <n v="22000"/>
    <n v="24618"/>
    <n v="12000"/>
    <n v="0"/>
    <n v="5.8"/>
    <n v="50"/>
    <n v="116"/>
    <n v="18573791"/>
    <n v="55000000"/>
    <n v="-36426209"/>
    <x v="621"/>
  </r>
  <r>
    <x v="627"/>
    <x v="592"/>
    <s v="Color"/>
    <x v="3"/>
    <s v="English"/>
    <x v="0"/>
    <s v="PG"/>
    <s v="Stockard Channing"/>
    <s v="Hugh Wilson"/>
    <n v="944"/>
    <n v="3143"/>
    <n v="37"/>
    <n v="0"/>
    <n v="6.2"/>
    <n v="50"/>
    <n v="103"/>
    <n v="105444419"/>
    <n v="26000000"/>
    <n v="79444419"/>
    <x v="622"/>
  </r>
  <r>
    <x v="628"/>
    <x v="593"/>
    <s v="Color"/>
    <x v="0"/>
    <s v="English"/>
    <x v="0"/>
    <s v="R"/>
    <s v="Isabella Rossellini"/>
    <s v="Abel Ferrara"/>
    <n v="812"/>
    <n v="3337"/>
    <n v="220"/>
    <n v="344"/>
    <n v="6.6"/>
    <n v="48"/>
    <n v="99"/>
    <n v="1227324"/>
    <n v="12500000"/>
    <n v="-11272676"/>
    <x v="623"/>
  </r>
  <r>
    <x v="629"/>
    <x v="594"/>
    <s v="Color"/>
    <x v="5"/>
    <s v="English"/>
    <x v="0"/>
    <s v="R"/>
    <s v="Tom Wilkinson"/>
    <s v="Stephen Hopkins"/>
    <n v="1000"/>
    <n v="1752"/>
    <n v="81"/>
    <n v="0"/>
    <n v="6.8"/>
    <n v="62"/>
    <n v="110"/>
    <n v="38553833"/>
    <n v="55000000"/>
    <n v="-16446167"/>
    <x v="624"/>
  </r>
  <r>
    <x v="630"/>
    <x v="595"/>
    <s v="Color"/>
    <x v="7"/>
    <s v="English"/>
    <x v="0"/>
    <s v="R"/>
    <s v="Alexa PenaVega"/>
    <s v="John Gray"/>
    <n v="2000"/>
    <n v="3855"/>
    <n v="29"/>
    <n v="451"/>
    <n v="5.3"/>
    <n v="39"/>
    <n v="91"/>
    <n v="20400913"/>
    <n v="45000000"/>
    <n v="-24599087"/>
    <x v="625"/>
  </r>
  <r>
    <x v="631"/>
    <x v="538"/>
    <s v="Color"/>
    <x v="4"/>
    <s v="English"/>
    <x v="0"/>
    <s v="G"/>
    <s v="Demi Moore"/>
    <s v="Gary Trousdale"/>
    <n v="2000"/>
    <n v="4842"/>
    <n v="21"/>
    <n v="0"/>
    <n v="6.9"/>
    <n v="80"/>
    <n v="91"/>
    <n v="100117603"/>
    <n v="100000000"/>
    <n v="117603"/>
    <x v="626"/>
  </r>
  <r>
    <x v="632"/>
    <x v="575"/>
    <s v="Color"/>
    <x v="8"/>
    <s v="English"/>
    <x v="0"/>
    <s v="PG-13"/>
    <s v="Marlon Brando"/>
    <s v="John Frankenheimer"/>
    <n v="10000"/>
    <n v="10469"/>
    <n v="287"/>
    <n v="0"/>
    <n v="4.4000000000000004"/>
    <n v="70"/>
    <n v="99"/>
    <n v="27663982"/>
    <n v="40000000"/>
    <n v="-12336018"/>
    <x v="627"/>
  </r>
  <r>
    <x v="633"/>
    <x v="589"/>
    <s v="Color"/>
    <x v="1"/>
    <s v="English"/>
    <x v="0"/>
    <s v="R"/>
    <s v="Joseph Gordon-Levitt"/>
    <s v="Brian Gibson"/>
    <n v="23000"/>
    <n v="26907"/>
    <n v="13"/>
    <n v="353"/>
    <n v="5.6"/>
    <n v="28"/>
    <n v="118"/>
    <n v="44834712"/>
    <n v="44000000"/>
    <n v="834712"/>
    <x v="628"/>
  </r>
  <r>
    <x v="634"/>
    <x v="596"/>
    <s v="Color"/>
    <x v="7"/>
    <s v="English"/>
    <x v="0"/>
    <s v="R"/>
    <s v="Melina Kanakaredes"/>
    <s v="Renny Harlin"/>
    <n v="394"/>
    <n v="1531"/>
    <n v="212"/>
    <n v="4000"/>
    <n v="6.7"/>
    <n v="94"/>
    <n v="121"/>
    <n v="33328051"/>
    <n v="65000000"/>
    <n v="-31671949"/>
    <x v="629"/>
  </r>
  <r>
    <x v="635"/>
    <x v="597"/>
    <s v="Color"/>
    <x v="3"/>
    <s v="English"/>
    <x v="0"/>
    <s v="PG-13"/>
    <s v="Jeff Bridges"/>
    <s v="Barbra Streisand"/>
    <n v="12000"/>
    <n v="13716"/>
    <n v="0"/>
    <n v="0"/>
    <n v="6.5"/>
    <n v="27"/>
    <n v="122"/>
    <n v="41252428"/>
    <n v="42000000"/>
    <n v="-747572"/>
    <x v="630"/>
  </r>
  <r>
    <x v="636"/>
    <x v="598"/>
    <s v="Color"/>
    <x v="3"/>
    <s v="English"/>
    <x v="0"/>
    <s v="PG-13"/>
    <s v="Jada Pinkett Smith"/>
    <s v="Tom Shadyac"/>
    <n v="851"/>
    <n v="3155"/>
    <n v="293"/>
    <n v="960"/>
    <n v="5.6"/>
    <n v="57"/>
    <n v="95"/>
    <n v="128769345"/>
    <n v="54000000"/>
    <n v="74769345"/>
    <x v="631"/>
  </r>
  <r>
    <x v="637"/>
    <x v="599"/>
    <s v="Color"/>
    <x v="7"/>
    <s v="English"/>
    <x v="8"/>
    <s v="PG"/>
    <s v="Cary-Hiroyuki Tagawa"/>
    <s v="Simon Wincer"/>
    <n v="1000"/>
    <n v="3855"/>
    <n v="23"/>
    <n v="0"/>
    <n v="4.9000000000000004"/>
    <n v="60"/>
    <n v="100"/>
    <n v="17300889"/>
    <n v="45000000"/>
    <n v="-27699111"/>
    <x v="632"/>
  </r>
  <r>
    <x v="638"/>
    <x v="600"/>
    <s v="Color"/>
    <x v="7"/>
    <s v="English"/>
    <x v="0"/>
    <s v="R"/>
    <s v="Nicolas Cage"/>
    <s v="Michael Bay"/>
    <n v="12000"/>
    <n v="15999"/>
    <n v="0"/>
    <n v="51000"/>
    <n v="7.4"/>
    <n v="122"/>
    <n v="136"/>
    <n v="134006721"/>
    <n v="75000000"/>
    <n v="59006721"/>
    <x v="633"/>
  </r>
  <r>
    <x v="639"/>
    <x v="601"/>
    <s v="Color"/>
    <x v="12"/>
    <s v="English"/>
    <x v="0"/>
    <s v="R"/>
    <s v="Joe Mantegna"/>
    <s v="Tom Holland"/>
    <n v="1000"/>
    <n v="2777"/>
    <n v="85"/>
    <n v="0"/>
    <n v="5.7"/>
    <n v="73"/>
    <n v="93"/>
    <n v="15171475"/>
    <n v="8500000"/>
    <n v="6671475"/>
    <x v="634"/>
  </r>
  <r>
    <x v="640"/>
    <x v="602"/>
    <s v="Color"/>
    <x v="3"/>
    <s v="English"/>
    <x v="0"/>
    <s v="R"/>
    <s v="Don Johnson"/>
    <s v="Ron Shelton"/>
    <n v="982"/>
    <n v="3648"/>
    <n v="41"/>
    <n v="1000"/>
    <n v="6.3"/>
    <n v="48"/>
    <n v="135"/>
    <n v="53854588"/>
    <n v="45000000"/>
    <n v="8854588"/>
    <x v="635"/>
  </r>
  <r>
    <x v="641"/>
    <x v="545"/>
    <s v="Color"/>
    <x v="1"/>
    <s v="English"/>
    <x v="3"/>
    <s v="R"/>
    <s v="Kelly Macdonald"/>
    <s v="Danny Boyle"/>
    <n v="2000"/>
    <n v="3559"/>
    <n v="0"/>
    <n v="21000"/>
    <n v="8.1999999999999993"/>
    <n v="134"/>
    <n v="94"/>
    <n v="16501785"/>
    <n v="3500000"/>
    <n v="13001785"/>
    <x v="636"/>
  </r>
  <r>
    <x v="642"/>
    <x v="542"/>
    <s v="Color"/>
    <x v="3"/>
    <s v="English"/>
    <x v="0"/>
    <s v="R"/>
    <s v="Steve Buscemi"/>
    <s v="Steve Buscemi"/>
    <n v="12000"/>
    <n v="14420"/>
    <n v="12000"/>
    <n v="872"/>
    <n v="7.2"/>
    <n v="43"/>
    <n v="95"/>
    <n v="695229"/>
    <n v="1300000"/>
    <n v="-604771"/>
    <x v="637"/>
  </r>
  <r>
    <x v="643"/>
    <x v="603"/>
    <s v="Color"/>
    <x v="7"/>
    <s v="English"/>
    <x v="0"/>
    <s v="PG-13"/>
    <s v="Philip Seymour Hoffman"/>
    <s v="Jan de Bont"/>
    <n v="22000"/>
    <n v="26239"/>
    <n v="101"/>
    <n v="0"/>
    <n v="6.3"/>
    <n v="114"/>
    <n v="113"/>
    <n v="241688385"/>
    <n v="92000000"/>
    <n v="149688385"/>
    <x v="638"/>
  </r>
  <r>
    <x v="644"/>
    <x v="604"/>
    <s v="Color"/>
    <x v="1"/>
    <s v="English"/>
    <x v="0"/>
    <s v="PG-13"/>
    <s v="Joe Mantegna"/>
    <s v="Jon Avnet"/>
    <n v="1000"/>
    <n v="3653"/>
    <n v="50"/>
    <n v="829"/>
    <n v="6.1"/>
    <n v="34"/>
    <n v="124"/>
    <n v="51045801"/>
    <n v="60000000"/>
    <n v="-8954199"/>
    <x v="639"/>
  </r>
  <r>
    <x v="645"/>
    <x v="530"/>
    <s v="Color"/>
    <x v="3"/>
    <s v="English"/>
    <x v="0"/>
    <s v="R"/>
    <s v="Catherine O'Hara"/>
    <s v="Christopher Guest"/>
    <n v="925"/>
    <n v="3559"/>
    <n v="378"/>
    <n v="0"/>
    <n v="7.6"/>
    <n v="50"/>
    <n v="84"/>
    <n v="2892582"/>
    <n v="4000000"/>
    <n v="-1107418"/>
    <x v="640"/>
  </r>
  <r>
    <x v="646"/>
    <x v="605"/>
    <s v="Color"/>
    <x v="3"/>
    <s v="English"/>
    <x v="3"/>
    <s v="R"/>
    <s v="Kevin Corrigan"/>
    <s v="Nicole Holofcener"/>
    <n v="778"/>
    <n v="2400"/>
    <n v="132"/>
    <n v="227"/>
    <n v="6.8"/>
    <n v="18"/>
    <n v="86"/>
    <n v="1277257"/>
    <n v="1000000"/>
    <n v="277257"/>
    <x v="641"/>
  </r>
  <r>
    <x v="647"/>
    <x v="606"/>
    <s v="Color"/>
    <x v="3"/>
    <s v="French"/>
    <x v="5"/>
    <s v="R"/>
    <s v="Simon Abkarian"/>
    <s v="CÃ©dric Klapisch"/>
    <n v="75"/>
    <n v="102"/>
    <n v="82"/>
    <n v="166"/>
    <n v="6.9"/>
    <n v="29"/>
    <n v="91"/>
    <n v="1652472"/>
    <n v="300000"/>
    <n v="1352472"/>
    <x v="642"/>
  </r>
  <r>
    <x v="648"/>
    <x v="607"/>
    <s v="Color"/>
    <x v="5"/>
    <s v="English"/>
    <x v="0"/>
    <s v="PG-13"/>
    <s v="Jeff Bridges"/>
    <s v="Ridley Scott"/>
    <n v="12000"/>
    <n v="16237"/>
    <n v="0"/>
    <n v="911"/>
    <n v="6.6"/>
    <n v="37"/>
    <n v="129"/>
    <n v="10300000"/>
    <n v="38000000"/>
    <n v="-27700000"/>
    <x v="643"/>
  </r>
  <r>
    <x v="649"/>
    <x v="608"/>
    <s v="Color"/>
    <x v="3"/>
    <s v="English"/>
    <x v="0"/>
    <s v="R"/>
    <s v="Kristy Swanson"/>
    <s v="Tom Schulman"/>
    <n v="578"/>
    <n v="1363"/>
    <n v="45"/>
    <n v="417"/>
    <n v="5.3"/>
    <n v="30"/>
    <n v="95"/>
    <n v="3559990"/>
    <n v="3000000"/>
    <n v="559990"/>
    <x v="644"/>
  </r>
  <r>
    <x v="650"/>
    <x v="609"/>
    <s v="Color"/>
    <x v="3"/>
    <s v="English"/>
    <x v="0"/>
    <s v="PG"/>
    <s v="Mara Wilson"/>
    <s v="Michael Ritchie"/>
    <n v="1000"/>
    <n v="5535"/>
    <n v="23"/>
    <n v="517"/>
    <n v="5.4"/>
    <n v="21"/>
    <n v="89"/>
    <n v="8119205"/>
    <n v="28000000"/>
    <n v="-19880795"/>
    <x v="645"/>
  </r>
  <r>
    <x v="651"/>
    <x v="610"/>
    <s v="Color"/>
    <x v="7"/>
    <s v="English"/>
    <x v="0"/>
    <s v="R"/>
    <s v="Clint Eastwood"/>
    <s v="Clint Eastwood"/>
    <n v="16000"/>
    <n v="19139"/>
    <n v="16000"/>
    <n v="1000"/>
    <n v="6.7"/>
    <n v="76"/>
    <n v="121"/>
    <n v="50007168"/>
    <n v="50000000"/>
    <n v="7168"/>
    <x v="646"/>
  </r>
  <r>
    <x v="652"/>
    <x v="611"/>
    <s v="Color"/>
    <x v="3"/>
    <s v="English"/>
    <x v="0"/>
    <s v="PG"/>
    <s v="Kevin Zegers"/>
    <s v="Charles Martin Smith"/>
    <n v="2000"/>
    <n v="4277"/>
    <n v="188"/>
    <n v="902"/>
    <n v="5.0999999999999996"/>
    <n v="35"/>
    <n v="98"/>
    <n v="24629916"/>
    <n v="3000000"/>
    <n v="21629916"/>
    <x v="647"/>
  </r>
  <r>
    <x v="653"/>
    <x v="612"/>
    <s v="Color"/>
    <x v="7"/>
    <s v="English"/>
    <x v="0"/>
    <s v="R"/>
    <s v="Harrison Ford"/>
    <s v="Wolfgang Petersen"/>
    <n v="11000"/>
    <n v="23603"/>
    <n v="249"/>
    <n v="0"/>
    <n v="6.4"/>
    <n v="142"/>
    <n v="124"/>
    <n v="172620724"/>
    <n v="85000000"/>
    <n v="87620724"/>
    <x v="648"/>
  </r>
  <r>
    <x v="654"/>
    <x v="613"/>
    <s v="Color"/>
    <x v="7"/>
    <s v="English"/>
    <x v="0"/>
    <s v="R"/>
    <s v="Gary Dourdan"/>
    <s v="Jean-Pierre Jeunet"/>
    <n v="1000"/>
    <n v="3090"/>
    <n v="0"/>
    <n v="0"/>
    <n v="6.3"/>
    <n v="223"/>
    <n v="116"/>
    <n v="47748610"/>
    <n v="75000000"/>
    <n v="-27251390"/>
    <x v="649"/>
  </r>
  <r>
    <x v="655"/>
    <x v="614"/>
    <s v="Color"/>
    <x v="1"/>
    <s v="English"/>
    <x v="0"/>
    <s v="R"/>
    <s v="Anthony Hopkins"/>
    <s v="Steven Spielberg"/>
    <n v="12000"/>
    <n v="37570"/>
    <n v="14000"/>
    <n v="0"/>
    <n v="7.2"/>
    <n v="77"/>
    <n v="155"/>
    <n v="44175394"/>
    <n v="36000000"/>
    <n v="8175394"/>
    <x v="650"/>
  </r>
  <r>
    <x v="656"/>
    <x v="615"/>
    <s v="Color"/>
    <x v="3"/>
    <s v="English"/>
    <x v="0"/>
    <s v="R"/>
    <s v="Eric Idle"/>
    <s v="Arthur Hiller"/>
    <n v="795"/>
    <n v="2655"/>
    <n v="71"/>
    <n v="89"/>
    <n v="3.5"/>
    <n v="29"/>
    <n v="86"/>
    <n v="15447"/>
    <n v="10000000"/>
    <n v="-9984553"/>
    <x v="651"/>
  </r>
  <r>
    <x v="657"/>
    <x v="616"/>
    <s v="Color"/>
    <x v="7"/>
    <s v="English"/>
    <x v="0"/>
    <s v="PG-13"/>
    <s v="Frank Welker"/>
    <s v="Luis Llosa"/>
    <n v="2000"/>
    <n v="3717"/>
    <n v="49"/>
    <n v="0"/>
    <n v="4.5999999999999996"/>
    <n v="119"/>
    <n v="89"/>
    <n v="65557989"/>
    <n v="45000000"/>
    <n v="20557989"/>
    <x v="652"/>
  </r>
  <r>
    <x v="658"/>
    <x v="617"/>
    <s v="Color"/>
    <x v="5"/>
    <s v="English"/>
    <x v="0"/>
    <s v="G"/>
    <s v="Kirsten Dunst"/>
    <s v="Don Bluth"/>
    <n v="4000"/>
    <n v="6017"/>
    <n v="383"/>
    <n v="0"/>
    <n v="7.1"/>
    <n v="78"/>
    <n v="94"/>
    <n v="58297830"/>
    <n v="50000000"/>
    <n v="8297830"/>
    <x v="653"/>
  </r>
  <r>
    <x v="659"/>
    <x v="618"/>
    <s v="Color"/>
    <x v="3"/>
    <s v="English"/>
    <x v="0"/>
    <s v="PG-13"/>
    <s v="Lupe Ontiveros"/>
    <s v="James L. Brooks"/>
    <n v="625"/>
    <n v="1474"/>
    <n v="274"/>
    <n v="11000"/>
    <n v="7.7"/>
    <n v="156"/>
    <n v="139"/>
    <n v="147637474"/>
    <n v="50000000"/>
    <n v="97637474"/>
    <x v="654"/>
  </r>
  <r>
    <x v="660"/>
    <x v="610"/>
    <s v="Color"/>
    <x v="3"/>
    <s v="English"/>
    <x v="0"/>
    <s v="PG-13"/>
    <s v="Will Ferrell"/>
    <s v="Jay Roach"/>
    <n v="8000"/>
    <n v="10557"/>
    <n v="116"/>
    <n v="0"/>
    <n v="7"/>
    <n v="129"/>
    <n v="68"/>
    <n v="53868030"/>
    <n v="17000000"/>
    <n v="36868030"/>
    <x v="655"/>
  </r>
  <r>
    <x v="661"/>
    <x v="619"/>
    <s v="Color"/>
    <x v="7"/>
    <s v="English"/>
    <x v="0"/>
    <s v="PG-13"/>
    <s v="Michael Gough"/>
    <s v="Joel Schumacher"/>
    <n v="920"/>
    <n v="2699"/>
    <n v="541"/>
    <n v="0"/>
    <n v="3.7"/>
    <n v="183"/>
    <n v="125"/>
    <n v="107285004"/>
    <n v="125000000"/>
    <n v="-17714996"/>
    <x v="656"/>
  </r>
  <r>
    <x v="662"/>
    <x v="620"/>
    <s v="Color"/>
    <x v="1"/>
    <s v="English"/>
    <x v="0"/>
    <s v="R"/>
    <s v="Don Cheadle"/>
    <s v="Paul Thomas Anderson"/>
    <n v="3000"/>
    <n v="3677"/>
    <n v="0"/>
    <n v="0"/>
    <n v="7.9"/>
    <n v="153"/>
    <n v="155"/>
    <n v="26384919"/>
    <n v="15000000"/>
    <n v="11384919"/>
    <x v="657"/>
  </r>
  <r>
    <x v="663"/>
    <x v="621"/>
    <s v="Color"/>
    <x v="7"/>
    <s v="English"/>
    <x v="0"/>
    <s v="R"/>
    <s v="Kathleen Quinlan"/>
    <s v="Jonathan Mostow"/>
    <n v="551"/>
    <n v="1874"/>
    <n v="84"/>
    <n v="0"/>
    <n v="6.9"/>
    <n v="72"/>
    <n v="93"/>
    <n v="50129186"/>
    <n v="36000000"/>
    <n v="14129186"/>
    <x v="658"/>
  </r>
  <r>
    <x v="664"/>
    <x v="622"/>
    <s v="Color"/>
    <x v="4"/>
    <s v="English"/>
    <x v="0"/>
    <s v="G"/>
    <s v="George Kennedy"/>
    <s v="Mark Dindal"/>
    <n v="3000"/>
    <n v="7394"/>
    <n v="10"/>
    <n v="643"/>
    <n v="6.9"/>
    <n v="18"/>
    <n v="75"/>
    <n v="3562749"/>
    <n v="32000000"/>
    <n v="-28437251"/>
    <x v="659"/>
  </r>
  <r>
    <x v="665"/>
    <x v="623"/>
    <s v="Color"/>
    <x v="0"/>
    <s v="Dutch"/>
    <x v="14"/>
    <s v="R"/>
    <s v="Jan Decleir"/>
    <s v="Mike van Diem"/>
    <n v="25"/>
    <n v="48"/>
    <n v="4"/>
    <n v="689"/>
    <n v="7.8"/>
    <n v="54"/>
    <n v="122"/>
    <n v="713413"/>
    <n v="4500000"/>
    <n v="-3786587"/>
    <x v="660"/>
  </r>
  <r>
    <x v="666"/>
    <x v="624"/>
    <s v="Color"/>
    <x v="3"/>
    <s v="English"/>
    <x v="0"/>
    <s v="R"/>
    <s v="Matt Damon"/>
    <s v="Kevin Smith"/>
    <n v="13000"/>
    <n v="15765"/>
    <n v="0"/>
    <n v="0"/>
    <n v="7.3"/>
    <n v="147"/>
    <n v="113"/>
    <n v="12006514"/>
    <n v="250000"/>
    <n v="11756514"/>
    <x v="661"/>
  </r>
  <r>
    <x v="667"/>
    <x v="625"/>
    <s v="Color"/>
    <x v="1"/>
    <s v="Persian"/>
    <x v="6"/>
    <s v="PG"/>
    <s v="Bahare Seddiqi"/>
    <s v="Majid Majidi"/>
    <n v="36"/>
    <n v="100"/>
    <n v="373"/>
    <n v="0"/>
    <n v="8.5"/>
    <n v="46"/>
    <n v="89"/>
    <n v="925402"/>
    <n v="180000"/>
    <n v="745402"/>
    <x v="662"/>
  </r>
  <r>
    <x v="668"/>
    <x v="626"/>
    <s v="Color"/>
    <x v="7"/>
    <s v="English"/>
    <x v="0"/>
    <s v="R"/>
    <s v="Steve Buscemi"/>
    <s v="Simon West"/>
    <n v="12000"/>
    <n v="15362"/>
    <n v="165"/>
    <n v="0"/>
    <n v="6.8"/>
    <n v="139"/>
    <n v="123"/>
    <n v="101087161"/>
    <n v="75000000"/>
    <n v="26087161"/>
    <x v="663"/>
  </r>
  <r>
    <x v="669"/>
    <x v="627"/>
    <s v="Color"/>
    <x v="7"/>
    <s v="English"/>
    <x v="0"/>
    <s v="R"/>
    <s v="Julia Roberts"/>
    <s v="Richard Donner"/>
    <n v="8000"/>
    <n v="8355"/>
    <n v="503"/>
    <n v="0"/>
    <n v="6.7"/>
    <n v="80"/>
    <n v="135"/>
    <n v="76081498"/>
    <n v="75000000"/>
    <n v="1081498"/>
    <x v="664"/>
  </r>
  <r>
    <x v="670"/>
    <x v="628"/>
    <s v="Color"/>
    <x v="1"/>
    <s v="English"/>
    <x v="0"/>
    <s v="PG"/>
    <s v="Matthew McConaughey"/>
    <s v="Robert Zemeckis"/>
    <n v="11000"/>
    <n v="12289"/>
    <n v="0"/>
    <n v="15000"/>
    <n v="7.4"/>
    <n v="159"/>
    <n v="150"/>
    <n v="100853835"/>
    <n v="90000000"/>
    <n v="10853835"/>
    <x v="665"/>
  </r>
  <r>
    <x v="671"/>
    <x v="629"/>
    <s v="Color"/>
    <x v="0"/>
    <s v="English"/>
    <x v="0"/>
    <s v="R"/>
    <s v="Robert De Niro"/>
    <s v="James Mangold"/>
    <n v="22000"/>
    <n v="40117"/>
    <n v="446"/>
    <n v="2000"/>
    <n v="6.9"/>
    <n v="131"/>
    <n v="120"/>
    <n v="44886089"/>
    <n v="10000000"/>
    <n v="34886089"/>
    <x v="666"/>
  </r>
  <r>
    <x v="672"/>
    <x v="630"/>
    <s v="Color"/>
    <x v="3"/>
    <s v="English"/>
    <x v="8"/>
    <s v="R"/>
    <s v="Kyra Sedgwick"/>
    <s v="Sidney Lumet"/>
    <n v="941"/>
    <n v="3099"/>
    <n v="0"/>
    <n v="88"/>
    <n v="6"/>
    <n v="25"/>
    <n v="107"/>
    <n v="141853"/>
    <n v="12000000"/>
    <n v="-11858147"/>
    <x v="667"/>
  </r>
  <r>
    <x v="673"/>
    <x v="631"/>
    <s v="Color"/>
    <x v="11"/>
    <s v="English"/>
    <x v="9"/>
    <s v="R"/>
    <s v="David Hewlett"/>
    <s v="Vincenzo Natali"/>
    <n v="686"/>
    <n v="1743"/>
    <n v="165"/>
    <n v="11000"/>
    <n v="7.3"/>
    <n v="99"/>
    <n v="90"/>
    <n v="489220"/>
    <n v="365000"/>
    <n v="124220"/>
    <x v="668"/>
  </r>
  <r>
    <x v="674"/>
    <x v="632"/>
    <s v="Color"/>
    <x v="7"/>
    <s v="English"/>
    <x v="0"/>
    <s v="PG-13"/>
    <s v="Jamie RenÃ©e Smith"/>
    <s v="Roger Donaldson"/>
    <n v="650"/>
    <n v="1569"/>
    <n v="79"/>
    <n v="0"/>
    <n v="5.8"/>
    <n v="93"/>
    <n v="108"/>
    <n v="67155742"/>
    <n v="116000000"/>
    <n v="-48844258"/>
    <x v="669"/>
  </r>
  <r>
    <x v="675"/>
    <x v="633"/>
    <s v="Color"/>
    <x v="3"/>
    <s v="English"/>
    <x v="0"/>
    <s v="R"/>
    <s v="Woody Allen"/>
    <s v="Woody Allen"/>
    <n v="11000"/>
    <n v="11867"/>
    <n v="11000"/>
    <n v="0"/>
    <n v="7.4"/>
    <n v="104"/>
    <n v="96"/>
    <n v="10569071"/>
    <n v="20000000"/>
    <n v="-9430929"/>
    <x v="670"/>
  </r>
  <r>
    <x v="676"/>
    <x v="634"/>
    <s v="Color"/>
    <x v="6"/>
    <s v="English"/>
    <x v="0"/>
    <s v="R"/>
    <s v="Johnny Depp"/>
    <s v="Mike Newell"/>
    <n v="40000"/>
    <n v="56014"/>
    <n v="179"/>
    <n v="0"/>
    <n v="7.8"/>
    <n v="117"/>
    <n v="147"/>
    <n v="41954997"/>
    <n v="35000000"/>
    <n v="6954997"/>
    <x v="671"/>
  </r>
  <r>
    <x v="677"/>
    <x v="630"/>
    <s v="Color"/>
    <x v="3"/>
    <s v="English"/>
    <x v="0"/>
    <s v="R"/>
    <s v="David Arquette"/>
    <s v="Finn Taylor"/>
    <n v="611"/>
    <n v="1692"/>
    <n v="4"/>
    <n v="166"/>
    <n v="7"/>
    <n v="28"/>
    <n v="97"/>
    <n v="464655"/>
    <n v="1000000"/>
    <n v="-535345"/>
    <x v="672"/>
  </r>
  <r>
    <x v="678"/>
    <x v="635"/>
    <s v="Color"/>
    <x v="8"/>
    <s v="English"/>
    <x v="3"/>
    <s v="R"/>
    <s v="Sean Pertwee"/>
    <s v="Paul W.S. Anderson"/>
    <n v="722"/>
    <n v="2525"/>
    <n v="545"/>
    <n v="10000"/>
    <n v="6.7"/>
    <n v="172"/>
    <n v="130"/>
    <n v="26616590"/>
    <n v="60000000"/>
    <n v="-33383410"/>
    <x v="673"/>
  </r>
  <r>
    <x v="679"/>
    <x v="636"/>
    <s v="Color"/>
    <x v="1"/>
    <s v="English"/>
    <x v="0"/>
    <s v="R"/>
    <s v="Jurnee Smollett-Bell"/>
    <s v="Kasi Lemmons"/>
    <n v="2000"/>
    <n v="3843"/>
    <n v="148"/>
    <n v="599"/>
    <n v="7.3"/>
    <n v="31"/>
    <n v="109"/>
    <n v="14821531"/>
    <n v="6000000"/>
    <n v="8821531"/>
    <x v="674"/>
  </r>
  <r>
    <x v="680"/>
    <x v="637"/>
    <s v="Color"/>
    <x v="7"/>
    <s v="English"/>
    <x v="0"/>
    <s v="R"/>
    <s v="Nicolas Cage"/>
    <s v="John Woo"/>
    <n v="12000"/>
    <n v="17087"/>
    <n v="610"/>
    <n v="11000"/>
    <n v="7.3"/>
    <n v="155"/>
    <n v="138"/>
    <n v="112225777"/>
    <n v="80000000"/>
    <n v="32225777"/>
    <x v="675"/>
  </r>
  <r>
    <x v="681"/>
    <x v="638"/>
    <s v="Color"/>
    <x v="1"/>
    <s v="English"/>
    <x v="0"/>
    <s v="R"/>
    <s v="Robert John Burke"/>
    <s v="Jesse Peretz"/>
    <n v="318"/>
    <n v="751"/>
    <n v="37"/>
    <n v="26"/>
    <n v="5.5"/>
    <n v="16"/>
    <n v="94"/>
    <n v="40542"/>
    <n v="300000"/>
    <n v="-259458"/>
    <x v="676"/>
  </r>
  <r>
    <x v="682"/>
    <x v="639"/>
    <s v="Color"/>
    <x v="3"/>
    <s v="English"/>
    <x v="0"/>
    <s v="PG"/>
    <s v="Robin Williams"/>
    <s v="Les Mayfield"/>
    <n v="49000"/>
    <n v="50005"/>
    <n v="10"/>
    <n v="0"/>
    <n v="5.2"/>
    <n v="53"/>
    <n v="90"/>
    <n v="92969824"/>
    <n v="80000000"/>
    <n v="12969824"/>
    <x v="677"/>
  </r>
  <r>
    <x v="683"/>
    <x v="640"/>
    <s v="Color"/>
    <x v="7"/>
    <s v="English"/>
    <x v="0"/>
    <s v="R"/>
    <s v="Viggo Mortensen"/>
    <s v="Ridley Scott"/>
    <n v="10000"/>
    <n v="15569"/>
    <n v="0"/>
    <n v="2000"/>
    <n v="5.8"/>
    <n v="97"/>
    <n v="125"/>
    <n v="48154732"/>
    <n v="50000000"/>
    <n v="-1845268"/>
    <x v="678"/>
  </r>
  <r>
    <x v="684"/>
    <x v="641"/>
    <s v="Color"/>
    <x v="1"/>
    <s v="English"/>
    <x v="0"/>
    <s v="PG-13"/>
    <s v="Blair Underwood"/>
    <s v="Andrew Niccol"/>
    <n v="685"/>
    <n v="1942"/>
    <n v="487"/>
    <n v="17000"/>
    <n v="7.8"/>
    <n v="175"/>
    <n v="106"/>
    <n v="12339633"/>
    <n v="36000000"/>
    <n v="-23660367"/>
    <x v="679"/>
  </r>
  <r>
    <x v="685"/>
    <x v="642"/>
    <s v="Color"/>
    <x v="7"/>
    <s v="English"/>
    <x v="0"/>
    <s v="PG"/>
    <s v="Brendan Fraser"/>
    <s v="Sam Weisman"/>
    <n v="3000"/>
    <n v="4518"/>
    <n v="39"/>
    <n v="5000"/>
    <n v="5.4"/>
    <n v="53"/>
    <n v="92"/>
    <n v="105263257"/>
    <n v="55000000"/>
    <n v="50263257"/>
    <x v="680"/>
  </r>
  <r>
    <x v="686"/>
    <x v="643"/>
    <s v="Color"/>
    <x v="1"/>
    <s v="English"/>
    <x v="0"/>
    <s v="R"/>
    <s v="Robin Williams"/>
    <s v="Gus Van Sant"/>
    <n v="49000"/>
    <n v="63710"/>
    <n v="835"/>
    <n v="31000"/>
    <n v="8.3000000000000007"/>
    <n v="161"/>
    <n v="126"/>
    <n v="138339411"/>
    <n v="10000000"/>
    <n v="128339411"/>
    <x v="681"/>
  </r>
  <r>
    <x v="687"/>
    <x v="624"/>
    <s v="Color"/>
    <x v="7"/>
    <s v="English"/>
    <x v="0"/>
    <s v="R"/>
    <s v="Minnie Driver"/>
    <s v="George Armitage"/>
    <n v="893"/>
    <n v="2044"/>
    <n v="5"/>
    <n v="0"/>
    <n v="7.4"/>
    <n v="111"/>
    <n v="107"/>
    <n v="28014536"/>
    <n v="15000000"/>
    <n v="13014536"/>
    <x v="682"/>
  </r>
  <r>
    <x v="688"/>
    <x v="644"/>
    <s v="Color"/>
    <x v="3"/>
    <s v="English"/>
    <x v="0"/>
    <s v="R"/>
    <s v="Hill Harper"/>
    <s v="Christopher Scott Cherot"/>
    <n v="465"/>
    <n v="714"/>
    <n v="21"/>
    <n v="161"/>
    <n v="6.5"/>
    <n v="25"/>
    <n v="84"/>
    <n v="2301777"/>
    <n v="650000"/>
    <n v="1651777"/>
    <x v="683"/>
  </r>
  <r>
    <x v="689"/>
    <x v="645"/>
    <s v="Black and White"/>
    <x v="0"/>
    <s v="English"/>
    <x v="0"/>
    <s v="R"/>
    <s v="Edie Falco"/>
    <s v="Morgan J. Freeman"/>
    <n v="659"/>
    <n v="2322"/>
    <n v="204"/>
    <n v="51"/>
    <n v="6.5"/>
    <n v="17"/>
    <n v="86"/>
    <n v="334041"/>
    <n v="500000"/>
    <n v="-165959"/>
    <x v="684"/>
  </r>
  <r>
    <x v="690"/>
    <x v="646"/>
    <s v="Color"/>
    <x v="8"/>
    <s v="English"/>
    <x v="0"/>
    <s v="R"/>
    <s v="Muse Watson"/>
    <s v="Jim Gillespie"/>
    <n v="45000"/>
    <n v="50284"/>
    <n v="13"/>
    <n v="0"/>
    <n v="5.6"/>
    <n v="140"/>
    <n v="99"/>
    <n v="72219395"/>
    <n v="17000000"/>
    <n v="55219395"/>
    <x v="685"/>
  </r>
  <r>
    <x v="691"/>
    <x v="647"/>
    <s v="Color"/>
    <x v="4"/>
    <s v="English"/>
    <x v="0"/>
    <s v="R"/>
    <s v="Charis Michelsen"/>
    <s v="Bill Plympton"/>
    <n v="5"/>
    <n v="7"/>
    <n v="45"/>
    <n v="178"/>
    <n v="7"/>
    <n v="19"/>
    <n v="75"/>
    <n v="203134"/>
    <n v="250000"/>
    <n v="-46866"/>
    <x v="686"/>
  </r>
  <r>
    <x v="692"/>
    <x v="648"/>
    <s v="Color"/>
    <x v="3"/>
    <s v="English"/>
    <x v="0"/>
    <s v="PG-13"/>
    <s v="Tom Selleck"/>
    <s v="Frank Oz"/>
    <n v="19000"/>
    <n v="23504"/>
    <n v="0"/>
    <n v="0"/>
    <n v="6.3"/>
    <n v="83"/>
    <n v="90"/>
    <n v="63826569"/>
    <n v="35000000"/>
    <n v="28826569"/>
    <x v="687"/>
  </r>
  <r>
    <x v="693"/>
    <x v="649"/>
    <s v="Color"/>
    <x v="3"/>
    <s v="English"/>
    <x v="9"/>
    <s v="R"/>
    <s v="Stacy Edwards"/>
    <s v="Neil LaBute"/>
    <n v="136"/>
    <n v="254"/>
    <n v="119"/>
    <n v="489"/>
    <n v="7.3"/>
    <n v="80"/>
    <n v="97"/>
    <n v="2856622"/>
    <n v="25000"/>
    <n v="2831622"/>
    <x v="688"/>
  </r>
  <r>
    <x v="694"/>
    <x v="650"/>
    <s v="Color"/>
    <x v="0"/>
    <s v="English"/>
    <x v="0"/>
    <s v="R"/>
    <s v="Robert De Niro"/>
    <s v="Quentin Tarantino"/>
    <n v="22000"/>
    <n v="25522"/>
    <n v="16000"/>
    <n v="0"/>
    <n v="7.5"/>
    <n v="140"/>
    <n v="154"/>
    <n v="39647595"/>
    <n v="12000000"/>
    <n v="27647595"/>
    <x v="689"/>
  </r>
  <r>
    <x v="695"/>
    <x v="636"/>
    <s v="Color"/>
    <x v="0"/>
    <s v="English"/>
    <x v="0"/>
    <s v="R"/>
    <s v="Morgan Freeman"/>
    <s v="Gary Fleder"/>
    <n v="11000"/>
    <n v="14322"/>
    <n v="39"/>
    <n v="0"/>
    <n v="6.6"/>
    <n v="83"/>
    <n v="115"/>
    <n v="60491560"/>
    <n v="27000000"/>
    <n v="33491560"/>
    <x v="690"/>
  </r>
  <r>
    <x v="696"/>
    <x v="651"/>
    <s v="Color"/>
    <x v="6"/>
    <s v="English"/>
    <x v="0"/>
    <s v="PG-13"/>
    <s v="Tenzin Thuthob Tsarong"/>
    <s v="Martin Scorsese"/>
    <n v="2"/>
    <n v="4"/>
    <n v="17000"/>
    <n v="0"/>
    <n v="7"/>
    <n v="85"/>
    <n v="134"/>
    <n v="5532301"/>
    <n v="28000000"/>
    <n v="-22467699"/>
    <x v="691"/>
  </r>
  <r>
    <x v="697"/>
    <x v="652"/>
    <s v="Color"/>
    <x v="0"/>
    <s v="English"/>
    <x v="0"/>
    <s v="R"/>
    <s v="Kevin Spacey"/>
    <s v="Curtis Hanson"/>
    <n v="18000"/>
    <n v="19129"/>
    <n v="161"/>
    <n v="11000"/>
    <n v="8.3000000000000007"/>
    <n v="177"/>
    <n v="138"/>
    <n v="64604977"/>
    <n v="35000000"/>
    <n v="29604977"/>
    <x v="692"/>
  </r>
  <r>
    <x v="698"/>
    <x v="653"/>
    <s v="Color"/>
    <x v="3"/>
    <s v="English"/>
    <x v="0"/>
    <s v="PG-13"/>
    <s v="Maura Tierney"/>
    <s v="Tom Shadyac"/>
    <n v="509"/>
    <n v="2070"/>
    <n v="293"/>
    <n v="0"/>
    <n v="6.8"/>
    <n v="73"/>
    <n v="86"/>
    <n v="181395380"/>
    <n v="45000000"/>
    <n v="136395380"/>
    <x v="693"/>
  </r>
  <r>
    <x v="699"/>
    <x v="652"/>
    <s v="Color"/>
    <x v="1"/>
    <s v="English"/>
    <x v="0"/>
    <s v="R"/>
    <s v="Leonard Roberts"/>
    <s v="Theodore Witcher"/>
    <n v="962"/>
    <n v="3871"/>
    <n v="28"/>
    <n v="1000"/>
    <n v="7.4"/>
    <n v="16"/>
    <n v="104"/>
    <n v="12514138"/>
    <n v="10000000"/>
    <n v="2514138"/>
    <x v="694"/>
  </r>
  <r>
    <x v="700"/>
    <x v="654"/>
    <s v="Color"/>
    <x v="0"/>
    <s v="English"/>
    <x v="0"/>
    <s v="PG-13"/>
    <s v="Mia Kirshner"/>
    <s v="Costa-Gavras"/>
    <n v="972"/>
    <n v="2606"/>
    <n v="333"/>
    <n v="697"/>
    <n v="6.2"/>
    <n v="59"/>
    <n v="115"/>
    <n v="10556196"/>
    <n v="50000000"/>
    <n v="-39443804"/>
    <x v="695"/>
  </r>
  <r>
    <x v="701"/>
    <x v="655"/>
    <s v="Color"/>
    <x v="5"/>
    <s v="English"/>
    <x v="0"/>
    <s v="PG-13"/>
    <s v="Will Smith"/>
    <s v="Barry Sonnenfeld"/>
    <n v="10000"/>
    <n v="12998"/>
    <n v="188"/>
    <n v="0"/>
    <n v="7.3"/>
    <n v="175"/>
    <n v="98"/>
    <n v="250147615"/>
    <n v="90000000"/>
    <n v="160147615"/>
    <x v="696"/>
  </r>
  <r>
    <x v="702"/>
    <x v="656"/>
    <s v="Color"/>
    <x v="0"/>
    <s v="English"/>
    <x v="0"/>
    <s v="R"/>
    <s v="Kevin Spacey"/>
    <s v="Clint Eastwood"/>
    <n v="18000"/>
    <n v="19689"/>
    <n v="16000"/>
    <n v="0"/>
    <n v="6.6"/>
    <n v="91"/>
    <n v="155"/>
    <n v="25078937"/>
    <n v="30000000"/>
    <n v="-4921063"/>
    <x v="697"/>
  </r>
  <r>
    <x v="703"/>
    <x v="657"/>
    <s v="Color"/>
    <x v="7"/>
    <s v="English"/>
    <x v="0"/>
    <s v="R"/>
    <s v="Heather Locklear"/>
    <s v="Brett Ratner"/>
    <n v="695"/>
    <n v="2530"/>
    <n v="420"/>
    <n v="666"/>
    <n v="6.1"/>
    <n v="29"/>
    <n v="97"/>
    <n v="41067398"/>
    <n v="25000000"/>
    <n v="16067398"/>
    <x v="698"/>
  </r>
  <r>
    <x v="704"/>
    <x v="658"/>
    <s v="Color"/>
    <x v="7"/>
    <s v="English"/>
    <x v="0"/>
    <s v="PG-13"/>
    <s v="Brian Thompson"/>
    <s v="John R. Leonetti"/>
    <n v="663"/>
    <n v="2266"/>
    <n v="40"/>
    <n v="1000"/>
    <n v="3.7"/>
    <n v="59"/>
    <n v="95"/>
    <n v="35927406"/>
    <n v="30000000"/>
    <n v="5927406"/>
    <x v="699"/>
  </r>
  <r>
    <x v="705"/>
    <x v="623"/>
    <s v="Color"/>
    <x v="3"/>
    <s v="English"/>
    <x v="0"/>
    <s v="PG-13"/>
    <s v="Julia Roberts"/>
    <s v="P.J. Hogan"/>
    <n v="8000"/>
    <n v="12344"/>
    <n v="29"/>
    <n v="0"/>
    <n v="6.3"/>
    <n v="84"/>
    <n v="105"/>
    <n v="126805112"/>
    <n v="46000000"/>
    <n v="80805112"/>
    <x v="700"/>
  </r>
  <r>
    <x v="706"/>
    <x v="659"/>
    <s v="Color"/>
    <x v="7"/>
    <s v="English"/>
    <x v="0"/>
    <s v="R"/>
    <s v="Kelly Preston"/>
    <s v="Steve Oedekerk"/>
    <n v="742"/>
    <n v="2457"/>
    <n v="176"/>
    <n v="0"/>
    <n v="6.7"/>
    <n v="49"/>
    <n v="98"/>
    <n v="44455658"/>
    <n v="25000000"/>
    <n v="19455658"/>
    <x v="701"/>
  </r>
  <r>
    <x v="707"/>
    <x v="660"/>
    <s v="Color"/>
    <x v="3"/>
    <s v="English"/>
    <x v="0"/>
    <s v="NC-17"/>
    <s v="Trey Parker"/>
    <s v="Trey Parker"/>
    <n v="406"/>
    <n v="904"/>
    <n v="406"/>
    <n v="0"/>
    <n v="6.2"/>
    <n v="59"/>
    <n v="92"/>
    <n v="582024"/>
    <n v="1000000"/>
    <n v="-417976"/>
    <x v="702"/>
  </r>
  <r>
    <x v="708"/>
    <x v="661"/>
    <s v="Color"/>
    <x v="1"/>
    <s v="English"/>
    <x v="0"/>
    <s v="R"/>
    <s v="Tom Wilkinson"/>
    <s v="Gillian Armstrong"/>
    <n v="1000"/>
    <n v="2004"/>
    <n v="44"/>
    <n v="329"/>
    <n v="6.7"/>
    <n v="28"/>
    <n v="132"/>
    <n v="1508689"/>
    <n v="16000000"/>
    <n v="-14491311"/>
    <x v="703"/>
  </r>
  <r>
    <x v="709"/>
    <x v="642"/>
    <s v="Color"/>
    <x v="6"/>
    <s v="English"/>
    <x v="0"/>
    <s v="PG-13"/>
    <s v="Kurtwood Smith"/>
    <s v="Steve James"/>
    <n v="1000"/>
    <n v="1610"/>
    <n v="23"/>
    <n v="0"/>
    <n v="6.8"/>
    <n v="23"/>
    <n v="106"/>
    <n v="532190"/>
    <n v="8000000"/>
    <n v="-7467810"/>
    <x v="704"/>
  </r>
  <r>
    <x v="710"/>
    <x v="662"/>
    <s v="Color"/>
    <x v="5"/>
    <s v="Japanese"/>
    <x v="2"/>
    <s v="PG-13"/>
    <s v="Minnie Driver"/>
    <s v="Hayao Miyazaki"/>
    <n v="893"/>
    <n v="2710"/>
    <n v="6000"/>
    <n v="11000"/>
    <n v="8.4"/>
    <n v="174"/>
    <n v="134"/>
    <n v="2298191"/>
    <n v="2400000000"/>
    <n v="-2397701809"/>
    <x v="705"/>
  </r>
  <r>
    <x v="711"/>
    <x v="663"/>
    <s v="Color"/>
    <x v="8"/>
    <s v="English"/>
    <x v="0"/>
    <s v="R"/>
    <s v="Omar Epps"/>
    <s v="Wes Craven"/>
    <n v="865"/>
    <n v="2321"/>
    <n v="0"/>
    <n v="0"/>
    <n v="6.1"/>
    <n v="195"/>
    <n v="120"/>
    <n v="101334374"/>
    <n v="24000000"/>
    <n v="77334374"/>
    <x v="706"/>
  </r>
  <r>
    <x v="712"/>
    <x v="664"/>
    <s v="Color"/>
    <x v="6"/>
    <s v="English"/>
    <x v="0"/>
    <s v="PG"/>
    <s v="Jon Seda"/>
    <s v="Gregory Nava"/>
    <n v="565"/>
    <n v="1735"/>
    <n v="16"/>
    <n v="0"/>
    <n v="6.7"/>
    <n v="37"/>
    <n v="127"/>
    <n v="35422828"/>
    <n v="20000000"/>
    <n v="15422828"/>
    <x v="707"/>
  </r>
  <r>
    <x v="713"/>
    <x v="665"/>
    <s v="Color"/>
    <x v="5"/>
    <s v="English"/>
    <x v="0"/>
    <s v="PG-13"/>
    <s v="Brad Pitt"/>
    <s v="Jean-Jacques Annaud"/>
    <n v="11000"/>
    <n v="12226"/>
    <n v="218"/>
    <n v="0"/>
    <n v="7"/>
    <n v="76"/>
    <n v="136"/>
    <n v="37901509"/>
    <n v="70000000"/>
    <n v="-32098491"/>
    <x v="708"/>
  </r>
  <r>
    <x v="714"/>
    <x v="630"/>
    <s v="Color"/>
    <x v="7"/>
    <s v="English"/>
    <x v="0"/>
    <s v="R"/>
    <s v="Sam Waterston"/>
    <s v="George P. Cosmatos"/>
    <n v="849"/>
    <n v="2457"/>
    <n v="170"/>
    <n v="68"/>
    <n v="4.9000000000000004"/>
    <n v="24"/>
    <n v="103"/>
    <n v="2154540"/>
    <n v="45000000"/>
    <n v="-42845460"/>
    <x v="709"/>
  </r>
  <r>
    <x v="715"/>
    <x v="666"/>
    <s v="Color"/>
    <x v="3"/>
    <s v="English"/>
    <x v="3"/>
    <s v="PG"/>
    <s v="Peter McNamara"/>
    <s v="Stefan Schwartz"/>
    <n v="419"/>
    <n v="975"/>
    <n v="13"/>
    <n v="167"/>
    <n v="6.6"/>
    <n v="43"/>
    <n v="99"/>
    <n v="302204"/>
    <n v="3000000"/>
    <n v="-2697796"/>
    <x v="710"/>
  </r>
  <r>
    <x v="716"/>
    <x v="667"/>
    <s v="Color"/>
    <x v="7"/>
    <s v="English"/>
    <x v="15"/>
    <s v="R"/>
    <s v="Jim Broadbent"/>
    <s v="Bille August"/>
    <n v="1000"/>
    <n v="3125"/>
    <n v="55"/>
    <n v="561"/>
    <n v="6.4"/>
    <n v="50"/>
    <n v="121"/>
    <n v="2221994"/>
    <n v="35000000"/>
    <n v="-32778006"/>
    <x v="711"/>
  </r>
  <r>
    <x v="717"/>
    <x v="668"/>
    <s v="Color"/>
    <x v="3"/>
    <s v="English"/>
    <x v="0"/>
    <s v="R"/>
    <s v="Vanessa Williams"/>
    <s v="George Tillman Jr."/>
    <n v="1000"/>
    <n v="4737"/>
    <n v="88"/>
    <n v="508"/>
    <n v="6.9"/>
    <n v="34"/>
    <n v="115"/>
    <n v="43490057"/>
    <n v="7500000"/>
    <n v="35990057"/>
    <x v="712"/>
  </r>
  <r>
    <x v="718"/>
    <x v="669"/>
    <s v="Color"/>
    <x v="7"/>
    <s v="English"/>
    <x v="0"/>
    <s v="R"/>
    <s v="Michael Jai White"/>
    <s v="Mark A.Z. DippÃ©"/>
    <n v="2000"/>
    <n v="7039"/>
    <n v="20"/>
    <n v="0"/>
    <n v="5.2"/>
    <n v="70"/>
    <n v="98"/>
    <n v="54967359"/>
    <n v="40000000"/>
    <n v="14967359"/>
    <x v="713"/>
  </r>
  <r>
    <x v="719"/>
    <x v="670"/>
    <s v="Color"/>
    <x v="7"/>
    <s v="English"/>
    <x v="0"/>
    <s v="PG-13"/>
    <s v="Jason Patric"/>
    <s v="Jan de Bont"/>
    <n v="673"/>
    <n v="2027"/>
    <n v="101"/>
    <n v="894"/>
    <n v="3.7"/>
    <n v="79"/>
    <n v="121"/>
    <n v="48068396"/>
    <n v="160000000"/>
    <n v="-111931604"/>
    <x v="714"/>
  </r>
  <r>
    <x v="720"/>
    <x v="634"/>
    <s v="Color"/>
    <x v="3"/>
    <s v="English"/>
    <x v="3"/>
    <s v="PG"/>
    <s v="Jason Flemyng"/>
    <s v="Bob Spiers"/>
    <n v="1000"/>
    <n v="2176"/>
    <n v="14"/>
    <n v="0"/>
    <n v="3.3"/>
    <n v="33"/>
    <n v="93"/>
    <n v="29247405"/>
    <n v="25000000"/>
    <n v="4247405"/>
    <x v="715"/>
  </r>
  <r>
    <x v="721"/>
    <x v="671"/>
    <s v="Color"/>
    <x v="7"/>
    <s v="English"/>
    <x v="0"/>
    <s v="R"/>
    <s v="Jake Busey"/>
    <s v="Paul Verhoeven"/>
    <n v="660"/>
    <n v="2031"/>
    <n v="719"/>
    <n v="0"/>
    <n v="7.2"/>
    <n v="192"/>
    <n v="129"/>
    <n v="54700065"/>
    <n v="105000000"/>
    <n v="-50299935"/>
    <x v="716"/>
  </r>
  <r>
    <x v="722"/>
    <x v="672"/>
    <s v="Color"/>
    <x v="7"/>
    <s v="English"/>
    <x v="0"/>
    <s v="PG-13"/>
    <s v="Charles Napier"/>
    <s v="Kenneth Johnson"/>
    <n v="503"/>
    <n v="3100"/>
    <n v="34"/>
    <n v="0"/>
    <n v="2.8"/>
    <n v="36"/>
    <n v="97"/>
    <n v="1686429"/>
    <n v="16000000"/>
    <n v="-14313571"/>
    <x v="717"/>
  </r>
  <r>
    <x v="723"/>
    <x v="673"/>
    <s v="Color"/>
    <x v="0"/>
    <s v="English"/>
    <x v="0"/>
    <s v="R"/>
    <s v="Gregory Scott Cummins"/>
    <s v="Jeb Stuart"/>
    <n v="37"/>
    <n v="74"/>
    <n v="11"/>
    <n v="389"/>
    <n v="6.4"/>
    <n v="38"/>
    <n v="118"/>
    <n v="6482195"/>
    <n v="37000000"/>
    <n v="-30517805"/>
    <x v="718"/>
  </r>
  <r>
    <x v="724"/>
    <x v="674"/>
    <s v="Color"/>
    <x v="1"/>
    <s v="English"/>
    <x v="0"/>
    <s v="PG-13"/>
    <s v="John Beasley"/>
    <s v="Robert Duvall"/>
    <n v="205"/>
    <n v="428"/>
    <n v="3000"/>
    <n v="1000"/>
    <n v="7.2"/>
    <n v="95"/>
    <n v="134"/>
    <n v="20733485"/>
    <n v="5000000"/>
    <n v="15733485"/>
    <x v="719"/>
  </r>
  <r>
    <x v="725"/>
    <x v="675"/>
    <s v="Color"/>
    <x v="5"/>
    <s v="English"/>
    <x v="3"/>
    <s v="PG"/>
    <s v="Jim Broadbent"/>
    <s v="Peter Hewitt"/>
    <n v="1000"/>
    <n v="2056"/>
    <n v="12"/>
    <n v="0"/>
    <n v="5.8"/>
    <n v="42"/>
    <n v="89"/>
    <n v="22359293"/>
    <n v="29000000"/>
    <n v="-6640707"/>
    <x v="720"/>
  </r>
  <r>
    <x v="726"/>
    <x v="676"/>
    <s v="Color"/>
    <x v="0"/>
    <s v="Japanese"/>
    <x v="2"/>
    <m/>
    <s v="KÃ´ji Yakusho"/>
    <s v="Kiyoshi Kurosawa"/>
    <n v="89"/>
    <n v="115"/>
    <n v="62"/>
    <n v="817"/>
    <n v="7.4"/>
    <n v="78"/>
    <n v="111"/>
    <n v="94596"/>
    <n v="1000000"/>
    <n v="-905404"/>
    <x v="721"/>
  </r>
  <r>
    <x v="727"/>
    <x v="677"/>
    <s v="Color"/>
    <x v="1"/>
    <s v="English"/>
    <x v="0"/>
    <s v="R"/>
    <s v="Keanu Reeves"/>
    <s v="Taylor Hackford"/>
    <n v="18000"/>
    <n v="45271"/>
    <n v="138"/>
    <n v="11000"/>
    <n v="7.5"/>
    <n v="117"/>
    <n v="136"/>
    <n v="60984028"/>
    <n v="57000000"/>
    <n v="3984028"/>
    <x v="722"/>
  </r>
  <r>
    <x v="728"/>
    <x v="678"/>
    <s v="Color"/>
    <x v="7"/>
    <s v="English"/>
    <x v="0"/>
    <s v="R"/>
    <s v="Harrison Ford"/>
    <s v="Alan J. Pakula"/>
    <n v="11000"/>
    <n v="26088"/>
    <n v="79"/>
    <n v="979"/>
    <n v="6.1"/>
    <n v="66"/>
    <n v="111"/>
    <n v="42877165"/>
    <n v="86000000"/>
    <n v="-43122835"/>
    <x v="723"/>
  </r>
  <r>
    <x v="729"/>
    <x v="609"/>
    <s v="Color"/>
    <x v="7"/>
    <s v="English"/>
    <x v="5"/>
    <s v="PG-13"/>
    <s v="Milla Jovovich"/>
    <s v="Luc Besson"/>
    <n v="14000"/>
    <n v="39319"/>
    <n v="0"/>
    <n v="18000"/>
    <n v="7.7"/>
    <n v="173"/>
    <n v="126"/>
    <n v="63540020"/>
    <n v="93000000"/>
    <n v="-29459980"/>
    <x v="724"/>
  </r>
  <r>
    <x v="730"/>
    <x v="679"/>
    <s v="Color"/>
    <x v="3"/>
    <s v="English"/>
    <x v="3"/>
    <s v="R"/>
    <s v="Tom Wilkinson"/>
    <s v="Peter Cattaneo"/>
    <n v="1000"/>
    <n v="2323"/>
    <n v="11"/>
    <n v="0"/>
    <n v="7.2"/>
    <n v="122"/>
    <n v="91"/>
    <n v="45857453"/>
    <n v="3500000"/>
    <n v="42357453"/>
    <x v="725"/>
  </r>
  <r>
    <x v="731"/>
    <x v="680"/>
    <s v="Color"/>
    <x v="1"/>
    <s v="English"/>
    <x v="0"/>
    <s v="R"/>
    <s v="Deborah Kara Unger"/>
    <s v="David Fincher"/>
    <n v="495"/>
    <n v="1397"/>
    <n v="21000"/>
    <n v="25000"/>
    <n v="7.8"/>
    <n v="157"/>
    <n v="129"/>
    <n v="48265581"/>
    <n v="50000000"/>
    <n v="-1734419"/>
    <x v="726"/>
  </r>
  <r>
    <x v="732"/>
    <x v="681"/>
    <s v="Color"/>
    <x v="1"/>
    <s v="English"/>
    <x v="0"/>
    <s v="R"/>
    <s v="Joan Allen"/>
    <s v="Ang Lee"/>
    <n v="805"/>
    <n v="1466"/>
    <n v="0"/>
    <n v="0"/>
    <n v="7.5"/>
    <n v="124"/>
    <n v="112"/>
    <n v="7837632"/>
    <n v="18000000"/>
    <n v="-10162368"/>
    <x v="727"/>
  </r>
  <r>
    <x v="733"/>
    <x v="682"/>
    <s v="Color"/>
    <x v="7"/>
    <s v="English"/>
    <x v="0"/>
    <s v="R"/>
    <s v="J.K. Simmons"/>
    <s v="Michael Caton-Jones"/>
    <n v="24000"/>
    <n v="38227"/>
    <n v="105"/>
    <n v="0"/>
    <n v="6.3"/>
    <n v="83"/>
    <n v="124"/>
    <n v="54910560"/>
    <n v="60000000"/>
    <n v="-5089440"/>
    <x v="728"/>
  </r>
  <r>
    <x v="734"/>
    <x v="683"/>
    <s v="Color"/>
    <x v="6"/>
    <s v="English"/>
    <x v="0"/>
    <s v="R"/>
    <s v="Keanu Reeves"/>
    <s v="Stephen Kay"/>
    <n v="18000"/>
    <n v="20135"/>
    <n v="19"/>
    <n v="161"/>
    <n v="5.8"/>
    <n v="12"/>
    <n v="92"/>
    <n v="12836"/>
    <n v="4000000"/>
    <n v="-3987164"/>
    <x v="729"/>
  </r>
  <r>
    <x v="735"/>
    <x v="684"/>
    <s v="Color"/>
    <x v="7"/>
    <s v="English"/>
    <x v="0"/>
    <s v="PG-13"/>
    <s v="Ariana Richards"/>
    <s v="Steven Spielberg"/>
    <n v="610"/>
    <n v="1635"/>
    <n v="14000"/>
    <n v="0"/>
    <n v="6.5"/>
    <n v="177"/>
    <n v="129"/>
    <n v="229074524"/>
    <n v="73000000"/>
    <n v="156074524"/>
    <x v="730"/>
  </r>
  <r>
    <x v="736"/>
    <x v="685"/>
    <s v="Color"/>
    <x v="7"/>
    <s v="English"/>
    <x v="0"/>
    <s v="PG"/>
    <s v="Bill Murray"/>
    <s v="Jon Amiel"/>
    <n v="13000"/>
    <n v="15183"/>
    <n v="36"/>
    <n v="0"/>
    <n v="6.6"/>
    <n v="34"/>
    <n v="94"/>
    <n v="13801755"/>
    <n v="20000000"/>
    <n v="-6198245"/>
    <x v="731"/>
  </r>
  <r>
    <x v="737"/>
    <x v="642"/>
    <s v="Color"/>
    <x v="7"/>
    <s v="English"/>
    <x v="0"/>
    <s v="R"/>
    <s v="Armin Mueller-Stahl"/>
    <s v="Mimi Leder"/>
    <n v="294"/>
    <n v="1289"/>
    <n v="75"/>
    <n v="0"/>
    <n v="5.9"/>
    <n v="93"/>
    <n v="124"/>
    <n v="41256277"/>
    <n v="50000000"/>
    <n v="-8743723"/>
    <x v="732"/>
  </r>
  <r>
    <x v="738"/>
    <x v="686"/>
    <s v="Color"/>
    <x v="7"/>
    <s v="English"/>
    <x v="0"/>
    <s v="R"/>
    <s v="Olivia Williams"/>
    <s v="Kevin Costner"/>
    <n v="766"/>
    <n v="4346"/>
    <n v="0"/>
    <n v="0"/>
    <n v="6"/>
    <n v="79"/>
    <n v="177"/>
    <n v="17593391"/>
    <n v="80000000"/>
    <n v="-62406609"/>
    <x v="733"/>
  </r>
  <r>
    <x v="739"/>
    <x v="687"/>
    <s v="Color"/>
    <x v="0"/>
    <s v="English"/>
    <x v="0"/>
    <s v="PG-13"/>
    <s v="Matt Damon"/>
    <s v="Francis Ford Coppola"/>
    <n v="13000"/>
    <n v="16762"/>
    <n v="0"/>
    <n v="0"/>
    <n v="7.1"/>
    <n v="91"/>
    <n v="135"/>
    <n v="45856732"/>
    <n v="40000000"/>
    <n v="5856732"/>
    <x v="734"/>
  </r>
  <r>
    <x v="740"/>
    <x v="688"/>
    <s v="Color"/>
    <x v="8"/>
    <s v="English"/>
    <x v="3"/>
    <s v="R"/>
    <s v="John Kapelos"/>
    <s v="Peter Hyams"/>
    <n v="510"/>
    <n v="1976"/>
    <n v="0"/>
    <n v="956"/>
    <n v="5.7"/>
    <n v="95"/>
    <n v="110"/>
    <n v="33927476"/>
    <n v="40000000"/>
    <n v="-6072524"/>
    <x v="735"/>
  </r>
  <r>
    <x v="741"/>
    <x v="689"/>
    <s v="Color"/>
    <x v="7"/>
    <s v="English"/>
    <x v="0"/>
    <s v="PG-13"/>
    <s v="Alun Armstrong"/>
    <s v="Phillip Noyce"/>
    <n v="192"/>
    <n v="475"/>
    <n v="176"/>
    <n v="0"/>
    <n v="6.2"/>
    <n v="64"/>
    <n v="116"/>
    <n v="61355436"/>
    <n v="68000000"/>
    <n v="-6644564"/>
    <x v="736"/>
  </r>
  <r>
    <x v="742"/>
    <x v="676"/>
    <s v="Color"/>
    <x v="1"/>
    <s v="English"/>
    <x v="0"/>
    <s v="PG"/>
    <s v="Ben Gazzara"/>
    <s v="David Mamet"/>
    <n v="623"/>
    <n v="1722"/>
    <n v="342"/>
    <n v="578"/>
    <n v="7.3"/>
    <n v="97"/>
    <n v="110"/>
    <n v="10200000"/>
    <n v="10000000"/>
    <n v="200000"/>
    <x v="737"/>
  </r>
  <r>
    <x v="743"/>
    <x v="690"/>
    <s v="Black and White"/>
    <x v="13"/>
    <s v="English"/>
    <x v="0"/>
    <m/>
    <s v="James Urbaniak"/>
    <s v="Hilary Brougher"/>
    <n v="119"/>
    <n v="154"/>
    <n v="0"/>
    <n v="67"/>
    <n v="6.3"/>
    <n v="8"/>
    <n v="81"/>
    <n v="18195"/>
    <n v="250000"/>
    <n v="-231805"/>
    <x v="738"/>
  </r>
  <r>
    <x v="744"/>
    <x v="691"/>
    <s v="Color"/>
    <x v="1"/>
    <s v="English"/>
    <x v="9"/>
    <s v="R"/>
    <s v="Bruce Greenwood"/>
    <s v="Atom Egoyan"/>
    <n v="990"/>
    <n v="2820"/>
    <n v="460"/>
    <n v="920"/>
    <n v="7.7"/>
    <n v="120"/>
    <n v="112"/>
    <n v="4306697"/>
    <n v="5000000"/>
    <n v="-693303"/>
    <x v="739"/>
  </r>
  <r>
    <x v="745"/>
    <x v="651"/>
    <s v="Color"/>
    <x v="3"/>
    <s v="French"/>
    <x v="5"/>
    <m/>
    <s v="Isabelle Huppert"/>
    <s v="Claude Chabrol"/>
    <n v="678"/>
    <n v="1256"/>
    <n v="324"/>
    <n v="33"/>
    <n v="6.6"/>
    <n v="34"/>
    <n v="101"/>
    <n v="231417"/>
    <n v="60000000"/>
    <n v="-59768583"/>
    <x v="740"/>
  </r>
  <r>
    <x v="746"/>
    <x v="692"/>
    <s v="Color"/>
    <x v="1"/>
    <s v="English"/>
    <x v="0"/>
    <s v="PG-13"/>
    <s v="Leonardo DiCaprio"/>
    <s v="James Cameron"/>
    <n v="29000"/>
    <n v="45223"/>
    <n v="0"/>
    <n v="26000"/>
    <n v="7.7"/>
    <n v="315"/>
    <n v="194"/>
    <n v="658672302"/>
    <n v="200000000"/>
    <n v="458672302"/>
    <x v="741"/>
  </r>
  <r>
    <x v="747"/>
    <x v="693"/>
    <s v="Color"/>
    <x v="7"/>
    <s v="English"/>
    <x v="3"/>
    <s v="PG-13"/>
    <s v="Vincent Schiavelli"/>
    <s v="Roger Spottiswoode"/>
    <n v="811"/>
    <n v="2958"/>
    <n v="55"/>
    <n v="0"/>
    <n v="6.5"/>
    <n v="160"/>
    <n v="119"/>
    <n v="125332007"/>
    <n v="110000000"/>
    <n v="15332007"/>
    <x v="742"/>
  </r>
  <r>
    <x v="748"/>
    <x v="694"/>
    <s v="Color"/>
    <x v="10"/>
    <s v="English"/>
    <x v="0"/>
    <s v="PG"/>
    <s v="Walter Koenig"/>
    <s v="Roger Nygard"/>
    <n v="643"/>
    <n v="2864"/>
    <n v="3"/>
    <n v="672"/>
    <n v="7"/>
    <n v="43"/>
    <n v="86"/>
    <n v="617172"/>
    <n v="375000"/>
    <n v="242172"/>
    <x v="743"/>
  </r>
  <r>
    <x v="749"/>
    <x v="695"/>
    <s v="Color"/>
    <x v="7"/>
    <s v="English"/>
    <x v="0"/>
    <s v="R"/>
    <s v="Hector Elizondo"/>
    <s v="Robert Butler"/>
    <n v="995"/>
    <n v="3952"/>
    <n v="0"/>
    <n v="316"/>
    <n v="4.7"/>
    <n v="44"/>
    <n v="100"/>
    <n v="11466088"/>
    <n v="71000000"/>
    <n v="-59533912"/>
    <x v="744"/>
  </r>
  <r>
    <x v="750"/>
    <x v="696"/>
    <s v="Color"/>
    <x v="3"/>
    <s v="English"/>
    <x v="0"/>
    <s v="R"/>
    <s v="Robert Downey Jr."/>
    <s v="James Toback"/>
    <n v="21000"/>
    <n v="21124"/>
    <n v="56"/>
    <n v="387"/>
    <n v="5.6"/>
    <n v="54"/>
    <n v="84"/>
    <n v="1950218"/>
    <n v="1000000"/>
    <n v="950218"/>
    <x v="745"/>
  </r>
  <r>
    <x v="751"/>
    <x v="697"/>
    <s v="Color"/>
    <x v="1"/>
    <s v="English"/>
    <x v="0"/>
    <s v="R"/>
    <s v="Peter Fonda"/>
    <s v="Victor Nunez"/>
    <n v="402"/>
    <n v="787"/>
    <n v="9"/>
    <n v="381"/>
    <n v="7.1"/>
    <n v="61"/>
    <n v="113"/>
    <n v="9054736"/>
    <n v="2700000"/>
    <n v="6354736"/>
    <x v="746"/>
  </r>
  <r>
    <x v="752"/>
    <x v="698"/>
    <s v="Color"/>
    <x v="7"/>
    <s v="English"/>
    <x v="0"/>
    <s v="PG-13"/>
    <s v="Don Cheadle"/>
    <s v="Mick Jackson"/>
    <n v="3000"/>
    <n v="5062"/>
    <n v="81"/>
    <n v="2000"/>
    <n v="5.4"/>
    <n v="84"/>
    <n v="104"/>
    <n v="47474112"/>
    <n v="90000000"/>
    <n v="-42525888"/>
    <x v="747"/>
  </r>
  <r>
    <x v="753"/>
    <x v="699"/>
    <s v="Color"/>
    <x v="3"/>
    <s v="English"/>
    <x v="0"/>
    <s v="R"/>
    <s v="Robert De Niro"/>
    <s v="Barry Levinson"/>
    <n v="22000"/>
    <n v="29252"/>
    <n v="272"/>
    <n v="12000"/>
    <n v="7.1"/>
    <n v="130"/>
    <n v="97"/>
    <n v="43022524"/>
    <n v="15000000"/>
    <n v="28022524"/>
    <x v="748"/>
  </r>
  <r>
    <x v="754"/>
    <x v="655"/>
    <s v="Color"/>
    <x v="7"/>
    <s v="English"/>
    <x v="0"/>
    <s v="PG"/>
    <s v="Marley Shelton"/>
    <s v="Ronny Yu"/>
    <n v="690"/>
    <n v="1993"/>
    <n v="31"/>
    <n v="0"/>
    <n v="4.5999999999999996"/>
    <n v="24"/>
    <n v="101"/>
    <n v="6448817"/>
    <n v="35000000"/>
    <n v="-28551183"/>
    <x v="749"/>
  </r>
  <r>
    <x v="755"/>
    <x v="700"/>
    <s v="Color"/>
    <x v="6"/>
    <s v="English"/>
    <x v="0"/>
    <s v="R"/>
    <s v="Tia Carrere"/>
    <s v="Myles Berkowitz"/>
    <n v="1000"/>
    <n v="1362"/>
    <n v="0"/>
    <n v="30"/>
    <n v="5.3"/>
    <n v="32"/>
    <n v="87"/>
    <n v="536767"/>
    <n v="60000"/>
    <n v="476767"/>
    <x v="750"/>
  </r>
  <r>
    <x v="756"/>
    <x v="701"/>
    <s v="Color"/>
    <x v="1"/>
    <s v="English"/>
    <x v="0"/>
    <s v="R"/>
    <s v="Salma Hayek"/>
    <s v="Mark Christopher"/>
    <n v="4000"/>
    <n v="6910"/>
    <n v="15"/>
    <n v="0"/>
    <n v="5.8"/>
    <n v="63"/>
    <n v="121"/>
    <n v="16574731"/>
    <n v="13000000"/>
    <n v="3574731"/>
    <x v="751"/>
  </r>
  <r>
    <x v="757"/>
    <x v="702"/>
    <s v="Color"/>
    <x v="5"/>
    <s v="English"/>
    <x v="0"/>
    <s v="G"/>
    <s v="Kevin Spacey"/>
    <s v="John Lasseter"/>
    <n v="18000"/>
    <n v="24205"/>
    <n v="487"/>
    <n v="0"/>
    <n v="7.2"/>
    <n v="117"/>
    <n v="95"/>
    <n v="162792677"/>
    <n v="120000000"/>
    <n v="42792677"/>
    <x v="752"/>
  </r>
  <r>
    <x v="758"/>
    <x v="703"/>
    <s v="Color"/>
    <x v="1"/>
    <s v="English"/>
    <x v="0"/>
    <s v="PG-13"/>
    <s v="Robert Duvall"/>
    <s v="Steven Zaillian"/>
    <n v="3000"/>
    <n v="4713"/>
    <n v="234"/>
    <n v="1000"/>
    <n v="6.5"/>
    <n v="110"/>
    <n v="115"/>
    <n v="56702901"/>
    <n v="60000000"/>
    <n v="-3297099"/>
    <x v="753"/>
  </r>
  <r>
    <x v="759"/>
    <x v="704"/>
    <s v="Color"/>
    <x v="3"/>
    <s v="English"/>
    <x v="0"/>
    <s v="PG-13"/>
    <s v="Will Ferrell"/>
    <s v="John Fortenberry"/>
    <n v="8000"/>
    <n v="9271"/>
    <n v="12"/>
    <n v="0"/>
    <n v="6.2"/>
    <n v="63"/>
    <n v="82"/>
    <n v="30324946"/>
    <n v="17000000"/>
    <n v="13324946"/>
    <x v="754"/>
  </r>
  <r>
    <x v="760"/>
    <x v="705"/>
    <s v="Color"/>
    <x v="0"/>
    <s v="English"/>
    <x v="3"/>
    <s v="R"/>
    <s v="Gary Cole"/>
    <s v="Sam Raimi"/>
    <n v="989"/>
    <n v="2365"/>
    <n v="0"/>
    <n v="0"/>
    <n v="7.5"/>
    <n v="125"/>
    <n v="121"/>
    <n v="16311763"/>
    <n v="17000000"/>
    <n v="-688237"/>
    <x v="755"/>
  </r>
  <r>
    <x v="761"/>
    <x v="706"/>
    <s v="Black and White"/>
    <x v="0"/>
    <s v="English"/>
    <x v="0"/>
    <s v="R"/>
    <s v="Ethan Suplee"/>
    <s v="Tony Kaye"/>
    <n v="1000"/>
    <n v="3858"/>
    <n v="194"/>
    <n v="35000"/>
    <n v="8.6"/>
    <n v="162"/>
    <n v="101"/>
    <n v="6712241"/>
    <n v="7500000"/>
    <n v="-787759"/>
    <x v="756"/>
  </r>
  <r>
    <x v="762"/>
    <x v="707"/>
    <s v="Color"/>
    <x v="3"/>
    <s v="English"/>
    <x v="3"/>
    <s v="R"/>
    <s v="Rachel Griffiths"/>
    <s v="Sam Miller"/>
    <n v="578"/>
    <n v="643"/>
    <n v="12"/>
    <n v="108"/>
    <n v="5.9"/>
    <n v="31"/>
    <n v="93"/>
    <n v="64359"/>
    <n v="2500000"/>
    <n v="-2435641"/>
    <x v="757"/>
  </r>
  <r>
    <x v="763"/>
    <x v="708"/>
    <s v="Color"/>
    <x v="5"/>
    <s v="English"/>
    <x v="0"/>
    <s v="PG"/>
    <s v="Sylvester Stallone"/>
    <s v="Eric Darnell"/>
    <n v="13000"/>
    <n v="25788"/>
    <n v="35"/>
    <n v="0"/>
    <n v="6.6"/>
    <n v="131"/>
    <n v="83"/>
    <n v="90646554"/>
    <n v="105000000"/>
    <n v="-14353446"/>
    <x v="758"/>
  </r>
  <r>
    <x v="764"/>
    <x v="709"/>
    <s v="Color"/>
    <x v="7"/>
    <s v="English"/>
    <x v="0"/>
    <s v="PG-13"/>
    <s v="Bruce Willis"/>
    <s v="Michael Bay"/>
    <n v="13000"/>
    <n v="26029"/>
    <n v="0"/>
    <n v="11000"/>
    <n v="6.6"/>
    <n v="167"/>
    <n v="153"/>
    <n v="201573391"/>
    <n v="140000000"/>
    <n v="61573391"/>
    <x v="759"/>
  </r>
  <r>
    <x v="765"/>
    <x v="710"/>
    <s v="Color"/>
    <x v="5"/>
    <s v="English"/>
    <x v="8"/>
    <s v="G"/>
    <s v="Adam Goldberg"/>
    <s v="George Miller"/>
    <n v="1000"/>
    <n v="2521"/>
    <n v="750"/>
    <n v="964"/>
    <n v="5.8"/>
    <n v="61"/>
    <n v="97"/>
    <n v="18318000"/>
    <n v="80000000"/>
    <n v="-61682000"/>
    <x v="760"/>
  </r>
  <r>
    <x v="766"/>
    <x v="711"/>
    <s v="Color"/>
    <x v="5"/>
    <s v="English"/>
    <x v="9"/>
    <s v="G"/>
    <s v="Trevor Morgan"/>
    <s v="Steve Gomer"/>
    <n v="595"/>
    <n v="1139"/>
    <n v="9"/>
    <n v="436"/>
    <n v="2.8"/>
    <n v="24"/>
    <n v="76"/>
    <n v="11144518"/>
    <n v="15000000"/>
    <n v="-3855482"/>
    <x v="761"/>
  </r>
  <r>
    <x v="767"/>
    <x v="712"/>
    <s v="Color"/>
    <x v="1"/>
    <s v="English"/>
    <x v="0"/>
    <s v="R"/>
    <s v="Oprah Winfrey"/>
    <s v="Jonathan Demme"/>
    <n v="852"/>
    <n v="2397"/>
    <n v="438"/>
    <n v="853"/>
    <n v="5.9"/>
    <n v="78"/>
    <n v="172"/>
    <n v="22843047"/>
    <n v="55000000"/>
    <n v="-32156953"/>
    <x v="762"/>
  </r>
  <r>
    <x v="768"/>
    <x v="713"/>
    <s v="Color"/>
    <x v="7"/>
    <s v="English"/>
    <x v="0"/>
    <s v="R"/>
    <s v="Sanaa Lathan"/>
    <s v="Stephen Norrington"/>
    <n v="886"/>
    <n v="3174"/>
    <n v="45"/>
    <n v="0"/>
    <n v="7.1"/>
    <n v="184"/>
    <n v="110"/>
    <n v="70001065"/>
    <n v="45000000"/>
    <n v="25001065"/>
    <x v="763"/>
  </r>
  <r>
    <x v="769"/>
    <x v="714"/>
    <s v="Color"/>
    <x v="3"/>
    <s v="English"/>
    <x v="9"/>
    <s v="R"/>
    <s v="Alexis Arquette"/>
    <s v="Ronny Yu"/>
    <n v="285"/>
    <n v="667"/>
    <n v="31"/>
    <n v="0"/>
    <n v="5.3"/>
    <n v="114"/>
    <n v="89"/>
    <n v="32368960"/>
    <n v="25000000"/>
    <n v="7368960"/>
    <x v="764"/>
  </r>
  <r>
    <x v="770"/>
    <x v="715"/>
    <s v="Color"/>
    <x v="1"/>
    <s v="English"/>
    <x v="0"/>
    <s v="R"/>
    <s v="William Smith"/>
    <s v="Scott Ziehl"/>
    <n v="919"/>
    <n v="2288"/>
    <n v="4"/>
    <n v="51"/>
    <n v="6.6"/>
    <n v="18"/>
    <n v="90"/>
    <n v="13493"/>
    <n v="600000"/>
    <n v="-586507"/>
    <x v="765"/>
  </r>
  <r>
    <x v="771"/>
    <x v="716"/>
    <s v="Color"/>
    <x v="3"/>
    <s v="English"/>
    <x v="0"/>
    <s v="R"/>
    <s v="Anjelica Huston"/>
    <s v="Vincent Gallo"/>
    <n v="1000"/>
    <n v="4762"/>
    <n v="787"/>
    <n v="0"/>
    <n v="7.5"/>
    <n v="106"/>
    <n v="110"/>
    <n v="2365931"/>
    <n v="1500000"/>
    <n v="865931"/>
    <x v="766"/>
  </r>
  <r>
    <x v="772"/>
    <x v="717"/>
    <s v="Color"/>
    <x v="3"/>
    <s v="English"/>
    <x v="0"/>
    <s v="R"/>
    <s v="Warren Beatty"/>
    <s v="Warren Beatty"/>
    <n v="631"/>
    <n v="1023"/>
    <n v="631"/>
    <n v="0"/>
    <n v="6.8"/>
    <n v="110"/>
    <n v="108"/>
    <n v="26525834"/>
    <n v="30000000"/>
    <n v="-3474166"/>
    <x v="767"/>
  </r>
  <r>
    <x v="773"/>
    <x v="718"/>
    <s v="Color"/>
    <x v="3"/>
    <s v="English"/>
    <x v="0"/>
    <s v="PG-13"/>
    <s v="Ethan Embry"/>
    <s v="Harry Elfont"/>
    <n v="982"/>
    <n v="4259"/>
    <n v="4"/>
    <n v="0"/>
    <n v="6.5"/>
    <n v="76"/>
    <n v="100"/>
    <n v="25339117"/>
    <n v="10000000"/>
    <n v="15339117"/>
    <x v="768"/>
  </r>
  <r>
    <x v="774"/>
    <x v="719"/>
    <s v="Black and White"/>
    <x v="3"/>
    <s v="English"/>
    <x v="0"/>
    <s v="R"/>
    <s v="Melanie Griffith"/>
    <s v="Woody Allen"/>
    <n v="537"/>
    <n v="943"/>
    <n v="11000"/>
    <n v="652"/>
    <n v="6.3"/>
    <n v="114"/>
    <n v="113"/>
    <n v="5032496"/>
    <n v="12000000"/>
    <n v="-6967504"/>
    <x v="769"/>
  </r>
  <r>
    <x v="775"/>
    <x v="720"/>
    <s v="Color"/>
    <x v="1"/>
    <s v="Portuguese"/>
    <x v="16"/>
    <s v="R"/>
    <s v="Fernanda Montenegro"/>
    <s v="Walter Salles"/>
    <n v="119"/>
    <n v="167"/>
    <n v="179"/>
    <n v="0"/>
    <n v="8"/>
    <n v="71"/>
    <n v="113"/>
    <n v="5595428"/>
    <n v="2900000"/>
    <n v="2695428"/>
    <x v="770"/>
  </r>
  <r>
    <x v="776"/>
    <x v="721"/>
    <s v="Color"/>
    <x v="3"/>
    <s v="English"/>
    <x v="0"/>
    <s v="PG-13"/>
    <s v="Taylor Negron"/>
    <s v="Alex Zamm"/>
    <n v="1000"/>
    <n v="5213"/>
    <n v="43"/>
    <n v="724"/>
    <n v="2.2999999999999998"/>
    <n v="12"/>
    <n v="95"/>
    <n v="306715"/>
    <n v="10000000"/>
    <n v="-9693285"/>
    <x v="771"/>
  </r>
  <r>
    <x v="777"/>
    <x v="722"/>
    <s v="Color"/>
    <x v="1"/>
    <s v="English"/>
    <x v="1"/>
    <s v="PG-13"/>
    <s v="Nicolas Cage"/>
    <s v="Brad Silberling"/>
    <n v="12000"/>
    <n v="13905"/>
    <n v="52"/>
    <n v="0"/>
    <n v="6.7"/>
    <n v="110"/>
    <n v="114"/>
    <n v="78745923"/>
    <n v="55000000"/>
    <n v="23745923"/>
    <x v="772"/>
  </r>
  <r>
    <x v="778"/>
    <x v="723"/>
    <s v="Color"/>
    <x v="3"/>
    <s v="English"/>
    <x v="1"/>
    <s v="R"/>
    <s v="Janeane Garofalo"/>
    <s v="David Dobkin"/>
    <n v="1000"/>
    <n v="1795"/>
    <n v="71"/>
    <n v="515"/>
    <n v="6.6"/>
    <n v="49"/>
    <n v="104"/>
    <n v="1789892"/>
    <n v="8000000"/>
    <n v="-6210108"/>
    <x v="773"/>
  </r>
  <r>
    <x v="779"/>
    <x v="724"/>
    <s v="Color"/>
    <x v="7"/>
    <s v="English"/>
    <x v="8"/>
    <s v="R"/>
    <s v="Rufus Sewell"/>
    <s v="Alex Proyas"/>
    <n v="3000"/>
    <n v="4696"/>
    <n v="295"/>
    <n v="14000"/>
    <n v="7.7"/>
    <n v="222"/>
    <n v="111"/>
    <n v="14337579"/>
    <n v="27000000"/>
    <n v="-12662421"/>
    <x v="774"/>
  </r>
  <r>
    <x v="780"/>
    <x v="725"/>
    <s v="Color"/>
    <x v="3"/>
    <s v="English"/>
    <x v="0"/>
    <s v="R"/>
    <s v="Alyson Hannigan"/>
    <s v="Alan Cohn"/>
    <n v="3000"/>
    <n v="6861"/>
    <n v="0"/>
    <n v="645"/>
    <n v="6"/>
    <n v="37"/>
    <n v="96"/>
    <n v="15062898"/>
    <n v="14000000"/>
    <n v="1062898"/>
    <x v="775"/>
  </r>
  <r>
    <x v="781"/>
    <x v="726"/>
    <s v="Color"/>
    <x v="7"/>
    <s v="English"/>
    <x v="0"/>
    <s v="PG-13"/>
    <s v="Morgan Freeman"/>
    <s v="Mimi Leder"/>
    <n v="11000"/>
    <n v="22750"/>
    <n v="75"/>
    <n v="0"/>
    <n v="6.1"/>
    <n v="125"/>
    <n v="120"/>
    <n v="140459099"/>
    <n v="75000000"/>
    <n v="65459099"/>
    <x v="776"/>
  </r>
  <r>
    <x v="782"/>
    <x v="727"/>
    <s v="Color"/>
    <x v="7"/>
    <s v="English"/>
    <x v="0"/>
    <s v="R"/>
    <s v="Djimon Hounsou"/>
    <s v="Stephen Sommers"/>
    <n v="3000"/>
    <n v="6558"/>
    <n v="208"/>
    <n v="0"/>
    <n v="6"/>
    <n v="106"/>
    <n v="106"/>
    <n v="11146409"/>
    <n v="45000000"/>
    <n v="-33853591"/>
    <x v="777"/>
  </r>
  <r>
    <x v="783"/>
    <x v="728"/>
    <s v="Color"/>
    <x v="1"/>
    <s v="English"/>
    <x v="0"/>
    <s v="R"/>
    <s v="Ethan Suplee"/>
    <s v="Morgan J. Freeman"/>
    <n v="1000"/>
    <n v="3207"/>
    <n v="204"/>
    <n v="69"/>
    <n v="6.2"/>
    <n v="31"/>
    <n v="90"/>
    <n v="99147"/>
    <n v="2000000"/>
    <n v="-1900853"/>
    <x v="778"/>
  </r>
  <r>
    <x v="784"/>
    <x v="729"/>
    <s v="Color"/>
    <x v="3"/>
    <s v="English"/>
    <x v="9"/>
    <s v="PG-13"/>
    <s v="Don Rickles"/>
    <s v="Bob Saget"/>
    <n v="721"/>
    <n v="1805"/>
    <n v="799"/>
    <n v="679"/>
    <n v="6.4"/>
    <n v="32"/>
    <n v="82"/>
    <n v="9975684"/>
    <n v="13000000"/>
    <n v="-3024316"/>
    <x v="779"/>
  </r>
  <r>
    <x v="785"/>
    <x v="702"/>
    <s v="Color"/>
    <x v="8"/>
    <s v="English"/>
    <x v="8"/>
    <s v="R"/>
    <s v="Bruce Greenwood"/>
    <s v="David Nutter"/>
    <n v="989"/>
    <n v="4660"/>
    <n v="119"/>
    <n v="673"/>
    <n v="5.5"/>
    <n v="96"/>
    <n v="84"/>
    <n v="17411331"/>
    <n v="15000000"/>
    <n v="2411331"/>
    <x v="780"/>
  </r>
  <r>
    <x v="786"/>
    <x v="730"/>
    <s v="Color"/>
    <x v="3"/>
    <s v="English"/>
    <x v="0"/>
    <s v="PG-13"/>
    <s v="Oliver Platt"/>
    <s v="Betty Thomas"/>
    <n v="1000"/>
    <n v="4166"/>
    <n v="84"/>
    <n v="694"/>
    <n v="5.3"/>
    <n v="73"/>
    <n v="85"/>
    <n v="144156464"/>
    <n v="71500000"/>
    <n v="72656464"/>
    <x v="781"/>
  </r>
  <r>
    <x v="787"/>
    <x v="731"/>
    <s v="Color"/>
    <x v="6"/>
    <s v="English"/>
    <x v="3"/>
    <s v="R"/>
    <s v="Fanny Ardant"/>
    <s v="Shekhar Kapur"/>
    <n v="288"/>
    <n v="1006"/>
    <n v="159"/>
    <n v="0"/>
    <n v="7.5"/>
    <n v="141"/>
    <n v="124"/>
    <n v="30012990"/>
    <n v="25000000"/>
    <n v="5012990"/>
    <x v="782"/>
  </r>
  <r>
    <x v="788"/>
    <x v="732"/>
    <s v="Color"/>
    <x v="7"/>
    <s v="English"/>
    <x v="0"/>
    <s v="R"/>
    <s v="Will Smith"/>
    <s v="Tony Scott"/>
    <n v="10000"/>
    <n v="11951"/>
    <n v="12000"/>
    <n v="0"/>
    <n v="7.3"/>
    <n v="81"/>
    <n v="140"/>
    <n v="111544445"/>
    <n v="90000000"/>
    <n v="21544445"/>
    <x v="783"/>
  </r>
  <r>
    <x v="789"/>
    <x v="733"/>
    <s v="Color"/>
    <x v="3"/>
    <s v="English"/>
    <x v="0"/>
    <s v="PG-13"/>
    <s v="Anjelica Huston"/>
    <s v="Andy Tennant"/>
    <n v="1000"/>
    <n v="2747"/>
    <n v="72"/>
    <n v="0"/>
    <n v="7"/>
    <n v="92"/>
    <n v="121"/>
    <n v="65703412"/>
    <n v="26000000"/>
    <n v="39703412"/>
    <x v="784"/>
  </r>
  <r>
    <x v="790"/>
    <x v="734"/>
    <s v="Color"/>
    <x v="5"/>
    <s v="English"/>
    <x v="0"/>
    <s v="R"/>
    <s v="Johnny Depp"/>
    <s v="Terry Gilliam"/>
    <n v="40000"/>
    <n v="43105"/>
    <n v="0"/>
    <n v="15000"/>
    <n v="7.7"/>
    <n v="156"/>
    <n v="118"/>
    <n v="10562387"/>
    <n v="18500000"/>
    <n v="-7937613"/>
    <x v="785"/>
  </r>
  <r>
    <x v="791"/>
    <x v="735"/>
    <s v="Black and White"/>
    <x v="6"/>
    <s v="English"/>
    <x v="0"/>
    <s v="R"/>
    <s v="Brendan Fraser"/>
    <s v="Bill Condon"/>
    <n v="3000"/>
    <n v="4238"/>
    <n v="386"/>
    <n v="0"/>
    <n v="7.5"/>
    <n v="127"/>
    <n v="105"/>
    <n v="6390032"/>
    <n v="3500000"/>
    <n v="2890032"/>
    <x v="786"/>
  </r>
  <r>
    <x v="792"/>
    <x v="731"/>
    <s v="Color"/>
    <x v="3"/>
    <s v="English"/>
    <x v="0"/>
    <s v="R"/>
    <s v="Dave Chappelle"/>
    <s v="Tamra Davis"/>
    <n v="744"/>
    <n v="2400"/>
    <n v="33"/>
    <n v="0"/>
    <n v="6.7"/>
    <n v="40"/>
    <n v="82"/>
    <n v="17278980"/>
    <n v="8000000"/>
    <n v="9278980"/>
    <x v="787"/>
  </r>
  <r>
    <x v="793"/>
    <x v="736"/>
    <s v="Color"/>
    <x v="3"/>
    <s v="English"/>
    <x v="0"/>
    <m/>
    <s v="Philip Seymour Hoffman"/>
    <s v="Todd Solondz"/>
    <n v="22000"/>
    <n v="36859"/>
    <n v="377"/>
    <n v="0"/>
    <n v="7.8"/>
    <n v="148"/>
    <n v="134"/>
    <n v="3000000"/>
    <n v="3000000"/>
    <n v="0"/>
    <x v="788"/>
  </r>
  <r>
    <x v="794"/>
    <x v="737"/>
    <s v="Color"/>
    <x v="7"/>
    <s v="English"/>
    <x v="0"/>
    <s v="R"/>
    <s v="Morgan Freeman"/>
    <s v="Mikael Salomon"/>
    <n v="11000"/>
    <n v="13628"/>
    <n v="13"/>
    <n v="815"/>
    <n v="5.8"/>
    <n v="79"/>
    <n v="97"/>
    <n v="19819494"/>
    <n v="70000000"/>
    <n v="-50180506"/>
    <x v="789"/>
  </r>
  <r>
    <x v="795"/>
    <x v="738"/>
    <s v="Color"/>
    <x v="1"/>
    <s v="English"/>
    <x v="0"/>
    <s v="R"/>
    <s v="Denzel Washington"/>
    <s v="Spike Lee"/>
    <n v="18000"/>
    <n v="37315"/>
    <n v="0"/>
    <n v="0"/>
    <n v="6.9"/>
    <n v="48"/>
    <n v="136"/>
    <n v="21554585"/>
    <n v="25000000"/>
    <n v="-3445415"/>
    <x v="790"/>
  </r>
  <r>
    <x v="796"/>
    <x v="739"/>
    <s v="Color"/>
    <x v="3"/>
    <s v="English"/>
    <x v="0"/>
    <s v="PG"/>
    <s v="Kelly Preston"/>
    <s v="Stephen Herek"/>
    <n v="743"/>
    <n v="2367"/>
    <n v="65"/>
    <n v="296"/>
    <n v="4.9000000000000004"/>
    <n v="56"/>
    <n v="114"/>
    <n v="12065985"/>
    <n v="60000000"/>
    <n v="-47934015"/>
    <x v="791"/>
  </r>
  <r>
    <x v="797"/>
    <x v="740"/>
    <s v="Color"/>
    <x v="3"/>
    <s v="English"/>
    <x v="0"/>
    <s v="PG-13"/>
    <s v="Catherine O'Hara"/>
    <s v="Dean Parisot"/>
    <n v="925"/>
    <n v="2913"/>
    <n v="23"/>
    <n v="247"/>
    <n v="5"/>
    <n v="42"/>
    <n v="91"/>
    <n v="10443316"/>
    <n v="15000000"/>
    <n v="-4556684"/>
    <x v="792"/>
  </r>
  <r>
    <x v="798"/>
    <x v="741"/>
    <s v="Color"/>
    <x v="1"/>
    <s v="English"/>
    <x v="0"/>
    <s v="PG-13"/>
    <s v="Bill Cobbs"/>
    <s v="Forest Whitaker"/>
    <n v="970"/>
    <n v="2860"/>
    <n v="0"/>
    <n v="0"/>
    <n v="5.9"/>
    <n v="65"/>
    <n v="114"/>
    <n v="60033780"/>
    <n v="30000000"/>
    <n v="30033780"/>
    <x v="793"/>
  </r>
  <r>
    <x v="799"/>
    <x v="742"/>
    <s v="Color"/>
    <x v="3"/>
    <s v="English"/>
    <x v="0"/>
    <s v="R"/>
    <s v="Richard Lawson"/>
    <s v="Kevin Rodney Sullivan"/>
    <n v="508"/>
    <n v="1660"/>
    <n v="8"/>
    <n v="0"/>
    <n v="5.5"/>
    <n v="29"/>
    <n v="124"/>
    <n v="37672350"/>
    <n v="20000000"/>
    <n v="17672350"/>
    <x v="794"/>
  </r>
  <r>
    <x v="800"/>
    <x v="743"/>
    <s v="Color"/>
    <x v="3"/>
    <s v="English"/>
    <x v="0"/>
    <s v="R"/>
    <s v="Joe Estevez"/>
    <s v="Michael Martin"/>
    <n v="625"/>
    <n v="987"/>
    <n v="0"/>
    <n v="280"/>
    <n v="3.9"/>
    <n v="19"/>
    <n v="93"/>
    <n v="10305534"/>
    <n v="3500000"/>
    <n v="6805534"/>
    <x v="795"/>
  </r>
  <r>
    <x v="801"/>
    <x v="744"/>
    <s v="Color"/>
    <x v="8"/>
    <s v="English"/>
    <x v="0"/>
    <s v="R"/>
    <s v="Muse Watson"/>
    <s v="Danny Cannon"/>
    <n v="45000"/>
    <n v="49847"/>
    <n v="41"/>
    <n v="891"/>
    <n v="4.5999999999999996"/>
    <n v="125"/>
    <n v="100"/>
    <n v="39989008"/>
    <n v="24000000"/>
    <n v="15989008"/>
    <x v="796"/>
  </r>
  <r>
    <x v="802"/>
    <x v="745"/>
    <s v="Color"/>
    <x v="7"/>
    <s v="English"/>
    <x v="17"/>
    <s v="R"/>
    <s v="Paul Sorvino"/>
    <s v="Hark Tsui"/>
    <n v="635"/>
    <n v="1352"/>
    <n v="85"/>
    <n v="471"/>
    <n v="4.8"/>
    <n v="67"/>
    <n v="91"/>
    <n v="10076136"/>
    <n v="35000000"/>
    <n v="-24923864"/>
    <x v="797"/>
  </r>
  <r>
    <x v="803"/>
    <x v="746"/>
    <s v="Color"/>
    <x v="1"/>
    <s v="Spanish"/>
    <x v="18"/>
    <s v="R"/>
    <s v="Elpidia Carrillo"/>
    <s v="Salvador Carrasco"/>
    <n v="174"/>
    <n v="222"/>
    <n v="22"/>
    <n v="140"/>
    <n v="6.8"/>
    <n v="39"/>
    <n v="106"/>
    <n v="886410"/>
    <n v="3500000"/>
    <n v="-2613590"/>
    <x v="798"/>
  </r>
  <r>
    <x v="804"/>
    <x v="747"/>
    <s v="Color"/>
    <x v="3"/>
    <s v="French"/>
    <x v="5"/>
    <m/>
    <s v="Christian Clavier"/>
    <s v="Jean-Marie PoirÃ©"/>
    <n v="106"/>
    <n v="182"/>
    <n v="8"/>
    <n v="136"/>
    <n v="6"/>
    <n v="8"/>
    <n v="118"/>
    <n v="146072"/>
    <n v="140000000"/>
    <n v="-139853928"/>
    <x v="799"/>
  </r>
  <r>
    <x v="805"/>
    <x v="748"/>
    <s v="Color"/>
    <x v="7"/>
    <s v="English"/>
    <x v="0"/>
    <s v="R"/>
    <s v="Jet Li"/>
    <s v="Richard Donner"/>
    <n v="5000"/>
    <n v="6171"/>
    <n v="503"/>
    <n v="0"/>
    <n v="6.6"/>
    <n v="141"/>
    <n v="127"/>
    <n v="129734803"/>
    <n v="140000000"/>
    <n v="-10265197"/>
    <x v="800"/>
  </r>
  <r>
    <x v="806"/>
    <x v="749"/>
    <s v="Color"/>
    <x v="3"/>
    <s v="English"/>
    <x v="0"/>
    <s v="R"/>
    <s v="Holly Hunter"/>
    <s v="Richard LaGravenese"/>
    <n v="1000"/>
    <n v="3250"/>
    <n v="98"/>
    <n v="242"/>
    <n v="6.6"/>
    <n v="24"/>
    <n v="100"/>
    <n v="12902790"/>
    <n v="12000000"/>
    <n v="902790"/>
    <x v="801"/>
  </r>
  <r>
    <x v="807"/>
    <x v="750"/>
    <s v="Color"/>
    <x v="3"/>
    <s v="English"/>
    <x v="3"/>
    <s v="R"/>
    <s v="Jason Statham"/>
    <s v="Guy Ritchie"/>
    <n v="26000"/>
    <n v="28294"/>
    <n v="0"/>
    <n v="21000"/>
    <n v="8.1999999999999993"/>
    <n v="116"/>
    <n v="120"/>
    <n v="3650677"/>
    <n v="960000"/>
    <n v="2690677"/>
    <x v="802"/>
  </r>
  <r>
    <x v="808"/>
    <x v="751"/>
    <s v="Color"/>
    <x v="7"/>
    <s v="English"/>
    <x v="0"/>
    <s v="PG-13"/>
    <s v="Gary Oldman"/>
    <s v="Stephen Hopkins"/>
    <n v="10000"/>
    <n v="12186"/>
    <n v="81"/>
    <n v="0"/>
    <n v="5.0999999999999996"/>
    <n v="102"/>
    <n v="130"/>
    <n v="69102910"/>
    <n v="80000000"/>
    <n v="-10897090"/>
    <x v="803"/>
  </r>
  <r>
    <x v="809"/>
    <x v="752"/>
    <s v="Color"/>
    <x v="1"/>
    <s v="English"/>
    <x v="0"/>
    <s v="PG-13"/>
    <s v="Anthony Hopkins"/>
    <s v="Martin Brest"/>
    <n v="12000"/>
    <n v="23950"/>
    <n v="102"/>
    <n v="10000"/>
    <n v="7.1"/>
    <n v="98"/>
    <n v="178"/>
    <n v="44606335"/>
    <n v="90000000"/>
    <n v="-45393665"/>
    <x v="804"/>
  </r>
  <r>
    <x v="810"/>
    <x v="753"/>
    <s v="Color"/>
    <x v="3"/>
    <s v="English"/>
    <x v="0"/>
    <s v="PG"/>
    <s v="Paul Walker"/>
    <s v="Steve Boyum"/>
    <n v="23000"/>
    <n v="24436"/>
    <n v="9"/>
    <n v="839"/>
    <n v="3.9"/>
    <n v="18"/>
    <n v="93"/>
    <n v="4308981"/>
    <n v="24000000"/>
    <n v="-19691019"/>
    <x v="805"/>
  </r>
  <r>
    <x v="811"/>
    <x v="730"/>
    <s v="Color"/>
    <x v="7"/>
    <s v="English"/>
    <x v="0"/>
    <s v="R"/>
    <s v="Bruce Willis"/>
    <s v="Harold Becker"/>
    <n v="13000"/>
    <n v="16536"/>
    <n v="17"/>
    <n v="0"/>
    <n v="6.1"/>
    <n v="79"/>
    <n v="111"/>
    <n v="32940507"/>
    <n v="60000000"/>
    <n v="-27059493"/>
    <x v="806"/>
  </r>
  <r>
    <x v="812"/>
    <x v="754"/>
    <s v="Color"/>
    <x v="7"/>
    <s v="English"/>
    <x v="0"/>
    <s v="PG"/>
    <s v="Charlize Theron"/>
    <s v="Ron Underwood"/>
    <n v="9000"/>
    <n v="10731"/>
    <n v="31"/>
    <n v="0"/>
    <n v="5.6"/>
    <n v="35"/>
    <n v="114"/>
    <n v="50628009"/>
    <n v="90000000"/>
    <n v="-39371991"/>
    <x v="807"/>
  </r>
  <r>
    <x v="813"/>
    <x v="733"/>
    <s v="Color"/>
    <x v="5"/>
    <s v="English"/>
    <x v="0"/>
    <s v="G"/>
    <s v="Ming-Na Wen"/>
    <s v="Tony Bancroft"/>
    <n v="2000"/>
    <n v="4478"/>
    <n v="7"/>
    <n v="12000"/>
    <n v="7.5"/>
    <n v="143"/>
    <n v="88"/>
    <n v="120618403"/>
    <n v="90000000"/>
    <n v="30618403"/>
    <x v="808"/>
  </r>
  <r>
    <x v="814"/>
    <x v="755"/>
    <s v="Color"/>
    <x v="1"/>
    <s v="English"/>
    <x v="0"/>
    <s v="PG-13"/>
    <s v="Irene Bedard"/>
    <s v="Jennifer Wynne Farmer"/>
    <n v="752"/>
    <n v="1763"/>
    <n v="0"/>
    <n v="102"/>
    <n v="6.5"/>
    <n v="2"/>
    <n v="107"/>
    <n v="10508"/>
    <n v="700000"/>
    <n v="-689492"/>
    <x v="809"/>
  </r>
  <r>
    <x v="815"/>
    <x v="756"/>
    <s v="Color"/>
    <x v="3"/>
    <s v="English"/>
    <x v="0"/>
    <s v="R"/>
    <s v="Philip Seymour Hoffman"/>
    <s v="Brad Anderson"/>
    <n v="22000"/>
    <n v="23461"/>
    <n v="122"/>
    <n v="392"/>
    <n v="6.7"/>
    <n v="38"/>
    <n v="104"/>
    <n v="3386698"/>
    <n v="1000000"/>
    <n v="2386698"/>
    <x v="810"/>
  </r>
  <r>
    <x v="816"/>
    <x v="757"/>
    <s v="Color"/>
    <x v="1"/>
    <s v="English"/>
    <x v="0"/>
    <s v="R"/>
    <s v="Meryl Streep"/>
    <s v="Carl Franklin"/>
    <n v="11000"/>
    <n v="12785"/>
    <n v="73"/>
    <n v="592"/>
    <n v="7"/>
    <n v="64"/>
    <n v="127"/>
    <n v="23209440"/>
    <n v="30000000"/>
    <n v="-6790560"/>
    <x v="811"/>
  </r>
  <r>
    <x v="817"/>
    <x v="758"/>
    <s v="Color"/>
    <x v="0"/>
    <s v="English"/>
    <x v="0"/>
    <s v="R"/>
    <s v="Don Cheadle"/>
    <s v="Steven Soderbergh"/>
    <n v="3000"/>
    <n v="3768"/>
    <n v="0"/>
    <n v="0"/>
    <n v="7"/>
    <n v="158"/>
    <n v="123"/>
    <n v="37339525"/>
    <n v="48000000"/>
    <n v="-10660475"/>
    <x v="812"/>
  </r>
  <r>
    <x v="818"/>
    <x v="759"/>
    <s v="Color"/>
    <x v="6"/>
    <s v="English"/>
    <x v="0"/>
    <s v="PG-13"/>
    <s v="Robin Williams"/>
    <s v="Tom Shadyac"/>
    <n v="49000"/>
    <n v="74382"/>
    <n v="293"/>
    <n v="0"/>
    <n v="6.7"/>
    <n v="55"/>
    <n v="115"/>
    <n v="135014968"/>
    <n v="50000000"/>
    <n v="85014968"/>
    <x v="813"/>
  </r>
  <r>
    <x v="819"/>
    <x v="760"/>
    <s v="Black and White"/>
    <x v="1"/>
    <s v="English"/>
    <x v="0"/>
    <s v="R"/>
    <s v="Mark Margolis"/>
    <s v="Darren Aronofsky"/>
    <n v="1000"/>
    <n v="2065"/>
    <n v="0"/>
    <n v="24000"/>
    <n v="7.5"/>
    <n v="138"/>
    <n v="84"/>
    <n v="3216970"/>
    <n v="60000"/>
    <n v="3156970"/>
    <x v="814"/>
  </r>
  <r>
    <x v="820"/>
    <x v="761"/>
    <s v="Color"/>
    <x v="3"/>
    <s v="English"/>
    <x v="0"/>
    <s v="PG-13"/>
    <s v="Goran Visnjic"/>
    <s v="Griffin Dunne"/>
    <n v="1000"/>
    <n v="4294"/>
    <n v="165"/>
    <n v="0"/>
    <n v="6.1"/>
    <n v="92"/>
    <n v="104"/>
    <n v="46611204"/>
    <n v="48000000"/>
    <n v="-1388796"/>
    <x v="815"/>
  </r>
  <r>
    <x v="821"/>
    <x v="762"/>
    <s v="Color"/>
    <x v="3"/>
    <s v="English"/>
    <x v="5"/>
    <s v="R"/>
    <s v="Maura Tierney"/>
    <s v="Mike Nichols"/>
    <n v="509"/>
    <n v="1409"/>
    <n v="0"/>
    <n v="688"/>
    <n v="6.7"/>
    <n v="117"/>
    <n v="143"/>
    <n v="38966057"/>
    <n v="65000000"/>
    <n v="-26033943"/>
    <x v="816"/>
  </r>
  <r>
    <x v="822"/>
    <x v="763"/>
    <s v="Color"/>
    <x v="7"/>
    <s v="English"/>
    <x v="3"/>
    <s v="R"/>
    <s v="Robert De Niro"/>
    <s v="John Frankenheimer"/>
    <n v="22000"/>
    <n v="24270"/>
    <n v="287"/>
    <n v="0"/>
    <n v="7.3"/>
    <n v="149"/>
    <n v="122"/>
    <n v="41609593"/>
    <n v="55000000"/>
    <n v="-13390407"/>
    <x v="817"/>
  </r>
  <r>
    <x v="823"/>
    <x v="764"/>
    <s v="Color"/>
    <x v="0"/>
    <s v="English"/>
    <x v="0"/>
    <s v="R"/>
    <s v="Matt Damon"/>
    <s v="John Dahl"/>
    <n v="13000"/>
    <n v="14890"/>
    <n v="131"/>
    <n v="0"/>
    <n v="7.4"/>
    <n v="128"/>
    <n v="121"/>
    <n v="22905674"/>
    <n v="12000000"/>
    <n v="10905674"/>
    <x v="818"/>
  </r>
  <r>
    <x v="824"/>
    <x v="765"/>
    <s v="Black and White"/>
    <x v="0"/>
    <s v="German"/>
    <x v="1"/>
    <s v="R"/>
    <s v="Moritz Bleibtreu"/>
    <s v="Tom Tykwer"/>
    <n v="486"/>
    <n v="623"/>
    <n v="670"/>
    <n v="0"/>
    <n v="7.8"/>
    <n v="181"/>
    <n v="81"/>
    <n v="7267324"/>
    <n v="3500000"/>
    <n v="3767324"/>
    <x v="819"/>
  </r>
  <r>
    <x v="825"/>
    <x v="766"/>
    <s v="Color"/>
    <x v="3"/>
    <s v="English"/>
    <x v="0"/>
    <s v="R"/>
    <s v="Bill Murray"/>
    <s v="Wes Anderson"/>
    <n v="13000"/>
    <n v="15716"/>
    <n v="0"/>
    <n v="5000"/>
    <n v="7.7"/>
    <n v="179"/>
    <n v="93"/>
    <n v="17096053"/>
    <n v="9000000"/>
    <n v="8096053"/>
    <x v="820"/>
  </r>
  <r>
    <x v="826"/>
    <x v="767"/>
    <s v="Color"/>
    <x v="3"/>
    <s v="English"/>
    <x v="0"/>
    <s v="R"/>
    <s v="Harvey Fierstein"/>
    <s v="John Hamburg"/>
    <n v="499"/>
    <n v="1141"/>
    <n v="29"/>
    <n v="157"/>
    <n v="6.1"/>
    <n v="33"/>
    <n v="88"/>
    <n v="21210"/>
    <n v="1000000"/>
    <n v="-978790"/>
    <x v="821"/>
  </r>
  <r>
    <x v="827"/>
    <x v="718"/>
    <s v="Color"/>
    <x v="7"/>
    <s v="English"/>
    <x v="0"/>
    <s v="R"/>
    <s v="Tom Hanks"/>
    <s v="Steven Spielberg"/>
    <n v="15000"/>
    <n v="44998"/>
    <n v="14000"/>
    <n v="22000"/>
    <n v="8.6"/>
    <n v="219"/>
    <n v="169"/>
    <n v="216119491"/>
    <n v="70000000"/>
    <n v="146119491"/>
    <x v="822"/>
  </r>
  <r>
    <x v="828"/>
    <x v="768"/>
    <s v="Color"/>
    <x v="3"/>
    <s v="English"/>
    <x v="0"/>
    <s v="R"/>
    <s v="Tom Wilkinson"/>
    <s v="John Madden"/>
    <n v="1000"/>
    <n v="1690"/>
    <n v="108"/>
    <n v="0"/>
    <n v="7.2"/>
    <n v="134"/>
    <n v="123"/>
    <n v="100241322"/>
    <n v="25000000"/>
    <n v="75241322"/>
    <x v="823"/>
  </r>
  <r>
    <x v="829"/>
    <x v="763"/>
    <s v="Color"/>
    <x v="3"/>
    <s v="English"/>
    <x v="0"/>
    <s v="PG"/>
    <s v="Oliver Platt"/>
    <s v="Mark Steven Johnson"/>
    <n v="1000"/>
    <n v="1816"/>
    <n v="160"/>
    <n v="0"/>
    <n v="6.9"/>
    <n v="60"/>
    <n v="114"/>
    <n v="18252684"/>
    <n v="30000000"/>
    <n v="-11747316"/>
    <x v="824"/>
  </r>
  <r>
    <x v="830"/>
    <x v="769"/>
    <s v="Color"/>
    <x v="7"/>
    <s v="English"/>
    <x v="0"/>
    <s v="PG-13"/>
    <s v="Harrison Ford"/>
    <s v="Ivan Reitman"/>
    <n v="11000"/>
    <n v="12729"/>
    <n v="425"/>
    <n v="0"/>
    <n v="5.7"/>
    <n v="97"/>
    <n v="98"/>
    <n v="74329966"/>
    <n v="70000000"/>
    <n v="4329966"/>
    <x v="825"/>
  </r>
  <r>
    <x v="831"/>
    <x v="770"/>
    <s v="Color"/>
    <x v="7"/>
    <s v="English"/>
    <x v="0"/>
    <s v="PG-13"/>
    <s v="Jeffrey Falcon"/>
    <s v="Lance Mungia"/>
    <n v="33"/>
    <n v="36"/>
    <n v="4"/>
    <n v="0"/>
    <n v="6.7"/>
    <n v="51"/>
    <n v="91"/>
    <n v="124494"/>
    <n v="2000000"/>
    <n v="-1875506"/>
    <x v="826"/>
  </r>
  <r>
    <x v="832"/>
    <x v="758"/>
    <s v="Color"/>
    <x v="1"/>
    <s v="English"/>
    <x v="0"/>
    <s v="R"/>
    <s v="Sonja Sohn"/>
    <s v="Marc Levin"/>
    <n v="245"/>
    <n v="295"/>
    <n v="12"/>
    <n v="603"/>
    <n v="7.2"/>
    <n v="16"/>
    <n v="100"/>
    <n v="982214"/>
    <n v="1000000"/>
    <n v="-17786"/>
    <x v="827"/>
  </r>
  <r>
    <x v="833"/>
    <x v="771"/>
    <s v="Color"/>
    <x v="3"/>
    <s v="English"/>
    <x v="3"/>
    <s v="R"/>
    <s v="Jeanne Tripplehorn"/>
    <s v="Peter Howitt"/>
    <n v="711"/>
    <n v="1462"/>
    <n v="29"/>
    <n v="0"/>
    <n v="6.8"/>
    <n v="88"/>
    <n v="99"/>
    <n v="11883495"/>
    <n v="9000000"/>
    <n v="2883495"/>
    <x v="828"/>
  </r>
  <r>
    <x v="834"/>
    <x v="735"/>
    <s v="Color"/>
    <x v="3"/>
    <s v="English"/>
    <x v="0"/>
    <s v="R"/>
    <s v="Natasha Lyonne"/>
    <s v="Tamara Jenkins"/>
    <n v="1000"/>
    <n v="2691"/>
    <n v="84"/>
    <n v="462"/>
    <n v="6.6"/>
    <n v="60"/>
    <n v="91"/>
    <n v="5480318"/>
    <n v="5000000"/>
    <n v="480318"/>
    <x v="829"/>
  </r>
  <r>
    <x v="835"/>
    <x v="772"/>
    <s v="Color"/>
    <x v="7"/>
    <s v="English"/>
    <x v="0"/>
    <s v="PG-13"/>
    <s v="Kirsten Dunst"/>
    <s v="Joe Dante"/>
    <n v="4000"/>
    <n v="8610"/>
    <n v="287"/>
    <n v="0"/>
    <n v="6.1"/>
    <n v="100"/>
    <n v="108"/>
    <n v="53955614"/>
    <n v="40000000"/>
    <n v="13955614"/>
    <x v="830"/>
  </r>
  <r>
    <x v="836"/>
    <x v="773"/>
    <s v="Color"/>
    <x v="3"/>
    <s v="English"/>
    <x v="9"/>
    <s v="PG-13"/>
    <s v="Michael Greyeyes"/>
    <s v="Chris Eyre"/>
    <n v="912"/>
    <n v="3163"/>
    <n v="149"/>
    <n v="0"/>
    <n v="7.2"/>
    <n v="56"/>
    <n v="89"/>
    <n v="6719300"/>
    <n v="2000000"/>
    <n v="4719300"/>
    <x v="831"/>
  </r>
  <r>
    <x v="837"/>
    <x v="774"/>
    <s v="Color"/>
    <x v="0"/>
    <s v="English"/>
    <x v="0"/>
    <s v="R"/>
    <s v="Nicolas Cage"/>
    <s v="Brian De Palma"/>
    <n v="12000"/>
    <n v="15269"/>
    <n v="0"/>
    <n v="880"/>
    <n v="5.9"/>
    <n v="117"/>
    <n v="98"/>
    <n v="55585389"/>
    <n v="69000000"/>
    <n v="-13414611"/>
    <x v="832"/>
  </r>
  <r>
    <x v="838"/>
    <x v="730"/>
    <s v="Color"/>
    <x v="7"/>
    <s v="English"/>
    <x v="3"/>
    <s v="R"/>
    <s v="Connie Nielsen"/>
    <s v="Paul W.S. Anderson"/>
    <n v="933"/>
    <n v="2542"/>
    <n v="545"/>
    <n v="0"/>
    <n v="6"/>
    <n v="67"/>
    <n v="99"/>
    <n v="14567883"/>
    <n v="75000000"/>
    <n v="-60432117"/>
    <x v="833"/>
  </r>
  <r>
    <x v="839"/>
    <x v="775"/>
    <s v="Color"/>
    <x v="1"/>
    <s v="English"/>
    <x v="0"/>
    <s v="PG-13"/>
    <s v="Peter Coyote"/>
    <s v="Barry Levinson"/>
    <n v="548"/>
    <n v="1044"/>
    <n v="272"/>
    <n v="0"/>
    <n v="6"/>
    <n v="108"/>
    <n v="134"/>
    <n v="36976367"/>
    <n v="75000000"/>
    <n v="-38023633"/>
    <x v="834"/>
  </r>
  <r>
    <x v="840"/>
    <x v="776"/>
    <s v="Color"/>
    <x v="7"/>
    <s v="English"/>
    <x v="0"/>
    <s v="PG"/>
    <s v="LeVar Burton"/>
    <s v="Jonathan Frakes"/>
    <n v="1000"/>
    <n v="6207"/>
    <n v="906"/>
    <n v="1000"/>
    <n v="6.4"/>
    <n v="160"/>
    <n v="103"/>
    <n v="70117571"/>
    <n v="58000000"/>
    <n v="12117571"/>
    <x v="835"/>
  </r>
  <r>
    <x v="841"/>
    <x v="777"/>
    <s v="Color"/>
    <x v="3"/>
    <s v="English"/>
    <x v="0"/>
    <s v="PG-13"/>
    <s v="Julia Roberts"/>
    <s v="Chris Columbus"/>
    <n v="8000"/>
    <n v="9988"/>
    <n v="0"/>
    <n v="0"/>
    <n v="6.7"/>
    <n v="65"/>
    <n v="124"/>
    <n v="91030827"/>
    <n v="50000000"/>
    <n v="41030827"/>
    <x v="836"/>
  </r>
  <r>
    <x v="842"/>
    <x v="778"/>
    <s v="Color"/>
    <x v="1"/>
    <s v="Spanish"/>
    <x v="19"/>
    <s v="PG-13"/>
    <s v="MÃ­a Maestro"/>
    <s v="Carlos Saura"/>
    <n v="341"/>
    <n v="371"/>
    <n v="98"/>
    <n v="539"/>
    <n v="7.2"/>
    <n v="35"/>
    <n v="115"/>
    <n v="1687311"/>
    <n v="700000000"/>
    <n v="-698312689"/>
    <x v="837"/>
  </r>
  <r>
    <x v="843"/>
    <x v="779"/>
    <s v="Color"/>
    <x v="7"/>
    <s v="English"/>
    <x v="0"/>
    <s v="R"/>
    <s v="Bokeem Woodbine"/>
    <s v="Kirk Wong"/>
    <n v="904"/>
    <n v="3353"/>
    <n v="6"/>
    <n v="934"/>
    <n v="6.1"/>
    <n v="57"/>
    <n v="91"/>
    <n v="27052167"/>
    <n v="13000000"/>
    <n v="14052167"/>
    <x v="838"/>
  </r>
  <r>
    <x v="844"/>
    <x v="780"/>
    <s v="Color"/>
    <x v="3"/>
    <s v="English"/>
    <x v="0"/>
    <s v="R"/>
    <s v="Philip Seymour Hoffman"/>
    <s v="Joel Coen"/>
    <n v="22000"/>
    <n v="47728"/>
    <n v="0"/>
    <n v="35000"/>
    <n v="8.1999999999999993"/>
    <n v="249"/>
    <n v="117"/>
    <n v="17439163"/>
    <n v="15000000"/>
    <n v="2439163"/>
    <x v="839"/>
  </r>
  <r>
    <x v="845"/>
    <x v="781"/>
    <s v="Color"/>
    <x v="1"/>
    <s v="Danish"/>
    <x v="15"/>
    <s v="R"/>
    <s v="Ulrich Thomsen"/>
    <s v="Thomas Vinterberg"/>
    <n v="280"/>
    <n v="821"/>
    <n v="346"/>
    <n v="5000"/>
    <n v="8.1"/>
    <n v="98"/>
    <n v="105"/>
    <n v="1647780"/>
    <n v="1300000"/>
    <n v="347780"/>
    <x v="840"/>
  </r>
  <r>
    <x v="846"/>
    <x v="782"/>
    <s v="Color"/>
    <x v="8"/>
    <s v="English"/>
    <x v="0"/>
    <s v="R"/>
    <s v="Jordana Brewster"/>
    <s v="Robert Rodriguez"/>
    <n v="4000"/>
    <n v="12170"/>
    <n v="0"/>
    <n v="0"/>
    <n v="6.4"/>
    <n v="154"/>
    <n v="104"/>
    <n v="40064955"/>
    <n v="15000000"/>
    <n v="25064955"/>
    <x v="841"/>
  </r>
  <r>
    <x v="847"/>
    <x v="783"/>
    <s v="Color"/>
    <x v="1"/>
    <s v="English"/>
    <x v="0"/>
    <s v="PG-13"/>
    <s v="Scarlett Johansson"/>
    <s v="Robert Redford"/>
    <n v="19000"/>
    <n v="20683"/>
    <n v="0"/>
    <n v="0"/>
    <n v="6.5"/>
    <n v="96"/>
    <n v="170"/>
    <n v="75370763"/>
    <n v="60000000"/>
    <n v="15370763"/>
    <x v="842"/>
  </r>
  <r>
    <x v="848"/>
    <x v="784"/>
    <s v="Color"/>
    <x v="5"/>
    <s v="English"/>
    <x v="0"/>
    <s v="G"/>
    <s v="Gary Oldman"/>
    <s v="Frederik Du Chau"/>
    <n v="10000"/>
    <n v="14275"/>
    <n v="7"/>
    <n v="0"/>
    <n v="6.2"/>
    <n v="34"/>
    <n v="86"/>
    <n v="22717758"/>
    <n v="40000000"/>
    <n v="-17282242"/>
    <x v="843"/>
  </r>
  <r>
    <x v="849"/>
    <x v="785"/>
    <s v="Color"/>
    <x v="7"/>
    <s v="English"/>
    <x v="0"/>
    <s v="PG-13"/>
    <s v="Leonardo DiCaprio"/>
    <s v="Randall Wallace"/>
    <n v="29000"/>
    <n v="29265"/>
    <n v="130"/>
    <n v="0"/>
    <n v="6.4"/>
    <n v="83"/>
    <n v="132"/>
    <n v="56876365"/>
    <n v="35000000"/>
    <n v="21876365"/>
    <x v="844"/>
  </r>
  <r>
    <x v="850"/>
    <x v="786"/>
    <s v="Color"/>
    <x v="7"/>
    <s v="English"/>
    <x v="0"/>
    <s v="PG-13"/>
    <s v="Anthony Hopkins"/>
    <s v="Martin Campbell"/>
    <n v="12000"/>
    <n v="12396"/>
    <n v="258"/>
    <n v="0"/>
    <n v="6.7"/>
    <n v="156"/>
    <n v="136"/>
    <n v="93771072"/>
    <n v="65000000"/>
    <n v="28771072"/>
    <x v="845"/>
  </r>
  <r>
    <x v="851"/>
    <x v="787"/>
    <s v="Color"/>
    <x v="7"/>
    <s v="English"/>
    <x v="1"/>
    <s v="R"/>
    <s v="Kevin Spacey"/>
    <s v="F. Gary Gray"/>
    <n v="18000"/>
    <n v="20152"/>
    <n v="473"/>
    <n v="3000"/>
    <n v="7.3"/>
    <n v="68"/>
    <n v="140"/>
    <n v="44484065"/>
    <n v="50000000"/>
    <n v="-5515935"/>
    <x v="846"/>
  </r>
  <r>
    <x v="852"/>
    <x v="788"/>
    <s v="Color"/>
    <x v="7"/>
    <s v="English"/>
    <x v="0"/>
    <s v="PG-13"/>
    <s v="Matthew McConaughey"/>
    <s v="Richard Linklater"/>
    <n v="11000"/>
    <n v="11969"/>
    <n v="0"/>
    <n v="315"/>
    <n v="6"/>
    <n v="63"/>
    <n v="123"/>
    <n v="10297897"/>
    <n v="27000000"/>
    <n v="-16702103"/>
    <x v="847"/>
  </r>
  <r>
    <x v="853"/>
    <x v="757"/>
    <s v="Color"/>
    <x v="3"/>
    <s v="English"/>
    <x v="0"/>
    <s v="R"/>
    <s v="Liam Aiken"/>
    <s v="Nicholas Hytner"/>
    <n v="818"/>
    <n v="1450"/>
    <n v="13"/>
    <n v="849"/>
    <n v="6"/>
    <n v="65"/>
    <n v="111"/>
    <n v="29106737"/>
    <n v="15000000"/>
    <n v="14106737"/>
    <x v="848"/>
  </r>
  <r>
    <x v="854"/>
    <x v="769"/>
    <s v="Color"/>
    <x v="3"/>
    <s v="English"/>
    <x v="0"/>
    <s v="R"/>
    <s v="Bernie Mac"/>
    <s v="Ice Cube"/>
    <n v="1000"/>
    <n v="2868"/>
    <n v="0"/>
    <n v="575"/>
    <n v="5.6"/>
    <n v="22"/>
    <n v="104"/>
    <n v="23031390"/>
    <n v="4500000"/>
    <n v="18531390"/>
    <x v="849"/>
  </r>
  <r>
    <x v="855"/>
    <x v="789"/>
    <s v="Color"/>
    <x v="5"/>
    <s v="English"/>
    <x v="0"/>
    <s v="PG"/>
    <s v="Martin Short"/>
    <s v="Brenda Chapman"/>
    <n v="770"/>
    <n v="1195"/>
    <n v="59"/>
    <n v="0"/>
    <n v="7"/>
    <n v="120"/>
    <n v="99"/>
    <n v="101217900"/>
    <n v="70000000"/>
    <n v="31217900"/>
    <x v="850"/>
  </r>
  <r>
    <x v="856"/>
    <x v="790"/>
    <s v="Color"/>
    <x v="1"/>
    <s v="French"/>
    <x v="9"/>
    <s v="R"/>
    <s v="Johannes Silberschneider"/>
    <s v="FranÃ§ois Girard"/>
    <n v="24"/>
    <n v="29"/>
    <n v="63"/>
    <n v="0"/>
    <n v="7.7"/>
    <n v="94"/>
    <n v="130"/>
    <n v="9473382"/>
    <n v="10000000"/>
    <n v="-526618"/>
    <x v="851"/>
  </r>
  <r>
    <x v="857"/>
    <x v="791"/>
    <s v="Color"/>
    <x v="7"/>
    <s v="English"/>
    <x v="0"/>
    <s v="R"/>
    <s v="Mira Sorvino"/>
    <s v="Antoine Fuqua"/>
    <n v="978"/>
    <n v="3072"/>
    <n v="845"/>
    <n v="629"/>
    <n v="6.1"/>
    <n v="105"/>
    <n v="96"/>
    <n v="18967571"/>
    <n v="30000000"/>
    <n v="-11032429"/>
    <x v="852"/>
  </r>
  <r>
    <x v="858"/>
    <x v="792"/>
    <s v="Color"/>
    <x v="5"/>
    <s v="English"/>
    <x v="0"/>
    <s v="G"/>
    <s v="Elizabeth Daily"/>
    <s v="Igor Kovalyov"/>
    <n v="971"/>
    <n v="3438"/>
    <n v="5"/>
    <n v="418"/>
    <n v="5.9"/>
    <n v="45"/>
    <n v="83"/>
    <n v="100491683"/>
    <n v="24000000"/>
    <n v="76491683"/>
    <x v="853"/>
  </r>
  <r>
    <x v="859"/>
    <x v="793"/>
    <s v="Color"/>
    <x v="7"/>
    <s v="English"/>
    <x v="0"/>
    <s v="R"/>
    <s v="Denzel Washington"/>
    <s v="Edward Zwick"/>
    <n v="18000"/>
    <n v="32563"/>
    <n v="380"/>
    <n v="0"/>
    <n v="6.3"/>
    <n v="120"/>
    <n v="116"/>
    <n v="40932372"/>
    <n v="70000000"/>
    <n v="-29067628"/>
    <x v="854"/>
  </r>
  <r>
    <x v="860"/>
    <x v="750"/>
    <s v="Color"/>
    <x v="1"/>
    <s v="English"/>
    <x v="0"/>
    <s v="R"/>
    <s v="Nick Stahl"/>
    <s v="Terrence Malick"/>
    <n v="648"/>
    <n v="1937"/>
    <n v="0"/>
    <n v="0"/>
    <n v="7.6"/>
    <n v="156"/>
    <n v="215"/>
    <n v="36385763"/>
    <n v="52000000"/>
    <n v="-15614237"/>
    <x v="855"/>
  </r>
  <r>
    <x v="861"/>
    <x v="794"/>
    <s v="Color"/>
    <x v="3"/>
    <s v="English"/>
    <x v="0"/>
    <s v="PG"/>
    <s v="Natascha McElhone"/>
    <s v="Peter Weir"/>
    <n v="2000"/>
    <n v="3698"/>
    <n v="608"/>
    <n v="18000"/>
    <n v="8.1"/>
    <n v="213"/>
    <n v="103"/>
    <n v="125603360"/>
    <n v="60000000"/>
    <n v="65603360"/>
    <x v="856"/>
  </r>
  <r>
    <x v="862"/>
    <x v="795"/>
    <s v="Black and White"/>
    <x v="3"/>
    <s v="English"/>
    <x v="0"/>
    <s v="PG-13"/>
    <s v="Adam Sandler"/>
    <s v="Frank Coraci"/>
    <n v="11000"/>
    <n v="13823"/>
    <n v="153"/>
    <n v="0"/>
    <n v="6.1"/>
    <n v="108"/>
    <n v="90"/>
    <n v="161487252"/>
    <n v="20000000"/>
    <n v="141487252"/>
    <x v="857"/>
  </r>
  <r>
    <x v="863"/>
    <x v="796"/>
    <s v="Color"/>
    <x v="1"/>
    <s v="English"/>
    <x v="0"/>
    <s v="PG-13"/>
    <s v="Martin Landau"/>
    <s v="Rob Bowman"/>
    <n v="940"/>
    <n v="4230"/>
    <n v="38"/>
    <n v="0"/>
    <n v="7"/>
    <n v="142"/>
    <n v="121"/>
    <n v="83892374"/>
    <n v="66000000"/>
    <n v="17892374"/>
    <x v="858"/>
  </r>
  <r>
    <x v="864"/>
    <x v="756"/>
    <s v="Color"/>
    <x v="3"/>
    <s v="English"/>
    <x v="0"/>
    <s v="R"/>
    <s v="Sarah Silverman"/>
    <s v="Bobby Farrelly"/>
    <n v="931"/>
    <n v="4664"/>
    <n v="101"/>
    <n v="0"/>
    <n v="7.1"/>
    <n v="171"/>
    <n v="107"/>
    <n v="176483808"/>
    <n v="23000000"/>
    <n v="153483808"/>
    <x v="859"/>
  </r>
  <r>
    <x v="865"/>
    <x v="797"/>
    <s v="Color"/>
    <x v="8"/>
    <s v="English"/>
    <x v="0"/>
    <s v="R"/>
    <s v="Alicia Witt"/>
    <s v="Jamie Blanks"/>
    <n v="975"/>
    <n v="3500"/>
    <n v="9"/>
    <n v="0"/>
    <n v="5.5"/>
    <n v="101"/>
    <n v="99"/>
    <n v="38048637"/>
    <n v="14000000"/>
    <n v="24048637"/>
    <x v="860"/>
  </r>
  <r>
    <x v="866"/>
    <x v="798"/>
    <s v="Color"/>
    <x v="7"/>
    <s v="English"/>
    <x v="0"/>
    <s v="R"/>
    <s v="Sheryl Lee"/>
    <s v="John Carpenter"/>
    <n v="2000"/>
    <n v="5123"/>
    <n v="0"/>
    <n v="0"/>
    <n v="6.1"/>
    <n v="114"/>
    <n v="104"/>
    <n v="20241395"/>
    <n v="20000000"/>
    <n v="241395"/>
    <x v="861"/>
  </r>
  <r>
    <x v="867"/>
    <x v="799"/>
    <s v="Color"/>
    <x v="3"/>
    <s v="English"/>
    <x v="0"/>
    <s v="R"/>
    <s v="Jon Favreau"/>
    <s v="Peter Berg"/>
    <n v="4000"/>
    <n v="6046"/>
    <n v="532"/>
    <n v="0"/>
    <n v="6.3"/>
    <n v="100"/>
    <n v="100"/>
    <n v="9801782"/>
    <n v="10000000"/>
    <n v="-198218"/>
    <x v="862"/>
  </r>
  <r>
    <x v="868"/>
    <x v="800"/>
    <s v="Color"/>
    <x v="3"/>
    <s v="English"/>
    <x v="3"/>
    <s v="PG"/>
    <s v="James Nesbitt"/>
    <s v="Kirk Jones"/>
    <n v="773"/>
    <n v="1965"/>
    <n v="52"/>
    <n v="0"/>
    <n v="7.4"/>
    <n v="94"/>
    <n v="91"/>
    <n v="24788807"/>
    <n v="3000000"/>
    <n v="21788807"/>
    <x v="863"/>
  </r>
  <r>
    <x v="869"/>
    <x v="801"/>
    <s v="Color"/>
    <x v="1"/>
    <s v="English"/>
    <x v="0"/>
    <s v="PG-13"/>
    <s v="Robin Williams"/>
    <s v="Vincent Ward"/>
    <n v="49000"/>
    <n v="49631"/>
    <n v="25"/>
    <n v="32000"/>
    <n v="7"/>
    <n v="121"/>
    <n v="113"/>
    <n v="55350897"/>
    <n v="85000000"/>
    <n v="-29649103"/>
    <x v="864"/>
  </r>
  <r>
    <x v="870"/>
    <x v="802"/>
    <s v="Color"/>
    <x v="0"/>
    <s v="English"/>
    <x v="0"/>
    <s v="R"/>
    <s v="Bill Murray"/>
    <s v="John McNaughton"/>
    <n v="13000"/>
    <n v="14275"/>
    <n v="39"/>
    <n v="0"/>
    <n v="6.5"/>
    <n v="69"/>
    <n v="115"/>
    <n v="29753944"/>
    <n v="20000000"/>
    <n v="9753944"/>
    <x v="865"/>
  </r>
  <r>
    <x v="871"/>
    <x v="803"/>
    <s v="Color"/>
    <x v="6"/>
    <s v="English"/>
    <x v="0"/>
    <s v="PG-13"/>
    <s v="Billy Burke"/>
    <s v="Robert Towne"/>
    <n v="2000"/>
    <n v="4351"/>
    <n v="162"/>
    <n v="942"/>
    <n v="7.2"/>
    <n v="28"/>
    <n v="117"/>
    <n v="777423"/>
    <n v="25000000"/>
    <n v="-24222577"/>
    <x v="866"/>
  </r>
  <r>
    <x v="872"/>
    <x v="804"/>
    <s v="Color"/>
    <x v="3"/>
    <s v="English"/>
    <x v="0"/>
    <s v="R"/>
    <s v="LL Cool J"/>
    <s v="Daisy von Scherler Mayer"/>
    <n v="1000"/>
    <n v="3352"/>
    <n v="18"/>
    <n v="204"/>
    <n v="3.8"/>
    <n v="23"/>
    <n v="84"/>
    <n v="8026971"/>
    <n v="13000000"/>
    <n v="-4973029"/>
    <x v="867"/>
  </r>
  <r>
    <x v="873"/>
    <x v="805"/>
    <s v="Color"/>
    <x v="3"/>
    <s v="English"/>
    <x v="0"/>
    <s v="PG"/>
    <s v="Tom Hanks"/>
    <s v="Nora Ephron"/>
    <n v="15000"/>
    <n v="17768"/>
    <n v="0"/>
    <n v="0"/>
    <n v="6.5"/>
    <n v="153"/>
    <n v="119"/>
    <n v="115731542"/>
    <n v="65000000"/>
    <n v="50731542"/>
    <x v="868"/>
  </r>
  <r>
    <x v="874"/>
    <x v="806"/>
    <s v="Color"/>
    <x v="3"/>
    <s v="English"/>
    <x v="0"/>
    <s v="R"/>
    <s v="Kim Dickens"/>
    <s v="Jake Kasdan"/>
    <n v="624"/>
    <n v="1209"/>
    <n v="52"/>
    <n v="507"/>
    <n v="7"/>
    <n v="81"/>
    <n v="116"/>
    <n v="1980338"/>
    <n v="5000000"/>
    <n v="-3019662"/>
    <x v="869"/>
  </r>
  <r>
    <x v="875"/>
    <x v="807"/>
    <s v="Color"/>
    <x v="3"/>
    <s v="English"/>
    <x v="0"/>
    <s v="PG-13"/>
    <s v="Joseph Gordon-Levitt"/>
    <s v="Gil Junger"/>
    <n v="23000"/>
    <n v="37907"/>
    <n v="19"/>
    <n v="10000"/>
    <n v="7.2"/>
    <n v="133"/>
    <n v="97"/>
    <n v="38176108"/>
    <n v="16000000"/>
    <n v="22176108"/>
    <x v="870"/>
  </r>
  <r>
    <x v="876"/>
    <x v="808"/>
    <s v="Color"/>
    <x v="3"/>
    <s v="English"/>
    <x v="0"/>
    <s v="R"/>
    <s v="Janeane Garofalo"/>
    <s v="Risa Bramon Garcia"/>
    <n v="1000"/>
    <n v="2697"/>
    <n v="112"/>
    <n v="0"/>
    <n v="5.9"/>
    <n v="67"/>
    <n v="101"/>
    <n v="6851636"/>
    <n v="6000000"/>
    <n v="851636"/>
    <x v="871"/>
  </r>
  <r>
    <x v="877"/>
    <x v="809"/>
    <s v="Color"/>
    <x v="11"/>
    <s v="English"/>
    <x v="1"/>
    <s v="R"/>
    <s v="Nicolas Cage"/>
    <s v="Joel Schumacher"/>
    <n v="12000"/>
    <n v="12970"/>
    <n v="541"/>
    <n v="0"/>
    <n v="6.5"/>
    <n v="138"/>
    <n v="123"/>
    <n v="36283504"/>
    <n v="40000000"/>
    <n v="-3716496"/>
    <x v="872"/>
  </r>
  <r>
    <x v="878"/>
    <x v="810"/>
    <s v="Color"/>
    <x v="1"/>
    <s v="English"/>
    <x v="0"/>
    <s v="PG"/>
    <s v="Bruce McGill"/>
    <s v="Kevin Brodie"/>
    <n v="655"/>
    <n v="1906"/>
    <n v="0"/>
    <n v="157"/>
    <n v="6.3"/>
    <n v="25"/>
    <n v="100"/>
    <n v="2148212"/>
    <n v="7000000"/>
    <n v="-4851788"/>
    <x v="873"/>
  </r>
  <r>
    <x v="879"/>
    <x v="811"/>
    <s v="Color"/>
    <x v="1"/>
    <s v="English"/>
    <x v="0"/>
    <s v="R"/>
    <s v="Viggo Mortensen"/>
    <s v="Tony Goldwyn"/>
    <n v="10000"/>
    <n v="10368"/>
    <n v="956"/>
    <n v="860"/>
    <n v="6.6"/>
    <n v="47"/>
    <n v="107"/>
    <n v="4741987"/>
    <n v="14000000"/>
    <n v="-9258013"/>
    <x v="874"/>
  </r>
  <r>
    <x v="880"/>
    <x v="812"/>
    <s v="Color"/>
    <x v="6"/>
    <s v="German"/>
    <x v="1"/>
    <m/>
    <s v="Heike Makatsch"/>
    <s v="Max FÃ¤rberbÃ¶ck"/>
    <n v="177"/>
    <n v="333"/>
    <n v="4"/>
    <n v="687"/>
    <n v="7.3"/>
    <n v="63"/>
    <n v="125"/>
    <n v="927107"/>
    <n v="15000000"/>
    <n v="-14072893"/>
    <x v="875"/>
  </r>
  <r>
    <x v="881"/>
    <x v="813"/>
    <s v="Color"/>
    <x v="1"/>
    <s v="English"/>
    <x v="0"/>
    <s v="R"/>
    <s v="Kevin Spacey"/>
    <s v="Sam Mendes"/>
    <n v="18000"/>
    <n v="19078"/>
    <n v="0"/>
    <n v="22000"/>
    <n v="8.4"/>
    <n v="176"/>
    <n v="122"/>
    <n v="130058047"/>
    <n v="15000000"/>
    <n v="115058047"/>
    <x v="876"/>
  </r>
  <r>
    <x v="882"/>
    <x v="814"/>
    <s v="Color"/>
    <x v="3"/>
    <s v="English"/>
    <x v="0"/>
    <s v="R"/>
    <s v="Alyson Hannigan"/>
    <s v="Paul Weitz"/>
    <n v="3000"/>
    <n v="8134"/>
    <n v="80"/>
    <n v="0"/>
    <n v="7"/>
    <n v="145"/>
    <n v="95"/>
    <n v="101736215"/>
    <n v="11000000"/>
    <n v="90736215"/>
    <x v="877"/>
  </r>
  <r>
    <x v="883"/>
    <x v="815"/>
    <s v="Color"/>
    <x v="3"/>
    <s v="English"/>
    <x v="3"/>
    <s v="PG-13"/>
    <s v="Minnie Driver"/>
    <s v="Oliver Parker"/>
    <n v="893"/>
    <n v="2640"/>
    <n v="32"/>
    <n v="646"/>
    <n v="6.9"/>
    <n v="105"/>
    <n v="97"/>
    <n v="18535191"/>
    <n v="14000000"/>
    <n v="4535191"/>
    <x v="878"/>
  </r>
  <r>
    <x v="884"/>
    <x v="816"/>
    <s v="Color"/>
    <x v="3"/>
    <s v="English"/>
    <x v="0"/>
    <s v="R"/>
    <s v="Robert De Niro"/>
    <s v="Harold Ramis"/>
    <n v="22000"/>
    <n v="24333"/>
    <n v="11000"/>
    <n v="0"/>
    <n v="6.7"/>
    <n v="145"/>
    <n v="103"/>
    <n v="106694016"/>
    <n v="30000000"/>
    <n v="76694016"/>
    <x v="879"/>
  </r>
  <r>
    <x v="885"/>
    <x v="817"/>
    <s v="Color"/>
    <x v="1"/>
    <s v="English"/>
    <x v="0"/>
    <s v="R"/>
    <s v="Emily Watson"/>
    <s v="Alan Parker"/>
    <n v="876"/>
    <n v="1282"/>
    <n v="317"/>
    <n v="0"/>
    <n v="7.3"/>
    <n v="99"/>
    <n v="145"/>
    <n v="13038660"/>
    <n v="25000000"/>
    <n v="-11961340"/>
    <x v="880"/>
  </r>
  <r>
    <x v="886"/>
    <x v="818"/>
    <s v="Color"/>
    <x v="1"/>
    <s v="English"/>
    <x v="0"/>
    <s v="PG-13"/>
    <s v="Bai Ling"/>
    <s v="Andy Tennant"/>
    <n v="582"/>
    <n v="804"/>
    <n v="72"/>
    <n v="0"/>
    <n v="6.7"/>
    <n v="91"/>
    <n v="148"/>
    <n v="39251128"/>
    <n v="75000000"/>
    <n v="-35748872"/>
    <x v="881"/>
  </r>
  <r>
    <x v="887"/>
    <x v="819"/>
    <s v="Color"/>
    <x v="1"/>
    <s v="English"/>
    <x v="0"/>
    <s v="R"/>
    <s v="Al Pacino"/>
    <s v="Oliver Stone"/>
    <n v="14000"/>
    <n v="20761"/>
    <n v="0"/>
    <n v="0"/>
    <n v="6.8"/>
    <n v="171"/>
    <n v="156"/>
    <n v="75530832"/>
    <n v="55000000"/>
    <n v="20530832"/>
    <x v="882"/>
  </r>
  <r>
    <x v="888"/>
    <x v="820"/>
    <s v="Color"/>
    <x v="3"/>
    <s v="English"/>
    <x v="0"/>
    <s v="PG-13"/>
    <s v="Natalie Portman"/>
    <s v="Wayne Wang"/>
    <n v="20000"/>
    <n v="22040"/>
    <n v="61"/>
    <n v="638"/>
    <n v="6.1"/>
    <n v="36"/>
    <n v="114"/>
    <n v="18653615"/>
    <n v="23000000"/>
    <n v="-4346385"/>
    <x v="883"/>
  </r>
  <r>
    <x v="889"/>
    <x v="821"/>
    <s v="Color"/>
    <x v="0"/>
    <s v="English"/>
    <x v="0"/>
    <s v="R"/>
    <s v="Jeff Bridges"/>
    <s v="Mark Pellington"/>
    <n v="12000"/>
    <n v="13576"/>
    <n v="89"/>
    <n v="0"/>
    <n v="7.2"/>
    <n v="155"/>
    <n v="117"/>
    <n v="24362501"/>
    <n v="21500000"/>
    <n v="2862501"/>
    <x v="884"/>
  </r>
  <r>
    <x v="890"/>
    <x v="822"/>
    <s v="Black and White"/>
    <x v="1"/>
    <s v="English"/>
    <x v="0"/>
    <s v="PG-13"/>
    <s v="Mira Sorvino"/>
    <s v="Irwin Winkler"/>
    <n v="978"/>
    <n v="3821"/>
    <n v="34"/>
    <n v="0"/>
    <n v="5.9"/>
    <n v="55"/>
    <n v="128"/>
    <n v="22326247"/>
    <n v="60000000"/>
    <n v="-37673753"/>
    <x v="885"/>
  </r>
  <r>
    <x v="891"/>
    <x v="823"/>
    <s v="Color"/>
    <x v="7"/>
    <s v="English"/>
    <x v="0"/>
    <s v="PG-13"/>
    <s v="Muse Watson"/>
    <s v="Jay Roach"/>
    <n v="45000"/>
    <n v="47203"/>
    <n v="116"/>
    <n v="0"/>
    <n v="6.6"/>
    <n v="199"/>
    <n v="95"/>
    <n v="205399422"/>
    <n v="33000000"/>
    <n v="172399422"/>
    <x v="886"/>
  </r>
  <r>
    <x v="892"/>
    <x v="824"/>
    <s v="Color"/>
    <x v="3"/>
    <s v="English"/>
    <x v="0"/>
    <s v="PG"/>
    <s v="Kathleen Turner"/>
    <s v="Bob Clark"/>
    <n v="899"/>
    <n v="2936"/>
    <n v="84"/>
    <n v="0"/>
    <n v="2.5"/>
    <n v="45"/>
    <n v="97"/>
    <n v="27141959"/>
    <n v="18000000"/>
    <n v="9141959"/>
    <x v="887"/>
  </r>
  <r>
    <x v="893"/>
    <x v="825"/>
    <s v="Color"/>
    <x v="8"/>
    <s v="English"/>
    <x v="0"/>
    <s v="PG-13"/>
    <s v="Leon"/>
    <s v="Louis Morneau"/>
    <n v="730"/>
    <n v="1405"/>
    <n v="38"/>
    <n v="342"/>
    <n v="3.6"/>
    <n v="97"/>
    <n v="91"/>
    <n v="10149779"/>
    <n v="6500000"/>
    <n v="3649779"/>
    <x v="888"/>
  </r>
  <r>
    <x v="894"/>
    <x v="826"/>
    <s v="Color"/>
    <x v="3"/>
    <s v="English"/>
    <x v="0"/>
    <s v="R"/>
    <s v="Willie Garson"/>
    <s v="Spike Jonze"/>
    <n v="512"/>
    <n v="1171"/>
    <n v="0"/>
    <n v="0"/>
    <n v="7.8"/>
    <n v="242"/>
    <n v="112"/>
    <n v="22858926"/>
    <n v="13000000"/>
    <n v="9858926"/>
    <x v="889"/>
  </r>
  <r>
    <x v="895"/>
    <x v="827"/>
    <s v="Color"/>
    <x v="6"/>
    <s v="English"/>
    <x v="0"/>
    <s v="R"/>
    <s v="Terry Funk"/>
    <s v="Barry W. Blaustein"/>
    <n v="54"/>
    <n v="194"/>
    <n v="6"/>
    <n v="491"/>
    <n v="7.6"/>
    <n v="70"/>
    <n v="108"/>
    <n v="2047570"/>
    <n v="500000"/>
    <n v="1547570"/>
    <x v="890"/>
  </r>
  <r>
    <x v="896"/>
    <x v="828"/>
    <s v="Color"/>
    <x v="3"/>
    <s v="English"/>
    <x v="0"/>
    <s v="PG"/>
    <s v="Robin Williams"/>
    <s v="Chris Columbus"/>
    <n v="49000"/>
    <n v="55254"/>
    <n v="0"/>
    <n v="0"/>
    <n v="6.8"/>
    <n v="93"/>
    <n v="132"/>
    <n v="58220776"/>
    <n v="100000000"/>
    <n v="-41779224"/>
    <x v="891"/>
  </r>
  <r>
    <x v="897"/>
    <x v="829"/>
    <s v="Color"/>
    <x v="3"/>
    <s v="English"/>
    <x v="0"/>
    <s v="PG-13"/>
    <s v="Steve Buscemi"/>
    <s v="Dennis Dugan"/>
    <n v="12000"/>
    <n v="26760"/>
    <n v="221"/>
    <n v="0"/>
    <n v="6.4"/>
    <n v="112"/>
    <n v="93"/>
    <n v="163479795"/>
    <n v="34200000"/>
    <n v="129279795"/>
    <x v="892"/>
  </r>
  <r>
    <x v="898"/>
    <x v="830"/>
    <s v="Color"/>
    <x v="3"/>
    <s v="English"/>
    <x v="0"/>
    <s v="PG-13"/>
    <s v="Brendan Fraser"/>
    <s v="Hugh Wilson"/>
    <n v="3000"/>
    <n v="5709"/>
    <n v="37"/>
    <n v="0"/>
    <n v="6.6"/>
    <n v="95"/>
    <n v="112"/>
    <n v="26494611"/>
    <n v="35000000"/>
    <n v="-8505389"/>
    <x v="893"/>
  </r>
  <r>
    <x v="899"/>
    <x v="831"/>
    <s v="Color"/>
    <x v="7"/>
    <s v="English"/>
    <x v="0"/>
    <s v="PG-13"/>
    <s v="Peter Greene"/>
    <s v="Les Mayfield"/>
    <n v="789"/>
    <n v="2986"/>
    <n v="10"/>
    <n v="0"/>
    <n v="6.3"/>
    <n v="40"/>
    <n v="93"/>
    <n v="68208190"/>
    <n v="65000000"/>
    <n v="3208190"/>
    <x v="894"/>
  </r>
  <r>
    <x v="900"/>
    <x v="832"/>
    <s v="Color"/>
    <x v="3"/>
    <s v="English"/>
    <x v="0"/>
    <s v="PG-13"/>
    <s v="Robert Downey Jr."/>
    <s v="Frank Oz"/>
    <n v="21000"/>
    <n v="22458"/>
    <n v="0"/>
    <n v="0"/>
    <n v="6.4"/>
    <n v="140"/>
    <n v="85"/>
    <n v="66365290"/>
    <n v="55000000"/>
    <n v="11365290"/>
    <x v="895"/>
  </r>
  <r>
    <x v="901"/>
    <x v="833"/>
    <s v="Color"/>
    <x v="6"/>
    <s v="English"/>
    <x v="0"/>
    <s v="R"/>
    <s v="Alicia Goranson"/>
    <s v="Kimberly Peirce"/>
    <n v="173"/>
    <n v="563"/>
    <n v="108"/>
    <n v="0"/>
    <n v="7.6"/>
    <n v="123"/>
    <n v="118"/>
    <n v="11533945"/>
    <n v="2000000"/>
    <n v="9533945"/>
    <x v="896"/>
  </r>
  <r>
    <x v="902"/>
    <x v="834"/>
    <s v="Color"/>
    <x v="3"/>
    <s v="English"/>
    <x v="0"/>
    <s v="R"/>
    <s v="Bruce Willis"/>
    <s v="Alan Rudolph"/>
    <n v="13000"/>
    <n v="17417"/>
    <n v="18"/>
    <n v="458"/>
    <n v="4.5999999999999996"/>
    <n v="42"/>
    <n v="110"/>
    <n v="175370"/>
    <n v="12000000"/>
    <n v="-11824630"/>
    <x v="897"/>
  </r>
  <r>
    <x v="903"/>
    <x v="835"/>
    <s v="Color"/>
    <x v="1"/>
    <s v="English"/>
    <x v="0"/>
    <s v="R"/>
    <s v="Nicolas Cage"/>
    <s v="Martin Scorsese"/>
    <n v="12000"/>
    <n v="13040"/>
    <n v="17000"/>
    <n v="0"/>
    <n v="6.8"/>
    <n v="163"/>
    <n v="121"/>
    <n v="16640210"/>
    <n v="55000000"/>
    <n v="-38359790"/>
    <x v="898"/>
  </r>
  <r>
    <x v="904"/>
    <x v="836"/>
    <s v="Color"/>
    <x v="1"/>
    <s v="English"/>
    <x v="0"/>
    <s v="PG-13"/>
    <s v="John Doe"/>
    <s v="Jonathan Kaplan"/>
    <n v="181"/>
    <n v="582"/>
    <n v="57"/>
    <n v="0"/>
    <n v="6.4"/>
    <n v="70"/>
    <n v="100"/>
    <n v="10114315"/>
    <n v="25000000"/>
    <n v="-14885685"/>
    <x v="899"/>
  </r>
  <r>
    <x v="905"/>
    <x v="837"/>
    <s v="Color"/>
    <x v="3"/>
    <s v="English"/>
    <x v="0"/>
    <s v="R"/>
    <s v="Natasha Lyonne"/>
    <s v="Jamie Babbit"/>
    <n v="1000"/>
    <n v="4289"/>
    <n v="91"/>
    <n v="0"/>
    <n v="6.6"/>
    <n v="99"/>
    <n v="85"/>
    <n v="2199853"/>
    <n v="1200000"/>
    <n v="999853"/>
    <x v="900"/>
  </r>
  <r>
    <x v="906"/>
    <x v="838"/>
    <s v="Color"/>
    <x v="7"/>
    <s v="English"/>
    <x v="0"/>
    <s v="R"/>
    <s v="David Paymer"/>
    <s v="Hugh Johnson"/>
    <n v="372"/>
    <n v="1274"/>
    <n v="3"/>
    <n v="120"/>
    <n v="5.2"/>
    <n v="68"/>
    <n v="102"/>
    <n v="11227940"/>
    <n v="34000000"/>
    <n v="-22772060"/>
    <x v="901"/>
  </r>
  <r>
    <x v="907"/>
    <x v="839"/>
    <s v="Color"/>
    <x v="1"/>
    <s v="English"/>
    <x v="0"/>
    <s v="R"/>
    <s v="Bill Murray"/>
    <s v="Tim Robbins"/>
    <n v="13000"/>
    <n v="16878"/>
    <n v="0"/>
    <n v="625"/>
    <n v="6.9"/>
    <n v="70"/>
    <n v="132"/>
    <n v="2899970"/>
    <n v="32000000"/>
    <n v="-29100030"/>
    <x v="902"/>
  </r>
  <r>
    <x v="908"/>
    <x v="840"/>
    <s v="Color"/>
    <x v="3"/>
    <s v="English"/>
    <x v="0"/>
    <s v="PG-13"/>
    <s v="Meat Loaf"/>
    <s v="Antonio Banderas"/>
    <n v="783"/>
    <n v="4834"/>
    <n v="0"/>
    <n v="391"/>
    <n v="6.3"/>
    <n v="28"/>
    <n v="111"/>
    <n v="1954202"/>
    <n v="15000000"/>
    <n v="-13045798"/>
    <x v="903"/>
  </r>
  <r>
    <x v="909"/>
    <x v="841"/>
    <s v="Color"/>
    <x v="1"/>
    <s v="English"/>
    <x v="0"/>
    <s v="R"/>
    <s v="Sarah Michelle Gellar"/>
    <s v="Roger Kumble"/>
    <n v="4000"/>
    <n v="6223"/>
    <n v="16"/>
    <n v="0"/>
    <n v="6.9"/>
    <n v="101"/>
    <n v="97"/>
    <n v="38201895"/>
    <n v="10500000"/>
    <n v="27701895"/>
    <x v="904"/>
  </r>
  <r>
    <x v="910"/>
    <x v="842"/>
    <s v="Color"/>
    <x v="7"/>
    <s v="English"/>
    <x v="0"/>
    <s v="R"/>
    <s v="LL Cool J"/>
    <s v="Renny Harlin"/>
    <n v="1000"/>
    <n v="3697"/>
    <n v="212"/>
    <n v="0"/>
    <n v="5.8"/>
    <n v="199"/>
    <n v="105"/>
    <n v="73648142"/>
    <n v="60000000"/>
    <n v="13648142"/>
    <x v="905"/>
  </r>
  <r>
    <x v="911"/>
    <x v="843"/>
    <s v="Color"/>
    <x v="1"/>
    <s v="English"/>
    <x v="5"/>
    <s v="R"/>
    <s v="Kevin Pollak"/>
    <s v="Rod Lurie"/>
    <n v="574"/>
    <n v="1983"/>
    <n v="37"/>
    <n v="130"/>
    <n v="6.5"/>
    <n v="29"/>
    <n v="104"/>
    <n v="144583"/>
    <n v="800000"/>
    <n v="-655417"/>
    <x v="906"/>
  </r>
  <r>
    <x v="912"/>
    <x v="844"/>
    <s v="Color"/>
    <x v="3"/>
    <s v="English"/>
    <x v="0"/>
    <s v="R"/>
    <s v="Natasha Lyonne"/>
    <s v="Adam Rifkin"/>
    <n v="1000"/>
    <n v="2518"/>
    <n v="89"/>
    <n v="0"/>
    <n v="6.8"/>
    <n v="42"/>
    <n v="95"/>
    <n v="4193025"/>
    <n v="15000000"/>
    <n v="-10806975"/>
    <x v="907"/>
  </r>
  <r>
    <x v="913"/>
    <x v="845"/>
    <s v="Color"/>
    <x v="3"/>
    <s v="English"/>
    <x v="0"/>
    <s v="R"/>
    <s v="Amy Poehler"/>
    <s v="Mike Mitchell"/>
    <n v="1000"/>
    <n v="2604"/>
    <n v="31"/>
    <n v="0"/>
    <n v="5.7"/>
    <n v="91"/>
    <n v="88"/>
    <n v="65535067"/>
    <n v="17000000"/>
    <n v="48535067"/>
    <x v="908"/>
  </r>
  <r>
    <x v="914"/>
    <x v="846"/>
    <s v="Color"/>
    <x v="3"/>
    <s v="English"/>
    <x v="5"/>
    <s v="PG-13"/>
    <s v="Ryan Reynolds"/>
    <s v="Andrew Fleming"/>
    <n v="16000"/>
    <n v="31005"/>
    <n v="26"/>
    <n v="0"/>
    <n v="6.1"/>
    <n v="81"/>
    <n v="94"/>
    <n v="6241697"/>
    <n v="13000000"/>
    <n v="-6758303"/>
    <x v="909"/>
  </r>
  <r>
    <x v="915"/>
    <x v="847"/>
    <s v="Color"/>
    <x v="5"/>
    <s v="English"/>
    <x v="0"/>
    <s v="R"/>
    <s v="Matt Damon"/>
    <s v="Kevin Smith"/>
    <n v="13000"/>
    <n v="16693"/>
    <n v="0"/>
    <n v="10000"/>
    <n v="7.4"/>
    <n v="206"/>
    <n v="130"/>
    <n v="30651422"/>
    <n v="10000000"/>
    <n v="20651422"/>
    <x v="910"/>
  </r>
  <r>
    <x v="916"/>
    <x v="848"/>
    <s v="Color"/>
    <x v="0"/>
    <s v="English"/>
    <x v="0"/>
    <s v="R"/>
    <s v="Bruce Greenwood"/>
    <s v="Bruce Beresford"/>
    <n v="984"/>
    <n v="2129"/>
    <n v="78"/>
    <n v="0"/>
    <n v="6.4"/>
    <n v="129"/>
    <n v="105"/>
    <n v="116735231"/>
    <n v="70000000"/>
    <n v="46735231"/>
    <x v="911"/>
  </r>
  <r>
    <x v="917"/>
    <x v="849"/>
    <s v="Color"/>
    <x v="4"/>
    <s v="English"/>
    <x v="0"/>
    <s v="G"/>
    <s v="Frank Welker"/>
    <s v="Maurice Joyce"/>
    <n v="2000"/>
    <n v="2908"/>
    <n v="0"/>
    <n v="122"/>
    <n v="5"/>
    <n v="28"/>
    <n v="77"/>
    <n v="19421271"/>
    <n v="5000000"/>
    <n v="14421271"/>
    <x v="912"/>
  </r>
  <r>
    <x v="918"/>
    <x v="850"/>
    <s v="Color"/>
    <x v="1"/>
    <s v="English"/>
    <x v="0"/>
    <s v="R"/>
    <s v="Samantha Morton"/>
    <s v="Eric Styles"/>
    <n v="631"/>
    <n v="2020"/>
    <n v="4"/>
    <n v="100"/>
    <n v="6.4"/>
    <n v="16"/>
    <n v="92"/>
    <n v="7680"/>
    <n v="2000000"/>
    <n v="-1992320"/>
    <x v="913"/>
  </r>
  <r>
    <x v="919"/>
    <x v="851"/>
    <s v="Color"/>
    <x v="3"/>
    <s v="English"/>
    <x v="0"/>
    <s v="PG-13"/>
    <s v="Stephen Collins"/>
    <s v="John Schultz"/>
    <n v="452"/>
    <n v="1760"/>
    <n v="13"/>
    <n v="0"/>
    <n v="5.7"/>
    <n v="59"/>
    <n v="91"/>
    <n v="17843379"/>
    <n v="8000000"/>
    <n v="9843379"/>
    <x v="914"/>
  </r>
  <r>
    <x v="920"/>
    <x v="835"/>
    <s v="Color"/>
    <x v="3"/>
    <s v="English"/>
    <x v="1"/>
    <s v="PG-13"/>
    <s v="Kirsten Dunst"/>
    <s v="Michael Patrick Jann"/>
    <n v="4000"/>
    <n v="6388"/>
    <n v="31"/>
    <n v="0"/>
    <n v="6.5"/>
    <n v="77"/>
    <n v="97"/>
    <n v="10561238"/>
    <n v="10000000"/>
    <n v="561238"/>
    <x v="915"/>
  </r>
  <r>
    <x v="921"/>
    <x v="847"/>
    <s v="Color"/>
    <x v="3"/>
    <s v="English"/>
    <x v="0"/>
    <s v="PG"/>
    <s v="Brendan Fraser"/>
    <s v="Hugh Wilson"/>
    <n v="3000"/>
    <n v="5568"/>
    <n v="37"/>
    <n v="272"/>
    <n v="3.8"/>
    <n v="41"/>
    <n v="77"/>
    <n v="9694105"/>
    <n v="22000000"/>
    <n v="-12305895"/>
    <x v="916"/>
  </r>
  <r>
    <x v="922"/>
    <x v="852"/>
    <s v="Color"/>
    <x v="3"/>
    <s v="English"/>
    <x v="3"/>
    <s v="R"/>
    <s v="Archie Panjabi"/>
    <s v="Damien O'Donnell"/>
    <n v="883"/>
    <n v="1616"/>
    <n v="70"/>
    <n v="1000"/>
    <n v="6.9"/>
    <n v="82"/>
    <n v="96"/>
    <n v="4170647"/>
    <n v="1900000"/>
    <n v="2270647"/>
    <x v="917"/>
  </r>
  <r>
    <x v="923"/>
    <x v="818"/>
    <s v="Color"/>
    <x v="3"/>
    <s v="English"/>
    <x v="0"/>
    <s v="PG-13"/>
    <s v="Matthew McConaughey"/>
    <s v="Ron Howard"/>
    <n v="11000"/>
    <n v="15275"/>
    <n v="2000"/>
    <n v="641"/>
    <n v="6.1"/>
    <n v="115"/>
    <n v="122"/>
    <n v="22362500"/>
    <n v="55000000"/>
    <n v="-32637500"/>
    <x v="918"/>
  </r>
  <r>
    <x v="924"/>
    <x v="853"/>
    <s v="Color"/>
    <x v="3"/>
    <s v="English"/>
    <x v="0"/>
    <s v="R"/>
    <s v="Matthew Broderick"/>
    <s v="Alexander Payne"/>
    <n v="2000"/>
    <n v="3516"/>
    <n v="729"/>
    <n v="0"/>
    <n v="7.3"/>
    <n v="175"/>
    <n v="103"/>
    <n v="14879556"/>
    <n v="8000000"/>
    <n v="6879556"/>
    <x v="919"/>
  </r>
  <r>
    <x v="925"/>
    <x v="854"/>
    <s v="Color"/>
    <x v="7"/>
    <s v="English"/>
    <x v="0"/>
    <s v="R"/>
    <s v="CCH Pounder"/>
    <s v="Peter Hyams"/>
    <n v="1000"/>
    <n v="3903"/>
    <n v="0"/>
    <n v="2000"/>
    <n v="5.7"/>
    <n v="174"/>
    <n v="121"/>
    <n v="66862068"/>
    <n v="83000000"/>
    <n v="-16137932"/>
    <x v="920"/>
  </r>
  <r>
    <x v="926"/>
    <x v="855"/>
    <s v="Color"/>
    <x v="7"/>
    <s v="English"/>
    <x v="0"/>
    <s v="PG-13"/>
    <s v="Will Patton"/>
    <s v="Jon Amiel"/>
    <n v="537"/>
    <n v="1302"/>
    <n v="36"/>
    <n v="0"/>
    <n v="6.2"/>
    <n v="138"/>
    <n v="113"/>
    <n v="87704396"/>
    <n v="66000000"/>
    <n v="21704396"/>
    <x v="921"/>
  </r>
  <r>
    <x v="927"/>
    <x v="856"/>
    <s v="Color"/>
    <x v="8"/>
    <s v="English"/>
    <x v="9"/>
    <s v="R"/>
    <s v="Jennifer Jason Leigh"/>
    <s v="David Cronenberg"/>
    <n v="1000"/>
    <n v="2990"/>
    <n v="0"/>
    <n v="6000"/>
    <n v="6.8"/>
    <n v="196"/>
    <n v="115"/>
    <n v="2840417"/>
    <n v="31000000"/>
    <n v="-28159583"/>
    <x v="922"/>
  </r>
  <r>
    <x v="928"/>
    <x v="824"/>
    <s v="Color"/>
    <x v="1"/>
    <s v="English"/>
    <x v="9"/>
    <s v="R"/>
    <s v="Jason Priestley"/>
    <s v="Stephan Elliott"/>
    <n v="471"/>
    <n v="1069"/>
    <n v="11"/>
    <n v="327"/>
    <n v="4.9000000000000004"/>
    <n v="88"/>
    <n v="109"/>
    <n v="16459004"/>
    <n v="15000000"/>
    <n v="1459004"/>
    <x v="923"/>
  </r>
  <r>
    <x v="929"/>
    <x v="857"/>
    <s v="Color"/>
    <x v="1"/>
    <s v="English"/>
    <x v="3"/>
    <s v="R"/>
    <s v="Tom Cruise"/>
    <s v="Stanley Kubrick"/>
    <n v="10000"/>
    <n v="11424"/>
    <n v="0"/>
    <n v="10000"/>
    <n v="7.3"/>
    <n v="280"/>
    <n v="159"/>
    <n v="55637680"/>
    <n v="65000000"/>
    <n v="-9362320"/>
    <x v="924"/>
  </r>
  <r>
    <x v="930"/>
    <x v="858"/>
    <s v="Color"/>
    <x v="4"/>
    <s v="English"/>
    <x v="0"/>
    <s v="G"/>
    <s v="Quincy Jones"/>
    <s v="James Algar"/>
    <n v="340"/>
    <n v="814"/>
    <n v="11"/>
    <n v="607"/>
    <n v="7.3"/>
    <n v="129"/>
    <n v="74"/>
    <n v="60507228"/>
    <n v="80000000"/>
    <n v="-19492772"/>
    <x v="925"/>
  </r>
  <r>
    <x v="931"/>
    <x v="859"/>
    <s v="Color"/>
    <x v="1"/>
    <s v="English"/>
    <x v="0"/>
    <s v="R"/>
    <s v="Brad Pitt"/>
    <s v="David Fincher"/>
    <n v="11000"/>
    <n v="13209"/>
    <n v="21000"/>
    <n v="48000"/>
    <n v="8.8000000000000007"/>
    <n v="315"/>
    <n v="151"/>
    <n v="37023395"/>
    <n v="63000000"/>
    <n v="-25976605"/>
    <x v="926"/>
  </r>
  <r>
    <x v="932"/>
    <x v="860"/>
    <s v="Color"/>
    <x v="3"/>
    <s v="English"/>
    <x v="0"/>
    <s v="R"/>
    <s v="Robert De Niro"/>
    <s v="Joel Schumacher"/>
    <n v="22000"/>
    <n v="46022"/>
    <n v="541"/>
    <n v="0"/>
    <n v="6.4"/>
    <n v="78"/>
    <n v="112"/>
    <n v="4485485"/>
    <n v="15000000"/>
    <n v="-10514515"/>
    <x v="927"/>
  </r>
  <r>
    <x v="933"/>
    <x v="861"/>
    <s v="Color"/>
    <x v="3"/>
    <s v="English"/>
    <x v="0"/>
    <s v="R"/>
    <s v="Eddie Griffin"/>
    <s v="Dave Meyers"/>
    <n v="489"/>
    <n v="2196"/>
    <n v="11"/>
    <n v="43"/>
    <n v="4.3"/>
    <n v="16"/>
    <n v="84"/>
    <n v="6026908"/>
    <n v="2000000"/>
    <n v="4026908"/>
    <x v="928"/>
  </r>
  <r>
    <x v="934"/>
    <x v="834"/>
    <s v="Color"/>
    <x v="1"/>
    <s v="English"/>
    <x v="0"/>
    <s v="PG-13"/>
    <s v="J.K. Simmons"/>
    <s v="Sam Raimi"/>
    <n v="24000"/>
    <n v="25469"/>
    <n v="0"/>
    <n v="0"/>
    <n v="6.5"/>
    <n v="113"/>
    <n v="137"/>
    <n v="35168395"/>
    <n v="50000000"/>
    <n v="-14831605"/>
    <x v="929"/>
  </r>
  <r>
    <x v="935"/>
    <x v="862"/>
    <s v="Color"/>
    <x v="5"/>
    <s v="English"/>
    <x v="0"/>
    <s v="PG"/>
    <s v="Alan Rickman"/>
    <s v="Dean Parisot"/>
    <n v="25000"/>
    <n v="26998"/>
    <n v="23"/>
    <n v="19000"/>
    <n v="7.3"/>
    <n v="213"/>
    <n v="102"/>
    <n v="71423726"/>
    <n v="45000000"/>
    <n v="26423726"/>
    <x v="930"/>
  </r>
  <r>
    <x v="936"/>
    <x v="863"/>
    <s v="Color"/>
    <x v="6"/>
    <s v="English"/>
    <x v="0"/>
    <s v="R"/>
    <s v="Angelina Jolie Pitt"/>
    <s v="James Mangold"/>
    <n v="11000"/>
    <n v="13433"/>
    <n v="446"/>
    <n v="0"/>
    <n v="7.3"/>
    <n v="133"/>
    <n v="127"/>
    <n v="28871190"/>
    <n v="24000000"/>
    <n v="4871190"/>
    <x v="931"/>
  </r>
  <r>
    <x v="937"/>
    <x v="864"/>
    <s v="Color"/>
    <x v="3"/>
    <s v="English"/>
    <x v="0"/>
    <s v="R"/>
    <s v="Sarah Polley"/>
    <s v="Doug Liman"/>
    <n v="900"/>
    <n v="2475"/>
    <n v="218"/>
    <n v="0"/>
    <n v="7.3"/>
    <n v="137"/>
    <n v="102"/>
    <n v="16842303"/>
    <n v="6500000"/>
    <n v="10342303"/>
    <x v="932"/>
  </r>
  <r>
    <x v="938"/>
    <x v="865"/>
    <s v="Color"/>
    <x v="7"/>
    <s v="Japanese"/>
    <x v="2"/>
    <s v="PG"/>
    <s v="Hiroshi Abe"/>
    <s v="Takao Okawara"/>
    <n v="43"/>
    <n v="53"/>
    <n v="2"/>
    <n v="339"/>
    <n v="6"/>
    <n v="107"/>
    <n v="99"/>
    <n v="10037390"/>
    <n v="1000000000"/>
    <n v="-989962610"/>
    <x v="933"/>
  </r>
  <r>
    <x v="939"/>
    <x v="866"/>
    <s v="Color"/>
    <x v="3"/>
    <s v="English"/>
    <x v="0"/>
    <s v="PG-13"/>
    <s v="Ally Walker"/>
    <s v="Mark Illsley"/>
    <n v="349"/>
    <n v="2095"/>
    <n v="3"/>
    <n v="374"/>
    <n v="6.3"/>
    <n v="77"/>
    <n v="98"/>
    <n v="1943649"/>
    <n v="1700000"/>
    <n v="243649"/>
    <x v="934"/>
  </r>
  <r>
    <x v="940"/>
    <x v="867"/>
    <s v="Color"/>
    <x v="3"/>
    <s v="English"/>
    <x v="0"/>
    <s v="PG-13"/>
    <s v="Barry Corbin"/>
    <s v="Steve Rash"/>
    <n v="883"/>
    <n v="3291"/>
    <n v="15"/>
    <n v="77"/>
    <n v="5.0999999999999996"/>
    <n v="11"/>
    <n v="89"/>
    <n v="4692814"/>
    <n v="8000000"/>
    <n v="-3307186"/>
    <x v="935"/>
  </r>
  <r>
    <x v="941"/>
    <x v="868"/>
    <s v="Color"/>
    <x v="8"/>
    <s v="English"/>
    <x v="0"/>
    <s v="R"/>
    <s v="Jeffrey Combs"/>
    <s v="William Malone"/>
    <n v="885"/>
    <n v="2872"/>
    <n v="37"/>
    <n v="0"/>
    <n v="5.6"/>
    <n v="147"/>
    <n v="93"/>
    <n v="40846082"/>
    <n v="19000000"/>
    <n v="21846082"/>
    <x v="936"/>
  </r>
  <r>
    <x v="942"/>
    <x v="869"/>
    <s v="Color"/>
    <x v="3"/>
    <s v="English"/>
    <x v="3"/>
    <s v="R"/>
    <s v="Danny Dyer"/>
    <s v="Justin Kerrigan"/>
    <n v="798"/>
    <n v="1430"/>
    <n v="8"/>
    <n v="0"/>
    <n v="7.1"/>
    <n v="47"/>
    <n v="99"/>
    <n v="104257"/>
    <n v="2200000"/>
    <n v="-2095743"/>
    <x v="937"/>
  </r>
  <r>
    <x v="943"/>
    <x v="870"/>
    <s v="Color"/>
    <x v="3"/>
    <s v="English"/>
    <x v="0"/>
    <s v="R"/>
    <s v="Vivica A. Fox"/>
    <s v="Rodman Flender"/>
    <n v="890"/>
    <n v="3654"/>
    <n v="6"/>
    <n v="0"/>
    <n v="6.2"/>
    <n v="59"/>
    <n v="92"/>
    <n v="4002955"/>
    <n v="20000000"/>
    <n v="-15997045"/>
    <x v="938"/>
  </r>
  <r>
    <x v="944"/>
    <x v="815"/>
    <s v="Color"/>
    <x v="1"/>
    <s v="English"/>
    <x v="0"/>
    <s v="R"/>
    <s v="Robert Downey Jr."/>
    <s v="Neil Jordan"/>
    <n v="21000"/>
    <n v="22006"/>
    <n v="277"/>
    <n v="654"/>
    <n v="5.5"/>
    <n v="62"/>
    <n v="100"/>
    <n v="11900000"/>
    <n v="30000000"/>
    <n v="-18100000"/>
    <x v="939"/>
  </r>
  <r>
    <x v="945"/>
    <x v="871"/>
    <s v="Color"/>
    <x v="0"/>
    <s v="English"/>
    <x v="0"/>
    <s v="R"/>
    <s v="LL Cool J"/>
    <s v="Michael Rymer"/>
    <n v="1000"/>
    <n v="4837"/>
    <n v="48"/>
    <n v="375"/>
    <n v="6.1"/>
    <n v="28"/>
    <n v="95"/>
    <n v="14003141"/>
    <n v="7000000"/>
    <n v="7003141"/>
    <x v="940"/>
  </r>
  <r>
    <x v="946"/>
    <x v="872"/>
    <s v="Color"/>
    <x v="7"/>
    <s v="English"/>
    <x v="0"/>
    <s v="PG"/>
    <s v="Matthew Broderick"/>
    <s v="David Kellogg"/>
    <n v="2000"/>
    <n v="5320"/>
    <n v="16"/>
    <n v="509"/>
    <n v="4.0999999999999996"/>
    <n v="70"/>
    <n v="110"/>
    <n v="97360069"/>
    <n v="75000000"/>
    <n v="22360069"/>
    <x v="941"/>
  </r>
  <r>
    <x v="947"/>
    <x v="871"/>
    <s v="Color"/>
    <x v="1"/>
    <s v="English"/>
    <x v="0"/>
    <s v="R"/>
    <s v="Anthony Hopkins"/>
    <s v="Jon Turteltaub"/>
    <n v="12000"/>
    <n v="13406"/>
    <n v="226"/>
    <n v="0"/>
    <n v="6.5"/>
    <n v="100"/>
    <n v="126"/>
    <n v="34098563"/>
    <n v="55000000"/>
    <n v="-20901437"/>
    <x v="942"/>
  </r>
  <r>
    <x v="948"/>
    <x v="873"/>
    <s v="Color"/>
    <x v="1"/>
    <s v="English"/>
    <x v="5"/>
    <s v="PG-13"/>
    <s v="Robin Williams"/>
    <s v="Peter Kassovitz"/>
    <n v="49000"/>
    <n v="51657"/>
    <n v="0"/>
    <n v="0"/>
    <n v="6.5"/>
    <n v="68"/>
    <n v="120"/>
    <n v="4956401"/>
    <n v="15000000"/>
    <n v="-10043599"/>
    <x v="943"/>
  </r>
  <r>
    <x v="949"/>
    <x v="874"/>
    <s v="Color"/>
    <x v="3"/>
    <s v="English"/>
    <x v="0"/>
    <s v="R"/>
    <s v="Julie Benz"/>
    <s v="Darren Stein"/>
    <n v="3000"/>
    <n v="9555"/>
    <n v="18"/>
    <n v="0"/>
    <n v="5.4"/>
    <n v="49"/>
    <n v="87"/>
    <n v="3071947"/>
    <n v="3500000"/>
    <n v="-428053"/>
    <x v="944"/>
  </r>
  <r>
    <x v="950"/>
    <x v="875"/>
    <s v="Color"/>
    <x v="1"/>
    <s v="English"/>
    <x v="0"/>
    <s v="R"/>
    <s v="Billy Crudup"/>
    <s v="Alison Maclean"/>
    <n v="745"/>
    <n v="2125"/>
    <n v="7"/>
    <n v="500"/>
    <n v="7"/>
    <n v="74"/>
    <n v="107"/>
    <n v="1282084"/>
    <n v="2500000"/>
    <n v="-1217916"/>
    <x v="945"/>
  </r>
  <r>
    <x v="951"/>
    <x v="876"/>
    <s v="Color"/>
    <x v="3"/>
    <s v="English"/>
    <x v="0"/>
    <s v="R"/>
    <s v="Gretchen Mol"/>
    <s v="Jason Alexander"/>
    <n v="599"/>
    <n v="1030"/>
    <n v="700"/>
    <n v="117"/>
    <n v="6.7"/>
    <n v="20"/>
    <n v="97"/>
    <n v="39852"/>
    <n v="3000000"/>
    <n v="-2960148"/>
    <x v="946"/>
  </r>
  <r>
    <x v="952"/>
    <x v="877"/>
    <s v="Color"/>
    <x v="7"/>
    <s v="English"/>
    <x v="0"/>
    <s v="R"/>
    <s v="Oliver Platt"/>
    <s v="Steve Miner"/>
    <n v="1000"/>
    <n v="3313"/>
    <n v="49"/>
    <n v="2000"/>
    <n v="5.6"/>
    <n v="152"/>
    <n v="82"/>
    <n v="31768374"/>
    <n v="27000000"/>
    <n v="4768374"/>
    <x v="947"/>
  </r>
  <r>
    <x v="953"/>
    <x v="878"/>
    <s v="Color"/>
    <x v="1"/>
    <s v="English"/>
    <x v="0"/>
    <s v="R"/>
    <s v="Rosario Dawson"/>
    <s v="Craig Bolotin"/>
    <n v="3000"/>
    <n v="6485"/>
    <n v="7"/>
    <n v="251"/>
    <n v="6"/>
    <n v="39"/>
    <n v="99"/>
    <n v="5871603"/>
    <n v="13000000"/>
    <n v="-7128397"/>
    <x v="948"/>
  </r>
  <r>
    <x v="954"/>
    <x v="879"/>
    <s v="Color"/>
    <x v="5"/>
    <s v="English"/>
    <x v="0"/>
    <s v="R"/>
    <s v="Mary Elizabeth Mastrantonio"/>
    <s v="John Sayles"/>
    <n v="638"/>
    <n v="823"/>
    <n v="407"/>
    <n v="196"/>
    <n v="7.1"/>
    <n v="46"/>
    <n v="126"/>
    <n v="1997807"/>
    <n v="8000000"/>
    <n v="-6002193"/>
    <x v="949"/>
  </r>
  <r>
    <x v="955"/>
    <x v="880"/>
    <s v="Color"/>
    <x v="3"/>
    <s v="English"/>
    <x v="0"/>
    <s v="R"/>
    <s v="Ivana Milicevic"/>
    <s v="Jeff Franklin"/>
    <n v="834"/>
    <n v="2662"/>
    <n v="24"/>
    <n v="309"/>
    <n v="5.8"/>
    <n v="45"/>
    <n v="94"/>
    <n v="2800000"/>
    <n v="4000000"/>
    <n v="-1200000"/>
    <x v="950"/>
  </r>
  <r>
    <x v="956"/>
    <x v="881"/>
    <s v="Color"/>
    <x v="1"/>
    <s v="English"/>
    <x v="0"/>
    <s v="R"/>
    <s v="Patton Oswalt"/>
    <s v="Paul Thomas Anderson"/>
    <n v="786"/>
    <n v="1906"/>
    <n v="0"/>
    <n v="13000"/>
    <n v="8"/>
    <n v="224"/>
    <n v="188"/>
    <n v="22450975"/>
    <n v="37000000"/>
    <n v="-14549025"/>
    <x v="951"/>
  </r>
  <r>
    <x v="957"/>
    <x v="853"/>
    <s v="Color"/>
    <x v="6"/>
    <s v="English"/>
    <x v="3"/>
    <s v="R"/>
    <s v="Matt Price"/>
    <s v="Milos Forman"/>
    <n v="134"/>
    <n v="209"/>
    <n v="869"/>
    <n v="0"/>
    <n v="7.4"/>
    <n v="140"/>
    <n v="118"/>
    <n v="34580635"/>
    <n v="52000000"/>
    <n v="-17419365"/>
    <x v="952"/>
  </r>
  <r>
    <x v="958"/>
    <x v="882"/>
    <s v="Color"/>
    <x v="1"/>
    <s v="English"/>
    <x v="0"/>
    <s v="PG-13"/>
    <s v="Robin Wright"/>
    <s v="Luis Mandoki"/>
    <n v="18000"/>
    <n v="19815"/>
    <n v="43"/>
    <n v="0"/>
    <n v="6.1"/>
    <n v="85"/>
    <n v="131"/>
    <n v="52799004"/>
    <n v="55000000"/>
    <n v="-2200996"/>
    <x v="953"/>
  </r>
  <r>
    <x v="959"/>
    <x v="883"/>
    <s v="Color"/>
    <x v="3"/>
    <s v="English"/>
    <x v="3"/>
    <s v="PG-13"/>
    <s v="Jeanne Tripplehorn"/>
    <s v="Kelly Makin"/>
    <n v="711"/>
    <n v="2913"/>
    <n v="6"/>
    <n v="445"/>
    <n v="5.8"/>
    <n v="90"/>
    <n v="102"/>
    <n v="33864342"/>
    <n v="40000000"/>
    <n v="-6135658"/>
    <x v="954"/>
  </r>
  <r>
    <x v="960"/>
    <x v="865"/>
    <s v="Color"/>
    <x v="3"/>
    <s v="English"/>
    <x v="0"/>
    <s v="PG-13"/>
    <s v="Elaine Hendrix"/>
    <s v="John Duigan"/>
    <n v="670"/>
    <n v="1562"/>
    <n v="18"/>
    <n v="284"/>
    <n v="5.8"/>
    <n v="16"/>
    <n v="102"/>
    <n v="15593"/>
    <n v="21000000"/>
    <n v="-20984407"/>
    <x v="955"/>
  </r>
  <r>
    <x v="961"/>
    <x v="884"/>
    <s v="Black and White"/>
    <x v="3"/>
    <s v="English"/>
    <x v="0"/>
    <s v="R"/>
    <s v="Zooey Deschanel"/>
    <s v="Lawrence Kasdan"/>
    <n v="11000"/>
    <n v="17873"/>
    <n v="759"/>
    <n v="209"/>
    <n v="6.9"/>
    <n v="65"/>
    <n v="112"/>
    <n v="4554569"/>
    <n v="28000000"/>
    <n v="-23445431"/>
    <x v="956"/>
  </r>
  <r>
    <x v="962"/>
    <x v="885"/>
    <s v="Color"/>
    <x v="5"/>
    <s v="English"/>
    <x v="0"/>
    <s v="G"/>
    <s v="Josh Charles"/>
    <s v="Tim Hill"/>
    <n v="1000"/>
    <n v="3243"/>
    <n v="25"/>
    <n v="619"/>
    <n v="6.2"/>
    <n v="70"/>
    <n v="87"/>
    <n v="16290976"/>
    <n v="24000000"/>
    <n v="-7709024"/>
    <x v="957"/>
  </r>
  <r>
    <x v="963"/>
    <x v="873"/>
    <s v="Color"/>
    <x v="3"/>
    <s v="English"/>
    <x v="0"/>
    <s v="PG"/>
    <s v="Steven Anthony Lawrence"/>
    <s v="Donald Petrie"/>
    <n v="1000"/>
    <n v="2151"/>
    <n v="80"/>
    <n v="448"/>
    <n v="4.9000000000000004"/>
    <n v="49"/>
    <n v="94"/>
    <n v="36830057"/>
    <n v="65000000"/>
    <n v="-28169943"/>
    <x v="958"/>
  </r>
  <r>
    <x v="964"/>
    <x v="886"/>
    <s v="Color"/>
    <x v="7"/>
    <s v="English"/>
    <x v="0"/>
    <s v="PG-13"/>
    <s v="Janeane Garofalo"/>
    <s v="Kinka Usher"/>
    <n v="1000"/>
    <n v="3986"/>
    <n v="18"/>
    <n v="0"/>
    <n v="6"/>
    <n v="125"/>
    <n v="121"/>
    <n v="29655590"/>
    <n v="65000000"/>
    <n v="-35344410"/>
    <x v="959"/>
  </r>
  <r>
    <x v="965"/>
    <x v="887"/>
    <s v="Color"/>
    <x v="3"/>
    <s v="English"/>
    <x v="9"/>
    <s v="R"/>
    <s v="Scott Grimes"/>
    <s v="Jay Roach"/>
    <n v="738"/>
    <n v="2171"/>
    <n v="116"/>
    <n v="913"/>
    <n v="6.7"/>
    <n v="74"/>
    <n v="119"/>
    <n v="8888143"/>
    <n v="28000000"/>
    <n v="-19111857"/>
    <x v="960"/>
  </r>
  <r>
    <x v="966"/>
    <x v="888"/>
    <s v="Color"/>
    <x v="3"/>
    <s v="English"/>
    <x v="3"/>
    <s v="PG-13"/>
    <s v="Julia Roberts"/>
    <s v="Roger Michell"/>
    <n v="8000"/>
    <n v="9255"/>
    <n v="50"/>
    <n v="11000"/>
    <n v="7"/>
    <n v="150"/>
    <n v="124"/>
    <n v="116006080"/>
    <n v="42000000"/>
    <n v="74006080"/>
    <x v="961"/>
  </r>
  <r>
    <x v="967"/>
    <x v="889"/>
    <s v="Color"/>
    <x v="3"/>
    <s v="English"/>
    <x v="0"/>
    <s v="R"/>
    <s v="Gary Cole"/>
    <s v="Mike Judge"/>
    <n v="989"/>
    <n v="3462"/>
    <n v="406"/>
    <n v="16000"/>
    <n v="7.8"/>
    <n v="144"/>
    <n v="89"/>
    <n v="10824921"/>
    <n v="10000000"/>
    <n v="824921"/>
    <x v="962"/>
  </r>
  <r>
    <x v="968"/>
    <x v="890"/>
    <s v="Color"/>
    <x v="7"/>
    <s v="English"/>
    <x v="19"/>
    <s v="R"/>
    <s v="Tom Berenger"/>
    <s v="Lance Hool"/>
    <n v="854"/>
    <n v="2705"/>
    <n v="0"/>
    <n v="271"/>
    <n v="6.2"/>
    <n v="10"/>
    <n v="121"/>
    <n v="229311"/>
    <n v="11350000"/>
    <n v="-11120689"/>
    <x v="963"/>
  </r>
  <r>
    <x v="969"/>
    <x v="891"/>
    <s v="Color"/>
    <x v="3"/>
    <s v="English"/>
    <x v="0"/>
    <s v="R"/>
    <s v="Jonathan Brandis"/>
    <s v="Michael Corrente"/>
    <n v="761"/>
    <n v="2018"/>
    <n v="30"/>
    <n v="0"/>
    <n v="6.4"/>
    <n v="72"/>
    <n v="96"/>
    <n v="7292175"/>
    <n v="7000000"/>
    <n v="292175"/>
    <x v="964"/>
  </r>
  <r>
    <x v="970"/>
    <x v="860"/>
    <s v="Color"/>
    <x v="7"/>
    <s v="English"/>
    <x v="0"/>
    <s v="R"/>
    <s v="Bill Duke"/>
    <s v="Brian Helgeland"/>
    <n v="1000"/>
    <n v="3148"/>
    <n v="241"/>
    <n v="0"/>
    <n v="7.1"/>
    <n v="143"/>
    <n v="90"/>
    <n v="81517441"/>
    <n v="50000000"/>
    <n v="31517441"/>
    <x v="965"/>
  </r>
  <r>
    <x v="971"/>
    <x v="846"/>
    <s v="Color"/>
    <x v="3"/>
    <s v="English"/>
    <x v="0"/>
    <s v="R"/>
    <s v="Willie Garson"/>
    <s v="Ron Shelton"/>
    <n v="512"/>
    <n v="1523"/>
    <n v="41"/>
    <n v="153"/>
    <n v="5.4"/>
    <n v="73"/>
    <n v="124"/>
    <n v="8427204"/>
    <n v="24000000"/>
    <n v="-15572796"/>
    <x v="966"/>
  </r>
  <r>
    <x v="972"/>
    <x v="892"/>
    <s v="Color"/>
    <x v="3"/>
    <s v="English"/>
    <x v="0"/>
    <s v="R"/>
    <s v="Angelina Jolie Pitt"/>
    <s v="Mike Newell"/>
    <n v="11000"/>
    <n v="13093"/>
    <n v="179"/>
    <n v="783"/>
    <n v="6"/>
    <n v="56"/>
    <n v="124"/>
    <n v="8406264"/>
    <n v="38000000"/>
    <n v="-29593736"/>
    <x v="967"/>
  </r>
  <r>
    <x v="973"/>
    <x v="893"/>
    <s v="Color"/>
    <x v="1"/>
    <s v="English"/>
    <x v="0"/>
    <s v="R"/>
    <s v="Harrison Ford"/>
    <s v="Sydney Pollack"/>
    <n v="11000"/>
    <n v="16710"/>
    <n v="521"/>
    <n v="295"/>
    <n v="5.0999999999999996"/>
    <n v="96"/>
    <n v="133"/>
    <n v="31054924"/>
    <n v="64000000"/>
    <n v="-32945076"/>
    <x v="968"/>
  </r>
  <r>
    <x v="974"/>
    <x v="894"/>
    <s v="Color"/>
    <x v="12"/>
    <s v="English"/>
    <x v="20"/>
    <s v="R"/>
    <s v="Jeremy Davies"/>
    <s v="Antonia Bird"/>
    <n v="769"/>
    <n v="2543"/>
    <n v="61"/>
    <n v="0"/>
    <n v="7.1"/>
    <n v="131"/>
    <n v="101"/>
    <n v="2060953"/>
    <n v="12000000"/>
    <n v="-9939047"/>
    <x v="969"/>
  </r>
  <r>
    <x v="975"/>
    <x v="895"/>
    <s v="Color"/>
    <x v="1"/>
    <s v="English"/>
    <x v="0"/>
    <s v="R"/>
    <s v="Jeremy W. Auman"/>
    <s v="Ang Lee"/>
    <n v="3"/>
    <n v="5"/>
    <n v="0"/>
    <n v="633"/>
    <n v="6.8"/>
    <n v="95"/>
    <n v="148"/>
    <n v="630779"/>
    <n v="35000000"/>
    <n v="-34369221"/>
    <x v="970"/>
  </r>
  <r>
    <x v="976"/>
    <x v="896"/>
    <s v="Color"/>
    <x v="3"/>
    <s v="English"/>
    <x v="0"/>
    <s v="PG"/>
    <s v="Julia Roberts"/>
    <s v="Garry Marshall"/>
    <n v="8000"/>
    <n v="12790"/>
    <n v="0"/>
    <n v="0"/>
    <n v="5.5"/>
    <n v="103"/>
    <n v="116"/>
    <n v="152149590"/>
    <n v="70000000"/>
    <n v="82149590"/>
    <x v="971"/>
  </r>
  <r>
    <x v="977"/>
    <x v="823"/>
    <s v="Color"/>
    <x v="3"/>
    <s v="English"/>
    <x v="0"/>
    <s v="PG-13"/>
    <s v="Paul Walker"/>
    <s v="Robert Iscove"/>
    <n v="23000"/>
    <n v="28734"/>
    <n v="7"/>
    <n v="0"/>
    <n v="5.8"/>
    <n v="96"/>
    <n v="95"/>
    <n v="63319509"/>
    <n v="10000000"/>
    <n v="53319509"/>
    <x v="972"/>
  </r>
  <r>
    <x v="978"/>
    <x v="812"/>
    <s v="Color"/>
    <x v="3"/>
    <s v="English"/>
    <x v="1"/>
    <s v="PG-13"/>
    <s v="Sarah Michelle Gellar"/>
    <s v="Mark Tarlov"/>
    <n v="4000"/>
    <n v="5668"/>
    <n v="3"/>
    <n v="901"/>
    <n v="5.3"/>
    <n v="35"/>
    <n v="96"/>
    <n v="4394936"/>
    <n v="6000000"/>
    <n v="-1605064"/>
    <x v="973"/>
  </r>
  <r>
    <x v="979"/>
    <x v="811"/>
    <s v="Color"/>
    <x v="3"/>
    <s v="English"/>
    <x v="0"/>
    <s v="R"/>
    <s v="Derick Martini"/>
    <s v="Kevin Jordan"/>
    <n v="20000"/>
    <n v="20814"/>
    <n v="4"/>
    <n v="0"/>
    <n v="7.6"/>
    <n v="21"/>
    <n v="90"/>
    <n v="277233"/>
    <n v="40000"/>
    <n v="237233"/>
    <x v="974"/>
  </r>
  <r>
    <x v="980"/>
    <x v="897"/>
    <s v="Color"/>
    <x v="1"/>
    <s v="English"/>
    <x v="0"/>
    <s v="PG-13"/>
    <s v="Rick Yune"/>
    <s v="Scott Hicks"/>
    <n v="746"/>
    <n v="2393"/>
    <n v="96"/>
    <n v="846"/>
    <n v="6.8"/>
    <n v="95"/>
    <n v="127"/>
    <n v="14378353"/>
    <n v="36000000"/>
    <n v="-21621647"/>
    <x v="975"/>
  </r>
  <r>
    <x v="981"/>
    <x v="898"/>
    <s v="Color"/>
    <x v="4"/>
    <s v="English"/>
    <x v="0"/>
    <s v="R"/>
    <s v="Minnie Driver"/>
    <s v="Trey Parker"/>
    <n v="893"/>
    <n v="3003"/>
    <n v="406"/>
    <n v="0"/>
    <n v="7.8"/>
    <n v="163"/>
    <n v="81"/>
    <n v="52008288"/>
    <n v="21000000"/>
    <n v="31008288"/>
    <x v="976"/>
  </r>
  <r>
    <x v="982"/>
    <x v="837"/>
    <s v="Color"/>
    <x v="7"/>
    <s v="English"/>
    <x v="0"/>
    <s v="PG"/>
    <s v="Natalie Portman"/>
    <s v="George Lucas"/>
    <n v="20000"/>
    <n v="37723"/>
    <n v="0"/>
    <n v="13000"/>
    <n v="6.5"/>
    <n v="320"/>
    <n v="136"/>
    <n v="474544677"/>
    <n v="115000000"/>
    <n v="359544677"/>
    <x v="977"/>
  </r>
  <r>
    <x v="983"/>
    <x v="899"/>
    <s v="Color"/>
    <x v="8"/>
    <s v="English"/>
    <x v="0"/>
    <s v="R"/>
    <s v="Nia Long"/>
    <s v="Rupert Wainwright"/>
    <n v="826"/>
    <n v="3004"/>
    <n v="9"/>
    <n v="0"/>
    <n v="6.2"/>
    <n v="131"/>
    <n v="103"/>
    <n v="50041732"/>
    <n v="29000000"/>
    <n v="21041732"/>
    <x v="978"/>
  </r>
  <r>
    <x v="984"/>
    <x v="860"/>
    <s v="Color"/>
    <x v="8"/>
    <s v="English"/>
    <x v="0"/>
    <s v="R"/>
    <s v="Illeana Douglas"/>
    <s v="David Koepp"/>
    <n v="347"/>
    <n v="1254"/>
    <n v="192"/>
    <n v="0"/>
    <n v="7"/>
    <n v="164"/>
    <n v="99"/>
    <n v="21133087"/>
    <n v="12000000"/>
    <n v="9133087"/>
    <x v="979"/>
  </r>
  <r>
    <x v="985"/>
    <x v="900"/>
    <s v="Color"/>
    <x v="5"/>
    <s v="English"/>
    <x v="1"/>
    <s v="PG"/>
    <s v="Chazz Palminteri"/>
    <s v="Rob Minkoff"/>
    <n v="979"/>
    <n v="3382"/>
    <n v="50"/>
    <n v="0"/>
    <n v="5.9"/>
    <n v="101"/>
    <n v="84"/>
    <n v="140015224"/>
    <n v="133000000"/>
    <n v="7015224"/>
    <x v="980"/>
  </r>
  <r>
    <x v="986"/>
    <x v="899"/>
    <s v="Color"/>
    <x v="3"/>
    <s v="English"/>
    <x v="3"/>
    <s v="R"/>
    <s v="Ally Sheedy"/>
    <s v="Allison Anders"/>
    <n v="793"/>
    <n v="1987"/>
    <n v="99"/>
    <n v="93"/>
    <n v="6.1"/>
    <n v="29"/>
    <n v="92"/>
    <n v="177840"/>
    <n v="250000"/>
    <n v="-72160"/>
    <x v="981"/>
  </r>
  <r>
    <x v="987"/>
    <x v="901"/>
    <s v="Color"/>
    <x v="0"/>
    <s v="English"/>
    <x v="0"/>
    <s v="R"/>
    <s v="Mira Sorvino"/>
    <s v="Spike Lee"/>
    <n v="978"/>
    <n v="5386"/>
    <n v="0"/>
    <n v="0"/>
    <n v="6.6"/>
    <n v="85"/>
    <n v="142"/>
    <n v="19283782"/>
    <n v="22000000"/>
    <n v="-2716218"/>
    <x v="982"/>
  </r>
  <r>
    <x v="988"/>
    <x v="902"/>
    <s v="Color"/>
    <x v="3"/>
    <s v="English"/>
    <x v="0"/>
    <s v="PG-13"/>
    <s v="Will Ferrell"/>
    <s v="Bruce McCulloch"/>
    <n v="8000"/>
    <n v="10792"/>
    <n v="54"/>
    <n v="2000"/>
    <n v="5"/>
    <n v="43"/>
    <n v="81"/>
    <n v="30628981"/>
    <n v="14000000"/>
    <n v="16628981"/>
    <x v="983"/>
  </r>
  <r>
    <x v="989"/>
    <x v="903"/>
    <s v="Color"/>
    <x v="3"/>
    <s v="English"/>
    <x v="4"/>
    <s v="PG"/>
    <s v="Lily Tomlin"/>
    <s v="Franco Zeffirelli"/>
    <n v="718"/>
    <n v="1148"/>
    <n v="160"/>
    <n v="970"/>
    <n v="6.9"/>
    <n v="62"/>
    <n v="117"/>
    <n v="14348123"/>
    <n v="12000000"/>
    <n v="2348123"/>
    <x v="984"/>
  </r>
  <r>
    <x v="990"/>
    <x v="904"/>
    <s v="Color"/>
    <x v="7"/>
    <s v="English"/>
    <x v="0"/>
    <s v="R"/>
    <s v="Tony Curran"/>
    <s v="John McTiernan"/>
    <n v="845"/>
    <n v="1815"/>
    <n v="323"/>
    <n v="0"/>
    <n v="6.6"/>
    <n v="85"/>
    <n v="102"/>
    <n v="32694788"/>
    <n v="85000000"/>
    <n v="-52305212"/>
    <x v="985"/>
  </r>
  <r>
    <x v="991"/>
    <x v="898"/>
    <s v="Color"/>
    <x v="5"/>
    <s v="English"/>
    <x v="0"/>
    <s v="G"/>
    <s v="Vanessa Williams"/>
    <s v="Gary Halvorson"/>
    <n v="1000"/>
    <n v="2020"/>
    <n v="11"/>
    <n v="339"/>
    <n v="5.8"/>
    <n v="44"/>
    <n v="73"/>
    <n v="11634458"/>
    <n v="17000000"/>
    <n v="-5365542"/>
    <x v="986"/>
  </r>
  <r>
    <x v="992"/>
    <x v="905"/>
    <s v="Color"/>
    <x v="1"/>
    <s v="English"/>
    <x v="0"/>
    <s v="R"/>
    <s v="Johnny Depp"/>
    <s v="Rand Ravich"/>
    <n v="40000"/>
    <n v="52621"/>
    <n v="7"/>
    <n v="1000"/>
    <n v="5.3"/>
    <n v="107"/>
    <n v="109"/>
    <n v="10654581"/>
    <n v="34000000"/>
    <n v="-23345419"/>
    <x v="987"/>
  </r>
  <r>
    <x v="993"/>
    <x v="906"/>
    <s v="Color"/>
    <x v="1"/>
    <s v="English"/>
    <x v="0"/>
    <s v="PG"/>
    <s v="Eric Dane"/>
    <s v="Rich Cowan"/>
    <n v="2000"/>
    <n v="3475"/>
    <n v="7"/>
    <n v="117"/>
    <n v="6.5"/>
    <n v="14"/>
    <n v="105"/>
    <n v="609042"/>
    <n v="1300000"/>
    <n v="-690958"/>
    <x v="988"/>
  </r>
  <r>
    <x v="994"/>
    <x v="905"/>
    <s v="Color"/>
    <x v="3"/>
    <s v="English"/>
    <x v="0"/>
    <s v="R"/>
    <s v="Harold Perrineau"/>
    <s v="Malcolm D. Lee"/>
    <n v="1000"/>
    <n v="5420"/>
    <n v="92"/>
    <n v="0"/>
    <n v="6.7"/>
    <n v="32"/>
    <n v="120"/>
    <n v="34074895"/>
    <n v="9000000"/>
    <n v="25074895"/>
    <x v="989"/>
  </r>
  <r>
    <x v="995"/>
    <x v="907"/>
    <s v="Color"/>
    <x v="3"/>
    <s v="English"/>
    <x v="3"/>
    <s v="R"/>
    <s v="Craig Ferguson"/>
    <s v="Kevin Allen"/>
    <n v="759"/>
    <n v="2805"/>
    <n v="8"/>
    <n v="182"/>
    <n v="6.3"/>
    <n v="33"/>
    <n v="86"/>
    <n v="185577"/>
    <n v="4000000"/>
    <n v="-3814423"/>
    <x v="990"/>
  </r>
  <r>
    <x v="996"/>
    <x v="908"/>
    <s v="Black and White"/>
    <x v="8"/>
    <s v="English"/>
    <x v="0"/>
    <s v="R"/>
    <s v="Heather Donahue"/>
    <s v="Daniel Myrick"/>
    <n v="170"/>
    <n v="399"/>
    <n v="19"/>
    <n v="0"/>
    <n v="6.4"/>
    <n v="360"/>
    <n v="81"/>
    <n v="140530114"/>
    <n v="60000"/>
    <n v="140470114"/>
    <x v="991"/>
  </r>
  <r>
    <x v="997"/>
    <x v="909"/>
    <s v="Color"/>
    <x v="0"/>
    <s v="English"/>
    <x v="0"/>
    <s v="R"/>
    <s v="Denzel Washington"/>
    <s v="Phillip Noyce"/>
    <n v="18000"/>
    <n v="29748"/>
    <n v="176"/>
    <n v="0"/>
    <n v="6.7"/>
    <n v="75"/>
    <n v="118"/>
    <n v="66488090"/>
    <n v="48000000"/>
    <n v="18488090"/>
    <x v="992"/>
  </r>
  <r>
    <x v="998"/>
    <x v="879"/>
    <s v="Color"/>
    <x v="7"/>
    <s v="English"/>
    <x v="0"/>
    <s v="R"/>
    <s v="Byron Mann"/>
    <s v="James Foley"/>
    <n v="258"/>
    <n v="571"/>
    <n v="164"/>
    <n v="328"/>
    <n v="6"/>
    <n v="91"/>
    <n v="110"/>
    <n v="15156200"/>
    <n v="30000000"/>
    <n v="-14843800"/>
    <x v="993"/>
  </r>
  <r>
    <x v="999"/>
    <x v="910"/>
    <s v="Color"/>
    <x v="1"/>
    <s v="English"/>
    <x v="0"/>
    <s v="PG-13"/>
    <s v="Alexa PenaVega"/>
    <s v="Ulu Grosbard"/>
    <n v="2000"/>
    <n v="4327"/>
    <n v="22"/>
    <n v="579"/>
    <n v="6.3"/>
    <n v="54"/>
    <n v="106"/>
    <n v="13376506"/>
    <n v="40000000"/>
    <n v="-26623494"/>
    <x v="994"/>
  </r>
  <r>
    <x v="1000"/>
    <x v="911"/>
    <s v="Color"/>
    <x v="1"/>
    <s v="English"/>
    <x v="3"/>
    <s v="R"/>
    <s v="Stephen Rea"/>
    <s v="Neil Jordan"/>
    <n v="327"/>
    <n v="672"/>
    <n v="277"/>
    <n v="0"/>
    <n v="7.2"/>
    <n v="90"/>
    <n v="102"/>
    <n v="10660147"/>
    <n v="23000000"/>
    <n v="-12339853"/>
    <x v="995"/>
  </r>
  <r>
    <x v="1001"/>
    <x v="912"/>
    <s v="Color"/>
    <x v="1"/>
    <s v="English"/>
    <x v="0"/>
    <s v="R"/>
    <s v="Daniel von Bargen"/>
    <s v="Simon West"/>
    <n v="577"/>
    <n v="2321"/>
    <n v="165"/>
    <n v="885"/>
    <n v="6.3"/>
    <n v="113"/>
    <n v="116"/>
    <n v="102678089"/>
    <n v="95000000"/>
    <n v="7678089"/>
    <x v="996"/>
  </r>
  <r>
    <x v="1002"/>
    <x v="913"/>
    <s v="Color"/>
    <x v="0"/>
    <s v="English"/>
    <x v="0"/>
    <s v="R"/>
    <s v="Tom Hanks"/>
    <s v="Frank Darabont"/>
    <n v="15000"/>
    <n v="17716"/>
    <n v="0"/>
    <n v="30000"/>
    <n v="8.5"/>
    <n v="186"/>
    <n v="189"/>
    <n v="136801374"/>
    <n v="60000000"/>
    <n v="76801374"/>
    <x v="997"/>
  </r>
  <r>
    <x v="1003"/>
    <x v="827"/>
    <s v="Color"/>
    <x v="12"/>
    <s v="English"/>
    <x v="0"/>
    <s v="PG-13"/>
    <s v="Liam Neeson"/>
    <s v="Jan de Bont"/>
    <n v="14000"/>
    <n v="17786"/>
    <n v="101"/>
    <n v="0"/>
    <n v="4.9000000000000004"/>
    <n v="167"/>
    <n v="113"/>
    <n v="91188905"/>
    <n v="80000000"/>
    <n v="11188905"/>
    <x v="998"/>
  </r>
  <r>
    <x v="1004"/>
    <x v="914"/>
    <s v="Black and White"/>
    <x v="6"/>
    <s v="English"/>
    <x v="0"/>
    <s v="R"/>
    <s v="Denzel Washington"/>
    <s v="Norman Jewison"/>
    <n v="18000"/>
    <n v="20516"/>
    <n v="278"/>
    <n v="0"/>
    <n v="7.6"/>
    <n v="65"/>
    <n v="146"/>
    <n v="50668906"/>
    <n v="38000000"/>
    <n v="12668906"/>
    <x v="999"/>
  </r>
  <r>
    <x v="1005"/>
    <x v="915"/>
    <s v="Color"/>
    <x v="6"/>
    <s v="English"/>
    <x v="0"/>
    <s v="R"/>
    <s v="Al Pacino"/>
    <s v="Michael Mann"/>
    <n v="14000"/>
    <n v="18216"/>
    <n v="0"/>
    <n v="0"/>
    <n v="7.9"/>
    <n v="209"/>
    <n v="157"/>
    <n v="28965197"/>
    <n v="68000000"/>
    <n v="-39034803"/>
    <x v="1000"/>
  </r>
  <r>
    <x v="1006"/>
    <x v="912"/>
    <s v="Color"/>
    <x v="7"/>
    <s v="English"/>
    <x v="0"/>
    <s v="PG"/>
    <s v="Vin Diesel"/>
    <s v="Brad Bird"/>
    <n v="14000"/>
    <n v="16358"/>
    <n v="663"/>
    <n v="0"/>
    <n v="8"/>
    <n v="162"/>
    <n v="90"/>
    <n v="23159305"/>
    <n v="70000000"/>
    <n v="-46840695"/>
    <x v="1001"/>
  </r>
  <r>
    <x v="1007"/>
    <x v="916"/>
    <s v="Color"/>
    <x v="0"/>
    <s v="English"/>
    <x v="0"/>
    <s v="R"/>
    <s v="Peter Fonda"/>
    <s v="Steven Soderbergh"/>
    <n v="402"/>
    <n v="1335"/>
    <n v="0"/>
    <n v="944"/>
    <n v="7.1"/>
    <n v="111"/>
    <n v="89"/>
    <n v="3193102"/>
    <n v="9000000"/>
    <n v="-5806898"/>
    <x v="1002"/>
  </r>
  <r>
    <x v="1008"/>
    <x v="917"/>
    <s v="Color"/>
    <x v="1"/>
    <s v="English"/>
    <x v="0"/>
    <s v="R"/>
    <s v="Kelly Macdonald"/>
    <s v="Mike Figgis"/>
    <n v="2000"/>
    <n v="4343"/>
    <n v="81"/>
    <n v="111"/>
    <n v="5.4"/>
    <n v="31"/>
    <n v="106"/>
    <n v="399793"/>
    <n v="4000000"/>
    <n v="-3600207"/>
    <x v="1003"/>
  </r>
  <r>
    <x v="1009"/>
    <x v="918"/>
    <s v="Color"/>
    <x v="7"/>
    <s v="English"/>
    <x v="0"/>
    <s v="R"/>
    <s v="Keanu Reeves"/>
    <s v="Lana Wachowski"/>
    <n v="18000"/>
    <n v="18563"/>
    <n v="0"/>
    <n v="25000"/>
    <n v="8.6999999999999993"/>
    <n v="313"/>
    <n v="136"/>
    <n v="171383253"/>
    <n v="63000000"/>
    <n v="108383253"/>
    <x v="1004"/>
  </r>
  <r>
    <x v="1010"/>
    <x v="919"/>
    <s v="Color"/>
    <x v="5"/>
    <s v="English"/>
    <x v="5"/>
    <s v="R"/>
    <s v="Paul Brooke"/>
    <s v="Luc Besson"/>
    <n v="51"/>
    <n v="144"/>
    <n v="0"/>
    <n v="0"/>
    <n v="6.4"/>
    <n v="111"/>
    <n v="158"/>
    <n v="14131298"/>
    <n v="390000000"/>
    <n v="-375868702"/>
    <x v="1005"/>
  </r>
  <r>
    <x v="1011"/>
    <x v="920"/>
    <s v="Color"/>
    <x v="3"/>
    <s v="English"/>
    <x v="0"/>
    <s v="PG-13"/>
    <s v="Jeff Bridges"/>
    <s v="Albert Brooks"/>
    <n v="12000"/>
    <n v="15209"/>
    <n v="745"/>
    <n v="251"/>
    <n v="5.6"/>
    <n v="97"/>
    <n v="97"/>
    <n v="11614236"/>
    <n v="15000000"/>
    <n v="-3385764"/>
    <x v="1006"/>
  </r>
  <r>
    <x v="1012"/>
    <x v="921"/>
    <s v="Color"/>
    <x v="11"/>
    <s v="English"/>
    <x v="19"/>
    <s v="R"/>
    <s v="Johnny Depp"/>
    <s v="Roman Polanski"/>
    <n v="40000"/>
    <n v="42344"/>
    <n v="2000"/>
    <n v="0"/>
    <n v="6.7"/>
    <n v="172"/>
    <n v="133"/>
    <n v="18653746"/>
    <n v="38000000"/>
    <n v="-19346254"/>
    <x v="1007"/>
  </r>
  <r>
    <x v="1013"/>
    <x v="922"/>
    <s v="Color"/>
    <x v="7"/>
    <s v="English"/>
    <x v="0"/>
    <s v="PG-13"/>
    <s v="George Coe"/>
    <s v="Robert Marcarelli"/>
    <n v="488"/>
    <n v="2428"/>
    <n v="0"/>
    <n v="129"/>
    <n v="3.5"/>
    <n v="39"/>
    <n v="100"/>
    <n v="12610552"/>
    <n v="7500000"/>
    <n v="5110552"/>
    <x v="1008"/>
  </r>
  <r>
    <x v="1014"/>
    <x v="876"/>
    <s v="Color"/>
    <x v="3"/>
    <s v="English"/>
    <x v="0"/>
    <s v="PG-13"/>
    <s v="Oliver Hudson"/>
    <s v="Sam Weisman"/>
    <n v="607"/>
    <n v="1335"/>
    <n v="39"/>
    <n v="279"/>
    <n v="5.3"/>
    <n v="62"/>
    <n v="90"/>
    <n v="28535768"/>
    <n v="40000000"/>
    <n v="-11464232"/>
    <x v="1009"/>
  </r>
  <r>
    <x v="1015"/>
    <x v="923"/>
    <s v="Black and White"/>
    <x v="8"/>
    <s v="English"/>
    <x v="0"/>
    <s v="R"/>
    <s v="Jason London"/>
    <s v="Katt Shea"/>
    <n v="711"/>
    <n v="3162"/>
    <n v="52"/>
    <n v="897"/>
    <n v="4.5999999999999996"/>
    <n v="85"/>
    <n v="104"/>
    <n v="17757087"/>
    <n v="21000000"/>
    <n v="-3242913"/>
    <x v="1010"/>
  </r>
  <r>
    <x v="1016"/>
    <x v="924"/>
    <s v="Color"/>
    <x v="1"/>
    <s v="English"/>
    <x v="0"/>
    <s v="PG-13"/>
    <s v="Bruce Willis"/>
    <s v="M. Night Shyamalan"/>
    <n v="13000"/>
    <n v="17540"/>
    <n v="0"/>
    <n v="14000"/>
    <n v="8.1"/>
    <n v="234"/>
    <n v="107"/>
    <n v="293501675"/>
    <n v="40000000"/>
    <n v="253501675"/>
    <x v="1011"/>
  </r>
  <r>
    <x v="1017"/>
    <x v="925"/>
    <s v="Color"/>
    <x v="3"/>
    <s v="English"/>
    <x v="0"/>
    <s v="R"/>
    <s v="Bruce Willis"/>
    <s v="Rob Reiner"/>
    <n v="13000"/>
    <n v="14706"/>
    <n v="0"/>
    <n v="0"/>
    <n v="5.9"/>
    <n v="99"/>
    <n v="95"/>
    <n v="27067160"/>
    <n v="50000000"/>
    <n v="-22932840"/>
    <x v="1012"/>
  </r>
  <r>
    <x v="1018"/>
    <x v="926"/>
    <s v="Color"/>
    <x v="6"/>
    <s v="English"/>
    <x v="5"/>
    <s v="G"/>
    <s v="Sissy Spacek"/>
    <s v="David Lynch"/>
    <n v="874"/>
    <n v="1351"/>
    <n v="0"/>
    <n v="0"/>
    <n v="8"/>
    <n v="143"/>
    <n v="112"/>
    <n v="6197866"/>
    <n v="10000000"/>
    <n v="-3802134"/>
    <x v="1013"/>
  </r>
  <r>
    <x v="1019"/>
    <x v="878"/>
    <s v="Color"/>
    <x v="0"/>
    <s v="English"/>
    <x v="0"/>
    <s v="R"/>
    <s v="Philip Seymour Hoffman"/>
    <s v="Anthony Minghella"/>
    <n v="22000"/>
    <n v="36810"/>
    <n v="333"/>
    <n v="0"/>
    <n v="7.3"/>
    <n v="203"/>
    <n v="139"/>
    <n v="81292135"/>
    <n v="40000000"/>
    <n v="41292135"/>
    <x v="1014"/>
  </r>
  <r>
    <x v="1020"/>
    <x v="927"/>
    <s v="Color"/>
    <x v="11"/>
    <s v="English"/>
    <x v="1"/>
    <s v="R"/>
    <s v="Gretchen Mol"/>
    <s v="Josef Rusnak"/>
    <n v="599"/>
    <n v="2389"/>
    <n v="9"/>
    <n v="0"/>
    <n v="7"/>
    <n v="111"/>
    <n v="100"/>
    <n v="15500000"/>
    <n v="16000000"/>
    <n v="-500000"/>
    <x v="1015"/>
  </r>
  <r>
    <x v="1021"/>
    <x v="928"/>
    <s v="Color"/>
    <x v="0"/>
    <s v="English"/>
    <x v="0"/>
    <s v="R"/>
    <s v="Mark Margolis"/>
    <s v="John McTiernan"/>
    <n v="1000"/>
    <n v="4660"/>
    <n v="323"/>
    <n v="0"/>
    <n v="6.8"/>
    <n v="152"/>
    <n v="113"/>
    <n v="69304264"/>
    <n v="48000000"/>
    <n v="21304264"/>
    <x v="1016"/>
  </r>
  <r>
    <x v="1022"/>
    <x v="929"/>
    <s v="Color"/>
    <x v="1"/>
    <s v="English"/>
    <x v="0"/>
    <s v="R"/>
    <s v="Kirsten Dunst"/>
    <s v="Sofia Coppola"/>
    <n v="4000"/>
    <n v="7103"/>
    <n v="0"/>
    <n v="0"/>
    <n v="7.2"/>
    <n v="152"/>
    <n v="90"/>
    <n v="4859475"/>
    <n v="6000000"/>
    <n v="-1140525"/>
    <x v="1017"/>
  </r>
  <r>
    <x v="1023"/>
    <x v="930"/>
    <s v="Black and White"/>
    <x v="3"/>
    <s v="English"/>
    <x v="0"/>
    <m/>
    <s v="Marilyn Rising"/>
    <s v="Robinson Devor"/>
    <n v="142"/>
    <n v="168"/>
    <n v="14"/>
    <n v="73"/>
    <n v="7.3"/>
    <n v="18"/>
    <n v="88"/>
    <n v="110720"/>
    <n v="1200000"/>
    <n v="-1089280"/>
    <x v="1018"/>
  </r>
  <r>
    <x v="1024"/>
    <x v="928"/>
    <s v="Color"/>
    <x v="3"/>
    <s v="English"/>
    <x v="0"/>
    <s v="R"/>
    <s v="Omar Epps"/>
    <s v="Rick Famuyiwa"/>
    <n v="865"/>
    <n v="2724"/>
    <n v="44"/>
    <n v="990"/>
    <n v="6.9"/>
    <n v="18"/>
    <n v="106"/>
    <n v="25047631"/>
    <n v="6000000"/>
    <n v="19047631"/>
    <x v="1019"/>
  </r>
  <r>
    <x v="1025"/>
    <x v="825"/>
    <s v="Color"/>
    <x v="7"/>
    <s v="English"/>
    <x v="3"/>
    <s v="PG-13"/>
    <s v="Colin Salmon"/>
    <s v="Michael Apted"/>
    <n v="766"/>
    <n v="2037"/>
    <n v="150"/>
    <n v="2000"/>
    <n v="6.4"/>
    <n v="197"/>
    <n v="128"/>
    <n v="126930660"/>
    <n v="135000000"/>
    <n v="-8069340"/>
    <x v="1020"/>
  </r>
  <r>
    <x v="1026"/>
    <x v="931"/>
    <s v="Color"/>
    <x v="7"/>
    <s v="English"/>
    <x v="0"/>
    <s v="R"/>
    <s v="Judy Greer"/>
    <s v="David O. Russell"/>
    <n v="2000"/>
    <n v="3743"/>
    <n v="737"/>
    <n v="3000"/>
    <n v="7.1"/>
    <n v="150"/>
    <n v="114"/>
    <n v="60652036"/>
    <n v="48000000"/>
    <n v="12652036"/>
    <x v="1021"/>
  </r>
  <r>
    <x v="1027"/>
    <x v="932"/>
    <s v="Color"/>
    <x v="3"/>
    <s v="English"/>
    <x v="8"/>
    <s v="PG-13"/>
    <s v="Matthew Perry"/>
    <s v="Damon Santostefano"/>
    <n v="2000"/>
    <n v="4843"/>
    <n v="4"/>
    <n v="311"/>
    <n v="6.1"/>
    <n v="81"/>
    <n v="98"/>
    <n v="10544143"/>
    <n v="20000000"/>
    <n v="-9455857"/>
    <x v="1022"/>
  </r>
  <r>
    <x v="1028"/>
    <x v="933"/>
    <s v="Color"/>
    <x v="6"/>
    <s v="English"/>
    <x v="3"/>
    <s v="R"/>
    <s v="Jim Broadbent"/>
    <s v="Mike Leigh"/>
    <n v="1000"/>
    <n v="1690"/>
    <n v="608"/>
    <n v="608"/>
    <n v="7.4"/>
    <n v="103"/>
    <n v="154"/>
    <n v="6201757"/>
    <n v="10000000"/>
    <n v="-3798243"/>
    <x v="1023"/>
  </r>
  <r>
    <x v="1029"/>
    <x v="934"/>
    <s v="Color"/>
    <x v="5"/>
    <s v="English"/>
    <x v="0"/>
    <s v="G"/>
    <s v="Tom Hanks"/>
    <s v="John Lasseter"/>
    <n v="15000"/>
    <n v="21275"/>
    <n v="487"/>
    <n v="0"/>
    <n v="7.9"/>
    <n v="191"/>
    <n v="82"/>
    <n v="245823397"/>
    <n v="90000000"/>
    <n v="155823397"/>
    <x v="1024"/>
  </r>
  <r>
    <x v="1030"/>
    <x v="929"/>
    <s v="Color"/>
    <x v="3"/>
    <s v="English"/>
    <x v="0"/>
    <s v="PG-13"/>
    <s v="Kimberly J. Brown"/>
    <s v="Gavin O'Connor"/>
    <n v="409"/>
    <n v="1986"/>
    <n v="149"/>
    <n v="121"/>
    <n v="6.7"/>
    <n v="64"/>
    <n v="102"/>
    <n v="1281176"/>
    <n v="312000"/>
    <n v="969176"/>
    <x v="1025"/>
  </r>
  <r>
    <x v="1031"/>
    <x v="935"/>
    <s v="Color"/>
    <x v="1"/>
    <s v="English"/>
    <x v="0"/>
    <s v="R"/>
    <s v="Sasha Alexander"/>
    <s v="Michael Polish"/>
    <n v="980"/>
    <n v="3166"/>
    <n v="35"/>
    <n v="180"/>
    <n v="7.3"/>
    <n v="54"/>
    <n v="111"/>
    <n v="985341"/>
    <n v="500000"/>
    <n v="485341"/>
    <x v="1026"/>
  </r>
  <r>
    <x v="1032"/>
    <x v="855"/>
    <s v="Color"/>
    <x v="7"/>
    <s v="English"/>
    <x v="0"/>
    <s v="R"/>
    <s v="Michael Jai White"/>
    <s v="Mic Rodgers"/>
    <n v="2000"/>
    <n v="4024"/>
    <n v="7"/>
    <n v="401"/>
    <n v="4.0999999999999996"/>
    <n v="75"/>
    <n v="83"/>
    <n v="10431220"/>
    <n v="24000000"/>
    <n v="-13568780"/>
    <x v="1027"/>
  </r>
  <r>
    <x v="1033"/>
    <x v="936"/>
    <s v="Color"/>
    <x v="3"/>
    <s v="English"/>
    <x v="0"/>
    <s v="R"/>
    <s v="Paul Walker"/>
    <s v="Brian Robbins"/>
    <n v="23000"/>
    <n v="23369"/>
    <n v="48"/>
    <n v="0"/>
    <n v="6.4"/>
    <n v="67"/>
    <n v="106"/>
    <n v="52885587"/>
    <n v="16000000"/>
    <n v="36885587"/>
    <x v="1028"/>
  </r>
  <r>
    <x v="1034"/>
    <x v="937"/>
    <s v="Color"/>
    <x v="7"/>
    <s v="English"/>
    <x v="0"/>
    <s v="PG-13"/>
    <s v="Will Smith"/>
    <s v="Barry Sonnenfeld"/>
    <n v="10000"/>
    <n v="15870"/>
    <n v="188"/>
    <n v="0"/>
    <n v="4.8"/>
    <n v="85"/>
    <n v="106"/>
    <n v="113745408"/>
    <n v="170000000"/>
    <n v="-56254592"/>
    <x v="1029"/>
  </r>
  <r>
    <x v="1035"/>
    <x v="938"/>
    <s v="Color"/>
    <x v="7"/>
    <s v="English"/>
    <x v="0"/>
    <s v="PG-13"/>
    <s v="Saffron Burrows"/>
    <s v="Chris Roberts"/>
    <n v="811"/>
    <n v="2497"/>
    <n v="38"/>
    <n v="858"/>
    <n v="4.0999999999999996"/>
    <n v="85"/>
    <n v="100"/>
    <n v="11576087"/>
    <n v="30000000"/>
    <n v="-18423913"/>
    <x v="1030"/>
  </r>
  <r>
    <x v="1036"/>
    <x v="939"/>
    <s v="Color"/>
    <x v="5"/>
    <s v="English"/>
    <x v="0"/>
    <s v="G"/>
    <s v="Ioan Gruffudd"/>
    <s v="Kevin Lima"/>
    <n v="2000"/>
    <n v="4182"/>
    <n v="36"/>
    <n v="372"/>
    <n v="4.8"/>
    <n v="84"/>
    <n v="100"/>
    <n v="66941559"/>
    <n v="85000000"/>
    <n v="-18058441"/>
    <x v="1031"/>
  </r>
  <r>
    <x v="1037"/>
    <x v="940"/>
    <s v="Color"/>
    <x v="3"/>
    <s v="English"/>
    <x v="0"/>
    <s v="PG-13"/>
    <s v="Steve Buscemi"/>
    <s v="Betty Thomas"/>
    <n v="12000"/>
    <n v="23864"/>
    <n v="84"/>
    <n v="0"/>
    <n v="6"/>
    <n v="116"/>
    <n v="103"/>
    <n v="37035515"/>
    <n v="43000000"/>
    <n v="-5964485"/>
    <x v="1032"/>
  </r>
  <r>
    <x v="1038"/>
    <x v="941"/>
    <s v="Color"/>
    <x v="3"/>
    <s v="English"/>
    <x v="0"/>
    <s v="R"/>
    <s v="Mo'Nique"/>
    <s v="DJ Pooh"/>
    <n v="939"/>
    <n v="3354"/>
    <n v="69"/>
    <n v="118"/>
    <n v="4"/>
    <n v="22"/>
    <n v="82"/>
    <n v="9821335"/>
    <n v="6000000"/>
    <n v="3821335"/>
    <x v="1033"/>
  </r>
  <r>
    <x v="1039"/>
    <x v="942"/>
    <s v="Color"/>
    <x v="1"/>
    <s v="English"/>
    <x v="3"/>
    <m/>
    <s v="Charlotte Rampling"/>
    <s v="Hans Petter Moland"/>
    <n v="844"/>
    <n v="846"/>
    <n v="19"/>
    <n v="260"/>
    <n v="7.3"/>
    <n v="28"/>
    <n v="106"/>
    <n v="64148"/>
    <n v="6500000"/>
    <n v="-6435852"/>
    <x v="1034"/>
  </r>
  <r>
    <x v="1040"/>
    <x v="943"/>
    <s v="Color"/>
    <x v="1"/>
    <s v="English"/>
    <x v="0"/>
    <s v="PG-13"/>
    <s v="Matt Damon"/>
    <s v="Billy Bob Thornton"/>
    <n v="13000"/>
    <n v="15006"/>
    <n v="0"/>
    <n v="652"/>
    <n v="5.8"/>
    <n v="85"/>
    <n v="220"/>
    <n v="15527125"/>
    <n v="57000000"/>
    <n v="-41472875"/>
    <x v="1035"/>
  </r>
  <r>
    <x v="1041"/>
    <x v="944"/>
    <s v="Color"/>
    <x v="5"/>
    <s v="English"/>
    <x v="0"/>
    <s v="R"/>
    <s v="Philip Seymour Hoffman"/>
    <s v="Cameron Crowe"/>
    <n v="22000"/>
    <n v="36897"/>
    <n v="488"/>
    <n v="15000"/>
    <n v="7.9"/>
    <n v="149"/>
    <n v="152"/>
    <n v="32522352"/>
    <n v="60000000"/>
    <n v="-27477648"/>
    <x v="1036"/>
  </r>
  <r>
    <x v="1042"/>
    <x v="945"/>
    <s v="Color"/>
    <x v="0"/>
    <s v="English"/>
    <x v="0"/>
    <s v="R"/>
    <s v="Christian Bale"/>
    <s v="Mary Harron"/>
    <n v="23000"/>
    <n v="25462"/>
    <n v="126"/>
    <n v="18000"/>
    <n v="7.6"/>
    <n v="288"/>
    <n v="102"/>
    <n v="15047419"/>
    <n v="7000000"/>
    <n v="8047419"/>
    <x v="1037"/>
  </r>
  <r>
    <x v="1043"/>
    <x v="946"/>
    <s v="Color"/>
    <x v="1"/>
    <s v="Spanish"/>
    <x v="18"/>
    <s v="R"/>
    <s v="Adriana Barraza"/>
    <s v="Alejandro G. IÃ±Ã¡rritu"/>
    <n v="85"/>
    <n v="318"/>
    <n v="0"/>
    <n v="11000"/>
    <n v="8.1"/>
    <n v="157"/>
    <n v="115"/>
    <n v="5383834"/>
    <n v="2000000"/>
    <n v="3383834"/>
    <x v="1038"/>
  </r>
  <r>
    <x v="1044"/>
    <x v="947"/>
    <s v="Color"/>
    <x v="3"/>
    <s v="English"/>
    <x v="0"/>
    <s v="R"/>
    <s v="Anna Friel"/>
    <s v="Barry Levinson"/>
    <n v="736"/>
    <n v="1403"/>
    <n v="272"/>
    <n v="132"/>
    <n v="6.3"/>
    <n v="34"/>
    <n v="103"/>
    <n v="75078"/>
    <n v="14000000"/>
    <n v="-13924922"/>
    <x v="1039"/>
  </r>
  <r>
    <x v="1045"/>
    <x v="948"/>
    <s v="Color"/>
    <x v="8"/>
    <s v="German"/>
    <x v="1"/>
    <s v="R"/>
    <s v="Benno FÃ¼rmann"/>
    <s v="Stefan Ruzowitzky"/>
    <n v="127"/>
    <n v="163"/>
    <n v="24"/>
    <n v="560"/>
    <n v="6.1"/>
    <n v="62"/>
    <n v="103"/>
    <n v="5725"/>
    <n v="8400000"/>
    <n v="-8394275"/>
    <x v="1040"/>
  </r>
  <r>
    <x v="1046"/>
    <x v="949"/>
    <s v="Color"/>
    <x v="1"/>
    <s v="English"/>
    <x v="0"/>
    <s v="PG-13"/>
    <s v="J.K. Simmons"/>
    <s v="Joan Chen"/>
    <n v="24000"/>
    <n v="26938"/>
    <n v="643"/>
    <n v="0"/>
    <n v="5.5"/>
    <n v="101"/>
    <n v="103"/>
    <n v="37752931"/>
    <n v="40000000"/>
    <n v="-2247069"/>
    <x v="1041"/>
  </r>
  <r>
    <x v="1047"/>
    <x v="950"/>
    <s v="Color"/>
    <x v="3"/>
    <s v="English"/>
    <x v="0"/>
    <s v="R"/>
    <s v="Gillian White"/>
    <s v="Spike Lee"/>
    <n v="1000"/>
    <n v="4266"/>
    <n v="0"/>
    <n v="1000"/>
    <n v="6.5"/>
    <n v="57"/>
    <n v="135"/>
    <n v="2185266"/>
    <n v="10000000"/>
    <n v="-7814734"/>
    <x v="1042"/>
  </r>
  <r>
    <x v="1048"/>
    <x v="951"/>
    <s v="Color"/>
    <x v="7"/>
    <s v="English"/>
    <x v="0"/>
    <s v="PG-13"/>
    <s v="Richard Tyson"/>
    <s v="Roger Christian"/>
    <n v="743"/>
    <n v="971"/>
    <n v="64"/>
    <n v="0"/>
    <n v="2.4"/>
    <n v="174"/>
    <n v="119"/>
    <n v="21471685"/>
    <n v="44000000"/>
    <n v="-22528315"/>
    <x v="1043"/>
  </r>
  <r>
    <x v="1049"/>
    <x v="952"/>
    <s v="Color"/>
    <x v="3"/>
    <s v="English"/>
    <x v="0"/>
    <s v="PG-13"/>
    <s v="Brendan Fraser"/>
    <s v="Harold Ramis"/>
    <n v="3000"/>
    <n v="5390"/>
    <n v="11000"/>
    <n v="0"/>
    <n v="6"/>
    <n v="125"/>
    <n v="93"/>
    <n v="37879996"/>
    <n v="48000000"/>
    <n v="-10120004"/>
    <x v="1044"/>
  </r>
  <r>
    <x v="1050"/>
    <x v="953"/>
    <s v="Color"/>
    <x v="3"/>
    <s v="English"/>
    <x v="0"/>
    <s v="PG-13"/>
    <s v="John Michael Higgins"/>
    <s v="Christopher Guest"/>
    <n v="957"/>
    <n v="4611"/>
    <n v="378"/>
    <n v="0"/>
    <n v="7.5"/>
    <n v="119"/>
    <n v="90"/>
    <n v="18621249"/>
    <n v="6000000"/>
    <n v="12621249"/>
    <x v="1045"/>
  </r>
  <r>
    <x v="1051"/>
    <x v="954"/>
    <s v="Color"/>
    <x v="7"/>
    <s v="English"/>
    <x v="0"/>
    <s v="PG-13"/>
    <s v="Nia Long"/>
    <s v="Raja Gosnell"/>
    <n v="826"/>
    <n v="1790"/>
    <n v="67"/>
    <n v="1000"/>
    <n v="5.0999999999999996"/>
    <n v="100"/>
    <n v="99"/>
    <n v="117559438"/>
    <n v="30000000"/>
    <n v="87559438"/>
    <x v="1046"/>
  </r>
  <r>
    <x v="1052"/>
    <x v="955"/>
    <s v="Color"/>
    <x v="1"/>
    <s v="English"/>
    <x v="3"/>
    <s v="R"/>
    <s v="Julie Walters"/>
    <s v="Stephen Daldry"/>
    <n v="838"/>
    <n v="1122"/>
    <n v="335"/>
    <n v="0"/>
    <n v="7.7"/>
    <n v="151"/>
    <n v="110"/>
    <n v="21994911"/>
    <n v="5000000"/>
    <n v="16994911"/>
    <x v="1047"/>
  </r>
  <r>
    <x v="1053"/>
    <x v="956"/>
    <s v="Color"/>
    <x v="0"/>
    <s v="English"/>
    <x v="0"/>
    <s v="R"/>
    <s v="Rufus Sewell"/>
    <s v="Chuck Russell"/>
    <n v="3000"/>
    <n v="4565"/>
    <n v="55"/>
    <n v="394"/>
    <n v="5.0999999999999996"/>
    <n v="100"/>
    <n v="107"/>
    <n v="29374178"/>
    <n v="40000000"/>
    <n v="-10625822"/>
    <x v="1048"/>
  </r>
  <r>
    <x v="1054"/>
    <x v="957"/>
    <s v="Color"/>
    <x v="0"/>
    <s v="English"/>
    <x v="0"/>
    <s v="R"/>
    <s v="Vin Diesel"/>
    <s v="Ben Younger"/>
    <n v="14000"/>
    <n v="17336"/>
    <n v="46"/>
    <n v="0"/>
    <n v="7"/>
    <n v="132"/>
    <n v="120"/>
    <n v="16938179"/>
    <n v="8000000"/>
    <n v="8938179"/>
    <x v="1049"/>
  </r>
  <r>
    <x v="1055"/>
    <x v="958"/>
    <s v="Color"/>
    <x v="5"/>
    <s v="English"/>
    <x v="0"/>
    <s v="R"/>
    <s v="Kim Director"/>
    <s v="Joe Berlinger"/>
    <n v="193"/>
    <n v="608"/>
    <n v="31"/>
    <n v="949"/>
    <n v="4"/>
    <n v="160"/>
    <n v="90"/>
    <n v="26421314"/>
    <n v="15000000"/>
    <n v="11421314"/>
    <x v="1050"/>
  </r>
  <r>
    <x v="1056"/>
    <x v="959"/>
    <s v="Color"/>
    <x v="3"/>
    <s v="English"/>
    <x v="0"/>
    <s v="PG-13"/>
    <s v="Alyson Hannigan"/>
    <s v="Robert Iscove"/>
    <n v="3000"/>
    <n v="3451"/>
    <n v="7"/>
    <n v="487"/>
    <n v="5.3"/>
    <n v="67"/>
    <n v="94"/>
    <n v="20627372"/>
    <n v="16000000"/>
    <n v="4627372"/>
    <x v="1051"/>
  </r>
  <r>
    <x v="1057"/>
    <x v="960"/>
    <s v="Color"/>
    <x v="3"/>
    <s v="English"/>
    <x v="0"/>
    <s v="PG-13"/>
    <s v="Kirsten Dunst"/>
    <s v="Peyton Reed"/>
    <n v="4000"/>
    <n v="5270"/>
    <n v="235"/>
    <n v="0"/>
    <n v="5.9"/>
    <n v="139"/>
    <n v="98"/>
    <n v="68353550"/>
    <n v="10000000"/>
    <n v="58353550"/>
    <x v="1052"/>
  </r>
  <r>
    <x v="1058"/>
    <x v="961"/>
    <s v="Color"/>
    <x v="0"/>
    <s v="English"/>
    <x v="0"/>
    <s v="R"/>
    <s v="Omar Epps"/>
    <s v="Takeshi Kitano"/>
    <n v="865"/>
    <n v="2126"/>
    <n v="0"/>
    <n v="0"/>
    <n v="7.2"/>
    <n v="81"/>
    <n v="114"/>
    <n v="447750"/>
    <n v="10000000"/>
    <n v="-9552250"/>
    <x v="1053"/>
  </r>
  <r>
    <x v="1059"/>
    <x v="962"/>
    <s v="Color"/>
    <x v="5"/>
    <s v="English"/>
    <x v="0"/>
    <s v="PG-13"/>
    <s v="Tom Hanks"/>
    <s v="Robert Zemeckis"/>
    <n v="15000"/>
    <n v="15838"/>
    <n v="0"/>
    <n v="23000"/>
    <n v="7.7"/>
    <n v="221"/>
    <n v="143"/>
    <n v="233630478"/>
    <n v="90000000"/>
    <n v="143630478"/>
    <x v="1054"/>
  </r>
  <r>
    <x v="1060"/>
    <x v="963"/>
    <s v="Color"/>
    <x v="3"/>
    <s v="English"/>
    <x v="5"/>
    <s v="R"/>
    <s v="Alicia Witt"/>
    <s v="John Waters"/>
    <n v="975"/>
    <n v="3059"/>
    <n v="0"/>
    <n v="795"/>
    <n v="6.2"/>
    <n v="90"/>
    <n v="87"/>
    <n v="1276984"/>
    <n v="10000000"/>
    <n v="-8723016"/>
    <x v="1055"/>
  </r>
  <r>
    <x v="1061"/>
    <x v="964"/>
    <s v="Color"/>
    <x v="1"/>
    <s v="English"/>
    <x v="0"/>
    <s v="PG-13"/>
    <s v="Amanda Schull"/>
    <s v="Nicholas Hytner"/>
    <n v="757"/>
    <n v="1201"/>
    <n v="13"/>
    <n v="0"/>
    <n v="6.7"/>
    <n v="68"/>
    <n v="115"/>
    <n v="17174870"/>
    <n v="18000000"/>
    <n v="-825130"/>
    <x v="1056"/>
  </r>
  <r>
    <x v="1062"/>
    <x v="965"/>
    <s v="Color"/>
    <x v="7"/>
    <s v="English"/>
    <x v="0"/>
    <s v="PG-13"/>
    <s v="Bill Murray"/>
    <s v="McG"/>
    <n v="13000"/>
    <n v="15419"/>
    <n v="368"/>
    <n v="0"/>
    <n v="5.5"/>
    <n v="181"/>
    <n v="94"/>
    <n v="125305545"/>
    <n v="92000000"/>
    <n v="33305545"/>
    <x v="1057"/>
  </r>
  <r>
    <x v="1063"/>
    <x v="966"/>
    <s v="Color"/>
    <x v="5"/>
    <s v="English"/>
    <x v="3"/>
    <s v="G"/>
    <s v="Imelda Staunton"/>
    <s v="Peter Lord"/>
    <n v="579"/>
    <n v="1817"/>
    <n v="91"/>
    <n v="0"/>
    <n v="7"/>
    <n v="187"/>
    <n v="84"/>
    <n v="106793915"/>
    <n v="45000000"/>
    <n v="61793915"/>
    <x v="1058"/>
  </r>
  <r>
    <x v="1064"/>
    <x v="967"/>
    <s v="Color"/>
    <x v="1"/>
    <s v="English"/>
    <x v="3"/>
    <s v="PG-13"/>
    <s v="Lena Olin"/>
    <s v="Lasse HallstrÃ¶m"/>
    <n v="541"/>
    <n v="1323"/>
    <n v="529"/>
    <n v="18000"/>
    <n v="7.3"/>
    <n v="152"/>
    <n v="121"/>
    <n v="71309760"/>
    <n v="25000000"/>
    <n v="46309760"/>
    <x v="1059"/>
  </r>
  <r>
    <x v="1065"/>
    <x v="968"/>
    <s v="Color"/>
    <x v="3"/>
    <s v="English"/>
    <x v="0"/>
    <s v="R"/>
    <s v="Lupe Ontiveros"/>
    <s v="Miguel Arteta"/>
    <n v="625"/>
    <n v="1378"/>
    <n v="44"/>
    <n v="170"/>
    <n v="6.6"/>
    <n v="59"/>
    <n v="96"/>
    <n v="1050600"/>
    <n v="250000"/>
    <n v="800600"/>
    <x v="1060"/>
  </r>
  <r>
    <x v="1066"/>
    <x v="958"/>
    <s v="Color"/>
    <x v="3"/>
    <s v="English"/>
    <x v="0"/>
    <s v="PG-13"/>
    <s v="Adam Garcia"/>
    <s v="David McNally"/>
    <n v="811"/>
    <n v="3106"/>
    <n v="18"/>
    <n v="0"/>
    <n v="5.6"/>
    <n v="155"/>
    <n v="107"/>
    <n v="60786269"/>
    <n v="45000000"/>
    <n v="15786269"/>
    <x v="1061"/>
  </r>
  <r>
    <x v="1067"/>
    <x v="969"/>
    <s v="Color"/>
    <x v="7"/>
    <s v="Mandarin"/>
    <x v="21"/>
    <s v="PG-13"/>
    <s v="Chen Chang"/>
    <s v="Ang Lee"/>
    <n v="103"/>
    <n v="129"/>
    <n v="0"/>
    <n v="0"/>
    <n v="7.9"/>
    <n v="287"/>
    <n v="120"/>
    <n v="128067808"/>
    <n v="15000000"/>
    <n v="113067808"/>
    <x v="1062"/>
  </r>
  <r>
    <x v="1068"/>
    <x v="970"/>
    <s v="Color"/>
    <x v="0"/>
    <s v="English"/>
    <x v="15"/>
    <s v="R"/>
    <s v="Catherine Deneuve"/>
    <s v="Lars von Trier"/>
    <n v="963"/>
    <n v="2894"/>
    <n v="3000"/>
    <n v="0"/>
    <n v="8"/>
    <n v="177"/>
    <n v="140"/>
    <n v="4157491"/>
    <n v="12800000"/>
    <n v="-8642509"/>
    <x v="1063"/>
  </r>
  <r>
    <x v="1069"/>
    <x v="971"/>
    <s v="Color"/>
    <x v="7"/>
    <s v="English"/>
    <x v="0"/>
    <s v="PG"/>
    <s v="Lara Jill Miller"/>
    <s v="Mamoru Hosoda"/>
    <n v="93"/>
    <n v="315"/>
    <n v="99"/>
    <n v="207"/>
    <n v="5.9"/>
    <n v="29"/>
    <n v="82"/>
    <n v="9628751"/>
    <n v="5000000"/>
    <n v="4628751"/>
    <x v="1064"/>
  </r>
  <r>
    <x v="1070"/>
    <x v="971"/>
    <s v="Color"/>
    <x v="5"/>
    <s v="English"/>
    <x v="0"/>
    <s v="PG"/>
    <s v="Alfre Woodard"/>
    <s v="Eric Leighton"/>
    <n v="1000"/>
    <n v="2945"/>
    <n v="0"/>
    <n v="0"/>
    <n v="6.5"/>
    <n v="145"/>
    <n v="82"/>
    <n v="137748063"/>
    <n v="127500000"/>
    <n v="10248063"/>
    <x v="1065"/>
  </r>
  <r>
    <x v="1071"/>
    <x v="972"/>
    <s v="Color"/>
    <x v="3"/>
    <s v="English"/>
    <x v="0"/>
    <s v="PG-13"/>
    <s v="Rosario Dawson"/>
    <s v="Kris Isacsson"/>
    <n v="3000"/>
    <n v="4409"/>
    <n v="0"/>
    <n v="580"/>
    <n v="4.9000000000000004"/>
    <n v="64"/>
    <n v="91"/>
    <n v="20035310"/>
    <n v="9000000"/>
    <n v="11035310"/>
    <x v="1066"/>
  </r>
  <r>
    <x v="1072"/>
    <x v="973"/>
    <s v="Color"/>
    <x v="7"/>
    <s v="English"/>
    <x v="0"/>
    <s v="R"/>
    <s v="Gerard Butler"/>
    <s v="Patrick Lussier"/>
    <n v="18000"/>
    <n v="23344"/>
    <n v="71"/>
    <n v="0"/>
    <n v="4.9000000000000004"/>
    <n v="122"/>
    <n v="99"/>
    <n v="33000377"/>
    <n v="28000000"/>
    <n v="5000377"/>
    <x v="1067"/>
  </r>
  <r>
    <x v="1073"/>
    <x v="974"/>
    <s v="Color"/>
    <x v="3"/>
    <s v="English"/>
    <x v="0"/>
    <s v="PG-13"/>
    <s v="Will Ferrell"/>
    <s v="Nick Gomez"/>
    <n v="8000"/>
    <n v="11078"/>
    <n v="22"/>
    <n v="492"/>
    <n v="5.6"/>
    <n v="84"/>
    <n v="96"/>
    <n v="15427192"/>
    <n v="16000000"/>
    <n v="-572808"/>
    <x v="1068"/>
  </r>
  <r>
    <x v="1074"/>
    <x v="975"/>
    <s v="Color"/>
    <x v="3"/>
    <s v="English"/>
    <x v="0"/>
    <s v="PG-13"/>
    <s v="Jennifer Garner"/>
    <s v="Danny Leiner"/>
    <n v="3000"/>
    <n v="6454"/>
    <n v="8"/>
    <n v="0"/>
    <n v="5.5"/>
    <n v="106"/>
    <n v="83"/>
    <n v="46729374"/>
    <n v="13000000"/>
    <n v="33729374"/>
    <x v="1069"/>
  </r>
  <r>
    <x v="1075"/>
    <x v="976"/>
    <s v="Color"/>
    <x v="3"/>
    <s v="English"/>
    <x v="0"/>
    <s v="R"/>
    <s v="Lochlyn Munro"/>
    <s v="Bruce Paltrow"/>
    <n v="555"/>
    <n v="1227"/>
    <n v="28"/>
    <n v="573"/>
    <n v="6"/>
    <n v="65"/>
    <n v="112"/>
    <n v="4734235"/>
    <n v="15000000"/>
    <n v="-10265765"/>
    <x v="1070"/>
  </r>
  <r>
    <x v="1076"/>
    <x v="977"/>
    <s v="Color"/>
    <x v="6"/>
    <s v="English"/>
    <x v="0"/>
    <s v="R"/>
    <s v="Julia Roberts"/>
    <s v="Steven Soderbergh"/>
    <n v="8000"/>
    <n v="10003"/>
    <n v="0"/>
    <n v="0"/>
    <n v="7.3"/>
    <n v="169"/>
    <n v="131"/>
    <n v="125548685"/>
    <n v="52000000"/>
    <n v="73548685"/>
    <x v="1071"/>
  </r>
  <r>
    <x v="1077"/>
    <x v="978"/>
    <s v="Color"/>
    <x v="8"/>
    <s v="English"/>
    <x v="0"/>
    <s v="R"/>
    <s v="Daniel Roebuck"/>
    <s v="James Wong"/>
    <n v="1000"/>
    <n v="3345"/>
    <n v="70"/>
    <n v="0"/>
    <n v="6.7"/>
    <n v="211"/>
    <n v="98"/>
    <n v="53302314"/>
    <n v="23000000"/>
    <n v="30302314"/>
    <x v="1072"/>
  </r>
  <r>
    <x v="1078"/>
    <x v="979"/>
    <s v="Color"/>
    <x v="1"/>
    <s v="English"/>
    <x v="0"/>
    <s v="PG-13"/>
    <s v="F. Murray Abraham"/>
    <s v="Gus Van Sant"/>
    <n v="670"/>
    <n v="1801"/>
    <n v="835"/>
    <n v="0"/>
    <n v="7.3"/>
    <n v="137"/>
    <n v="136"/>
    <n v="51768623"/>
    <n v="43000000"/>
    <n v="8768623"/>
    <x v="1073"/>
  </r>
  <r>
    <x v="1079"/>
    <x v="980"/>
    <s v="Black and White"/>
    <x v="1"/>
    <s v="Hindi"/>
    <x v="22"/>
    <m/>
    <s v="Karisma Kapoor"/>
    <s v="Khalid Mohamed"/>
    <n v="353"/>
    <n v="773"/>
    <n v="10"/>
    <n v="92"/>
    <n v="6.2"/>
    <n v="1"/>
    <n v="167"/>
    <n v="610991"/>
    <n v="1000000"/>
    <n v="-389009"/>
    <x v="1074"/>
  </r>
  <r>
    <x v="1080"/>
    <x v="981"/>
    <s v="Color"/>
    <x v="0"/>
    <s v="English"/>
    <x v="0"/>
    <s v="PG-13"/>
    <s v="Dennis Quaid"/>
    <s v="Gregory Hoblit"/>
    <n v="2000"/>
    <n v="4045"/>
    <n v="40"/>
    <n v="0"/>
    <n v="7.3"/>
    <n v="168"/>
    <n v="118"/>
    <n v="44983704"/>
    <n v="31000000"/>
    <n v="13983704"/>
    <x v="1075"/>
  </r>
  <r>
    <x v="1081"/>
    <x v="982"/>
    <s v="Color"/>
    <x v="1"/>
    <s v="English"/>
    <x v="0"/>
    <s v="Unrated"/>
    <s v="Paul Schneider"/>
    <s v="David Gordon Green"/>
    <n v="552"/>
    <n v="642"/>
    <n v="234"/>
    <n v="451"/>
    <n v="7.5"/>
    <n v="75"/>
    <n v="90"/>
    <n v="241816"/>
    <n v="42000"/>
    <n v="199816"/>
    <x v="1076"/>
  </r>
  <r>
    <x v="1082"/>
    <x v="957"/>
    <s v="Color"/>
    <x v="7"/>
    <s v="English"/>
    <x v="0"/>
    <s v="R"/>
    <s v="Sylvester Stallone"/>
    <s v="Stephen Kay"/>
    <n v="13000"/>
    <n v="14463"/>
    <n v="19"/>
    <n v="604"/>
    <n v="5.0999999999999996"/>
    <n v="102"/>
    <n v="102"/>
    <n v="14967182"/>
    <n v="40000000"/>
    <n v="-25032818"/>
    <x v="1077"/>
  </r>
  <r>
    <x v="1083"/>
    <x v="983"/>
    <s v="Color"/>
    <x v="7"/>
    <s v="English"/>
    <x v="0"/>
    <s v="R"/>
    <s v="Djimon Hounsou"/>
    <s v="Ridley Scott"/>
    <n v="3000"/>
    <n v="6521"/>
    <n v="0"/>
    <n v="21000"/>
    <n v="8.5"/>
    <n v="265"/>
    <n v="171"/>
    <n v="187670866"/>
    <n v="103000000"/>
    <n v="84670866"/>
    <x v="1078"/>
  </r>
  <r>
    <x v="1084"/>
    <x v="984"/>
    <s v="Color"/>
    <x v="7"/>
    <s v="English"/>
    <x v="0"/>
    <s v="PG-13"/>
    <s v="Nicolas Cage"/>
    <s v="Dominic Sena"/>
    <n v="12000"/>
    <n v="29069"/>
    <n v="57"/>
    <n v="0"/>
    <n v="6.5"/>
    <n v="175"/>
    <n v="127"/>
    <n v="101643008"/>
    <n v="90000000"/>
    <n v="11643008"/>
    <x v="1079"/>
  </r>
  <r>
    <x v="1085"/>
    <x v="985"/>
    <s v="Color"/>
    <x v="1"/>
    <s v="English"/>
    <x v="0"/>
    <s v="R"/>
    <s v="Norman Reedus"/>
    <s v="Davis Guggenheim"/>
    <n v="12000"/>
    <n v="12776"/>
    <n v="49"/>
    <n v="853"/>
    <n v="5.9"/>
    <n v="63"/>
    <n v="90"/>
    <n v="5108820"/>
    <n v="24000000"/>
    <n v="-18891180"/>
    <x v="1080"/>
  </r>
  <r>
    <x v="1086"/>
    <x v="985"/>
    <s v="Color"/>
    <x v="1"/>
    <s v="English"/>
    <x v="0"/>
    <s v="R"/>
    <s v="Rachel True"/>
    <s v="Greg Harrison"/>
    <n v="328"/>
    <n v="407"/>
    <n v="7"/>
    <n v="0"/>
    <n v="6.5"/>
    <n v="46"/>
    <n v="86"/>
    <n v="1114943"/>
    <n v="500000"/>
    <n v="614943"/>
    <x v="1081"/>
  </r>
  <r>
    <x v="1087"/>
    <x v="986"/>
    <s v="Color"/>
    <x v="3"/>
    <s v="English"/>
    <x v="0"/>
    <s v="R"/>
    <s v="Liam Neeson"/>
    <s v="Eric Blakeney"/>
    <n v="14000"/>
    <n v="17665"/>
    <n v="3"/>
    <n v="242"/>
    <n v="5.7"/>
    <n v="49"/>
    <n v="101"/>
    <n v="1631839"/>
    <n v="10000000"/>
    <n v="-8368161"/>
    <x v="1082"/>
  </r>
  <r>
    <x v="1088"/>
    <x v="987"/>
    <s v="Color"/>
    <x v="3"/>
    <s v="English"/>
    <x v="1"/>
    <s v="PG-13"/>
    <s v="Adam Arkin"/>
    <s v="Diane Keaton"/>
    <n v="374"/>
    <n v="1238"/>
    <n v="0"/>
    <n v="390"/>
    <n v="4.7"/>
    <n v="82"/>
    <n v="94"/>
    <n v="36037909"/>
    <n v="60000000"/>
    <n v="-23962091"/>
    <x v="1083"/>
  </r>
  <r>
    <x v="1089"/>
    <x v="973"/>
    <s v="Color"/>
    <x v="1"/>
    <s v="English"/>
    <x v="0"/>
    <s v="PG-13"/>
    <s v="Bruce Greenwood"/>
    <s v="Mark Piznarski"/>
    <n v="989"/>
    <n v="3142"/>
    <n v="4"/>
    <n v="648"/>
    <n v="5.0999999999999996"/>
    <n v="44"/>
    <n v="96"/>
    <n v="10494147"/>
    <n v="15000000"/>
    <n v="-4505853"/>
    <x v="1084"/>
  </r>
  <r>
    <x v="1090"/>
    <x v="988"/>
    <s v="Color"/>
    <x v="3"/>
    <s v="English"/>
    <x v="3"/>
    <s v="R"/>
    <s v="Drake Bell"/>
    <s v="Stephen Frears"/>
    <n v="1000"/>
    <n v="3141"/>
    <n v="350"/>
    <n v="10000"/>
    <n v="7.6"/>
    <n v="174"/>
    <n v="113"/>
    <n v="27277055"/>
    <n v="20000000"/>
    <n v="7277055"/>
    <x v="1085"/>
  </r>
  <r>
    <x v="1091"/>
    <x v="989"/>
    <s v="Color"/>
    <x v="7"/>
    <s v="English"/>
    <x v="0"/>
    <s v="R"/>
    <s v="Christopher Lambert"/>
    <s v="Douglas Aarniokoski"/>
    <n v="1000"/>
    <n v="2764"/>
    <n v="36"/>
    <n v="356"/>
    <n v="4.5999999999999996"/>
    <n v="90"/>
    <n v="101"/>
    <n v="12801190"/>
    <n v="15000000"/>
    <n v="-2198810"/>
    <x v="1086"/>
  </r>
  <r>
    <x v="1092"/>
    <x v="990"/>
    <s v="Color"/>
    <x v="7"/>
    <s v="English"/>
    <x v="0"/>
    <s v="R"/>
    <s v="Greg Grunberg"/>
    <s v="Paul Verhoeven"/>
    <n v="833"/>
    <n v="2356"/>
    <n v="719"/>
    <n v="0"/>
    <n v="5.7"/>
    <n v="180"/>
    <n v="119"/>
    <n v="73209340"/>
    <n v="95000000"/>
    <n v="-21790660"/>
    <x v="1087"/>
  </r>
  <r>
    <x v="1093"/>
    <x v="991"/>
    <s v="Color"/>
    <x v="3"/>
    <s v="English"/>
    <x v="0"/>
    <s v="PG"/>
    <s v="Clint Howard"/>
    <s v="Ron Howard"/>
    <n v="1000"/>
    <n v="4146"/>
    <n v="2000"/>
    <n v="0"/>
    <n v="6"/>
    <n v="175"/>
    <n v="110"/>
    <n v="260031035"/>
    <n v="123000000"/>
    <n v="137031035"/>
    <x v="1088"/>
  </r>
  <r>
    <x v="1094"/>
    <x v="992"/>
    <s v="Color"/>
    <x v="5"/>
    <s v="English"/>
    <x v="0"/>
    <s v="PG-13"/>
    <s v="Liam Aiken"/>
    <s v="Hugh Hudson"/>
    <n v="818"/>
    <n v="1778"/>
    <n v="46"/>
    <n v="314"/>
    <n v="5.6"/>
    <n v="52"/>
    <n v="114"/>
    <n v="6543194"/>
    <n v="34000000"/>
    <n v="-27456806"/>
    <x v="1089"/>
  </r>
  <r>
    <x v="1095"/>
    <x v="985"/>
    <s v="Color"/>
    <x v="6"/>
    <s v="English"/>
    <x v="0"/>
    <s v="R"/>
    <s v="Stockard Channing"/>
    <s v="Andrew Bergman"/>
    <n v="944"/>
    <n v="2928"/>
    <n v="31"/>
    <n v="133"/>
    <n v="5.3"/>
    <n v="63"/>
    <n v="95"/>
    <n v="2954405"/>
    <n v="36000000"/>
    <n v="-33045595"/>
    <x v="1090"/>
  </r>
  <r>
    <x v="1096"/>
    <x v="989"/>
    <s v="Color"/>
    <x v="3"/>
    <s v="English"/>
    <x v="0"/>
    <s v="PG-13"/>
    <s v="Lisa Edelstein"/>
    <s v="Edward Norton"/>
    <n v="955"/>
    <n v="5404"/>
    <n v="0"/>
    <n v="0"/>
    <n v="6.4"/>
    <n v="148"/>
    <n v="128"/>
    <n v="37036404"/>
    <n v="30000000"/>
    <n v="7036404"/>
    <x v="1091"/>
  </r>
  <r>
    <x v="1097"/>
    <x v="993"/>
    <s v="Color"/>
    <x v="3"/>
    <s v="English"/>
    <x v="0"/>
    <s v="PG-13"/>
    <s v="Adam Sandler"/>
    <s v="Steven Brill"/>
    <n v="11000"/>
    <n v="25190"/>
    <n v="65"/>
    <n v="0"/>
    <n v="5.3"/>
    <n v="87"/>
    <n v="90"/>
    <n v="39442871"/>
    <n v="80000000"/>
    <n v="-40557129"/>
    <x v="1092"/>
  </r>
  <r>
    <x v="1098"/>
    <x v="994"/>
    <s v="Color"/>
    <x v="3"/>
    <s v="English"/>
    <x v="0"/>
    <s v="PG-13"/>
    <s v="Andy Dick"/>
    <s v="Amy Heckerling"/>
    <n v="302"/>
    <n v="1189"/>
    <n v="143"/>
    <n v="1000"/>
    <n v="5.3"/>
    <n v="81"/>
    <n v="98"/>
    <n v="15464026"/>
    <n v="20000000"/>
    <n v="-4535974"/>
    <x v="1093"/>
  </r>
  <r>
    <x v="1099"/>
    <x v="995"/>
    <s v="Color"/>
    <x v="1"/>
    <s v="English"/>
    <x v="0"/>
    <s v="R"/>
    <s v="Philip Baker Hall"/>
    <s v="Janusz Kaminski"/>
    <n v="497"/>
    <n v="1805"/>
    <n v="710"/>
    <n v="209"/>
    <n v="4.8"/>
    <n v="100"/>
    <n v="97"/>
    <n v="16779636"/>
    <n v="28000000"/>
    <n v="-11220364"/>
    <x v="1094"/>
  </r>
  <r>
    <x v="1100"/>
    <x v="969"/>
    <s v="Color"/>
    <x v="1"/>
    <s v="English"/>
    <x v="0"/>
    <s v="PG-13"/>
    <s v="Alfre Woodard"/>
    <s v="Gina Prince-Bythewood"/>
    <n v="1000"/>
    <n v="5135"/>
    <n v="107"/>
    <n v="0"/>
    <n v="7.2"/>
    <n v="68"/>
    <n v="124"/>
    <n v="27441122"/>
    <n v="15000000"/>
    <n v="12441122"/>
    <x v="1095"/>
  </r>
  <r>
    <x v="1101"/>
    <x v="996"/>
    <s v="Color"/>
    <x v="3"/>
    <s v="English"/>
    <x v="5"/>
    <s v="R"/>
    <s v="Michael Rapaport"/>
    <s v="Nora Ephron"/>
    <n v="975"/>
    <n v="3580"/>
    <n v="0"/>
    <n v="177"/>
    <n v="5"/>
    <n v="60"/>
    <n v="105"/>
    <n v="10014234"/>
    <n v="65000000"/>
    <n v="-54985766"/>
    <x v="1096"/>
  </r>
  <r>
    <x v="1102"/>
    <x v="997"/>
    <s v="Color"/>
    <x v="3"/>
    <s v="English"/>
    <x v="0"/>
    <s v="R"/>
    <s v="Cheech Marin"/>
    <s v="JosÃ© Luis Valenzuela"/>
    <n v="844"/>
    <n v="2289"/>
    <n v="0"/>
    <n v="24"/>
    <n v="3.6"/>
    <n v="13"/>
    <n v="100"/>
    <n v="428535"/>
    <n v="1000000"/>
    <n v="-571465"/>
    <x v="1097"/>
  </r>
  <r>
    <x v="1103"/>
    <x v="998"/>
    <s v="Color"/>
    <x v="3"/>
    <s v="English"/>
    <x v="0"/>
    <s v="R"/>
    <s v="Robert Forster"/>
    <s v="Bobby Farrelly"/>
    <n v="889"/>
    <n v="1711"/>
    <n v="101"/>
    <n v="0"/>
    <n v="6.5"/>
    <n v="155"/>
    <n v="116"/>
    <n v="90567722"/>
    <n v="51000000"/>
    <n v="39567722"/>
    <x v="1098"/>
  </r>
  <r>
    <x v="1104"/>
    <x v="999"/>
    <s v="Color"/>
    <x v="3"/>
    <s v="English"/>
    <x v="0"/>
    <s v="PG-13"/>
    <s v="Robert De Niro"/>
    <s v="Jay Roach"/>
    <n v="22000"/>
    <n v="24286"/>
    <n v="116"/>
    <n v="0"/>
    <n v="7"/>
    <n v="150"/>
    <n v="108"/>
    <n v="166225040"/>
    <n v="55000000"/>
    <n v="111225040"/>
    <x v="1099"/>
  </r>
  <r>
    <x v="1105"/>
    <x v="1000"/>
    <s v="Black and White"/>
    <x v="11"/>
    <s v="English"/>
    <x v="0"/>
    <s v="R"/>
    <s v="Callum Rennie"/>
    <s v="Christopher Nolan"/>
    <n v="716"/>
    <n v="1997"/>
    <n v="22000"/>
    <n v="40000"/>
    <n v="8.5"/>
    <n v="274"/>
    <n v="113"/>
    <n v="25530884"/>
    <n v="9000000"/>
    <n v="16530884"/>
    <x v="1100"/>
  </r>
  <r>
    <x v="1106"/>
    <x v="1001"/>
    <s v="Color"/>
    <x v="6"/>
    <s v="English"/>
    <x v="0"/>
    <s v="R"/>
    <s v="Robert De Niro"/>
    <s v="George Tillman Jr."/>
    <n v="22000"/>
    <n v="36069"/>
    <n v="88"/>
    <n v="0"/>
    <n v="7.2"/>
    <n v="98"/>
    <n v="129"/>
    <n v="48814909"/>
    <n v="32000000"/>
    <n v="16814909"/>
    <x v="1101"/>
  </r>
  <r>
    <x v="1107"/>
    <x v="1002"/>
    <s v="Color"/>
    <x v="7"/>
    <s v="English"/>
    <x v="0"/>
    <s v="PG-13"/>
    <s v="Stacy Keach"/>
    <s v="Jon Gunn"/>
    <n v="602"/>
    <n v="1281"/>
    <n v="16"/>
    <n v="12"/>
    <n v="5.6"/>
    <n v="15"/>
    <n v="106"/>
    <n v="171988"/>
    <n v="600000"/>
    <n v="-428012"/>
    <x v="1102"/>
  </r>
  <r>
    <x v="1108"/>
    <x v="1003"/>
    <s v="Color"/>
    <x v="7"/>
    <s v="English"/>
    <x v="0"/>
    <s v="PG-13"/>
    <s v="Candice Bergen"/>
    <s v="Donald Petrie"/>
    <n v="545"/>
    <n v="1574"/>
    <n v="80"/>
    <n v="0"/>
    <n v="6.2"/>
    <n v="140"/>
    <n v="109"/>
    <n v="106807667"/>
    <n v="45000000"/>
    <n v="61807667"/>
    <x v="1103"/>
  </r>
  <r>
    <x v="1109"/>
    <x v="1004"/>
    <s v="Color"/>
    <x v="5"/>
    <s v="English"/>
    <x v="0"/>
    <s v="PG"/>
    <s v="Don Cheadle"/>
    <s v="Brian De Palma"/>
    <n v="3000"/>
    <n v="4902"/>
    <n v="0"/>
    <n v="0"/>
    <n v="5.6"/>
    <n v="181"/>
    <n v="114"/>
    <n v="60874615"/>
    <n v="90000000"/>
    <n v="-29125385"/>
    <x v="1104"/>
  </r>
  <r>
    <x v="1110"/>
    <x v="1005"/>
    <s v="Color"/>
    <x v="7"/>
    <s v="English"/>
    <x v="0"/>
    <s v="PG-13"/>
    <s v="Tom Cruise"/>
    <s v="John Woo"/>
    <n v="10000"/>
    <n v="11930"/>
    <n v="610"/>
    <n v="0"/>
    <n v="6.1"/>
    <n v="237"/>
    <n v="123"/>
    <n v="215397307"/>
    <n v="125000000"/>
    <n v="90397307"/>
    <x v="1105"/>
  </r>
  <r>
    <x v="1111"/>
    <x v="1006"/>
    <s v="Color"/>
    <x v="1"/>
    <s v="English"/>
    <x v="0"/>
    <s v="PG"/>
    <s v="Clint Howard"/>
    <s v="Jay Russell"/>
    <n v="1000"/>
    <n v="2515"/>
    <n v="13"/>
    <n v="0"/>
    <n v="7"/>
    <n v="79"/>
    <n v="95"/>
    <n v="34099640"/>
    <n v="5000000"/>
    <n v="29099640"/>
    <x v="1106"/>
  </r>
  <r>
    <x v="1112"/>
    <x v="991"/>
    <s v="Color"/>
    <x v="3"/>
    <s v="English"/>
    <x v="0"/>
    <s v="R"/>
    <s v="John Witherspoon"/>
    <s v="Steve Carr"/>
    <n v="723"/>
    <n v="3939"/>
    <n v="41"/>
    <n v="0"/>
    <n v="6.1"/>
    <n v="55"/>
    <n v="98"/>
    <n v="57176582"/>
    <n v="9500000"/>
    <n v="47676582"/>
    <x v="1107"/>
  </r>
  <r>
    <x v="1113"/>
    <x v="1007"/>
    <s v="Color"/>
    <x v="0"/>
    <s v="Spanish"/>
    <x v="23"/>
    <s v="R"/>
    <s v="Ricardo DarÃ­n"/>
    <s v="FabiÃ¡n Bielinsky"/>
    <n v="827"/>
    <n v="856"/>
    <n v="44"/>
    <n v="0"/>
    <n v="7.9"/>
    <n v="94"/>
    <n v="114"/>
    <n v="1221261"/>
    <n v="1500000"/>
    <n v="-278739"/>
    <x v="1108"/>
  </r>
  <r>
    <x v="1114"/>
    <x v="1008"/>
    <s v="Color"/>
    <x v="3"/>
    <s v="English"/>
    <x v="1"/>
    <s v="R"/>
    <s v="Morgan Freeman"/>
    <s v="Neil LaBute"/>
    <n v="11000"/>
    <n v="12254"/>
    <n v="119"/>
    <n v="455"/>
    <n v="6.3"/>
    <n v="156"/>
    <n v="110"/>
    <n v="25167270"/>
    <n v="24000000"/>
    <n v="1167270"/>
    <x v="1109"/>
  </r>
  <r>
    <x v="1115"/>
    <x v="951"/>
    <s v="Color"/>
    <x v="3"/>
    <s v="English"/>
    <x v="0"/>
    <s v="PG-13"/>
    <s v="Larry Miller"/>
    <s v="Peter Segal"/>
    <n v="611"/>
    <n v="2818"/>
    <n v="88"/>
    <n v="374"/>
    <n v="4.3"/>
    <n v="94"/>
    <n v="109"/>
    <n v="123307945"/>
    <n v="65000000"/>
    <n v="58307945"/>
    <x v="1110"/>
  </r>
  <r>
    <x v="1116"/>
    <x v="1009"/>
    <s v="Color"/>
    <x v="5"/>
    <s v="English"/>
    <x v="3"/>
    <s v="PG-13"/>
    <s v="Holly Hunter"/>
    <s v="Joel Coen"/>
    <n v="1000"/>
    <n v="3066"/>
    <n v="0"/>
    <n v="16000"/>
    <n v="7.8"/>
    <n v="197"/>
    <n v="107"/>
    <n v="45506619"/>
    <n v="26000000"/>
    <n v="19506619"/>
    <x v="1111"/>
  </r>
  <r>
    <x v="1117"/>
    <x v="975"/>
    <s v="Color"/>
    <x v="1"/>
    <s v="English"/>
    <x v="0"/>
    <s v="PG-13"/>
    <s v="Kevin Spacey"/>
    <s v="Mimi Leder"/>
    <n v="18000"/>
    <n v="23920"/>
    <n v="75"/>
    <n v="16000"/>
    <n v="7.2"/>
    <n v="157"/>
    <n v="123"/>
    <n v="33508922"/>
    <n v="40000000"/>
    <n v="-6491078"/>
    <x v="1112"/>
  </r>
  <r>
    <x v="1118"/>
    <x v="1010"/>
    <s v="Color"/>
    <x v="8"/>
    <s v="English"/>
    <x v="0"/>
    <s v="R"/>
    <s v="Vin Diesel"/>
    <s v="David Twohy"/>
    <n v="14000"/>
    <n v="16196"/>
    <n v="123"/>
    <n v="5000"/>
    <n v="7.1"/>
    <n v="214"/>
    <n v="112"/>
    <n v="39235088"/>
    <n v="23000000"/>
    <n v="16235088"/>
    <x v="1113"/>
  </r>
  <r>
    <x v="1119"/>
    <x v="1011"/>
    <s v="Color"/>
    <x v="6"/>
    <s v="English"/>
    <x v="0"/>
    <s v="R"/>
    <s v="John Heard"/>
    <s v="Ed Harris"/>
    <n v="697"/>
    <n v="1517"/>
    <n v="0"/>
    <n v="0"/>
    <n v="7"/>
    <n v="115"/>
    <n v="122"/>
    <n v="8596914"/>
    <n v="6000000"/>
    <n v="2596914"/>
    <x v="1114"/>
  </r>
  <r>
    <x v="1120"/>
    <x v="946"/>
    <s v="Color"/>
    <x v="7"/>
    <s v="English"/>
    <x v="0"/>
    <s v="R"/>
    <s v="Pamela Reed"/>
    <s v="Taylor Hackford"/>
    <n v="324"/>
    <n v="1013"/>
    <n v="138"/>
    <n v="892"/>
    <n v="6.2"/>
    <n v="134"/>
    <n v="135"/>
    <n v="32598931"/>
    <n v="65000000"/>
    <n v="-32401069"/>
    <x v="1115"/>
  </r>
  <r>
    <x v="1121"/>
    <x v="1012"/>
    <s v="Color"/>
    <x v="3"/>
    <s v="English"/>
    <x v="8"/>
    <s v="Unrated"/>
    <s v="Lauren Ambrose"/>
    <s v="Robert Lee King"/>
    <n v="945"/>
    <n v="2282"/>
    <n v="0"/>
    <n v="614"/>
    <n v="6.3"/>
    <n v="51"/>
    <n v="85"/>
    <n v="265107"/>
    <n v="1500000"/>
    <n v="-1234893"/>
    <x v="1116"/>
  </r>
  <r>
    <x v="1122"/>
    <x v="1013"/>
    <s v="Color"/>
    <x v="6"/>
    <s v="English"/>
    <x v="3"/>
    <s v="R"/>
    <s v="Kate Winslet"/>
    <s v="Philip Kaufman"/>
    <n v="14000"/>
    <n v="14726"/>
    <n v="133"/>
    <n v="0"/>
    <n v="7.4"/>
    <n v="132"/>
    <n v="124"/>
    <n v="7060876"/>
    <n v="13500000"/>
    <n v="-6439124"/>
    <x v="1117"/>
  </r>
  <r>
    <x v="1123"/>
    <x v="1014"/>
    <s v="Color"/>
    <x v="3"/>
    <s v="English"/>
    <x v="0"/>
    <s v="PG-13"/>
    <s v="Oliver Platt"/>
    <s v="Brian Robbins"/>
    <n v="1000"/>
    <n v="4971"/>
    <n v="48"/>
    <n v="650"/>
    <n v="5.3"/>
    <n v="51"/>
    <n v="107"/>
    <n v="12372410"/>
    <n v="24000000"/>
    <n v="-11627590"/>
    <x v="1118"/>
  </r>
  <r>
    <x v="1124"/>
    <x v="1015"/>
    <s v="Color"/>
    <x v="7"/>
    <s v="English"/>
    <x v="0"/>
    <s v="PG-13"/>
    <s v="Bob Neill"/>
    <s v="Antony Hoffman"/>
    <n v="2"/>
    <n v="2"/>
    <n v="14"/>
    <n v="995"/>
    <n v="5.7"/>
    <n v="145"/>
    <n v="106"/>
    <n v="17473245"/>
    <n v="70000000"/>
    <n v="-52526755"/>
    <x v="1119"/>
  </r>
  <r>
    <x v="1125"/>
    <x v="1016"/>
    <s v="Color"/>
    <x v="7"/>
    <s v="English"/>
    <x v="0"/>
    <s v="R"/>
    <s v="Charlize Theron"/>
    <s v="John Frankenheimer"/>
    <n v="9000"/>
    <n v="10838"/>
    <n v="287"/>
    <n v="852"/>
    <n v="5.7"/>
    <n v="126"/>
    <n v="124"/>
    <n v="23360779"/>
    <n v="34000000"/>
    <n v="-10639221"/>
    <x v="1120"/>
  </r>
  <r>
    <x v="1126"/>
    <x v="1017"/>
    <s v="Color"/>
    <x v="6"/>
    <s v="English"/>
    <x v="0"/>
    <s v="PG"/>
    <s v="Ryan Gosling"/>
    <s v="Boaz Yakin"/>
    <n v="33000"/>
    <n v="54877"/>
    <n v="132"/>
    <n v="0"/>
    <n v="7.8"/>
    <n v="157"/>
    <n v="120"/>
    <n v="115648585"/>
    <n v="30000000"/>
    <n v="85648585"/>
    <x v="1121"/>
  </r>
  <r>
    <x v="1127"/>
    <x v="1018"/>
    <s v="Color"/>
    <x v="1"/>
    <s v="English"/>
    <x v="0"/>
    <s v="R"/>
    <s v="Ellen Burstyn"/>
    <s v="Darren Aronofsky"/>
    <n v="1000"/>
    <n v="2235"/>
    <n v="0"/>
    <n v="38000"/>
    <n v="8.4"/>
    <n v="234"/>
    <n v="102"/>
    <n v="3609278"/>
    <n v="4500000"/>
    <n v="-890722"/>
    <x v="1122"/>
  </r>
  <r>
    <x v="1128"/>
    <x v="1019"/>
    <s v="Color"/>
    <x v="3"/>
    <s v="English"/>
    <x v="0"/>
    <s v="PG"/>
    <s v="Minnie Driver"/>
    <s v="Bonnie Hunt"/>
    <n v="893"/>
    <n v="3946"/>
    <n v="597"/>
    <n v="0"/>
    <n v="6.9"/>
    <n v="106"/>
    <n v="115"/>
    <n v="32662299"/>
    <n v="24000000"/>
    <n v="8662299"/>
    <x v="1123"/>
  </r>
  <r>
    <x v="1129"/>
    <x v="1020"/>
    <s v="Color"/>
    <x v="3"/>
    <s v="English"/>
    <x v="0"/>
    <s v="R"/>
    <s v="Ethan Suplee"/>
    <s v="Todd Phillips"/>
    <n v="1000"/>
    <n v="3889"/>
    <n v="480"/>
    <n v="0"/>
    <n v="6.5"/>
    <n v="103"/>
    <n v="94"/>
    <n v="68525609"/>
    <n v="15600000"/>
    <n v="52925609"/>
    <x v="1124"/>
  </r>
  <r>
    <x v="1130"/>
    <x v="1021"/>
    <s v="Color"/>
    <x v="7"/>
    <s v="English"/>
    <x v="0"/>
    <s v="R"/>
    <s v="Jet Li"/>
    <s v="Andrzej Bartkowiak"/>
    <n v="5000"/>
    <n v="9082"/>
    <n v="43"/>
    <n v="0"/>
    <n v="6.1"/>
    <n v="70"/>
    <n v="115"/>
    <n v="55973336"/>
    <n v="25000000"/>
    <n v="30973336"/>
    <x v="1125"/>
  </r>
  <r>
    <x v="1131"/>
    <x v="1019"/>
    <s v="Color"/>
    <x v="5"/>
    <s v="English"/>
    <x v="1"/>
    <s v="G"/>
    <s v="Elizabeth Daily"/>
    <s v="Stig Bergqvist"/>
    <n v="971"/>
    <n v="4527"/>
    <n v="0"/>
    <n v="181"/>
    <n v="6.1"/>
    <n v="41"/>
    <n v="78"/>
    <n v="76501438"/>
    <n v="30000000"/>
    <n v="46501438"/>
    <x v="1126"/>
  </r>
  <r>
    <x v="1132"/>
    <x v="972"/>
    <s v="Color"/>
    <x v="8"/>
    <s v="English"/>
    <x v="0"/>
    <s v="R"/>
    <s v="Kelly Rutherford"/>
    <s v="Wes Craven"/>
    <n v="287"/>
    <n v="600"/>
    <n v="0"/>
    <n v="0"/>
    <n v="5.5"/>
    <n v="212"/>
    <n v="116"/>
    <n v="89138076"/>
    <n v="40000000"/>
    <n v="49138076"/>
    <x v="1127"/>
  </r>
  <r>
    <x v="1133"/>
    <x v="976"/>
    <s v="Color"/>
    <x v="3"/>
    <s v="English"/>
    <x v="0"/>
    <s v="PG-13"/>
    <s v="Sarah Silverman"/>
    <s v="Scott Alexander"/>
    <n v="931"/>
    <n v="3848"/>
    <n v="25"/>
    <n v="262"/>
    <n v="5.7"/>
    <n v="29"/>
    <n v="81"/>
    <n v="6982680"/>
    <n v="10000000"/>
    <n v="-3017320"/>
    <x v="1128"/>
  </r>
  <r>
    <x v="1134"/>
    <x v="1022"/>
    <s v="Black and White"/>
    <x v="1"/>
    <s v="English"/>
    <x v="3"/>
    <s v="R"/>
    <s v="Eddie Izzard"/>
    <s v="E. Elias Merhige"/>
    <n v="776"/>
    <n v="1761"/>
    <n v="54"/>
    <n v="0"/>
    <n v="6.9"/>
    <n v="196"/>
    <n v="92"/>
    <n v="8279017"/>
    <n v="8000000"/>
    <n v="279017"/>
    <x v="1129"/>
  </r>
  <r>
    <x v="1135"/>
    <x v="1023"/>
    <s v="Color"/>
    <x v="7"/>
    <s v="English"/>
    <x v="1"/>
    <s v="R"/>
    <s v="Christian Bale"/>
    <s v="John Singleton"/>
    <n v="23000"/>
    <n v="26527"/>
    <n v="309"/>
    <n v="0"/>
    <n v="5.9"/>
    <n v="160"/>
    <n v="99"/>
    <n v="70327868"/>
    <n v="46000000"/>
    <n v="24327868"/>
    <x v="1130"/>
  </r>
  <r>
    <x v="1136"/>
    <x v="1024"/>
    <s v="Color"/>
    <x v="7"/>
    <s v="English"/>
    <x v="0"/>
    <s v="PG-13"/>
    <s v="Xander Berkeley"/>
    <s v="Tom Dey"/>
    <n v="485"/>
    <n v="939"/>
    <n v="9"/>
    <n v="0"/>
    <n v="6.6"/>
    <n v="146"/>
    <n v="110"/>
    <n v="56932305"/>
    <n v="55000000"/>
    <n v="1932305"/>
    <x v="1131"/>
  </r>
  <r>
    <x v="1137"/>
    <x v="1025"/>
    <s v="Color"/>
    <x v="3"/>
    <s v="English"/>
    <x v="0"/>
    <s v="PG"/>
    <s v="Woody Allen"/>
    <s v="Woody Allen"/>
    <n v="11000"/>
    <n v="23283"/>
    <n v="11000"/>
    <n v="812"/>
    <n v="6.7"/>
    <n v="128"/>
    <n v="94"/>
    <n v="17071230"/>
    <n v="18000000"/>
    <n v="-928770"/>
    <x v="1132"/>
  </r>
  <r>
    <x v="1138"/>
    <x v="1026"/>
    <s v="Color"/>
    <x v="3"/>
    <s v="English"/>
    <x v="3"/>
    <s v="R"/>
    <s v="Jason Statham"/>
    <s v="Guy Ritchie"/>
    <n v="26000"/>
    <n v="39175"/>
    <n v="0"/>
    <n v="27000"/>
    <n v="8.3000000000000007"/>
    <n v="151"/>
    <n v="104"/>
    <n v="30093107"/>
    <n v="6000000"/>
    <n v="24093107"/>
    <x v="1133"/>
  </r>
  <r>
    <x v="1139"/>
    <x v="1027"/>
    <s v="Color"/>
    <x v="5"/>
    <s v="English"/>
    <x v="0"/>
    <s v="PG"/>
    <s v="Chris Elliott"/>
    <s v="Chris Koch"/>
    <n v="571"/>
    <n v="2241"/>
    <n v="13"/>
    <n v="0"/>
    <n v="4.9000000000000004"/>
    <n v="42"/>
    <n v="89"/>
    <n v="60008303"/>
    <n v="13000000"/>
    <n v="47008303"/>
    <x v="1134"/>
  </r>
  <r>
    <x v="1140"/>
    <x v="968"/>
    <s v="Color"/>
    <x v="1"/>
    <s v="English"/>
    <x v="0"/>
    <s v="PG-13"/>
    <s v="Aidan Quinn"/>
    <s v="Maggie Greenwald"/>
    <n v="767"/>
    <n v="2187"/>
    <n v="9"/>
    <n v="0"/>
    <n v="7.3"/>
    <n v="39"/>
    <n v="109"/>
    <n v="3050934"/>
    <n v="1800000"/>
    <n v="1250934"/>
    <x v="1135"/>
  </r>
  <r>
    <x v="1141"/>
    <x v="1028"/>
    <s v="Black and White"/>
    <x v="7"/>
    <s v="English"/>
    <x v="0"/>
    <s v="PG-13"/>
    <s v="Clint Eastwood"/>
    <s v="Clint Eastwood"/>
    <n v="16000"/>
    <n v="17771"/>
    <n v="16000"/>
    <n v="0"/>
    <n v="6.4"/>
    <n v="169"/>
    <n v="130"/>
    <n v="90454043"/>
    <n v="65000000"/>
    <n v="25454043"/>
    <x v="1136"/>
  </r>
  <r>
    <x v="1142"/>
    <x v="1029"/>
    <s v="Color"/>
    <x v="8"/>
    <s v="English"/>
    <x v="0"/>
    <s v="PG-13"/>
    <s v="Robert Forster"/>
    <s v="Walter Hill"/>
    <n v="889"/>
    <n v="1262"/>
    <n v="394"/>
    <n v="589"/>
    <n v="4.8"/>
    <n v="100"/>
    <n v="91"/>
    <n v="14218868"/>
    <n v="65000000"/>
    <n v="-50781132"/>
    <x v="1137"/>
  </r>
  <r>
    <x v="1143"/>
    <x v="1030"/>
    <s v="Color"/>
    <x v="3"/>
    <s v="English"/>
    <x v="0"/>
    <s v="PG-13"/>
    <s v="Bebe Neuwirth"/>
    <s v="Gary Winick"/>
    <n v="376"/>
    <n v="1144"/>
    <n v="56"/>
    <n v="132"/>
    <n v="6.3"/>
    <n v="91"/>
    <n v="78"/>
    <n v="2882062"/>
    <n v="150000"/>
    <n v="2732062"/>
    <x v="1138"/>
  </r>
  <r>
    <x v="1144"/>
    <x v="1031"/>
    <s v="Color"/>
    <x v="7"/>
    <s v="English"/>
    <x v="0"/>
    <s v="PG-13"/>
    <s v="Robert Duvall"/>
    <s v="Roger Spottiswoode"/>
    <n v="3000"/>
    <n v="5839"/>
    <n v="55"/>
    <n v="0"/>
    <n v="5.9"/>
    <n v="170"/>
    <n v="123"/>
    <n v="34543701"/>
    <n v="82000000"/>
    <n v="-47456299"/>
    <x v="1139"/>
  </r>
  <r>
    <x v="1145"/>
    <x v="1032"/>
    <s v="Color"/>
    <x v="5"/>
    <s v="English"/>
    <x v="0"/>
    <s v="PG"/>
    <s v="Robert De Niro"/>
    <s v="Des McAnuff"/>
    <n v="22000"/>
    <n v="28050"/>
    <n v="5"/>
    <n v="413"/>
    <n v="4.0999999999999996"/>
    <n v="49"/>
    <n v="92"/>
    <n v="26000610"/>
    <n v="76000000"/>
    <n v="-49999390"/>
    <x v="1140"/>
  </r>
  <r>
    <x v="1146"/>
    <x v="977"/>
    <s v="Color"/>
    <x v="7"/>
    <s v="English"/>
    <x v="0"/>
    <s v="R"/>
    <s v="Michael Biehn"/>
    <s v="Christian Duguay"/>
    <n v="2000"/>
    <n v="3753"/>
    <n v="18"/>
    <n v="470"/>
    <n v="5.7"/>
    <n v="110"/>
    <n v="116"/>
    <n v="30199105"/>
    <n v="40000000"/>
    <n v="-9800895"/>
    <x v="1141"/>
  </r>
  <r>
    <x v="1147"/>
    <x v="1033"/>
    <s v="Color"/>
    <x v="5"/>
    <s v="English"/>
    <x v="0"/>
    <s v="R"/>
    <s v="Leonardo DiCaprio"/>
    <s v="Danny Boyle"/>
    <n v="29000"/>
    <n v="29461"/>
    <n v="0"/>
    <n v="0"/>
    <n v="6.6"/>
    <n v="118"/>
    <n v="119"/>
    <n v="39778599"/>
    <n v="50000000"/>
    <n v="-10221401"/>
    <x v="1142"/>
  </r>
  <r>
    <x v="1148"/>
    <x v="1034"/>
    <s v="Color"/>
    <x v="3"/>
    <s v="English"/>
    <x v="0"/>
    <s v="R"/>
    <s v="Justin Theroux"/>
    <s v="Greg Berlanti"/>
    <n v="1000"/>
    <n v="3085"/>
    <n v="112"/>
    <n v="671"/>
    <n v="7"/>
    <n v="51"/>
    <n v="94"/>
    <n v="1744858"/>
    <n v="1000000"/>
    <n v="744858"/>
    <x v="1143"/>
  </r>
  <r>
    <x v="1149"/>
    <x v="1035"/>
    <s v="Color"/>
    <x v="8"/>
    <s v="English"/>
    <x v="0"/>
    <s v="R"/>
    <s v="Dylan Baker"/>
    <s v="Tarsem Singh"/>
    <n v="812"/>
    <n v="2474"/>
    <n v="763"/>
    <n v="0"/>
    <n v="6.3"/>
    <n v="225"/>
    <n v="109"/>
    <n v="61280963"/>
    <n v="33000000"/>
    <n v="28280963"/>
    <x v="1144"/>
  </r>
  <r>
    <x v="1150"/>
    <x v="1031"/>
    <s v="Color"/>
    <x v="1"/>
    <s v="Persian"/>
    <x v="6"/>
    <s v="Not Rated"/>
    <s v="Fereshteh Sadre Orafaiy"/>
    <s v="Jafar Panahi"/>
    <n v="5"/>
    <n v="5"/>
    <n v="397"/>
    <n v="697"/>
    <n v="7.5"/>
    <n v="64"/>
    <n v="90"/>
    <n v="673780"/>
    <n v="10000"/>
    <n v="663780"/>
    <x v="1145"/>
  </r>
  <r>
    <x v="1151"/>
    <x v="1036"/>
    <s v="Color"/>
    <x v="1"/>
    <s v="English"/>
    <x v="3"/>
    <s v="R"/>
    <s v="Milla Jovovich"/>
    <s v="Michael Winterbottom"/>
    <n v="14000"/>
    <n v="17104"/>
    <n v="187"/>
    <n v="141"/>
    <n v="6.5"/>
    <n v="71"/>
    <n v="115"/>
    <n v="403932"/>
    <n v="20000000"/>
    <n v="-19596068"/>
    <x v="1146"/>
  </r>
  <r>
    <x v="1152"/>
    <x v="1009"/>
    <s v="Color"/>
    <x v="1"/>
    <s v="English"/>
    <x v="0"/>
    <s v="R"/>
    <s v="Jeff Bridges"/>
    <s v="Rod Lurie"/>
    <n v="12000"/>
    <n v="25660"/>
    <n v="37"/>
    <n v="1000"/>
    <n v="7"/>
    <n v="136"/>
    <n v="126"/>
    <n v="17804273"/>
    <n v="20000000"/>
    <n v="-2195727"/>
    <x v="1147"/>
  </r>
  <r>
    <x v="1153"/>
    <x v="999"/>
    <s v="Color"/>
    <x v="3"/>
    <s v="English"/>
    <x v="0"/>
    <s v="PG-13"/>
    <s v="Seymour Cassel"/>
    <s v="Michael Dinner"/>
    <n v="327"/>
    <n v="1509"/>
    <n v="12"/>
    <n v="153"/>
    <n v="5.6"/>
    <n v="53"/>
    <n v="88"/>
    <n v="13019253"/>
    <n v="23000000"/>
    <n v="-9980747"/>
    <x v="1148"/>
  </r>
  <r>
    <x v="1154"/>
    <x v="1037"/>
    <s v="Color"/>
    <x v="5"/>
    <s v="English"/>
    <x v="0"/>
    <s v="G"/>
    <s v="Eartha Kitt"/>
    <s v="Mark Dindal"/>
    <n v="558"/>
    <n v="2039"/>
    <n v="10"/>
    <n v="0"/>
    <n v="7.3"/>
    <n v="141"/>
    <n v="78"/>
    <n v="89296573"/>
    <n v="100000000"/>
    <n v="-10703427"/>
    <x v="1149"/>
  </r>
  <r>
    <x v="1155"/>
    <x v="1038"/>
    <s v="Color"/>
    <x v="3"/>
    <s v="English"/>
    <x v="0"/>
    <s v="PG-13"/>
    <s v="Nicolas Cage"/>
    <s v="Brett Ratner"/>
    <n v="12000"/>
    <n v="16646"/>
    <n v="420"/>
    <n v="0"/>
    <n v="6.7"/>
    <n v="121"/>
    <n v="125"/>
    <n v="75764085"/>
    <n v="60000000"/>
    <n v="15764085"/>
    <x v="1150"/>
  </r>
  <r>
    <x v="1156"/>
    <x v="1039"/>
    <s v="Color"/>
    <x v="3"/>
    <s v="English"/>
    <x v="0"/>
    <s v="PG"/>
    <s v="Taylor Negron"/>
    <s v="Brian Levant"/>
    <n v="1000"/>
    <n v="6299"/>
    <n v="32"/>
    <n v="500"/>
    <n v="3.6"/>
    <n v="57"/>
    <n v="90"/>
    <n v="35231365"/>
    <n v="60000000"/>
    <n v="-24768635"/>
    <x v="1151"/>
  </r>
  <r>
    <x v="1157"/>
    <x v="971"/>
    <s v="Color"/>
    <x v="1"/>
    <s v="English"/>
    <x v="3"/>
    <s v="PG"/>
    <s v="Eric Stoltz"/>
    <s v="Terence Davies"/>
    <n v="902"/>
    <n v="2735"/>
    <n v="25"/>
    <n v="345"/>
    <n v="7.1"/>
    <n v="96"/>
    <n v="135"/>
    <n v="3041803"/>
    <n v="10000000"/>
    <n v="-6958197"/>
    <x v="1152"/>
  </r>
  <r>
    <x v="1158"/>
    <x v="945"/>
    <s v="Black and White"/>
    <x v="1"/>
    <s v="English"/>
    <x v="0"/>
    <s v="PG-13"/>
    <s v="Matthew Settle"/>
    <s v="Mary Lambert"/>
    <n v="477"/>
    <n v="2312"/>
    <n v="52"/>
    <n v="157"/>
    <n v="4.5999999999999996"/>
    <n v="49"/>
    <n v="105"/>
    <n v="5217498"/>
    <n v="15000000"/>
    <n v="-9782502"/>
    <x v="1153"/>
  </r>
  <r>
    <x v="1159"/>
    <x v="1040"/>
    <s v="Color"/>
    <x v="3"/>
    <s v="English"/>
    <x v="0"/>
    <s v="PG"/>
    <s v="Bruce Willis"/>
    <s v="Jon Turteltaub"/>
    <n v="13000"/>
    <n v="16452"/>
    <n v="226"/>
    <n v="0"/>
    <n v="6.1"/>
    <n v="86"/>
    <n v="104"/>
    <n v="69688384"/>
    <n v="60000000"/>
    <n v="9688384"/>
    <x v="1154"/>
  </r>
  <r>
    <x v="1160"/>
    <x v="1041"/>
    <s v="Color"/>
    <x v="3"/>
    <s v="English"/>
    <x v="0"/>
    <s v="R"/>
    <s v="Will Ferrell"/>
    <s v="Reginald Hudlin"/>
    <n v="8000"/>
    <n v="10982"/>
    <n v="71"/>
    <n v="671"/>
    <n v="5.0999999999999996"/>
    <n v="58"/>
    <n v="84"/>
    <n v="13592872"/>
    <n v="11000000"/>
    <n v="2592872"/>
    <x v="1155"/>
  </r>
  <r>
    <x v="1161"/>
    <x v="1042"/>
    <s v="Color"/>
    <x v="1"/>
    <s v="English"/>
    <x v="0"/>
    <s v="PG-13"/>
    <s v="Matt Damon"/>
    <s v="Robert Redford"/>
    <n v="13000"/>
    <n v="34774"/>
    <n v="0"/>
    <n v="0"/>
    <n v="6.7"/>
    <n v="125"/>
    <n v="126"/>
    <n v="30695227"/>
    <n v="60000000"/>
    <n v="-29304773"/>
    <x v="1156"/>
  </r>
  <r>
    <x v="1162"/>
    <x v="1043"/>
    <s v="Color"/>
    <x v="5"/>
    <s v="English"/>
    <x v="1"/>
    <s v="PG"/>
    <s v="Richard E. Grant"/>
    <s v="Uli Edel"/>
    <n v="554"/>
    <n v="2216"/>
    <n v="34"/>
    <n v="0"/>
    <n v="5.7"/>
    <n v="38"/>
    <n v="95"/>
    <n v="13555988"/>
    <n v="22000000"/>
    <n v="-8444012"/>
    <x v="1157"/>
  </r>
  <r>
    <x v="1163"/>
    <x v="1044"/>
    <s v="Color"/>
    <x v="3"/>
    <s v="English"/>
    <x v="0"/>
    <s v="PG-13"/>
    <s v="Mark Valley"/>
    <s v="John Schlesinger"/>
    <n v="774"/>
    <n v="2498"/>
    <n v="154"/>
    <n v="378"/>
    <n v="4.7"/>
    <n v="86"/>
    <n v="99"/>
    <n v="14983572"/>
    <n v="25000000"/>
    <n v="-10016428"/>
    <x v="1158"/>
  </r>
  <r>
    <x v="1164"/>
    <x v="1045"/>
    <s v="Color"/>
    <x v="3"/>
    <s v="English"/>
    <x v="0"/>
    <s v="R"/>
    <s v="Bernie Mac"/>
    <s v="Spike Lee"/>
    <n v="1000"/>
    <n v="1964"/>
    <n v="0"/>
    <n v="290"/>
    <n v="6.6"/>
    <n v="53"/>
    <n v="115"/>
    <n v="38168022"/>
    <n v="3000000"/>
    <n v="35168022"/>
    <x v="1159"/>
  </r>
  <r>
    <x v="1165"/>
    <x v="1046"/>
    <s v="Color"/>
    <x v="7"/>
    <s v="English"/>
    <x v="0"/>
    <s v="R"/>
    <s v="Heath Ledger"/>
    <s v="Roland Emmerich"/>
    <n v="13000"/>
    <n v="19454"/>
    <n v="776"/>
    <n v="4000"/>
    <n v="7.1"/>
    <n v="192"/>
    <n v="142"/>
    <n v="113330342"/>
    <n v="110000000"/>
    <n v="3330342"/>
    <x v="1160"/>
  </r>
  <r>
    <x v="1166"/>
    <x v="1047"/>
    <s v="Color"/>
    <x v="7"/>
    <s v="English"/>
    <x v="0"/>
    <s v="PG-13"/>
    <s v="Karen Allen"/>
    <s v="Wolfgang Petersen"/>
    <n v="784"/>
    <n v="2684"/>
    <n v="249"/>
    <n v="0"/>
    <n v="6.4"/>
    <n v="231"/>
    <n v="130"/>
    <n v="182618434"/>
    <n v="140000000"/>
    <n v="42618434"/>
    <x v="1161"/>
  </r>
  <r>
    <x v="1167"/>
    <x v="1048"/>
    <s v="Color"/>
    <x v="3"/>
    <s v="English"/>
    <x v="0"/>
    <s v="PG-13"/>
    <s v="Keanu Reeves"/>
    <s v="Howard Deutch"/>
    <n v="18000"/>
    <n v="24024"/>
    <n v="41"/>
    <n v="0"/>
    <n v="6.5"/>
    <n v="118"/>
    <n v="118"/>
    <n v="44737059"/>
    <n v="50000000"/>
    <n v="-5262941"/>
    <x v="1162"/>
  </r>
  <r>
    <x v="1168"/>
    <x v="1049"/>
    <s v="Color"/>
    <x v="5"/>
    <s v="English"/>
    <x v="0"/>
    <s v="PG"/>
    <s v="Frank Welker"/>
    <s v="Bibo Bergeron"/>
    <n v="2000"/>
    <n v="3372"/>
    <n v="10"/>
    <n v="0"/>
    <n v="6.9"/>
    <n v="82"/>
    <n v="89"/>
    <n v="50802661"/>
    <n v="95000000"/>
    <n v="-44197339"/>
    <x v="1163"/>
  </r>
  <r>
    <x v="1169"/>
    <x v="1012"/>
    <s v="Color"/>
    <x v="7"/>
    <s v="English"/>
    <x v="0"/>
    <s v="PG-13"/>
    <s v="Paul Walker"/>
    <s v="Rob Cohen"/>
    <n v="23000"/>
    <n v="26652"/>
    <n v="357"/>
    <n v="0"/>
    <n v="5.6"/>
    <n v="102"/>
    <n v="106"/>
    <n v="35007180"/>
    <n v="15000000"/>
    <n v="20007180"/>
    <x v="1164"/>
  </r>
  <r>
    <x v="1170"/>
    <x v="1050"/>
    <s v="Color"/>
    <x v="7"/>
    <s v="English"/>
    <x v="0"/>
    <s v="R"/>
    <s v="Judy Greer"/>
    <s v="Craig Mazin"/>
    <n v="2000"/>
    <n v="3905"/>
    <n v="82"/>
    <n v="210"/>
    <n v="6"/>
    <n v="29"/>
    <n v="82"/>
    <n v="12996"/>
    <n v="1000000"/>
    <n v="-987004"/>
    <x v="1165"/>
  </r>
  <r>
    <x v="1171"/>
    <x v="1017"/>
    <s v="Color"/>
    <x v="4"/>
    <s v="English"/>
    <x v="0"/>
    <s v="G"/>
    <s v="Kath Soucie"/>
    <s v="Jun Falkenstein"/>
    <n v="304"/>
    <n v="575"/>
    <n v="25"/>
    <n v="347"/>
    <n v="6.3"/>
    <n v="89"/>
    <n v="77"/>
    <n v="45542421"/>
    <n v="30000000"/>
    <n v="15542421"/>
    <x v="1166"/>
  </r>
  <r>
    <x v="1172"/>
    <x v="1051"/>
    <s v="Color"/>
    <x v="0"/>
    <s v="English"/>
    <x v="0"/>
    <s v="R"/>
    <s v="Keanu Reeves"/>
    <s v="Joe Charbanic"/>
    <n v="18000"/>
    <n v="18688"/>
    <n v="10"/>
    <n v="463"/>
    <n v="5.3"/>
    <n v="103"/>
    <n v="97"/>
    <n v="28927720"/>
    <n v="33000000"/>
    <n v="-4072280"/>
    <x v="1167"/>
  </r>
  <r>
    <x v="1173"/>
    <x v="1052"/>
    <s v="Color"/>
    <x v="7"/>
    <s v="English"/>
    <x v="0"/>
    <s v="R"/>
    <s v="Kristin Lehman"/>
    <s v="Christopher McQuarrie"/>
    <n v="187"/>
    <n v="358"/>
    <n v="188"/>
    <n v="1000"/>
    <n v="6.7"/>
    <n v="117"/>
    <n v="119"/>
    <n v="6047856"/>
    <n v="8500000"/>
    <n v="-2452144"/>
    <x v="1168"/>
  </r>
  <r>
    <x v="1174"/>
    <x v="1053"/>
    <s v="Color"/>
    <x v="3"/>
    <s v="English"/>
    <x v="0"/>
    <s v="R"/>
    <s v="Bruce Willis"/>
    <s v="Jonathan Lynn"/>
    <n v="13000"/>
    <n v="17582"/>
    <n v="36"/>
    <n v="0"/>
    <n v="6.7"/>
    <n v="129"/>
    <n v="98"/>
    <n v="57262492"/>
    <n v="24000000"/>
    <n v="33262492"/>
    <x v="1169"/>
  </r>
  <r>
    <x v="1175"/>
    <x v="1054"/>
    <s v="Color"/>
    <x v="1"/>
    <s v="French"/>
    <x v="5"/>
    <s v="R"/>
    <s v="Emir Kusturica"/>
    <s v="Patrice Leconte"/>
    <n v="2000"/>
    <n v="2389"/>
    <n v="83"/>
    <n v="186"/>
    <n v="7.3"/>
    <n v="61"/>
    <n v="112"/>
    <n v="3058380"/>
    <n v="100000000"/>
    <n v="-96941620"/>
    <x v="1170"/>
  </r>
  <r>
    <x v="1176"/>
    <x v="949"/>
    <s v="Color"/>
    <x v="0"/>
    <s v="English"/>
    <x v="0"/>
    <s v="R"/>
    <s v="Charlize Theron"/>
    <s v="James Gray"/>
    <n v="9000"/>
    <n v="11433"/>
    <n v="115"/>
    <n v="401"/>
    <n v="6.4"/>
    <n v="93"/>
    <n v="115"/>
    <n v="882710"/>
    <n v="24000000"/>
    <n v="-23117290"/>
    <x v="1171"/>
  </r>
  <r>
    <x v="1177"/>
    <x v="956"/>
    <s v="Color"/>
    <x v="1"/>
    <s v="English"/>
    <x v="0"/>
    <s v="PG-13"/>
    <s v="Bruce Greenwood"/>
    <s v="Roger Donaldson"/>
    <n v="981"/>
    <n v="1825"/>
    <n v="79"/>
    <n v="0"/>
    <n v="7.3"/>
    <n v="162"/>
    <n v="145"/>
    <n v="34566746"/>
    <n v="80000000"/>
    <n v="-45433254"/>
    <x v="1172"/>
  </r>
  <r>
    <x v="1178"/>
    <x v="1032"/>
    <s v="Color"/>
    <x v="5"/>
    <s v="English"/>
    <x v="3"/>
    <s v="G"/>
    <s v="Mara Wilson"/>
    <s v="Britt Allcroft"/>
    <n v="1000"/>
    <n v="2429"/>
    <n v="2"/>
    <n v="663"/>
    <n v="3.6"/>
    <n v="47"/>
    <n v="85"/>
    <n v="15911333"/>
    <n v="19000000"/>
    <n v="-3088667"/>
    <x v="1173"/>
  </r>
  <r>
    <x v="1179"/>
    <x v="970"/>
    <s v="Color"/>
    <x v="7"/>
    <s v="English"/>
    <x v="0"/>
    <s v="PG"/>
    <s v="Matt Damon"/>
    <s v="Don Bluth"/>
    <n v="13000"/>
    <n v="15857"/>
    <n v="383"/>
    <n v="0"/>
    <n v="6.6"/>
    <n v="131"/>
    <n v="94"/>
    <n v="22751979"/>
    <n v="75000000"/>
    <n v="-52248021"/>
    <x v="1174"/>
  </r>
  <r>
    <x v="1180"/>
    <x v="1055"/>
    <s v="Color"/>
    <x v="0"/>
    <s v="English"/>
    <x v="0"/>
    <s v="R"/>
    <s v="Michael O'Neill"/>
    <s v="Steven Soderbergh"/>
    <n v="599"/>
    <n v="1418"/>
    <n v="0"/>
    <n v="0"/>
    <n v="7.6"/>
    <n v="223"/>
    <n v="190"/>
    <n v="124107476"/>
    <n v="48000000"/>
    <n v="76107476"/>
    <x v="1175"/>
  </r>
  <r>
    <x v="1181"/>
    <x v="1056"/>
    <s v="Color"/>
    <x v="7"/>
    <s v="English"/>
    <x v="5"/>
    <s v="PG-13"/>
    <s v="Matthew McConaughey"/>
    <s v="Jonathan Mostow"/>
    <n v="11000"/>
    <n v="14931"/>
    <n v="84"/>
    <n v="0"/>
    <n v="6.6"/>
    <n v="178"/>
    <n v="116"/>
    <n v="77086030"/>
    <n v="62000000"/>
    <n v="15086030"/>
    <x v="1176"/>
  </r>
  <r>
    <x v="1182"/>
    <x v="945"/>
    <s v="Color"/>
    <x v="1"/>
    <s v="English"/>
    <x v="0"/>
    <s v="PG-13"/>
    <s v="Robin Wright"/>
    <s v="M. Night Shyamalan"/>
    <n v="18000"/>
    <n v="33645"/>
    <n v="0"/>
    <n v="0"/>
    <n v="7.2"/>
    <n v="294"/>
    <n v="106"/>
    <n v="94999143"/>
    <n v="75000000"/>
    <n v="19999143"/>
    <x v="1177"/>
  </r>
  <r>
    <x v="1183"/>
    <x v="1057"/>
    <s v="Color"/>
    <x v="8"/>
    <s v="English"/>
    <x v="0"/>
    <s v="R"/>
    <s v="Loretta Devine"/>
    <s v="John Ottman"/>
    <n v="912"/>
    <n v="2682"/>
    <n v="83"/>
    <n v="243"/>
    <n v="4.0999999999999996"/>
    <n v="108"/>
    <n v="97"/>
    <n v="21468807"/>
    <n v="14000000"/>
    <n v="7468807"/>
    <x v="1178"/>
  </r>
  <r>
    <x v="1184"/>
    <x v="1058"/>
    <s v="Color"/>
    <x v="1"/>
    <s v="English"/>
    <x v="0"/>
    <s v="R"/>
    <s v="Dan Futterman"/>
    <s v="Jon Shear"/>
    <n v="254"/>
    <n v="964"/>
    <n v="0"/>
    <n v="72"/>
    <n v="7"/>
    <n v="38"/>
    <n v="106"/>
    <n v="1027119"/>
    <n v="225000"/>
    <n v="802119"/>
    <x v="1179"/>
  </r>
  <r>
    <x v="1185"/>
    <x v="1059"/>
    <s v="Color"/>
    <x v="7"/>
    <s v="English"/>
    <x v="0"/>
    <s v="PG-13"/>
    <s v="Nicholas Lea"/>
    <s v="Martin Campbell"/>
    <n v="867"/>
    <n v="3424"/>
    <n v="258"/>
    <n v="0"/>
    <n v="5.9"/>
    <n v="134"/>
    <n v="124"/>
    <n v="68473360"/>
    <n v="75000000"/>
    <n v="-6526640"/>
    <x v="1180"/>
  </r>
  <r>
    <x v="1186"/>
    <x v="1060"/>
    <s v="Color"/>
    <x v="1"/>
    <s v="English"/>
    <x v="0"/>
    <s v="PG-13"/>
    <s v="Harrison Ford"/>
    <s v="Robert Zemeckis"/>
    <n v="11000"/>
    <n v="12890"/>
    <n v="0"/>
    <n v="0"/>
    <n v="6.6"/>
    <n v="185"/>
    <n v="130"/>
    <n v="155370362"/>
    <n v="100000000"/>
    <n v="55370362"/>
    <x v="1181"/>
  </r>
  <r>
    <x v="1187"/>
    <x v="1061"/>
    <s v="Color"/>
    <x v="3"/>
    <s v="English"/>
    <x v="0"/>
    <s v="R"/>
    <s v="Judy Greer"/>
    <s v="Mike Nichols"/>
    <n v="2000"/>
    <n v="3954"/>
    <n v="0"/>
    <n v="255"/>
    <n v="5.6"/>
    <n v="82"/>
    <n v="87"/>
    <n v="6291602"/>
    <n v="50000000"/>
    <n v="-43708398"/>
    <x v="1182"/>
  </r>
  <r>
    <x v="1188"/>
    <x v="1037"/>
    <s v="Color"/>
    <x v="3"/>
    <s v="English"/>
    <x v="0"/>
    <s v="PG-13"/>
    <s v="Judy Greer"/>
    <s v="Nancy Meyers"/>
    <n v="2000"/>
    <n v="5838"/>
    <n v="278"/>
    <n v="0"/>
    <n v="6.4"/>
    <n v="149"/>
    <n v="127"/>
    <n v="182805123"/>
    <n v="70000000"/>
    <n v="112805123"/>
    <x v="1183"/>
  </r>
  <r>
    <x v="1189"/>
    <x v="1062"/>
    <s v="Color"/>
    <x v="3"/>
    <s v="English"/>
    <x v="0"/>
    <s v="PG-13"/>
    <s v="James Franco"/>
    <s v="David Raynr"/>
    <n v="11000"/>
    <n v="13524"/>
    <n v="9"/>
    <n v="816"/>
    <n v="5.5"/>
    <n v="50"/>
    <n v="94"/>
    <n v="8735529"/>
    <n v="15000000"/>
    <n v="-6264471"/>
    <x v="1184"/>
  </r>
  <r>
    <x v="1190"/>
    <x v="1006"/>
    <s v="Color"/>
    <x v="3"/>
    <s v="English"/>
    <x v="0"/>
    <s v="PG-13"/>
    <s v="Natalie Portman"/>
    <s v="Matt Williams"/>
    <n v="20000"/>
    <n v="22383"/>
    <n v="18"/>
    <n v="0"/>
    <n v="6.8"/>
    <n v="78"/>
    <n v="120"/>
    <n v="33771174"/>
    <n v="15000000"/>
    <n v="18771174"/>
    <x v="1185"/>
  </r>
  <r>
    <x v="1191"/>
    <x v="1063"/>
    <s v="Color"/>
    <x v="3"/>
    <s v="English"/>
    <x v="0"/>
    <s v="R"/>
    <s v="Callie Thorne"/>
    <s v="Peter M. Cohen"/>
    <n v="472"/>
    <n v="858"/>
    <n v="0"/>
    <n v="131"/>
    <n v="4.4000000000000004"/>
    <n v="48"/>
    <n v="82"/>
    <n v="4142507"/>
    <n v="3000000"/>
    <n v="1142507"/>
    <x v="1186"/>
  </r>
  <r>
    <x v="1192"/>
    <x v="1024"/>
    <s v="Color"/>
    <x v="3"/>
    <s v="English"/>
    <x v="0"/>
    <s v="R"/>
    <s v="Harold Perrineau"/>
    <s v="Fina Torres"/>
    <n v="1000"/>
    <n v="2687"/>
    <n v="26"/>
    <n v="859"/>
    <n v="5.3"/>
    <n v="72"/>
    <n v="92"/>
    <n v="5018450"/>
    <n v="8000000"/>
    <n v="-2981550"/>
    <x v="1187"/>
  </r>
  <r>
    <x v="1193"/>
    <x v="1064"/>
    <s v="Color"/>
    <x v="3"/>
    <s v="English"/>
    <x v="0"/>
    <s v="R"/>
    <s v="Robert Downey Jr."/>
    <s v="Curtis Hanson"/>
    <n v="21000"/>
    <n v="22974"/>
    <n v="161"/>
    <n v="0"/>
    <n v="7.4"/>
    <n v="173"/>
    <n v="107"/>
    <n v="19389454"/>
    <n v="55000000"/>
    <n v="-35610546"/>
    <x v="1188"/>
  </r>
  <r>
    <x v="1194"/>
    <x v="1065"/>
    <s v="Color"/>
    <x v="7"/>
    <s v="English"/>
    <x v="0"/>
    <s v="PG-13"/>
    <s v="Hugh Jackman"/>
    <s v="Bryan Singer"/>
    <n v="20000"/>
    <n v="21397"/>
    <n v="0"/>
    <n v="0"/>
    <n v="7.4"/>
    <n v="290"/>
    <n v="104"/>
    <n v="157299717"/>
    <n v="75000000"/>
    <n v="82299717"/>
    <x v="1189"/>
  </r>
  <r>
    <x v="1195"/>
    <x v="1066"/>
    <s v="Color"/>
    <x v="1"/>
    <s v="English"/>
    <x v="0"/>
    <s v="R"/>
    <s v="Matthew Broderick"/>
    <s v="Kenneth Lonergan"/>
    <n v="2000"/>
    <n v="4288"/>
    <n v="50"/>
    <n v="756"/>
    <n v="7.7"/>
    <n v="122"/>
    <n v="111"/>
    <n v="9180275"/>
    <n v="1200000"/>
    <n v="7980275"/>
    <x v="1190"/>
  </r>
  <r>
    <x v="1196"/>
    <x v="1067"/>
    <s v="Color"/>
    <x v="7"/>
    <s v="English"/>
    <x v="0"/>
    <s v="R"/>
    <s v="Robert De Niro"/>
    <s v="John Herzfeld"/>
    <n v="22000"/>
    <n v="33585"/>
    <n v="17"/>
    <n v="748"/>
    <n v="6.1"/>
    <n v="151"/>
    <n v="120"/>
    <n v="24375436"/>
    <n v="42000000"/>
    <n v="-17624564"/>
    <x v="1191"/>
  </r>
  <r>
    <x v="1197"/>
    <x v="1068"/>
    <s v="Color"/>
    <x v="7"/>
    <s v="English"/>
    <x v="0"/>
    <s v="R"/>
    <s v="Jon Lovitz"/>
    <s v="Demian Lichtenstein"/>
    <n v="11000"/>
    <n v="14536"/>
    <n v="11"/>
    <n v="0"/>
    <n v="5.9"/>
    <n v="113"/>
    <n v="125"/>
    <n v="15738632"/>
    <n v="42000000"/>
    <n v="-26261368"/>
    <x v="1192"/>
  </r>
  <r>
    <x v="1198"/>
    <x v="1069"/>
    <s v="Color"/>
    <x v="6"/>
    <s v="English"/>
    <x v="0"/>
    <s v="PG-13"/>
    <s v="Adam Goldberg"/>
    <s v="Ron Howard"/>
    <n v="1000"/>
    <n v="2827"/>
    <n v="2000"/>
    <n v="29000"/>
    <n v="8.1999999999999993"/>
    <n v="205"/>
    <n v="135"/>
    <n v="170708996"/>
    <n v="58000000"/>
    <n v="112708996"/>
    <x v="1193"/>
  </r>
  <r>
    <x v="1199"/>
    <x v="1070"/>
    <s v="Color"/>
    <x v="7"/>
    <s v="English"/>
    <x v="0"/>
    <s v="PG-13"/>
    <s v="Heath Ledger"/>
    <s v="Brian Helgeland"/>
    <n v="13000"/>
    <n v="18761"/>
    <n v="241"/>
    <n v="0"/>
    <n v="6.9"/>
    <n v="167"/>
    <n v="144"/>
    <n v="56083966"/>
    <n v="65000000"/>
    <n v="-8916034"/>
    <x v="1194"/>
  </r>
  <r>
    <x v="1200"/>
    <x v="1071"/>
    <s v="Color"/>
    <x v="5"/>
    <s v="English"/>
    <x v="0"/>
    <s v="PG-13"/>
    <s v="Haley Joel Osment"/>
    <s v="Steven Spielberg"/>
    <n v="3000"/>
    <n v="6217"/>
    <n v="14000"/>
    <n v="11000"/>
    <n v="7.1"/>
    <n v="281"/>
    <n v="146"/>
    <n v="78616689"/>
    <n v="100000000"/>
    <n v="-21383311"/>
    <x v="1195"/>
  </r>
  <r>
    <x v="1201"/>
    <x v="1072"/>
    <s v="Black and White"/>
    <x v="6"/>
    <s v="English"/>
    <x v="0"/>
    <s v="R"/>
    <s v="Will Smith"/>
    <s v="Michael Mann"/>
    <n v="10000"/>
    <n v="14196"/>
    <n v="0"/>
    <n v="0"/>
    <n v="6.8"/>
    <n v="174"/>
    <n v="165"/>
    <n v="58183966"/>
    <n v="107000000"/>
    <n v="-48816034"/>
    <x v="1196"/>
  </r>
  <r>
    <x v="1202"/>
    <x v="1073"/>
    <s v="Color"/>
    <x v="3"/>
    <s v="French"/>
    <x v="5"/>
    <m/>
    <s v="Sandrine Kiberlain"/>
    <s v="Claude Miller"/>
    <n v="71"/>
    <n v="262"/>
    <n v="27"/>
    <n v="26"/>
    <n v="6.9"/>
    <n v="38"/>
    <n v="103"/>
    <n v="206400"/>
    <n v="50000000"/>
    <n v="-49793600"/>
    <x v="1197"/>
  </r>
  <r>
    <x v="1203"/>
    <x v="1074"/>
    <s v="Color"/>
    <x v="7"/>
    <s v="English"/>
    <x v="1"/>
    <s v="PG-13"/>
    <s v="Eddie Izzard"/>
    <s v="Stefan Ruzowitzky"/>
    <n v="776"/>
    <n v="1732"/>
    <n v="24"/>
    <n v="193"/>
    <n v="4.5"/>
    <n v="19"/>
    <n v="105"/>
    <n v="22723"/>
    <n v="25000000"/>
    <n v="-24977277"/>
    <x v="1198"/>
  </r>
  <r>
    <x v="1204"/>
    <x v="1075"/>
    <s v="Color"/>
    <x v="0"/>
    <s v="English"/>
    <x v="0"/>
    <s v="R"/>
    <s v="Morgan Freeman"/>
    <s v="Lee Tamahori"/>
    <n v="11000"/>
    <n v="17109"/>
    <n v="93"/>
    <n v="0"/>
    <n v="6.3"/>
    <n v="133"/>
    <n v="104"/>
    <n v="74058698"/>
    <n v="60000000"/>
    <n v="14058698"/>
    <x v="1199"/>
  </r>
  <r>
    <x v="1205"/>
    <x v="1076"/>
    <s v="Black and White"/>
    <x v="3"/>
    <s v="French"/>
    <x v="5"/>
    <s v="R"/>
    <s v="Mathieu Kassovitz"/>
    <s v="Jean-Pierre Jeunet"/>
    <n v="326"/>
    <n v="809"/>
    <n v="0"/>
    <n v="39000"/>
    <n v="8.4"/>
    <n v="242"/>
    <n v="122"/>
    <n v="33201661"/>
    <n v="77000000"/>
    <n v="-43798339"/>
    <x v="1200"/>
  </r>
  <r>
    <x v="1206"/>
    <x v="1077"/>
    <s v="Color"/>
    <x v="3"/>
    <s v="English"/>
    <x v="0"/>
    <s v="Unrated"/>
    <s v="Purva Bedi"/>
    <s v="Piyush Dinker Pandya"/>
    <n v="250"/>
    <n v="454"/>
    <n v="0"/>
    <n v="133"/>
    <n v="6.7"/>
    <n v="9"/>
    <n v="100"/>
    <n v="902835"/>
    <n v="250000"/>
    <n v="652835"/>
    <x v="1201"/>
  </r>
  <r>
    <x v="1207"/>
    <x v="1078"/>
    <s v="Color"/>
    <x v="7"/>
    <s v="English"/>
    <x v="0"/>
    <s v="PG-13"/>
    <s v="Gregory Smith"/>
    <s v="Les Mayfield"/>
    <n v="694"/>
    <n v="1668"/>
    <n v="10"/>
    <n v="433"/>
    <n v="6"/>
    <n v="44"/>
    <n v="94"/>
    <n v="13264986"/>
    <n v="35000000"/>
    <n v="-21735014"/>
    <x v="1202"/>
  </r>
  <r>
    <x v="1208"/>
    <x v="1079"/>
    <s v="Color"/>
    <x v="3"/>
    <s v="English"/>
    <x v="0"/>
    <s v="R"/>
    <s v="Alyson Hannigan"/>
    <s v="J.B. Rogers"/>
    <n v="3000"/>
    <n v="7872"/>
    <n v="6"/>
    <n v="0"/>
    <n v="6.4"/>
    <n v="142"/>
    <n v="108"/>
    <n v="145096820"/>
    <n v="30000000"/>
    <n v="115096820"/>
    <x v="1203"/>
  </r>
  <r>
    <x v="1209"/>
    <x v="1080"/>
    <s v="Color"/>
    <x v="3"/>
    <s v="English"/>
    <x v="0"/>
    <s v="PG-13"/>
    <s v="Julia Roberts"/>
    <s v="Joe Roth"/>
    <n v="8000"/>
    <n v="9176"/>
    <n v="148"/>
    <n v="881"/>
    <n v="5.7"/>
    <n v="142"/>
    <n v="102"/>
    <n v="93607673"/>
    <n v="48000000"/>
    <n v="45607673"/>
    <x v="1204"/>
  </r>
  <r>
    <x v="1210"/>
    <x v="1081"/>
    <s v="Color"/>
    <x v="1"/>
    <s v="English"/>
    <x v="0"/>
    <s v="R"/>
    <s v="Sonia Braga"/>
    <s v="Luis Mandoki"/>
    <n v="308"/>
    <n v="1440"/>
    <n v="43"/>
    <n v="689"/>
    <n v="5.6"/>
    <n v="106"/>
    <n v="102"/>
    <n v="24044532"/>
    <n v="38000000"/>
    <n v="-13955468"/>
    <x v="1205"/>
  </r>
  <r>
    <x v="1211"/>
    <x v="1082"/>
    <s v="Color"/>
    <x v="7"/>
    <s v="English"/>
    <x v="0"/>
    <s v="PG-13"/>
    <s v="Tyler Labine"/>
    <s v="Peter Howitt"/>
    <n v="779"/>
    <n v="1297"/>
    <n v="29"/>
    <n v="0"/>
    <n v="6.1"/>
    <n v="123"/>
    <n v="109"/>
    <n v="10965209"/>
    <n v="30000000"/>
    <n v="-19034791"/>
    <x v="1206"/>
  </r>
  <r>
    <x v="1212"/>
    <x v="1083"/>
    <s v="Color"/>
    <x v="7"/>
    <s v="English"/>
    <x v="0"/>
    <s v="PG"/>
    <s v="Leonard Nimoy"/>
    <s v="Gary Trousdale"/>
    <n v="12000"/>
    <n v="15237"/>
    <n v="21"/>
    <n v="0"/>
    <n v="6.8"/>
    <n v="146"/>
    <n v="95"/>
    <n v="84037039"/>
    <n v="120000000"/>
    <n v="-35962961"/>
    <x v="1207"/>
  </r>
  <r>
    <x v="1213"/>
    <x v="1084"/>
    <s v="Color"/>
    <x v="10"/>
    <s v="English"/>
    <x v="22"/>
    <m/>
    <m/>
    <s v="Pan Nalin"/>
    <m/>
    <n v="0"/>
    <n v="95"/>
    <n v="379"/>
    <n v="7.6"/>
    <n v="15"/>
    <n v="102"/>
    <n v="16892"/>
    <n v="300000"/>
    <n v="-283108"/>
    <x v="1208"/>
  </r>
  <r>
    <x v="1214"/>
    <x v="1085"/>
    <s v="Black and White"/>
    <x v="0"/>
    <s v="English"/>
    <x v="0"/>
    <s v="R"/>
    <s v="Mo'Nique"/>
    <s v="John Singleton"/>
    <n v="939"/>
    <n v="3107"/>
    <n v="309"/>
    <n v="1000"/>
    <n v="6.4"/>
    <n v="41"/>
    <n v="130"/>
    <n v="28734552"/>
    <n v="16000000"/>
    <n v="12734552"/>
    <x v="1209"/>
  </r>
  <r>
    <x v="1215"/>
    <x v="1086"/>
    <s v="Color"/>
    <x v="3"/>
    <s v="English"/>
    <x v="0"/>
    <s v="PG-13"/>
    <s v="Bruce Willis"/>
    <s v="Barry Levinson"/>
    <n v="13000"/>
    <n v="13934"/>
    <n v="272"/>
    <n v="0"/>
    <n v="6.6"/>
    <n v="132"/>
    <n v="123"/>
    <n v="41523271"/>
    <n v="80000000"/>
    <n v="-38476729"/>
    <x v="1210"/>
  </r>
  <r>
    <x v="1216"/>
    <x v="1087"/>
    <s v="Color"/>
    <x v="7"/>
    <s v="English"/>
    <x v="0"/>
    <s v="PG-13"/>
    <s v="Joaquim de Almeida"/>
    <s v="John Moore"/>
    <n v="578"/>
    <n v="2544"/>
    <n v="212"/>
    <n v="0"/>
    <n v="6.4"/>
    <n v="131"/>
    <n v="106"/>
    <n v="59068786"/>
    <n v="40000000"/>
    <n v="19068786"/>
    <x v="1211"/>
  </r>
  <r>
    <x v="1217"/>
    <x v="1088"/>
    <s v="Color"/>
    <x v="3"/>
    <s v="English"/>
    <x v="3"/>
    <s v="R"/>
    <s v="Mark Gatiss"/>
    <s v="Jez Butterworth"/>
    <n v="567"/>
    <n v="1775"/>
    <n v="16"/>
    <n v="618"/>
    <n v="6.1"/>
    <n v="111"/>
    <n v="93"/>
    <n v="4919896"/>
    <n v="13000000"/>
    <n v="-8080104"/>
    <x v="1212"/>
  </r>
  <r>
    <x v="1218"/>
    <x v="1089"/>
    <s v="Color"/>
    <x v="1"/>
    <s v="English"/>
    <x v="0"/>
    <s v="R"/>
    <s v="Ioan Gruffudd"/>
    <s v="Ridley Scott"/>
    <n v="2000"/>
    <n v="4270"/>
    <n v="0"/>
    <n v="10000"/>
    <n v="7.7"/>
    <n v="200"/>
    <n v="152"/>
    <n v="108638745"/>
    <n v="92000000"/>
    <n v="16638745"/>
    <x v="1213"/>
  </r>
  <r>
    <x v="1219"/>
    <x v="1090"/>
    <s v="Color"/>
    <x v="5"/>
    <s v="English"/>
    <x v="0"/>
    <s v="PG-13"/>
    <s v="Tom Wilkinson"/>
    <s v="Gil Junger"/>
    <n v="1000"/>
    <n v="2643"/>
    <n v="19"/>
    <n v="0"/>
    <n v="4.8"/>
    <n v="46"/>
    <n v="95"/>
    <n v="33422806"/>
    <n v="50000000"/>
    <n v="-16577194"/>
    <x v="1214"/>
  </r>
  <r>
    <x v="1220"/>
    <x v="1091"/>
    <s v="Color"/>
    <x v="6"/>
    <s v="English"/>
    <x v="0"/>
    <s v="R"/>
    <s v="Johnny Depp"/>
    <s v="Ted Demme"/>
    <n v="40000"/>
    <n v="43453"/>
    <n v="47"/>
    <n v="13000"/>
    <n v="7.6"/>
    <n v="147"/>
    <n v="124"/>
    <n v="52937130"/>
    <n v="30000000"/>
    <n v="22937130"/>
    <x v="1215"/>
  </r>
  <r>
    <x v="1221"/>
    <x v="1092"/>
    <s v="Color"/>
    <x v="3"/>
    <s v="English"/>
    <x v="3"/>
    <s v="R"/>
    <s v="Colin Firth"/>
    <s v="Sharon Maguire"/>
    <n v="14000"/>
    <n v="16999"/>
    <n v="11"/>
    <n v="0"/>
    <n v="6.7"/>
    <n v="168"/>
    <n v="97"/>
    <n v="71500556"/>
    <n v="26000000"/>
    <n v="45500556"/>
    <x v="1216"/>
  </r>
  <r>
    <x v="1222"/>
    <x v="1093"/>
    <s v="Color"/>
    <x v="0"/>
    <s v="English"/>
    <x v="0"/>
    <s v="PG-13"/>
    <s v="Wilford Brimley"/>
    <s v="Richard Dutcher"/>
    <n v="957"/>
    <n v="1107"/>
    <n v="13"/>
    <n v="100"/>
    <n v="7.2"/>
    <n v="12"/>
    <n v="119"/>
    <n v="798341"/>
    <n v="1000000"/>
    <n v="-201659"/>
    <x v="1217"/>
  </r>
  <r>
    <x v="1223"/>
    <x v="1094"/>
    <s v="Color"/>
    <x v="5"/>
    <s v="English"/>
    <x v="0"/>
    <s v="PG-13"/>
    <s v="Jake Gyllenhaal"/>
    <s v="Blair Hayes"/>
    <n v="15000"/>
    <n v="18864"/>
    <n v="2"/>
    <n v="0"/>
    <n v="5.6"/>
    <n v="47"/>
    <n v="84"/>
    <n v="5002310"/>
    <n v="13000000"/>
    <n v="-7997690"/>
    <x v="1218"/>
  </r>
  <r>
    <x v="1224"/>
    <x v="1095"/>
    <s v="Color"/>
    <x v="3"/>
    <s v="English"/>
    <x v="3"/>
    <s v="R"/>
    <s v="Dean Stockwell"/>
    <s v="Gregor Jordan"/>
    <n v="936"/>
    <n v="3578"/>
    <n v="34"/>
    <n v="664"/>
    <n v="6.9"/>
    <n v="109"/>
    <n v="98"/>
    <n v="353743"/>
    <n v="15000000"/>
    <n v="-14646257"/>
    <x v="1219"/>
  </r>
  <r>
    <x v="1225"/>
    <x v="1096"/>
    <s v="Color"/>
    <x v="1"/>
    <s v="English"/>
    <x v="3"/>
    <s v="R"/>
    <s v="Christian Bale"/>
    <s v="John Madden"/>
    <n v="23000"/>
    <n v="23325"/>
    <n v="108"/>
    <n v="0"/>
    <n v="5.9"/>
    <n v="96"/>
    <n v="131"/>
    <n v="25528495"/>
    <n v="57000000"/>
    <n v="-31471505"/>
    <x v="1220"/>
  </r>
  <r>
    <x v="1226"/>
    <x v="1097"/>
    <s v="Color"/>
    <x v="7"/>
    <s v="English"/>
    <x v="0"/>
    <s v="PG"/>
    <s v="Carol Ann Susi"/>
    <s v="Lawrence Guterman"/>
    <n v="3000"/>
    <n v="4171"/>
    <n v="6"/>
    <n v="0"/>
    <n v="5.2"/>
    <n v="105"/>
    <n v="87"/>
    <n v="93375151"/>
    <n v="60000000"/>
    <n v="33375151"/>
    <x v="1221"/>
  </r>
  <r>
    <x v="1227"/>
    <x v="1098"/>
    <s v="Color"/>
    <x v="3"/>
    <s v="English"/>
    <x v="0"/>
    <s v="PG-13"/>
    <s v="Vincent Pastore"/>
    <s v="Rob Pritts"/>
    <n v="584"/>
    <n v="3850"/>
    <n v="5"/>
    <n v="365"/>
    <n v="4.5999999999999996"/>
    <n v="62"/>
    <n v="86"/>
    <n v="23978402"/>
    <n v="11000000"/>
    <n v="12978402"/>
    <x v="1222"/>
  </r>
  <r>
    <x v="1228"/>
    <x v="1099"/>
    <s v="Color"/>
    <x v="1"/>
    <s v="English"/>
    <x v="0"/>
    <s v="PG-13"/>
    <s v="Kirsten Dunst"/>
    <s v="John Stockwell"/>
    <n v="4000"/>
    <n v="6214"/>
    <n v="134"/>
    <n v="0"/>
    <n v="6.5"/>
    <n v="84"/>
    <n v="135"/>
    <n v="16929123"/>
    <n v="14000000"/>
    <n v="2929123"/>
    <x v="1223"/>
  </r>
  <r>
    <x v="1229"/>
    <x v="1100"/>
    <s v="Color"/>
    <x v="5"/>
    <s v="English"/>
    <x v="8"/>
    <s v="PG"/>
    <s v="Jere Burns"/>
    <s v="Simon Wincer"/>
    <n v="460"/>
    <n v="1315"/>
    <n v="23"/>
    <n v="387"/>
    <n v="4.8"/>
    <n v="71"/>
    <n v="92"/>
    <n v="25590119"/>
    <n v="21150000"/>
    <n v="4440119"/>
    <x v="1224"/>
  </r>
  <r>
    <x v="1230"/>
    <x v="1101"/>
    <s v="Color"/>
    <x v="0"/>
    <s v="English"/>
    <x v="0"/>
    <s v="PG-13"/>
    <s v="Steve Buscemi"/>
    <s v="Harold Becker"/>
    <n v="12000"/>
    <n v="13390"/>
    <n v="17"/>
    <n v="361"/>
    <n v="5.5"/>
    <n v="98"/>
    <n v="89"/>
    <n v="45207112"/>
    <n v="53000000"/>
    <n v="-7792888"/>
    <x v="1225"/>
  </r>
  <r>
    <x v="1231"/>
    <x v="1102"/>
    <s v="Color"/>
    <x v="1"/>
    <s v="English"/>
    <x v="0"/>
    <s v="R"/>
    <s v="Jake Gyllenhaal"/>
    <s v="Richard Kelly"/>
    <n v="15000"/>
    <n v="17040"/>
    <n v="219"/>
    <n v="33000"/>
    <n v="8.1"/>
    <n v="283"/>
    <n v="133"/>
    <n v="727883"/>
    <n v="4500000"/>
    <n v="-3772117"/>
    <x v="1226"/>
  </r>
  <r>
    <x v="1232"/>
    <x v="1103"/>
    <s v="Color"/>
    <x v="0"/>
    <s v="English"/>
    <x v="0"/>
    <s v="R"/>
    <s v="Oliver Platt"/>
    <s v="Gary Fleder"/>
    <n v="1000"/>
    <n v="3341"/>
    <n v="39"/>
    <n v="970"/>
    <n v="6.3"/>
    <n v="113"/>
    <n v="113"/>
    <n v="54997476"/>
    <n v="50000000"/>
    <n v="4997476"/>
    <x v="1227"/>
  </r>
  <r>
    <x v="1233"/>
    <x v="1104"/>
    <s v="Color"/>
    <x v="7"/>
    <s v="English"/>
    <x v="0"/>
    <s v="PG-13"/>
    <s v="Daniel Roebuck"/>
    <s v="George Gallo"/>
    <n v="1000"/>
    <n v="2557"/>
    <n v="269"/>
    <n v="204"/>
    <n v="5.3"/>
    <n v="45"/>
    <n v="88"/>
    <n v="20218"/>
    <n v="24000000"/>
    <n v="-23979782"/>
    <x v="1228"/>
  </r>
  <r>
    <x v="1234"/>
    <x v="1105"/>
    <s v="Color"/>
    <x v="3"/>
    <s v="English"/>
    <x v="0"/>
    <s v="R"/>
    <s v="Lemmy"/>
    <s v="Kurt Voss"/>
    <n v="268"/>
    <n v="318"/>
    <n v="0"/>
    <n v="27"/>
    <n v="6.1"/>
    <n v="12"/>
    <n v="88"/>
    <n v="58936"/>
    <n v="1200000"/>
    <n v="-1141064"/>
    <x v="1229"/>
  </r>
  <r>
    <x v="1235"/>
    <x v="1106"/>
    <s v="Color"/>
    <x v="3"/>
    <s v="English"/>
    <x v="0"/>
    <s v="PG-13"/>
    <s v="Chazz Palminteri"/>
    <s v="Chris Weitz"/>
    <n v="979"/>
    <n v="2911"/>
    <n v="129"/>
    <n v="602"/>
    <n v="5.4"/>
    <n v="61"/>
    <n v="87"/>
    <n v="64172251"/>
    <n v="30000000"/>
    <n v="34172251"/>
    <x v="1230"/>
  </r>
  <r>
    <x v="1236"/>
    <x v="1068"/>
    <s v="Color"/>
    <x v="3"/>
    <s v="English"/>
    <x v="0"/>
    <s v="PG"/>
    <s v="Raven-SymonÃ©"/>
    <s v="Steve Carr"/>
    <n v="1000"/>
    <n v="3287"/>
    <n v="41"/>
    <n v="266"/>
    <n v="4.5999999999999996"/>
    <n v="91"/>
    <n v="87"/>
    <n v="112950721"/>
    <n v="72000000"/>
    <n v="40950721"/>
    <x v="1231"/>
  </r>
  <r>
    <x v="1237"/>
    <x v="1107"/>
    <s v="Color"/>
    <x v="7"/>
    <s v="English"/>
    <x v="0"/>
    <s v="PG-13"/>
    <s v="Sylvester Stallone"/>
    <s v="Renny Harlin"/>
    <n v="13000"/>
    <n v="14780"/>
    <n v="212"/>
    <n v="886"/>
    <n v="4.5"/>
    <n v="109"/>
    <n v="116"/>
    <n v="32616869"/>
    <n v="72000000"/>
    <n v="-39383131"/>
    <x v="1232"/>
  </r>
  <r>
    <x v="1238"/>
    <x v="1108"/>
    <s v="Color"/>
    <x v="3"/>
    <s v="Norwegian"/>
    <x v="24"/>
    <s v="R"/>
    <s v="JÃ¸rgen Langhelle"/>
    <s v="Petter NÃ¦ss"/>
    <n v="117"/>
    <n v="155"/>
    <n v="16"/>
    <n v="0"/>
    <n v="7.6"/>
    <n v="67"/>
    <n v="89"/>
    <n v="313436"/>
    <n v="15500000"/>
    <n v="-15186564"/>
    <x v="1233"/>
  </r>
  <r>
    <x v="1239"/>
    <x v="1109"/>
    <s v="Color"/>
    <x v="1"/>
    <s v="English"/>
    <x v="0"/>
    <s v="R"/>
    <s v="Bob Hoskins"/>
    <s v="Jean-Jacques Annaud"/>
    <n v="5000"/>
    <n v="5103"/>
    <n v="218"/>
    <n v="0"/>
    <n v="7.6"/>
    <n v="187"/>
    <n v="131"/>
    <n v="51396781"/>
    <n v="68000000"/>
    <n v="-16603219"/>
    <x v="1234"/>
  </r>
  <r>
    <x v="1240"/>
    <x v="1076"/>
    <s v="Color"/>
    <x v="7"/>
    <s v="English"/>
    <x v="0"/>
    <s v="R"/>
    <s v="Michael Jai White"/>
    <s v="Andrzej Bartkowiak"/>
    <n v="2000"/>
    <n v="5942"/>
    <n v="43"/>
    <n v="742"/>
    <n v="5.5"/>
    <n v="107"/>
    <n v="101"/>
    <n v="51758599"/>
    <n v="33000000"/>
    <n v="18758599"/>
    <x v="1235"/>
  </r>
  <r>
    <x v="1241"/>
    <x v="1110"/>
    <s v="Color"/>
    <x v="7"/>
    <s v="English"/>
    <x v="0"/>
    <s v="PG-13"/>
    <s v="Steve Buscemi"/>
    <s v="Hironobu Sakaguchi"/>
    <n v="12000"/>
    <n v="15015"/>
    <n v="6"/>
    <n v="0"/>
    <n v="6.4"/>
    <n v="166"/>
    <n v="106"/>
    <n v="32131830"/>
    <n v="137000000"/>
    <n v="-104868170"/>
    <x v="1236"/>
  </r>
  <r>
    <x v="1242"/>
    <x v="1111"/>
    <s v="Color"/>
    <x v="7"/>
    <s v="English"/>
    <x v="3"/>
    <s v="R"/>
    <s v="Meat Loaf"/>
    <s v="Ronny Yu"/>
    <n v="783"/>
    <n v="1044"/>
    <n v="31"/>
    <n v="0"/>
    <n v="6.3"/>
    <n v="95"/>
    <n v="93"/>
    <n v="5204007"/>
    <n v="28000000"/>
    <n v="-22795993"/>
    <x v="1237"/>
  </r>
  <r>
    <x v="1243"/>
    <x v="1112"/>
    <s v="Color"/>
    <x v="0"/>
    <s v="English"/>
    <x v="0"/>
    <s v="R"/>
    <s v="Matthew McConaughey"/>
    <s v="Bill Paxton"/>
    <n v="11000"/>
    <n v="12237"/>
    <n v="0"/>
    <n v="5000"/>
    <n v="7.3"/>
    <n v="161"/>
    <n v="100"/>
    <n v="13103828"/>
    <n v="11000000"/>
    <n v="2103828"/>
    <x v="1238"/>
  </r>
  <r>
    <x v="1244"/>
    <x v="1113"/>
    <s v="Color"/>
    <x v="3"/>
    <s v="English"/>
    <x v="0"/>
    <s v="R"/>
    <s v="Rip Torn"/>
    <s v="Tom Green"/>
    <n v="826"/>
    <n v="2689"/>
    <n v="374"/>
    <n v="0"/>
    <n v="4.5"/>
    <n v="97"/>
    <n v="87"/>
    <n v="14249005"/>
    <n v="15000000"/>
    <n v="-750995"/>
    <x v="1239"/>
  </r>
  <r>
    <x v="1245"/>
    <x v="1114"/>
    <s v="Color"/>
    <x v="8"/>
    <s v="English"/>
    <x v="0"/>
    <s v="R"/>
    <s v="Johnny Depp"/>
    <s v="Albert Hughes"/>
    <n v="40000"/>
    <n v="41636"/>
    <n v="117"/>
    <n v="0"/>
    <n v="6.8"/>
    <n v="208"/>
    <n v="122"/>
    <n v="31598308"/>
    <n v="35000000"/>
    <n v="-3401692"/>
    <x v="1240"/>
  </r>
  <r>
    <x v="1246"/>
    <x v="1115"/>
    <s v="Color"/>
    <x v="3"/>
    <s v="English"/>
    <x v="0"/>
    <s v="PG-13"/>
    <s v="Mila Kunis"/>
    <s v="Tommy O'Haver"/>
    <n v="15000"/>
    <n v="22485"/>
    <n v="13"/>
    <n v="0"/>
    <n v="5.8"/>
    <n v="63"/>
    <n v="87"/>
    <n v="11560259"/>
    <n v="22000000"/>
    <n v="-10439741"/>
    <x v="1241"/>
  </r>
  <r>
    <x v="1247"/>
    <x v="1116"/>
    <s v="Color"/>
    <x v="3"/>
    <s v="English"/>
    <x v="0"/>
    <s v="R"/>
    <s v="Scarlett Johansson"/>
    <s v="Terry Zwigoff"/>
    <n v="19000"/>
    <n v="34106"/>
    <n v="72"/>
    <n v="5000"/>
    <n v="7.4"/>
    <n v="122"/>
    <n v="111"/>
    <n v="6200756"/>
    <n v="7000000"/>
    <n v="-799244"/>
    <x v="1242"/>
  </r>
  <r>
    <x v="1248"/>
    <x v="1117"/>
    <s v="Color"/>
    <x v="7"/>
    <s v="English"/>
    <x v="0"/>
    <s v="R"/>
    <s v="Jason Statham"/>
    <s v="John Carpenter"/>
    <n v="26000"/>
    <n v="28867"/>
    <n v="0"/>
    <n v="0"/>
    <n v="4.9000000000000004"/>
    <n v="156"/>
    <n v="98"/>
    <n v="8434601"/>
    <n v="28000000"/>
    <n v="-19565399"/>
    <x v="1243"/>
  </r>
  <r>
    <x v="1249"/>
    <x v="1118"/>
    <s v="Color"/>
    <x v="1"/>
    <s v="English"/>
    <x v="0"/>
    <s v="PG-13"/>
    <s v="Mariah Carey"/>
    <s v="Vondie Curtis-Hall"/>
    <n v="736"/>
    <n v="1854"/>
    <n v="170"/>
    <n v="0"/>
    <n v="2.1"/>
    <n v="66"/>
    <n v="104"/>
    <n v="4273372"/>
    <n v="22000000"/>
    <n v="-17726628"/>
    <x v="1244"/>
  </r>
  <r>
    <x v="1250"/>
    <x v="1073"/>
    <s v="Color"/>
    <x v="1"/>
    <s v="English"/>
    <x v="3"/>
    <s v="R"/>
    <s v="Kristin Scott Thomas"/>
    <s v="Robert Altman"/>
    <n v="1000"/>
    <n v="3261"/>
    <n v="500"/>
    <n v="0"/>
    <n v="7.3"/>
    <n v="187"/>
    <n v="131"/>
    <n v="41300105"/>
    <n v="19800000"/>
    <n v="21500105"/>
    <x v="1245"/>
  </r>
  <r>
    <x v="1251"/>
    <x v="1089"/>
    <s v="Color"/>
    <x v="1"/>
    <s v="English"/>
    <x v="0"/>
    <s v="PG-13"/>
    <s v="Keanu Reeves"/>
    <s v="Brian Robbins"/>
    <n v="18000"/>
    <n v="18630"/>
    <n v="48"/>
    <n v="0"/>
    <n v="6.3"/>
    <n v="85"/>
    <n v="106"/>
    <n v="40219708"/>
    <n v="21000000"/>
    <n v="19219708"/>
    <x v="1246"/>
  </r>
  <r>
    <x v="1252"/>
    <x v="1112"/>
    <s v="Color"/>
    <x v="5"/>
    <s v="English"/>
    <x v="3"/>
    <s v="PG"/>
    <s v="Daniel Radcliffe"/>
    <s v="Chris Columbus"/>
    <n v="11000"/>
    <n v="13191"/>
    <n v="0"/>
    <n v="16000"/>
    <n v="7.5"/>
    <n v="258"/>
    <n v="159"/>
    <n v="317557891"/>
    <n v="125000000"/>
    <n v="192557891"/>
    <x v="1247"/>
  </r>
  <r>
    <x v="1253"/>
    <x v="1119"/>
    <s v="Color"/>
    <x v="3"/>
    <s v="English"/>
    <x v="0"/>
    <s v="R"/>
    <s v="Sarah Michelle Gellar"/>
    <s v="James Toback"/>
    <n v="4000"/>
    <n v="6776"/>
    <n v="56"/>
    <n v="113"/>
    <n v="4.9000000000000004"/>
    <n v="27"/>
    <n v="99"/>
    <n v="56007"/>
    <n v="5500000"/>
    <n v="-5443993"/>
    <x v="1248"/>
  </r>
  <r>
    <x v="1254"/>
    <x v="1120"/>
    <s v="Color"/>
    <x v="3"/>
    <s v="English"/>
    <x v="0"/>
    <s v="PG-13"/>
    <s v="Monica Potter"/>
    <s v="Mark Waters"/>
    <n v="878"/>
    <n v="2165"/>
    <n v="70"/>
    <n v="613"/>
    <n v="5.4"/>
    <n v="61"/>
    <n v="86"/>
    <n v="10397365"/>
    <n v="14000000"/>
    <n v="-3602635"/>
    <x v="1249"/>
  </r>
  <r>
    <x v="1255"/>
    <x v="1106"/>
    <s v="Color"/>
    <x v="3"/>
    <s v="English"/>
    <x v="0"/>
    <s v="PG-13"/>
    <s v="Sarah Silverman"/>
    <s v="David Mirkin"/>
    <n v="931"/>
    <n v="2912"/>
    <n v="7"/>
    <n v="989"/>
    <n v="6.2"/>
    <n v="116"/>
    <n v="123"/>
    <n v="40334024"/>
    <n v="35000000"/>
    <n v="5334024"/>
    <x v="1250"/>
  </r>
  <r>
    <x v="1256"/>
    <x v="1121"/>
    <s v="Color"/>
    <x v="1"/>
    <s v="English"/>
    <x v="0"/>
    <s v="PG-13"/>
    <s v="Anthony Hopkins"/>
    <s v="Scott Hicks"/>
    <n v="12000"/>
    <n v="13811"/>
    <n v="96"/>
    <n v="0"/>
    <n v="6.9"/>
    <n v="135"/>
    <n v="101"/>
    <n v="24185781"/>
    <n v="31000000"/>
    <n v="-6814219"/>
    <x v="1251"/>
  </r>
  <r>
    <x v="1257"/>
    <x v="1078"/>
    <s v="Color"/>
    <x v="3"/>
    <s v="English"/>
    <x v="0"/>
    <s v="R"/>
    <s v="John Cameron Mitchell"/>
    <s v="John Cameron Mitchell"/>
    <n v="263"/>
    <n v="993"/>
    <n v="263"/>
    <n v="0"/>
    <n v="7.8"/>
    <n v="108"/>
    <n v="95"/>
    <n v="3029081"/>
    <n v="6000000"/>
    <n v="-2970919"/>
    <x v="1252"/>
  </r>
  <r>
    <x v="1258"/>
    <x v="1122"/>
    <s v="Color"/>
    <x v="7"/>
    <s v="English"/>
    <x v="3"/>
    <s v="R"/>
    <s v="Minnie Driver"/>
    <s v="Mel Smith"/>
    <n v="893"/>
    <n v="3049"/>
    <n v="302"/>
    <n v="117"/>
    <n v="6.2"/>
    <n v="43"/>
    <n v="86"/>
    <n v="226792"/>
    <n v="10000000"/>
    <n v="-9773208"/>
    <x v="1253"/>
  </r>
  <r>
    <x v="1259"/>
    <x v="1086"/>
    <s v="Color"/>
    <x v="3"/>
    <s v="English"/>
    <x v="0"/>
    <s v="R"/>
    <s v="Hector Elizondo"/>
    <s v="Jesse Dylan"/>
    <n v="995"/>
    <n v="6105"/>
    <n v="58"/>
    <n v="0"/>
    <n v="6.2"/>
    <n v="34"/>
    <n v="93"/>
    <n v="31155435"/>
    <n v="12000000"/>
    <n v="19155435"/>
    <x v="1254"/>
  </r>
  <r>
    <x v="1260"/>
    <x v="1123"/>
    <s v="Color"/>
    <x v="1"/>
    <s v="English"/>
    <x v="0"/>
    <s v="PG-13"/>
    <s v="Dianne Wiest"/>
    <s v="Jessie Nelson"/>
    <n v="967"/>
    <n v="3152"/>
    <n v="24"/>
    <n v="15000"/>
    <n v="7.6"/>
    <n v="129"/>
    <n v="132"/>
    <n v="40270895"/>
    <n v="22000000"/>
    <n v="18270895"/>
    <x v="1255"/>
  </r>
  <r>
    <x v="1261"/>
    <x v="1124"/>
    <s v="Color"/>
    <x v="1"/>
    <s v="English"/>
    <x v="0"/>
    <s v="R"/>
    <s v="Gary Dourdan"/>
    <s v="Gary Fleder"/>
    <n v="1000"/>
    <n v="2664"/>
    <n v="39"/>
    <n v="892"/>
    <n v="6.2"/>
    <n v="83"/>
    <n v="102"/>
    <n v="6114237"/>
    <n v="40000000"/>
    <n v="-33885763"/>
    <x v="1256"/>
  </r>
  <r>
    <x v="1262"/>
    <x v="1125"/>
    <s v="Color"/>
    <x v="0"/>
    <s v="English"/>
    <x v="0"/>
    <s v="R"/>
    <s v="Tom Wilkinson"/>
    <s v="Todd Field"/>
    <n v="1000"/>
    <n v="3970"/>
    <n v="143"/>
    <n v="951"/>
    <n v="7.5"/>
    <n v="179"/>
    <n v="138"/>
    <n v="35918429"/>
    <n v="1700000"/>
    <n v="34218429"/>
    <x v="1257"/>
  </r>
  <r>
    <x v="1263"/>
    <x v="1126"/>
    <s v="Color"/>
    <x v="6"/>
    <s v="English"/>
    <x v="3"/>
    <s v="R"/>
    <s v="Kate Winslet"/>
    <s v="Richard Eyre"/>
    <n v="14000"/>
    <n v="16768"/>
    <n v="14"/>
    <n v="0"/>
    <n v="7.1"/>
    <n v="100"/>
    <n v="91"/>
    <n v="1292119"/>
    <n v="5500000"/>
    <n v="-4207881"/>
    <x v="1258"/>
  </r>
  <r>
    <x v="1264"/>
    <x v="1127"/>
    <s v="Color"/>
    <x v="7"/>
    <s v="English"/>
    <x v="0"/>
    <s v="R"/>
    <s v="Peter Mensah"/>
    <s v="James Isaac"/>
    <n v="1000"/>
    <n v="3050"/>
    <n v="52"/>
    <n v="0"/>
    <n v="4.4000000000000004"/>
    <n v="205"/>
    <n v="85"/>
    <n v="12610731"/>
    <n v="11000000"/>
    <n v="1610731"/>
    <x v="1259"/>
  </r>
  <r>
    <x v="1265"/>
    <x v="1128"/>
    <s v="Color"/>
    <x v="3"/>
    <s v="English"/>
    <x v="0"/>
    <s v="R"/>
    <s v="Will Ferrell"/>
    <s v="Kevin Smith"/>
    <n v="8000"/>
    <n v="11632"/>
    <n v="0"/>
    <n v="0"/>
    <n v="6.9"/>
    <n v="181"/>
    <n v="104"/>
    <n v="30059386"/>
    <n v="22000000"/>
    <n v="8059386"/>
    <x v="1260"/>
  </r>
  <r>
    <x v="1266"/>
    <x v="1129"/>
    <s v="Color"/>
    <x v="8"/>
    <s v="English"/>
    <x v="1"/>
    <s v="R"/>
    <s v="Eileen Brennan"/>
    <s v="Victor Salva"/>
    <n v="1000"/>
    <n v="1982"/>
    <n v="108"/>
    <n v="0"/>
    <n v="6.1"/>
    <n v="190"/>
    <n v="90"/>
    <n v="37470017"/>
    <n v="10000000"/>
    <n v="27470017"/>
    <x v="1261"/>
  </r>
  <r>
    <x v="1267"/>
    <x v="1130"/>
    <s v="Color"/>
    <x v="7"/>
    <s v="English"/>
    <x v="0"/>
    <s v="G"/>
    <s v="Martin Short"/>
    <s v="John A. Davis"/>
    <n v="770"/>
    <n v="2251"/>
    <n v="8"/>
    <n v="425"/>
    <n v="6"/>
    <n v="66"/>
    <n v="82"/>
    <n v="80920948"/>
    <n v="30000000"/>
    <n v="50920948"/>
    <x v="1262"/>
  </r>
  <r>
    <x v="1268"/>
    <x v="1131"/>
    <s v="Color"/>
    <x v="5"/>
    <s v="English"/>
    <x v="0"/>
    <s v="PG-13"/>
    <s v="Brittany Daniel"/>
    <s v="Dennie Gordon"/>
    <n v="861"/>
    <n v="2543"/>
    <n v="29"/>
    <n v="0"/>
    <n v="5.9"/>
    <n v="78"/>
    <n v="91"/>
    <n v="27087695"/>
    <n v="17700000"/>
    <n v="9387695"/>
    <x v="1263"/>
  </r>
  <r>
    <x v="1269"/>
    <x v="1079"/>
    <s v="Color"/>
    <x v="3"/>
    <s v="English"/>
    <x v="0"/>
    <s v="PG"/>
    <s v="Jim Belushi"/>
    <s v="John Pasquin"/>
    <n v="854"/>
    <n v="2765"/>
    <n v="11"/>
    <n v="168"/>
    <n v="5.5"/>
    <n v="55"/>
    <n v="98"/>
    <n v="22770864"/>
    <n v="38000000"/>
    <n v="-15229136"/>
    <x v="1264"/>
  </r>
  <r>
    <x v="1270"/>
    <x v="1132"/>
    <s v="Color"/>
    <x v="3"/>
    <s v="English"/>
    <x v="9"/>
    <s v="PG-13"/>
    <s v="Rosario Dawson"/>
    <s v="Harry Elfont"/>
    <n v="3000"/>
    <n v="3769"/>
    <n v="4"/>
    <n v="0"/>
    <n v="5.3"/>
    <n v="93"/>
    <n v="98"/>
    <n v="14252830"/>
    <n v="22000000"/>
    <n v="-7747170"/>
    <x v="1265"/>
  </r>
  <r>
    <x v="1271"/>
    <x v="1133"/>
    <s v="Color"/>
    <x v="11"/>
    <s v="English"/>
    <x v="0"/>
    <s v="R"/>
    <s v="Paul Walker"/>
    <s v="John Dahl"/>
    <n v="23000"/>
    <n v="23242"/>
    <n v="131"/>
    <n v="0"/>
    <n v="6.6"/>
    <n v="140"/>
    <n v="97"/>
    <n v="21973182"/>
    <n v="23000000"/>
    <n v="-1026818"/>
    <x v="1266"/>
  </r>
  <r>
    <x v="1272"/>
    <x v="1134"/>
    <s v="Color"/>
    <x v="7"/>
    <s v="English"/>
    <x v="0"/>
    <s v="PG-13"/>
    <s v="Michael Jeter"/>
    <s v="Joe Johnston"/>
    <n v="693"/>
    <n v="2574"/>
    <n v="394"/>
    <n v="0"/>
    <n v="5.9"/>
    <n v="198"/>
    <n v="92"/>
    <n v="181166115"/>
    <n v="93000000"/>
    <n v="88166115"/>
    <x v="1267"/>
  </r>
  <r>
    <x v="1273"/>
    <x v="1135"/>
    <s v="Color"/>
    <x v="3"/>
    <s v="English"/>
    <x v="5"/>
    <s v="PG-13"/>
    <s v="Bridgette Wilson-Sampras"/>
    <s v="Jean-Marie PoirÃ©"/>
    <n v="545"/>
    <n v="1149"/>
    <n v="8"/>
    <n v="565"/>
    <n v="5.8"/>
    <n v="61"/>
    <n v="84"/>
    <n v="4777007"/>
    <n v="40000000"/>
    <n v="-35222993"/>
    <x v="1268"/>
  </r>
  <r>
    <x v="1274"/>
    <x v="1136"/>
    <s v="Color"/>
    <x v="3"/>
    <s v="English"/>
    <x v="0"/>
    <s v="PG-13"/>
    <s v="Hugh Jackman"/>
    <s v="James Mangold"/>
    <n v="20000"/>
    <n v="22209"/>
    <n v="446"/>
    <n v="0"/>
    <n v="6.4"/>
    <n v="125"/>
    <n v="123"/>
    <n v="47095453"/>
    <n v="48000000"/>
    <n v="-904547"/>
    <x v="1269"/>
  </r>
  <r>
    <x v="1275"/>
    <x v="1137"/>
    <s v="Color"/>
    <x v="7"/>
    <s v="English"/>
    <x v="5"/>
    <s v="R"/>
    <s v="Jet Li"/>
    <s v="Chris Nahon"/>
    <n v="5000"/>
    <n v="7945"/>
    <n v="20"/>
    <n v="0"/>
    <n v="6.6"/>
    <n v="116"/>
    <n v="98"/>
    <n v="36833473"/>
    <n v="25000000"/>
    <n v="11833473"/>
    <x v="1270"/>
  </r>
  <r>
    <x v="1276"/>
    <x v="1119"/>
    <s v="Color"/>
    <x v="3"/>
    <s v="English"/>
    <x v="0"/>
    <s v="R"/>
    <s v="Scott Cohen"/>
    <s v="Charles Herman-Wurmfeld"/>
    <n v="378"/>
    <n v="1173"/>
    <n v="0"/>
    <n v="682"/>
    <n v="6.7"/>
    <n v="110"/>
    <n v="97"/>
    <n v="7022940"/>
    <n v="1000000"/>
    <n v="6022940"/>
    <x v="1271"/>
  </r>
  <r>
    <x v="1277"/>
    <x v="1138"/>
    <s v="Color"/>
    <x v="1"/>
    <s v="English"/>
    <x v="0"/>
    <s v="PG-13"/>
    <s v="Kevin Spacey"/>
    <s v="Iain Softley"/>
    <n v="18000"/>
    <n v="33615"/>
    <n v="34"/>
    <n v="0"/>
    <n v="7.4"/>
    <n v="140"/>
    <n v="120"/>
    <n v="50173190"/>
    <n v="48000000"/>
    <n v="2173190"/>
    <x v="1272"/>
  </r>
  <r>
    <x v="1278"/>
    <x v="1139"/>
    <s v="Color"/>
    <x v="0"/>
    <s v="English"/>
    <x v="0"/>
    <s v="NC-17"/>
    <s v="Adam LeFevre"/>
    <s v="Michael Cuesta"/>
    <n v="80"/>
    <n v="209"/>
    <n v="52"/>
    <n v="420"/>
    <n v="7.2"/>
    <n v="64"/>
    <n v="97"/>
    <n v="1141829"/>
    <n v="700000"/>
    <n v="441829"/>
    <x v="1273"/>
  </r>
  <r>
    <x v="1279"/>
    <x v="1088"/>
    <s v="Color"/>
    <x v="7"/>
    <s v="English"/>
    <x v="0"/>
    <s v="PG-13"/>
    <s v="Angelina Jolie Pitt"/>
    <s v="Simon West"/>
    <n v="11000"/>
    <n v="12150"/>
    <n v="165"/>
    <n v="0"/>
    <n v="5.7"/>
    <n v="199"/>
    <n v="100"/>
    <n v="131144183"/>
    <n v="115000000"/>
    <n v="16144183"/>
    <x v="1274"/>
  </r>
  <r>
    <x v="1280"/>
    <x v="1140"/>
    <s v="Color"/>
    <x v="1"/>
    <s v="English"/>
    <x v="3"/>
    <s v="R"/>
    <s v="Bob Hoskins"/>
    <s v="Fred Schepisi"/>
    <n v="5000"/>
    <n v="7166"/>
    <n v="40"/>
    <n v="305"/>
    <n v="7"/>
    <n v="61"/>
    <n v="109"/>
    <n v="2326407"/>
    <n v="12000000"/>
    <n v="-9673593"/>
    <x v="1275"/>
  </r>
  <r>
    <x v="1281"/>
    <x v="1141"/>
    <s v="Color"/>
    <x v="3"/>
    <s v="English"/>
    <x v="0"/>
    <s v="PG-13"/>
    <s v="Linda Cardellini"/>
    <s v="Robert Luketic"/>
    <n v="2000"/>
    <n v="4380"/>
    <n v="126"/>
    <n v="0"/>
    <n v="6.2"/>
    <n v="163"/>
    <n v="96"/>
    <n v="95001351"/>
    <n v="18000000"/>
    <n v="77001351"/>
    <x v="1276"/>
  </r>
  <r>
    <x v="1282"/>
    <x v="1142"/>
    <s v="Color"/>
    <x v="1"/>
    <s v="English"/>
    <x v="0"/>
    <s v="R"/>
    <s v="Ian Somerhalder"/>
    <s v="Irwin Winkler"/>
    <n v="16000"/>
    <n v="21622"/>
    <n v="34"/>
    <n v="0"/>
    <n v="7.5"/>
    <n v="99"/>
    <n v="125"/>
    <n v="15561627"/>
    <n v="18000000"/>
    <n v="-2438373"/>
    <x v="1277"/>
  </r>
  <r>
    <x v="1283"/>
    <x v="1088"/>
    <s v="Color"/>
    <x v="3"/>
    <s v="English"/>
    <x v="0"/>
    <s v="R"/>
    <s v="Aunjanue Ellis"/>
    <s v="Nicole Holofcener"/>
    <n v="400"/>
    <n v="1330"/>
    <n v="132"/>
    <n v="169"/>
    <n v="6.9"/>
    <n v="71"/>
    <n v="91"/>
    <n v="4186931"/>
    <n v="250000"/>
    <n v="3936931"/>
    <x v="1278"/>
  </r>
  <r>
    <x v="1284"/>
    <x v="1143"/>
    <s v="Color"/>
    <x v="3"/>
    <s v="English"/>
    <x v="3"/>
    <s v="PG-13"/>
    <s v="James Nesbitt"/>
    <s v="Peter Cattaneo"/>
    <n v="773"/>
    <n v="2440"/>
    <n v="11"/>
    <n v="30"/>
    <n v="6.2"/>
    <n v="47"/>
    <n v="107"/>
    <n v="54606"/>
    <n v="6000000"/>
    <n v="-5945394"/>
    <x v="1279"/>
  </r>
  <r>
    <x v="1285"/>
    <x v="1144"/>
    <s v="Color"/>
    <x v="3"/>
    <s v="English"/>
    <x v="0"/>
    <s v="R"/>
    <s v="Jon Favreau"/>
    <s v="Jon Favreau"/>
    <n v="4000"/>
    <n v="5245"/>
    <n v="4000"/>
    <n v="393"/>
    <n v="6.4"/>
    <n v="81"/>
    <n v="95"/>
    <n v="5308707"/>
    <n v="5000000"/>
    <n v="308707"/>
    <x v="1280"/>
  </r>
  <r>
    <x v="1286"/>
    <x v="1145"/>
    <s v="Color"/>
    <x v="3"/>
    <s v="English"/>
    <x v="0"/>
    <s v="PG"/>
    <s v="Noel Fisher"/>
    <s v="Tim Hill"/>
    <n v="833"/>
    <n v="4551"/>
    <n v="25"/>
    <n v="371"/>
    <n v="5.3"/>
    <n v="37"/>
    <n v="91"/>
    <n v="17292381"/>
    <n v="12000000"/>
    <n v="5292381"/>
    <x v="1281"/>
  </r>
  <r>
    <x v="1287"/>
    <x v="1146"/>
    <s v="Color"/>
    <x v="3"/>
    <s v="English"/>
    <x v="3"/>
    <s v="R"/>
    <s v="Jason Statham"/>
    <s v="Barry Skolnick"/>
    <n v="26000"/>
    <n v="29325"/>
    <n v="0"/>
    <n v="0"/>
    <n v="6.5"/>
    <n v="54"/>
    <n v="99"/>
    <n v="92191"/>
    <n v="2500000"/>
    <n v="-2407809"/>
    <x v="1282"/>
  </r>
  <r>
    <x v="1288"/>
    <x v="1147"/>
    <s v="Color"/>
    <x v="7"/>
    <s v="English"/>
    <x v="0"/>
    <s v="PG-13"/>
    <s v="Michael Biehn"/>
    <s v="Brian Trenchard-Smith"/>
    <n v="2000"/>
    <n v="4221"/>
    <n v="53"/>
    <n v="158"/>
    <n v="4.0999999999999996"/>
    <n v="18"/>
    <n v="104"/>
    <n v="5974653"/>
    <n v="22000000"/>
    <n v="-16025347"/>
    <x v="1283"/>
  </r>
  <r>
    <x v="1289"/>
    <x v="1148"/>
    <s v="Color"/>
    <x v="4"/>
    <s v="English"/>
    <x v="0"/>
    <s v="PG-13"/>
    <s v="Brendan Fraser"/>
    <s v="Henry Selick"/>
    <n v="3000"/>
    <n v="5580"/>
    <n v="253"/>
    <n v="683"/>
    <n v="4.7"/>
    <n v="74"/>
    <n v="93"/>
    <n v="5409517"/>
    <n v="75000000"/>
    <n v="-69590483"/>
    <x v="1284"/>
  </r>
  <r>
    <x v="1290"/>
    <x v="1149"/>
    <s v="Color"/>
    <x v="3"/>
    <s v="Hindi"/>
    <x v="22"/>
    <s v="R"/>
    <s v="Naseeruddin Shah"/>
    <s v="Mira Nair"/>
    <n v="307"/>
    <n v="809"/>
    <n v="300"/>
    <n v="0"/>
    <n v="7.4"/>
    <n v="137"/>
    <n v="114"/>
    <n v="13876974"/>
    <n v="7000000"/>
    <n v="6876974"/>
    <x v="1285"/>
  </r>
  <r>
    <x v="1291"/>
    <x v="1150"/>
    <s v="Color"/>
    <x v="1"/>
    <s v="English"/>
    <x v="0"/>
    <s v="R"/>
    <s v="Heath Ledger"/>
    <s v="Marc Forster"/>
    <n v="13000"/>
    <n v="13707"/>
    <n v="395"/>
    <n v="0"/>
    <n v="7.1"/>
    <n v="153"/>
    <n v="112"/>
    <n v="31252964"/>
    <n v="4000000"/>
    <n v="27252964"/>
    <x v="1286"/>
  </r>
  <r>
    <x v="1292"/>
    <x v="1151"/>
    <s v="Color"/>
    <x v="5"/>
    <s v="English"/>
    <x v="0"/>
    <s v="G"/>
    <s v="Steve Buscemi"/>
    <s v="Pete Docter"/>
    <n v="12000"/>
    <n v="15013"/>
    <n v="0"/>
    <n v="0"/>
    <n v="8.1"/>
    <n v="250"/>
    <n v="92"/>
    <n v="289907418"/>
    <n v="115000000"/>
    <n v="174907418"/>
    <x v="1287"/>
  </r>
  <r>
    <x v="1293"/>
    <x v="1084"/>
    <s v="Black and White"/>
    <x v="1"/>
    <s v="English"/>
    <x v="0"/>
    <s v="PG-13"/>
    <s v="Jim Broadbent"/>
    <s v="Baz Luhrmann"/>
    <n v="1000"/>
    <n v="2601"/>
    <n v="1000"/>
    <n v="10000"/>
    <n v="7.6"/>
    <n v="209"/>
    <n v="127"/>
    <n v="57386369"/>
    <n v="52500000"/>
    <n v="4886369"/>
    <x v="1288"/>
  </r>
  <r>
    <x v="1294"/>
    <x v="1152"/>
    <s v="Color"/>
    <x v="1"/>
    <s v="English"/>
    <x v="5"/>
    <s v="R"/>
    <s v="Naomi Watts"/>
    <s v="David Lynch"/>
    <n v="6000"/>
    <n v="8484"/>
    <n v="0"/>
    <n v="16000"/>
    <n v="8"/>
    <n v="252"/>
    <n v="147"/>
    <n v="7219578"/>
    <n v="15000000"/>
    <n v="-7780422"/>
    <x v="1289"/>
  </r>
  <r>
    <x v="1295"/>
    <x v="1153"/>
    <s v="Color"/>
    <x v="3"/>
    <s v="English"/>
    <x v="0"/>
    <s v="R"/>
    <s v="Peter Dinklage"/>
    <s v="Eric Schaeffer"/>
    <n v="22000"/>
    <n v="24382"/>
    <n v="71"/>
    <n v="139"/>
    <n v="6"/>
    <n v="25"/>
    <n v="98"/>
    <n v="295468"/>
    <n v="500000"/>
    <n v="-204532"/>
    <x v="1290"/>
  </r>
  <r>
    <x v="1296"/>
    <x v="1154"/>
    <s v="Color"/>
    <x v="3"/>
    <s v="English"/>
    <x v="0"/>
    <s v="R"/>
    <s v="Chris Evans"/>
    <s v="Joel Gallen"/>
    <n v="11000"/>
    <n v="15369"/>
    <n v="11"/>
    <n v="0"/>
    <n v="5.7"/>
    <n v="97"/>
    <n v="99"/>
    <n v="37882551"/>
    <n v="16000000"/>
    <n v="21882551"/>
    <x v="1291"/>
  </r>
  <r>
    <x v="1297"/>
    <x v="1155"/>
    <s v="Color"/>
    <x v="3"/>
    <s v="English"/>
    <x v="0"/>
    <s v="R"/>
    <s v="Chelcie Ross"/>
    <s v="David Atkins"/>
    <n v="244"/>
    <n v="489"/>
    <n v="8"/>
    <n v="289"/>
    <n v="5.8"/>
    <n v="84"/>
    <n v="95"/>
    <n v="2025238"/>
    <n v="6000000"/>
    <n v="-3974762"/>
    <x v="1292"/>
  </r>
  <r>
    <x v="1298"/>
    <x v="1152"/>
    <s v="Color"/>
    <x v="6"/>
    <s v="English"/>
    <x v="1"/>
    <s v="R"/>
    <s v="Merab Ninidze"/>
    <s v="Caroline Link"/>
    <n v="56"/>
    <n v="105"/>
    <n v="11"/>
    <n v="802"/>
    <n v="7.7"/>
    <n v="73"/>
    <n v="141"/>
    <n v="6173485"/>
    <n v="7000000"/>
    <n v="-826515"/>
    <x v="1293"/>
  </r>
  <r>
    <x v="1299"/>
    <x v="1156"/>
    <s v="Color"/>
    <x v="1"/>
    <s v="English"/>
    <x v="0"/>
    <s v="R"/>
    <s v="Mekhi Phifer"/>
    <s v="Tim Blake Nelson"/>
    <n v="1000"/>
    <n v="3300"/>
    <n v="596"/>
    <n v="0"/>
    <n v="6.2"/>
    <n v="92"/>
    <n v="95"/>
    <n v="16017403"/>
    <n v="5000000"/>
    <n v="11017403"/>
    <x v="1294"/>
  </r>
  <r>
    <x v="1300"/>
    <x v="1157"/>
    <s v="Color"/>
    <x v="0"/>
    <s v="English"/>
    <x v="0"/>
    <s v="PG-13"/>
    <s v="Brad Pitt"/>
    <s v="Steven Soderbergh"/>
    <n v="11000"/>
    <n v="13028"/>
    <n v="0"/>
    <n v="0"/>
    <n v="7.8"/>
    <n v="186"/>
    <n v="116"/>
    <n v="183405771"/>
    <n v="85000000"/>
    <n v="98405771"/>
    <x v="1295"/>
  </r>
  <r>
    <x v="1301"/>
    <x v="1121"/>
    <s v="Color"/>
    <x v="3"/>
    <s v="English"/>
    <x v="0"/>
    <s v="PG"/>
    <s v="Jerry Stiller"/>
    <s v="Eric Bross"/>
    <n v="719"/>
    <n v="2446"/>
    <n v="49"/>
    <n v="0"/>
    <n v="4.0999999999999996"/>
    <n v="46"/>
    <n v="85"/>
    <n v="4356743"/>
    <n v="16000000"/>
    <n v="-11643257"/>
    <x v="1296"/>
  </r>
  <r>
    <x v="1302"/>
    <x v="1158"/>
    <s v="Color"/>
    <x v="1"/>
    <s v="English"/>
    <x v="5"/>
    <s v="R"/>
    <s v="Angelina Jolie Pitt"/>
    <s v="Michael Cristofer"/>
    <n v="11000"/>
    <n v="11662"/>
    <n v="49"/>
    <n v="3000"/>
    <n v="6"/>
    <n v="93"/>
    <n v="118"/>
    <n v="16252765"/>
    <n v="42000000"/>
    <n v="-25747235"/>
    <x v="1297"/>
  </r>
  <r>
    <x v="1303"/>
    <x v="1159"/>
    <s v="Color"/>
    <x v="7"/>
    <s v="English"/>
    <x v="0"/>
    <s v="PG"/>
    <s v="Ron Howard"/>
    <s v="Bobby Farrelly"/>
    <n v="2000"/>
    <n v="3734"/>
    <n v="101"/>
    <n v="2000"/>
    <n v="6.2"/>
    <n v="81"/>
    <n v="95"/>
    <n v="13596911"/>
    <n v="70000000"/>
    <n v="-56403089"/>
    <x v="1298"/>
  </r>
  <r>
    <x v="1304"/>
    <x v="1160"/>
    <s v="Color"/>
    <x v="3"/>
    <s v="English"/>
    <x v="0"/>
    <s v="PG-13"/>
    <s v="Lee Majors"/>
    <s v="Brendan Malloy"/>
    <n v="799"/>
    <n v="4291"/>
    <n v="2"/>
    <n v="0"/>
    <n v="6.3"/>
    <n v="37"/>
    <n v="89"/>
    <n v="13903262"/>
    <n v="11000000"/>
    <n v="2903262"/>
    <x v="1299"/>
  </r>
  <r>
    <x v="1305"/>
    <x v="1161"/>
    <s v="Black and White"/>
    <x v="7"/>
    <s v="English"/>
    <x v="0"/>
    <s v="PG-13"/>
    <s v="Jennifer Garner"/>
    <s v="Michael Bay"/>
    <n v="3000"/>
    <n v="5401"/>
    <n v="0"/>
    <n v="0"/>
    <n v="6.1"/>
    <n v="191"/>
    <n v="184"/>
    <n v="198539855"/>
    <n v="140000000"/>
    <n v="58539855"/>
    <x v="1300"/>
  </r>
  <r>
    <x v="1306"/>
    <x v="1084"/>
    <s v="Color"/>
    <x v="7"/>
    <s v="English"/>
    <x v="0"/>
    <s v="PG-13"/>
    <s v="Cary-Hiroyuki Tagawa"/>
    <s v="Tim Burton"/>
    <n v="1000"/>
    <n v="2776"/>
    <n v="13000"/>
    <n v="0"/>
    <n v="5.7"/>
    <n v="230"/>
    <n v="119"/>
    <n v="180011740"/>
    <n v="100000000"/>
    <n v="80011740"/>
    <x v="1301"/>
  </r>
  <r>
    <x v="1307"/>
    <x v="1162"/>
    <s v="Color"/>
    <x v="7"/>
    <s v="English"/>
    <x v="0"/>
    <s v="PG-13"/>
    <s v="Wanda Sykes"/>
    <s v="Louis C.K."/>
    <n v="560"/>
    <n v="2238"/>
    <n v="0"/>
    <n v="0"/>
    <n v="5.2"/>
    <n v="31"/>
    <n v="81"/>
    <n v="3293258"/>
    <n v="3000000"/>
    <n v="293258"/>
    <x v="1302"/>
  </r>
  <r>
    <x v="1308"/>
    <x v="1163"/>
    <s v="Color"/>
    <x v="5"/>
    <s v="English"/>
    <x v="9"/>
    <s v="PG-13"/>
    <s v="Corinna Harney"/>
    <s v="Jerry Zucker"/>
    <n v="779"/>
    <n v="1823"/>
    <n v="109"/>
    <n v="0"/>
    <n v="6.4"/>
    <n v="103"/>
    <n v="112"/>
    <n v="56607223"/>
    <n v="48000000"/>
    <n v="8607223"/>
    <x v="1303"/>
  </r>
  <r>
    <x v="1309"/>
    <x v="1164"/>
    <s v="Color"/>
    <x v="4"/>
    <s v="English"/>
    <x v="0"/>
    <s v="G"/>
    <s v="Diedrich Bader"/>
    <s v="Chuck Sheetz"/>
    <n v="759"/>
    <n v="2197"/>
    <n v="6"/>
    <n v="227"/>
    <n v="6.5"/>
    <n v="44"/>
    <n v="82"/>
    <n v="36696761"/>
    <n v="23000000"/>
    <n v="13696761"/>
    <x v="1304"/>
  </r>
  <r>
    <x v="1310"/>
    <x v="1165"/>
    <s v="Color"/>
    <x v="6"/>
    <s v="English"/>
    <x v="0"/>
    <s v="PG-13"/>
    <s v="Rosie Perez"/>
    <s v="Penny Marshall"/>
    <n v="919"/>
    <n v="4796"/>
    <n v="545"/>
    <n v="0"/>
    <n v="6.4"/>
    <n v="89"/>
    <n v="132"/>
    <n v="29781453"/>
    <n v="48000000"/>
    <n v="-18218547"/>
    <x v="1305"/>
  </r>
  <r>
    <x v="1311"/>
    <x v="1166"/>
    <s v="Color"/>
    <x v="1"/>
    <s v="English"/>
    <x v="0"/>
    <s v="R"/>
    <s v="Beth Grant"/>
    <s v="Stephen Herek"/>
    <n v="628"/>
    <n v="1265"/>
    <n v="65"/>
    <n v="0"/>
    <n v="6.2"/>
    <n v="107"/>
    <n v="105"/>
    <n v="16991902"/>
    <n v="57000000"/>
    <n v="-40008098"/>
    <x v="1306"/>
  </r>
  <r>
    <x v="1312"/>
    <x v="1160"/>
    <s v="Color"/>
    <x v="7"/>
    <s v="English"/>
    <x v="0"/>
    <s v="PG-13"/>
    <s v="Mei MelanÃ§on"/>
    <s v="Brett Ratner"/>
    <n v="191"/>
    <n v="664"/>
    <n v="420"/>
    <n v="0"/>
    <n v="6.6"/>
    <n v="127"/>
    <n v="90"/>
    <n v="226138454"/>
    <n v="90000000"/>
    <n v="136138454"/>
    <x v="1307"/>
  </r>
  <r>
    <x v="1313"/>
    <x v="1098"/>
    <s v="Color"/>
    <x v="1"/>
    <s v="English"/>
    <x v="0"/>
    <s v="PG-13"/>
    <s v="Sean Patrick Thomas"/>
    <s v="Thomas Carter"/>
    <n v="656"/>
    <n v="1307"/>
    <n v="49"/>
    <n v="0"/>
    <n v="6.1"/>
    <n v="101"/>
    <n v="112"/>
    <n v="91038276"/>
    <n v="13000000"/>
    <n v="78038276"/>
    <x v="1308"/>
  </r>
  <r>
    <x v="1314"/>
    <x v="1167"/>
    <s v="Color"/>
    <x v="3"/>
    <s v="English"/>
    <x v="0"/>
    <s v="PG-13"/>
    <s v="Amanda Detmer"/>
    <s v="Dennis Dugan"/>
    <n v="240"/>
    <n v="664"/>
    <n v="221"/>
    <n v="739"/>
    <n v="5.9"/>
    <n v="97"/>
    <n v="96"/>
    <n v="19351569"/>
    <n v="22000000"/>
    <n v="-2648431"/>
    <x v="1309"/>
  </r>
  <r>
    <x v="1315"/>
    <x v="1168"/>
    <s v="Color"/>
    <x v="3"/>
    <s v="English"/>
    <x v="0"/>
    <s v="R"/>
    <s v="Eddie Cibrian"/>
    <s v="J.B. Rogers"/>
    <n v="849"/>
    <n v="2413"/>
    <n v="6"/>
    <n v="295"/>
    <n v="4.9000000000000004"/>
    <n v="87"/>
    <n v="95"/>
    <n v="5516708"/>
    <n v="25000000"/>
    <n v="-19483292"/>
    <x v="1310"/>
  </r>
  <r>
    <x v="1316"/>
    <x v="1125"/>
    <s v="Color"/>
    <x v="3"/>
    <s v="English"/>
    <x v="0"/>
    <s v="R"/>
    <s v="Natasha Lyonne"/>
    <s v="Keenen Ivory Wayans"/>
    <n v="1000"/>
    <n v="1645"/>
    <n v="322"/>
    <n v="0"/>
    <n v="5.2"/>
    <n v="127"/>
    <n v="83"/>
    <n v="71277420"/>
    <n v="45000000"/>
    <n v="26277420"/>
    <x v="1311"/>
  </r>
  <r>
    <x v="1317"/>
    <x v="1169"/>
    <s v="Color"/>
    <x v="7"/>
    <s v="English"/>
    <x v="0"/>
    <s v="PG"/>
    <s v="Leslie Bibb"/>
    <s v="John Whitesell"/>
    <n v="1000"/>
    <n v="4194"/>
    <n v="14"/>
    <n v="393"/>
    <n v="5.4"/>
    <n v="51"/>
    <n v="94"/>
    <n v="33357476"/>
    <n v="35000000"/>
    <n v="-1642524"/>
    <x v="1312"/>
  </r>
  <r>
    <x v="1318"/>
    <x v="1114"/>
    <s v="Color"/>
    <x v="3"/>
    <s v="English"/>
    <x v="0"/>
    <s v="PG-13"/>
    <s v="Lilli Lavine"/>
    <s v="Peter Chelsom"/>
    <n v="11"/>
    <n v="37"/>
    <n v="23"/>
    <n v="12000"/>
    <n v="6.9"/>
    <n v="122"/>
    <n v="82"/>
    <n v="49968653"/>
    <n v="28000000"/>
    <n v="21968653"/>
    <x v="1313"/>
  </r>
  <r>
    <x v="1319"/>
    <x v="1170"/>
    <s v="Color"/>
    <x v="8"/>
    <s v="English"/>
    <x v="0"/>
    <s v="R"/>
    <s v="Paul Guilfoyle"/>
    <s v="Brad Anderson"/>
    <n v="210"/>
    <n v="469"/>
    <n v="122"/>
    <n v="0"/>
    <n v="6.5"/>
    <n v="127"/>
    <n v="100"/>
    <n v="373967"/>
    <n v="1500000"/>
    <n v="-1126033"/>
    <x v="1314"/>
  </r>
  <r>
    <x v="1320"/>
    <x v="1171"/>
    <s v="Color"/>
    <x v="3"/>
    <s v="English"/>
    <x v="0"/>
    <s v="PG-13"/>
    <s v="Jason Alexander"/>
    <s v="Bobby Farrelly"/>
    <n v="700"/>
    <n v="2842"/>
    <n v="101"/>
    <n v="0"/>
    <n v="5.9"/>
    <n v="109"/>
    <n v="114"/>
    <n v="70836296"/>
    <n v="40000000"/>
    <n v="30836296"/>
    <x v="1315"/>
  </r>
  <r>
    <x v="1321"/>
    <x v="1152"/>
    <s v="Black and White"/>
    <x v="7"/>
    <s v="Cantonese"/>
    <x v="12"/>
    <s v="PG"/>
    <s v="Wei Zhao"/>
    <s v="Stephen Chow"/>
    <n v="478"/>
    <n v="700"/>
    <n v="0"/>
    <n v="0"/>
    <n v="7.3"/>
    <n v="246"/>
    <n v="85"/>
    <n v="488872"/>
    <n v="10000000"/>
    <n v="-9511128"/>
    <x v="1316"/>
  </r>
  <r>
    <x v="1322"/>
    <x v="1091"/>
    <s v="Color"/>
    <x v="5"/>
    <s v="English"/>
    <x v="0"/>
    <s v="PG"/>
    <s v="Kathleen Freeman"/>
    <s v="Andrew Adamson"/>
    <n v="145"/>
    <n v="275"/>
    <n v="80"/>
    <n v="0"/>
    <n v="7.9"/>
    <n v="212"/>
    <n v="90"/>
    <n v="267652016"/>
    <n v="60000000"/>
    <n v="207652016"/>
    <x v="1317"/>
  </r>
  <r>
    <x v="1323"/>
    <x v="1172"/>
    <s v="Color"/>
    <x v="3"/>
    <s v="English"/>
    <x v="0"/>
    <s v="PG-13"/>
    <s v="Hugh Jackman"/>
    <s v="Tony Goldwyn"/>
    <n v="20000"/>
    <n v="20798"/>
    <n v="956"/>
    <n v="0"/>
    <n v="6.1"/>
    <n v="92"/>
    <n v="97"/>
    <n v="27338033"/>
    <n v="23000000"/>
    <n v="4338033"/>
    <x v="1318"/>
  </r>
  <r>
    <x v="1324"/>
    <x v="1173"/>
    <s v="Color"/>
    <x v="1"/>
    <s v="English"/>
    <x v="0"/>
    <s v="PG-13"/>
    <s v="Melissa Sagemiller"/>
    <s v="Stephen Carpenter"/>
    <n v="159"/>
    <n v="417"/>
    <n v="12"/>
    <n v="231"/>
    <n v="3.9"/>
    <n v="64"/>
    <n v="84"/>
    <n v="3100650"/>
    <n v="14000000"/>
    <n v="-10899350"/>
    <x v="1319"/>
  </r>
  <r>
    <x v="1325"/>
    <x v="1174"/>
    <s v="Color"/>
    <x v="5"/>
    <s v="Japanese"/>
    <x v="2"/>
    <s v="PG"/>
    <s v="Bunta Sugawara"/>
    <s v="Hayao Miyazaki"/>
    <n v="17"/>
    <n v="44"/>
    <n v="6000"/>
    <n v="28000"/>
    <n v="8.6"/>
    <n v="246"/>
    <n v="125"/>
    <n v="10049886"/>
    <n v="19000000"/>
    <n v="-8950114"/>
    <x v="1320"/>
  </r>
  <r>
    <x v="1326"/>
    <x v="1175"/>
    <s v="Color"/>
    <x v="7"/>
    <s v="English"/>
    <x v="1"/>
    <s v="R"/>
    <s v="Brad Pitt"/>
    <s v="Tony Scott"/>
    <n v="11000"/>
    <n v="12499"/>
    <n v="12000"/>
    <n v="0"/>
    <n v="7"/>
    <n v="142"/>
    <n v="114"/>
    <n v="26871"/>
    <n v="92000000"/>
    <n v="-91973129"/>
    <x v="1321"/>
  </r>
  <r>
    <x v="1327"/>
    <x v="1074"/>
    <s v="Color"/>
    <x v="7"/>
    <s v="English"/>
    <x v="0"/>
    <s v="PG"/>
    <s v="Alexa PenaVega"/>
    <s v="Robert Rodriguez"/>
    <n v="2000"/>
    <n v="4499"/>
    <n v="0"/>
    <n v="0"/>
    <n v="5.4"/>
    <n v="122"/>
    <n v="88"/>
    <n v="112692062"/>
    <n v="35000000"/>
    <n v="77692062"/>
    <x v="1322"/>
  </r>
  <r>
    <x v="1328"/>
    <x v="1138"/>
    <s v="Color"/>
    <x v="3"/>
    <s v="English"/>
    <x v="0"/>
    <s v="PG-13"/>
    <s v="Marc Blucas"/>
    <s v="Michael Tollin"/>
    <n v="973"/>
    <n v="3344"/>
    <n v="19"/>
    <n v="476"/>
    <n v="4.9000000000000004"/>
    <n v="50"/>
    <n v="108"/>
    <n v="19693891"/>
    <n v="34000000"/>
    <n v="-14306109"/>
    <x v="1323"/>
  </r>
  <r>
    <x v="1329"/>
    <x v="1136"/>
    <s v="Color"/>
    <x v="3"/>
    <s v="English"/>
    <x v="0"/>
    <s v="R"/>
    <s v="Geoffrey Arend"/>
    <s v="Jay Chandrasekhar"/>
    <n v="816"/>
    <n v="2893"/>
    <n v="422"/>
    <n v="0"/>
    <n v="7.1"/>
    <n v="100"/>
    <n v="100"/>
    <n v="18488314"/>
    <n v="1200000"/>
    <n v="17288314"/>
    <x v="1324"/>
  </r>
  <r>
    <x v="1330"/>
    <x v="1142"/>
    <s v="Color"/>
    <x v="1"/>
    <s v="English"/>
    <x v="0"/>
    <s v="PG-13"/>
    <s v="Keanu Reeves"/>
    <s v="Pat O'Connor"/>
    <n v="18000"/>
    <n v="29484"/>
    <n v="7"/>
    <n v="8000"/>
    <n v="6.7"/>
    <n v="94"/>
    <n v="119"/>
    <n v="25178165"/>
    <n v="40000000"/>
    <n v="-14821835"/>
    <x v="1325"/>
  </r>
  <r>
    <x v="1331"/>
    <x v="1176"/>
    <s v="Color"/>
    <x v="7"/>
    <s v="English"/>
    <x v="0"/>
    <s v="R"/>
    <s v="Hugh Jackman"/>
    <s v="Dominic Sena"/>
    <n v="20000"/>
    <n v="25942"/>
    <n v="57"/>
    <n v="0"/>
    <n v="6.5"/>
    <n v="166"/>
    <n v="99"/>
    <n v="69772969"/>
    <n v="80000000"/>
    <n v="-10227031"/>
    <x v="1326"/>
  </r>
  <r>
    <x v="1332"/>
    <x v="1177"/>
    <s v="Color"/>
    <x v="7"/>
    <s v="English"/>
    <x v="0"/>
    <s v="PG-13"/>
    <s v="Tom Skerritt"/>
    <s v="Steve Miner"/>
    <n v="1000"/>
    <n v="2120"/>
    <n v="49"/>
    <n v="474"/>
    <n v="5.2"/>
    <n v="31"/>
    <n v="110"/>
    <n v="623374"/>
    <n v="38000000"/>
    <n v="-37376626"/>
    <x v="1327"/>
  </r>
  <r>
    <x v="1333"/>
    <x v="1178"/>
    <s v="Color"/>
    <x v="3"/>
    <s v="English"/>
    <x v="0"/>
    <s v="PG-13"/>
    <s v="Louis Lombardi"/>
    <s v="Luke Greenfield"/>
    <n v="436"/>
    <n v="1203"/>
    <n v="42"/>
    <n v="1000"/>
    <n v="4.8"/>
    <n v="75"/>
    <n v="84"/>
    <n v="55762229"/>
    <n v="22000000"/>
    <n v="33762229"/>
    <x v="1328"/>
  </r>
  <r>
    <x v="1334"/>
    <x v="1179"/>
    <s v="Black and White"/>
    <x v="1"/>
    <s v="English"/>
    <x v="0"/>
    <s v="R"/>
    <s v="Ryan Gosling"/>
    <s v="Henry Bean"/>
    <n v="33000"/>
    <n v="33441"/>
    <n v="21"/>
    <n v="0"/>
    <n v="7.2"/>
    <n v="84"/>
    <n v="98"/>
    <n v="406035"/>
    <n v="1500000"/>
    <n v="-1093965"/>
    <x v="1329"/>
  </r>
  <r>
    <x v="1335"/>
    <x v="1163"/>
    <s v="Color"/>
    <x v="3"/>
    <s v="English"/>
    <x v="0"/>
    <s v="R"/>
    <s v="Julie Benz"/>
    <s v="Gary Hardwick"/>
    <n v="3000"/>
    <n v="6419"/>
    <n v="10"/>
    <n v="478"/>
    <n v="6.3"/>
    <n v="52"/>
    <n v="106"/>
    <n v="27457409"/>
    <n v="6000000"/>
    <n v="21457409"/>
    <x v="1330"/>
  </r>
  <r>
    <x v="1336"/>
    <x v="1180"/>
    <s v="Color"/>
    <x v="3"/>
    <s v="English"/>
    <x v="0"/>
    <s v="PG-13"/>
    <s v="Woody Allen"/>
    <s v="Woody Allen"/>
    <n v="11000"/>
    <n v="12534"/>
    <n v="11000"/>
    <n v="826"/>
    <n v="6.8"/>
    <n v="116"/>
    <n v="103"/>
    <n v="7496522"/>
    <n v="26000000"/>
    <n v="-18503478"/>
    <x v="1331"/>
  </r>
  <r>
    <x v="1337"/>
    <x v="1145"/>
    <s v="Color"/>
    <x v="7"/>
    <s v="English"/>
    <x v="0"/>
    <s v="PG-13"/>
    <s v="Paul Walker"/>
    <s v="Rob Cohen"/>
    <n v="23000"/>
    <n v="45327"/>
    <n v="357"/>
    <n v="14000"/>
    <n v="6.7"/>
    <n v="187"/>
    <n v="106"/>
    <n v="144512310"/>
    <n v="38000000"/>
    <n v="106512310"/>
    <x v="1332"/>
  </r>
  <r>
    <x v="1338"/>
    <x v="1181"/>
    <s v="Color"/>
    <x v="8"/>
    <s v="English"/>
    <x v="0"/>
    <s v="R"/>
    <s v="Brendan Fehr"/>
    <s v="J.S. Cardone"/>
    <n v="847"/>
    <n v="3004"/>
    <n v="23"/>
    <n v="327"/>
    <n v="5.3"/>
    <n v="56"/>
    <n v="90"/>
    <n v="6755271"/>
    <n v="5000000"/>
    <n v="1755271"/>
    <x v="1333"/>
  </r>
  <r>
    <x v="1339"/>
    <x v="1182"/>
    <s v="Color"/>
    <x v="0"/>
    <s v="English"/>
    <x v="0"/>
    <s v="PG-13"/>
    <s v="Chris Noth"/>
    <s v="Daniel Sackheim"/>
    <n v="962"/>
    <n v="4239"/>
    <n v="12"/>
    <n v="804"/>
    <n v="5.8"/>
    <n v="95"/>
    <n v="106"/>
    <n v="17951431"/>
    <n v="30000000"/>
    <n v="-12048569"/>
    <x v="1334"/>
  </r>
  <r>
    <x v="1340"/>
    <x v="1183"/>
    <s v="Color"/>
    <x v="3"/>
    <s v="English"/>
    <x v="0"/>
    <s v="R"/>
    <s v="Lynn Cohen"/>
    <s v="Frank Whaley"/>
    <n v="474"/>
    <n v="920"/>
    <n v="436"/>
    <n v="47"/>
    <n v="5.4"/>
    <n v="9"/>
    <n v="96"/>
    <n v="703"/>
    <n v="1500000"/>
    <n v="-1499297"/>
    <x v="1335"/>
  </r>
  <r>
    <x v="1341"/>
    <x v="1184"/>
    <s v="Color"/>
    <x v="7"/>
    <s v="English"/>
    <x v="0"/>
    <s v="R"/>
    <s v="Clifton Collins Jr."/>
    <s v="Rod Lurie"/>
    <n v="968"/>
    <n v="3012"/>
    <n v="37"/>
    <n v="0"/>
    <n v="6.9"/>
    <n v="110"/>
    <n v="131"/>
    <n v="18208078"/>
    <n v="60000000"/>
    <n v="-41791922"/>
    <x v="1336"/>
  </r>
  <r>
    <x v="1342"/>
    <x v="1166"/>
    <s v="Color"/>
    <x v="7"/>
    <s v="Thai"/>
    <x v="25"/>
    <s v="R"/>
    <s v="Sarunyu Wongkrachang"/>
    <s v="Chatrichalerm Yukol"/>
    <n v="7"/>
    <n v="32"/>
    <n v="6"/>
    <n v="124"/>
    <n v="6.6"/>
    <n v="31"/>
    <n v="300"/>
    <n v="454255"/>
    <n v="400000000"/>
    <n v="-399545745"/>
    <x v="1337"/>
  </r>
  <r>
    <x v="1343"/>
    <x v="1185"/>
    <s v="Color"/>
    <x v="7"/>
    <s v="English"/>
    <x v="11"/>
    <s v="PG-13"/>
    <s v="Christopher Lee"/>
    <s v="Peter Jackson"/>
    <n v="16000"/>
    <n v="22342"/>
    <n v="0"/>
    <n v="21000"/>
    <n v="8.8000000000000007"/>
    <n v="297"/>
    <n v="171"/>
    <n v="313837577"/>
    <n v="93000000"/>
    <n v="220837577"/>
    <x v="1338"/>
  </r>
  <r>
    <x v="1344"/>
    <x v="1186"/>
    <s v="Black and White"/>
    <x v="3"/>
    <s v="English"/>
    <x v="0"/>
    <s v="PG"/>
    <s v="Fay Masterson"/>
    <s v="Larry Blamire"/>
    <n v="126"/>
    <n v="284"/>
    <n v="56"/>
    <n v="0"/>
    <n v="7"/>
    <n v="88"/>
    <n v="90"/>
    <n v="110536"/>
    <n v="40000"/>
    <n v="70536"/>
    <x v="1339"/>
  </r>
  <r>
    <x v="1345"/>
    <x v="1187"/>
    <s v="Color"/>
    <x v="1"/>
    <s v="English"/>
    <x v="0"/>
    <s v="PG"/>
    <s v="Martin Landau"/>
    <s v="Frank Darabont"/>
    <n v="940"/>
    <n v="4310"/>
    <n v="0"/>
    <n v="0"/>
    <n v="6.9"/>
    <n v="128"/>
    <n v="152"/>
    <n v="27796042"/>
    <n v="72000000"/>
    <n v="-44203958"/>
    <x v="1340"/>
  </r>
  <r>
    <x v="1346"/>
    <x v="1188"/>
    <s v="Color"/>
    <x v="5"/>
    <s v="English"/>
    <x v="0"/>
    <s v="R"/>
    <s v="J.K. Simmons"/>
    <s v="Gore Verbinski"/>
    <n v="24000"/>
    <n v="43917"/>
    <n v="563"/>
    <n v="2000"/>
    <n v="6.1"/>
    <n v="125"/>
    <n v="123"/>
    <n v="66808615"/>
    <n v="34000000"/>
    <n v="32808615"/>
    <x v="1341"/>
  </r>
  <r>
    <x v="1347"/>
    <x v="1189"/>
    <s v="Color"/>
    <x v="7"/>
    <s v="English"/>
    <x v="0"/>
    <s v="PG-13"/>
    <s v="Dwayne Johnson"/>
    <s v="Stephen Sommers"/>
    <n v="12000"/>
    <n v="15972"/>
    <n v="208"/>
    <n v="0"/>
    <n v="6.3"/>
    <n v="202"/>
    <n v="130"/>
    <n v="202007640"/>
    <n v="98000000"/>
    <n v="104007640"/>
    <x v="1342"/>
  </r>
  <r>
    <x v="1348"/>
    <x v="1112"/>
    <s v="Color"/>
    <x v="7"/>
    <s v="English"/>
    <x v="1"/>
    <s v="PG-13"/>
    <s v="Catherine Deneuve"/>
    <s v="Peter Hyams"/>
    <n v="964"/>
    <n v="2888"/>
    <n v="0"/>
    <n v="299"/>
    <n v="4.7"/>
    <n v="107"/>
    <n v="104"/>
    <n v="27053815"/>
    <n v="40000000"/>
    <n v="-12946185"/>
    <x v="1343"/>
  </r>
  <r>
    <x v="1349"/>
    <x v="1190"/>
    <s v="Color"/>
    <x v="7"/>
    <s v="English"/>
    <x v="0"/>
    <s v="PG-13"/>
    <s v="Jason Statham"/>
    <s v="James Wong"/>
    <n v="26000"/>
    <n v="32831"/>
    <n v="70"/>
    <n v="0"/>
    <n v="5.9"/>
    <n v="98"/>
    <n v="85"/>
    <n v="43905746"/>
    <n v="49000000"/>
    <n v="-5094254"/>
    <x v="1344"/>
  </r>
  <r>
    <x v="1350"/>
    <x v="1167"/>
    <s v="Color"/>
    <x v="5"/>
    <s v="English"/>
    <x v="0"/>
    <s v="PG"/>
    <s v="Anne Hathaway"/>
    <s v="Mitch Davis"/>
    <n v="11000"/>
    <n v="11116"/>
    <n v="7"/>
    <n v="650"/>
    <n v="6.5"/>
    <n v="27"/>
    <n v="113"/>
    <n v="4720371"/>
    <n v="7000000"/>
    <n v="-2279629"/>
    <x v="1345"/>
  </r>
  <r>
    <x v="1351"/>
    <x v="1150"/>
    <s v="Color"/>
    <x v="12"/>
    <s v="English"/>
    <x v="0"/>
    <s v="PG-13"/>
    <s v="Fionnula Flanagan"/>
    <s v="Alejandro AmenÃ¡bar"/>
    <n v="482"/>
    <n v="956"/>
    <n v="448"/>
    <n v="20000"/>
    <n v="7.6"/>
    <n v="239"/>
    <n v="101"/>
    <n v="96471845"/>
    <n v="17000000"/>
    <n v="79471845"/>
    <x v="1346"/>
  </r>
  <r>
    <x v="1352"/>
    <x v="1191"/>
    <s v="Color"/>
    <x v="0"/>
    <s v="English"/>
    <x v="0"/>
    <s v="R"/>
    <s v="Costas Mandylor"/>
    <s v="Sean Penn"/>
    <n v="723"/>
    <n v="793"/>
    <n v="0"/>
    <n v="0"/>
    <n v="6.8"/>
    <n v="150"/>
    <n v="124"/>
    <n v="19719930"/>
    <n v="45000000"/>
    <n v="-25280070"/>
    <x v="1347"/>
  </r>
  <r>
    <x v="1353"/>
    <x v="1192"/>
    <s v="Color"/>
    <x v="3"/>
    <s v="English"/>
    <x v="0"/>
    <s v="G"/>
    <s v="Anne Hathaway"/>
    <s v="Garry Marshall"/>
    <n v="11000"/>
    <n v="13645"/>
    <n v="0"/>
    <n v="0"/>
    <n v="6.2"/>
    <n v="108"/>
    <n v="111"/>
    <n v="108244774"/>
    <n v="37000000"/>
    <n v="71244774"/>
    <x v="1348"/>
  </r>
  <r>
    <x v="1354"/>
    <x v="1166"/>
    <s v="Color"/>
    <x v="3"/>
    <s v="English"/>
    <x v="0"/>
    <s v="R"/>
    <s v="Bill Murray"/>
    <s v="Wes Anderson"/>
    <n v="13000"/>
    <n v="14609"/>
    <n v="0"/>
    <n v="0"/>
    <n v="7.6"/>
    <n v="220"/>
    <n v="110"/>
    <n v="52353636"/>
    <n v="21000000"/>
    <n v="31353636"/>
    <x v="1349"/>
  </r>
  <r>
    <x v="1355"/>
    <x v="1193"/>
    <s v="Color"/>
    <x v="0"/>
    <s v="English"/>
    <x v="0"/>
    <s v="R"/>
    <s v="Robert De Niro"/>
    <s v="Frank Oz"/>
    <n v="22000"/>
    <n v="32871"/>
    <n v="0"/>
    <n v="0"/>
    <n v="6.8"/>
    <n v="141"/>
    <n v="124"/>
    <n v="71069884"/>
    <n v="68000000"/>
    <n v="3069884"/>
    <x v="1350"/>
  </r>
  <r>
    <x v="1356"/>
    <x v="1075"/>
    <s v="Color"/>
    <x v="1"/>
    <s v="English"/>
    <x v="0"/>
    <s v="R"/>
    <s v="Kevin Spacey"/>
    <s v="Lasse HallstrÃ¶m"/>
    <n v="18000"/>
    <n v="19805"/>
    <n v="529"/>
    <n v="0"/>
    <n v="6.8"/>
    <n v="119"/>
    <n v="111"/>
    <n v="11405825"/>
    <n v="35000000"/>
    <n v="-23594175"/>
    <x v="1351"/>
  </r>
  <r>
    <x v="1357"/>
    <x v="1107"/>
    <s v="Color"/>
    <x v="1"/>
    <s v="English"/>
    <x v="0"/>
    <s v="R"/>
    <s v="Daniel Radcliffe"/>
    <s v="John Boorman"/>
    <n v="11000"/>
    <n v="14995"/>
    <n v="128"/>
    <n v="813"/>
    <n v="6.1"/>
    <n v="104"/>
    <n v="109"/>
    <n v="13491653"/>
    <n v="18000000"/>
    <n v="-4508347"/>
    <x v="1352"/>
  </r>
  <r>
    <x v="1358"/>
    <x v="1145"/>
    <s v="Color"/>
    <x v="3"/>
    <s v="English"/>
    <x v="0"/>
    <s v="R"/>
    <s v="Angell Conwell"/>
    <s v="DJ Pooh"/>
    <n v="522"/>
    <n v="955"/>
    <n v="69"/>
    <n v="842"/>
    <n v="4.5999999999999996"/>
    <n v="27"/>
    <n v="93"/>
    <n v="10097096"/>
    <n v="4000000"/>
    <n v="6097096"/>
    <x v="1353"/>
  </r>
  <r>
    <x v="1359"/>
    <x v="1068"/>
    <s v="Color"/>
    <x v="3"/>
    <s v="English"/>
    <x v="1"/>
    <s v="PG-13"/>
    <s v="Matthew McConaughey"/>
    <s v="Adam Shankman"/>
    <n v="11000"/>
    <n v="17533"/>
    <n v="163"/>
    <n v="0"/>
    <n v="5.2"/>
    <n v="108"/>
    <n v="103"/>
    <n v="60400856"/>
    <n v="35000000"/>
    <n v="25400856"/>
    <x v="1354"/>
  </r>
  <r>
    <x v="1360"/>
    <x v="1194"/>
    <s v="Color"/>
    <x v="8"/>
    <s v="English"/>
    <x v="0"/>
    <s v="R"/>
    <s v="Shannon Elizabeth"/>
    <s v="Steve Beck"/>
    <n v="1000"/>
    <n v="3023"/>
    <n v="17"/>
    <n v="0"/>
    <n v="5.5"/>
    <n v="149"/>
    <n v="91"/>
    <n v="41867960"/>
    <n v="20000000"/>
    <n v="21867960"/>
    <x v="1355"/>
  </r>
  <r>
    <x v="1361"/>
    <x v="1176"/>
    <s v="Color"/>
    <x v="1"/>
    <s v="English"/>
    <x v="0"/>
    <s v="R"/>
    <s v="Matthew McConaughey"/>
    <s v="Jill Sprecher"/>
    <n v="11000"/>
    <n v="12250"/>
    <n v="11"/>
    <n v="430"/>
    <n v="7.1"/>
    <n v="79"/>
    <n v="104"/>
    <n v="3287435"/>
    <n v="4500000"/>
    <n v="-1212565"/>
    <x v="1356"/>
  </r>
  <r>
    <x v="1362"/>
    <x v="1126"/>
    <s v="Color"/>
    <x v="3"/>
    <s v="English"/>
    <x v="0"/>
    <s v="R"/>
    <s v="Shannon Elizabeth"/>
    <s v="Gregory Poirier"/>
    <n v="1000"/>
    <n v="2729"/>
    <n v="5"/>
    <n v="449"/>
    <n v="5.3"/>
    <n v="75"/>
    <n v="95"/>
    <n v="13558739"/>
    <n v="11000000"/>
    <n v="2558739"/>
    <x v="1357"/>
  </r>
  <r>
    <x v="1363"/>
    <x v="1169"/>
    <s v="Color"/>
    <x v="3"/>
    <s v="English"/>
    <x v="26"/>
    <s v="R"/>
    <s v="Del Zamora"/>
    <s v="Peter Chelsom"/>
    <n v="752"/>
    <n v="3133"/>
    <n v="23"/>
    <n v="53"/>
    <n v="4.4000000000000004"/>
    <n v="62"/>
    <n v="104"/>
    <n v="6712451"/>
    <n v="90000000"/>
    <n v="-83287549"/>
    <x v="1358"/>
  </r>
  <r>
    <x v="1364"/>
    <x v="1195"/>
    <s v="Color"/>
    <x v="0"/>
    <s v="English"/>
    <x v="0"/>
    <s v="R"/>
    <s v="Denzel Washington"/>
    <s v="Antoine Fuqua"/>
    <n v="18000"/>
    <n v="22370"/>
    <n v="845"/>
    <n v="0"/>
    <n v="7.7"/>
    <n v="109"/>
    <n v="122"/>
    <n v="76261036"/>
    <n v="45000000"/>
    <n v="31261036"/>
    <x v="1359"/>
  </r>
  <r>
    <x v="1365"/>
    <x v="1196"/>
    <s v="Color"/>
    <x v="3"/>
    <s v="English"/>
    <x v="0"/>
    <s v="R"/>
    <s v="Mo'Nique"/>
    <s v="Mark Brown"/>
    <n v="939"/>
    <n v="2815"/>
    <n v="7"/>
    <n v="593"/>
    <n v="6.1"/>
    <n v="40"/>
    <n v="90"/>
    <n v="22235901"/>
    <n v="6000000"/>
    <n v="16235901"/>
    <x v="1360"/>
  </r>
  <r>
    <x v="1366"/>
    <x v="1197"/>
    <s v="Color"/>
    <x v="8"/>
    <s v="English"/>
    <x v="0"/>
    <s v="R"/>
    <s v="Marley Shelton"/>
    <s v="Jamie Blanks"/>
    <n v="690"/>
    <n v="2402"/>
    <n v="9"/>
    <n v="0"/>
    <n v="4.7"/>
    <n v="120"/>
    <n v="96"/>
    <n v="20384136"/>
    <n v="10000000"/>
    <n v="10384136"/>
    <x v="1361"/>
  </r>
  <r>
    <x v="1367"/>
    <x v="1181"/>
    <s v="Color"/>
    <x v="12"/>
    <s v="English"/>
    <x v="0"/>
    <s v="R"/>
    <s v="Tom Cruise"/>
    <s v="Cameron Crowe"/>
    <n v="10000"/>
    <n v="11458"/>
    <n v="488"/>
    <n v="0"/>
    <n v="6.9"/>
    <n v="153"/>
    <n v="141"/>
    <n v="100614858"/>
    <n v="68000000"/>
    <n v="32614858"/>
    <x v="1362"/>
  </r>
  <r>
    <x v="1368"/>
    <x v="1197"/>
    <s v="Color"/>
    <x v="7"/>
    <s v="French"/>
    <x v="5"/>
    <s v="R"/>
    <s v="Carole Bouquet"/>
    <s v="GÃ©rard Krawczyk"/>
    <n v="235"/>
    <n v="303"/>
    <n v="7"/>
    <n v="0"/>
    <n v="6.6"/>
    <n v="40"/>
    <n v="94"/>
    <n v="81525"/>
    <n v="15300000"/>
    <n v="-15218475"/>
    <x v="1363"/>
  </r>
  <r>
    <x v="1369"/>
    <x v="1198"/>
    <s v="Color"/>
    <x v="3"/>
    <s v="English"/>
    <x v="0"/>
    <s v="PG-13"/>
    <s v="Bernie Mac"/>
    <s v="Sam Weisman"/>
    <n v="1000"/>
    <n v="3664"/>
    <n v="39"/>
    <n v="304"/>
    <n v="5.5"/>
    <n v="64"/>
    <n v="94"/>
    <n v="32095318"/>
    <n v="45000000"/>
    <n v="-12904682"/>
    <x v="1364"/>
  </r>
  <r>
    <x v="1370"/>
    <x v="1199"/>
    <s v="Color"/>
    <x v="10"/>
    <s v="English"/>
    <x v="5"/>
    <s v="G"/>
    <s v="Jacques Perrin"/>
    <s v="Jacques Perrin"/>
    <n v="63"/>
    <n v="66"/>
    <n v="63"/>
    <n v="1000"/>
    <n v="8"/>
    <n v="100"/>
    <n v="81"/>
    <n v="10762178"/>
    <n v="160000000"/>
    <n v="-149237822"/>
    <x v="1365"/>
  </r>
  <r>
    <x v="1371"/>
    <x v="1200"/>
    <s v="Color"/>
    <x v="5"/>
    <s v="Spanish"/>
    <x v="18"/>
    <s v="R"/>
    <s v="Maribel VerdÃº"/>
    <s v="Alfonso CuarÃ³n"/>
    <n v="269"/>
    <n v="361"/>
    <n v="0"/>
    <n v="0"/>
    <n v="7.7"/>
    <n v="173"/>
    <n v="106"/>
    <n v="13622333"/>
    <n v="2000000"/>
    <n v="11622333"/>
    <x v="1366"/>
  </r>
  <r>
    <x v="1372"/>
    <x v="1171"/>
    <s v="Color"/>
    <x v="3"/>
    <s v="English"/>
    <x v="1"/>
    <s v="PG-13"/>
    <s v="Milla Jovovich"/>
    <s v="Ben Stiller"/>
    <n v="14000"/>
    <n v="34565"/>
    <n v="0"/>
    <n v="0"/>
    <n v="6.6"/>
    <n v="135"/>
    <n v="90"/>
    <n v="45162741"/>
    <n v="28000000"/>
    <n v="17162741"/>
    <x v="1367"/>
  </r>
  <r>
    <x v="1373"/>
    <x v="1201"/>
    <s v="Color"/>
    <x v="1"/>
    <s v="English"/>
    <x v="0"/>
    <s v="R"/>
    <s v="Philip Seymour Hoffman"/>
    <s v="Spike Lee"/>
    <n v="22000"/>
    <n v="26050"/>
    <n v="0"/>
    <n v="0"/>
    <n v="7.7"/>
    <n v="202"/>
    <n v="108"/>
    <n v="13060843"/>
    <n v="15000000"/>
    <n v="-1939157"/>
    <x v="1368"/>
  </r>
  <r>
    <x v="1374"/>
    <x v="1202"/>
    <s v="Color"/>
    <x v="1"/>
    <s v="English"/>
    <x v="3"/>
    <s v="R"/>
    <s v="Noah Huntley"/>
    <s v="Danny Boyle"/>
    <n v="133"/>
    <n v="241"/>
    <n v="0"/>
    <n v="11000"/>
    <n v="7.6"/>
    <n v="224"/>
    <n v="113"/>
    <n v="45063889"/>
    <n v="8000000"/>
    <n v="37063889"/>
    <x v="1369"/>
  </r>
  <r>
    <x v="1375"/>
    <x v="1203"/>
    <s v="Color"/>
    <x v="3"/>
    <s v="English"/>
    <x v="0"/>
    <s v="R"/>
    <s v="Emmanuelle Vaugier"/>
    <s v="Michael Lehmann"/>
    <n v="1000"/>
    <n v="3294"/>
    <n v="36"/>
    <n v="2000"/>
    <n v="5.6"/>
    <n v="140"/>
    <n v="96"/>
    <n v="37939782"/>
    <n v="17000000"/>
    <n v="20939782"/>
    <x v="1370"/>
  </r>
  <r>
    <x v="1376"/>
    <x v="1204"/>
    <s v="Color"/>
    <x v="1"/>
    <s v="English"/>
    <x v="0"/>
    <s v="R"/>
    <s v="Mekhi Phifer"/>
    <s v="Curtis Hanson"/>
    <n v="1000"/>
    <n v="1954"/>
    <n v="161"/>
    <n v="0"/>
    <n v="7"/>
    <n v="119"/>
    <n v="110"/>
    <n v="116724075"/>
    <n v="41000000"/>
    <n v="75724075"/>
    <x v="1371"/>
  </r>
  <r>
    <x v="1377"/>
    <x v="1205"/>
    <s v="Color"/>
    <x v="3"/>
    <s v="French"/>
    <x v="5"/>
    <s v="R"/>
    <s v="Catherine Deneuve"/>
    <s v="FranÃ§ois Ozon"/>
    <n v="963"/>
    <n v="3543"/>
    <n v="341"/>
    <n v="0"/>
    <n v="7.1"/>
    <n v="128"/>
    <n v="111"/>
    <n v="3076425"/>
    <n v="8000000"/>
    <n v="-4923575"/>
    <x v="1372"/>
  </r>
  <r>
    <x v="1378"/>
    <x v="1206"/>
    <s v="Color"/>
    <x v="1"/>
    <s v="English"/>
    <x v="0"/>
    <s v="PG"/>
    <s v="Lauren German"/>
    <s v="Adam Shankman"/>
    <n v="683"/>
    <n v="2436"/>
    <n v="163"/>
    <n v="19000"/>
    <n v="7.4"/>
    <n v="80"/>
    <n v="101"/>
    <n v="41227069"/>
    <n v="11000000"/>
    <n v="30227069"/>
    <x v="1373"/>
  </r>
  <r>
    <x v="1379"/>
    <x v="1207"/>
    <s v="Color"/>
    <x v="1"/>
    <s v="English"/>
    <x v="0"/>
    <s v="PG-13"/>
    <s v="Charlie Hunnam"/>
    <s v="Stephen Gaghan"/>
    <n v="16000"/>
    <n v="28987"/>
    <n v="79"/>
    <n v="261"/>
    <n v="4.9000000000000004"/>
    <n v="72"/>
    <n v="99"/>
    <n v="10719367"/>
    <n v="25000000"/>
    <n v="-14280633"/>
    <x v="1374"/>
  </r>
  <r>
    <x v="1380"/>
    <x v="1208"/>
    <s v="Color"/>
    <x v="3"/>
    <s v="English"/>
    <x v="3"/>
    <s v="PG-13"/>
    <s v="Sharon Small"/>
    <s v="Chris Weitz"/>
    <n v="66"/>
    <n v="74"/>
    <n v="129"/>
    <n v="0"/>
    <n v="7.1"/>
    <n v="158"/>
    <n v="101"/>
    <n v="40566655"/>
    <n v="30000000"/>
    <n v="10566655"/>
    <x v="1375"/>
  </r>
  <r>
    <x v="1381"/>
    <x v="1209"/>
    <s v="Color"/>
    <x v="3"/>
    <s v="English"/>
    <x v="0"/>
    <s v="R"/>
    <s v="Hope Davis"/>
    <s v="Alexander Payne"/>
    <n v="442"/>
    <n v="1556"/>
    <n v="729"/>
    <n v="0"/>
    <n v="7.2"/>
    <n v="217"/>
    <n v="125"/>
    <n v="65010106"/>
    <n v="30000000"/>
    <n v="35010106"/>
    <x v="1376"/>
  </r>
  <r>
    <x v="1382"/>
    <x v="1210"/>
    <s v="Color"/>
    <x v="3"/>
    <s v="English"/>
    <x v="0"/>
    <s v="R"/>
    <s v="Nicolas Cage"/>
    <s v="Spike Jonze"/>
    <n v="12000"/>
    <n v="25489"/>
    <n v="0"/>
    <n v="0"/>
    <n v="7.7"/>
    <n v="241"/>
    <n v="81"/>
    <n v="22245861"/>
    <n v="19000000"/>
    <n v="3245861"/>
    <x v="1377"/>
  </r>
  <r>
    <x v="1383"/>
    <x v="1211"/>
    <s v="Color"/>
    <x v="7"/>
    <s v="English"/>
    <x v="0"/>
    <s v="R"/>
    <s v="Mike Epps"/>
    <s v="Kevin Bray"/>
    <n v="706"/>
    <n v="1421"/>
    <n v="10"/>
    <n v="530"/>
    <n v="5.7"/>
    <n v="40"/>
    <n v="95"/>
    <n v="25482931"/>
    <n v="14000000"/>
    <n v="11482931"/>
    <x v="1378"/>
  </r>
  <r>
    <x v="1384"/>
    <x v="1212"/>
    <s v="Color"/>
    <x v="1"/>
    <s v="English"/>
    <x v="3"/>
    <s v="R"/>
    <s v="Lesley Manville"/>
    <s v="Mike Leigh"/>
    <n v="149"/>
    <n v="251"/>
    <n v="608"/>
    <n v="484"/>
    <n v="7.6"/>
    <n v="81"/>
    <n v="121"/>
    <n v="112935"/>
    <n v="9000000"/>
    <n v="-8887065"/>
    <x v="1379"/>
  </r>
  <r>
    <x v="1385"/>
    <x v="1213"/>
    <s v="Color"/>
    <x v="6"/>
    <s v="English"/>
    <x v="5"/>
    <s v="Unrated"/>
    <s v="Sebastian Koch"/>
    <s v="Costa-Gavras"/>
    <n v="380"/>
    <n v="1429"/>
    <n v="333"/>
    <n v="0"/>
    <n v="7.3"/>
    <n v="69"/>
    <n v="132"/>
    <n v="274299"/>
    <n v="103000000"/>
    <n v="-102725701"/>
    <x v="1380"/>
  </r>
  <r>
    <x v="1386"/>
    <x v="1214"/>
    <s v="Color"/>
    <x v="3"/>
    <s v="English"/>
    <x v="0"/>
    <s v="R"/>
    <s v="Robert De Niro"/>
    <s v="Harold Ramis"/>
    <n v="22000"/>
    <n v="22889"/>
    <n v="11000"/>
    <n v="846"/>
    <n v="5.9"/>
    <n v="105"/>
    <n v="96"/>
    <n v="32122249"/>
    <n v="60000000"/>
    <n v="-27877751"/>
    <x v="1381"/>
  </r>
  <r>
    <x v="1387"/>
    <x v="1215"/>
    <s v="Color"/>
    <x v="6"/>
    <s v="English"/>
    <x v="0"/>
    <s v="PG-13"/>
    <s v="Denzel Washington"/>
    <s v="Denzel Washington"/>
    <n v="18000"/>
    <n v="20456"/>
    <n v="18000"/>
    <n v="0"/>
    <n v="7.3"/>
    <n v="121"/>
    <n v="117"/>
    <n v="21078145"/>
    <n v="12500000"/>
    <n v="8578145"/>
    <x v="1382"/>
  </r>
  <r>
    <x v="1388"/>
    <x v="1216"/>
    <s v="Color"/>
    <x v="7"/>
    <s v="English"/>
    <x v="0"/>
    <s v="PG-13"/>
    <s v="Verne Troyer"/>
    <s v="Jay Roach"/>
    <n v="645"/>
    <n v="2725"/>
    <n v="116"/>
    <n v="0"/>
    <n v="6.2"/>
    <n v="194"/>
    <n v="94"/>
    <n v="213079163"/>
    <n v="63000000"/>
    <n v="150079163"/>
    <x v="1383"/>
  </r>
  <r>
    <x v="1389"/>
    <x v="1217"/>
    <s v="Color"/>
    <x v="6"/>
    <s v="English"/>
    <x v="0"/>
    <s v="R"/>
    <s v="Ed Begley Jr."/>
    <s v="Paul Schrader"/>
    <n v="783"/>
    <n v="2684"/>
    <n v="261"/>
    <n v="357"/>
    <n v="6.6"/>
    <n v="97"/>
    <n v="105"/>
    <n v="2062066"/>
    <n v="7000000"/>
    <n v="-4937934"/>
    <x v="1384"/>
  </r>
  <r>
    <x v="1390"/>
    <x v="1218"/>
    <s v="Color"/>
    <x v="7"/>
    <s v="English"/>
    <x v="0"/>
    <s v="PG-13"/>
    <s v="Anthony Hopkins"/>
    <s v="Joel Schumacher"/>
    <n v="12000"/>
    <n v="12993"/>
    <n v="541"/>
    <n v="792"/>
    <n v="5.6"/>
    <n v="128"/>
    <n v="116"/>
    <n v="30157016"/>
    <n v="70000000"/>
    <n v="-39842984"/>
    <x v="1385"/>
  </r>
  <r>
    <x v="1391"/>
    <x v="1219"/>
    <s v="Color"/>
    <x v="7"/>
    <s v="English"/>
    <x v="0"/>
    <s v="R"/>
    <s v="Talisa Soto"/>
    <s v="Wych Kaosayananda"/>
    <n v="349"/>
    <n v="1846"/>
    <n v="8"/>
    <n v="391"/>
    <n v="3.6"/>
    <n v="92"/>
    <n v="91"/>
    <n v="14294842"/>
    <n v="70000000"/>
    <n v="-55705158"/>
    <x v="1386"/>
  </r>
  <r>
    <x v="1392"/>
    <x v="1220"/>
    <s v="Color"/>
    <x v="3"/>
    <s v="English"/>
    <x v="0"/>
    <s v="PG-13"/>
    <s v="Sean Patrick Thomas"/>
    <s v="Tim Story"/>
    <n v="656"/>
    <n v="2754"/>
    <n v="167"/>
    <n v="770"/>
    <n v="6.3"/>
    <n v="91"/>
    <n v="102"/>
    <n v="75074950"/>
    <n v="12000000"/>
    <n v="63074950"/>
    <x v="1387"/>
  </r>
  <r>
    <x v="1393"/>
    <x v="1202"/>
    <s v="Color"/>
    <x v="3"/>
    <s v="English"/>
    <x v="3"/>
    <s v="PG-13"/>
    <s v="Archie Panjabi"/>
    <s v="Gurinder Chadha"/>
    <n v="883"/>
    <n v="2201"/>
    <n v="98"/>
    <n v="0"/>
    <n v="6.7"/>
    <n v="161"/>
    <n v="112"/>
    <n v="32541719"/>
    <n v="3500159"/>
    <n v="29041560"/>
    <x v="1388"/>
  </r>
  <r>
    <x v="1394"/>
    <x v="1221"/>
    <s v="Color"/>
    <x v="0"/>
    <s v="English"/>
    <x v="0"/>
    <s v="R"/>
    <s v="Parry Shen"/>
    <s v="Justin Lin"/>
    <n v="94"/>
    <n v="139"/>
    <n v="681"/>
    <n v="661"/>
    <n v="7.2"/>
    <n v="51"/>
    <n v="98"/>
    <n v="3799339"/>
    <n v="250000"/>
    <n v="3549339"/>
    <x v="1389"/>
  </r>
  <r>
    <x v="1395"/>
    <x v="1222"/>
    <s v="Color"/>
    <x v="5"/>
    <s v="English"/>
    <x v="0"/>
    <s v="PG"/>
    <s v="Frankie Muniz"/>
    <s v="Shawn Levy"/>
    <n v="934"/>
    <n v="3707"/>
    <n v="189"/>
    <n v="896"/>
    <n v="5.4"/>
    <n v="69"/>
    <n v="88"/>
    <n v="47811275"/>
    <n v="15000000"/>
    <n v="32811275"/>
    <x v="1390"/>
  </r>
  <r>
    <x v="1396"/>
    <x v="1222"/>
    <s v="Color"/>
    <x v="3"/>
    <s v="English"/>
    <x v="0"/>
    <s v="PG-13"/>
    <s v="Zooey Deschanel"/>
    <s v="Barry Sonnenfeld"/>
    <n v="11000"/>
    <n v="13917"/>
    <n v="188"/>
    <n v="892"/>
    <n v="6.5"/>
    <n v="87"/>
    <n v="74"/>
    <n v="7262288"/>
    <n v="40000000"/>
    <n v="-32737712"/>
    <x v="1391"/>
  </r>
  <r>
    <x v="1397"/>
    <x v="1223"/>
    <s v="Color"/>
    <x v="7"/>
    <s v="English"/>
    <x v="0"/>
    <s v="R"/>
    <s v="Norman Reedus"/>
    <s v="Guillermo del Toro"/>
    <n v="12000"/>
    <n v="15371"/>
    <n v="0"/>
    <n v="0"/>
    <n v="6.7"/>
    <n v="224"/>
    <n v="117"/>
    <n v="81645152"/>
    <n v="54000000"/>
    <n v="27645152"/>
    <x v="1392"/>
  </r>
  <r>
    <x v="1398"/>
    <x v="1224"/>
    <s v="Color"/>
    <x v="7"/>
    <s v="English"/>
    <x v="0"/>
    <s v="R"/>
    <s v="Clint Eastwood"/>
    <s v="Clint Eastwood"/>
    <n v="16000"/>
    <n v="18635"/>
    <n v="16000"/>
    <n v="705"/>
    <n v="6.4"/>
    <n v="146"/>
    <n v="110"/>
    <n v="26199517"/>
    <n v="50000000"/>
    <n v="-23800483"/>
    <x v="1393"/>
  </r>
  <r>
    <x v="1399"/>
    <x v="1225"/>
    <s v="Color"/>
    <x v="1"/>
    <s v="English"/>
    <x v="3"/>
    <s v="R"/>
    <s v="James Nesbitt"/>
    <s v="Paul Greengrass"/>
    <n v="773"/>
    <n v="976"/>
    <n v="521"/>
    <n v="0"/>
    <n v="7.7"/>
    <n v="92"/>
    <n v="107"/>
    <n v="768045"/>
    <n v="2000000"/>
    <n v="-1231955"/>
    <x v="1394"/>
  </r>
  <r>
    <x v="1400"/>
    <x v="1226"/>
    <s v="Color"/>
    <x v="1"/>
    <s v="English"/>
    <x v="0"/>
    <s v="R"/>
    <s v="Frances Fisher"/>
    <s v="Karen Moncrieff"/>
    <n v="638"/>
    <n v="1641"/>
    <n v="22"/>
    <n v="115"/>
    <n v="6.7"/>
    <n v="44"/>
    <n v="88"/>
    <n v="464126"/>
    <n v="1000000"/>
    <n v="-535874"/>
    <x v="1395"/>
  </r>
  <r>
    <x v="1401"/>
    <x v="1227"/>
    <s v="Color"/>
    <x v="1"/>
    <s v="English"/>
    <x v="0"/>
    <s v="PG-13"/>
    <s v="Faizon Love"/>
    <s v="John Stockwell"/>
    <n v="585"/>
    <n v="1165"/>
    <n v="134"/>
    <n v="0"/>
    <n v="5.6"/>
    <n v="69"/>
    <n v="104"/>
    <n v="40118420"/>
    <n v="30000000"/>
    <n v="10118420"/>
    <x v="1396"/>
  </r>
  <r>
    <x v="1402"/>
    <x v="1228"/>
    <s v="Color"/>
    <x v="3"/>
    <s v="English"/>
    <x v="0"/>
    <s v="R"/>
    <s v="Vivica A. Fox"/>
    <s v="Mort Nathan"/>
    <n v="890"/>
    <n v="3161"/>
    <n v="2"/>
    <n v="1000"/>
    <n v="4.9000000000000004"/>
    <n v="63"/>
    <n v="97"/>
    <n v="8586376"/>
    <n v="20000000"/>
    <n v="-11413624"/>
    <x v="1397"/>
  </r>
  <r>
    <x v="1403"/>
    <x v="1229"/>
    <s v="Black and White"/>
    <x v="0"/>
    <s v="English"/>
    <x v="1"/>
    <s v="R"/>
    <s v="Michael Moore"/>
    <s v="Michael Moore"/>
    <n v="909"/>
    <n v="1779"/>
    <n v="909"/>
    <n v="4000"/>
    <n v="8"/>
    <n v="215"/>
    <n v="120"/>
    <n v="21244913"/>
    <n v="4000000"/>
    <n v="17244913"/>
    <x v="1398"/>
  </r>
  <r>
    <x v="1404"/>
    <x v="1230"/>
    <s v="Color"/>
    <x v="3"/>
    <s v="English"/>
    <x v="0"/>
    <s v="PG-13"/>
    <s v="Boris Kodjoe"/>
    <s v="Rick Famuyiwa"/>
    <n v="1000"/>
    <n v="3199"/>
    <n v="44"/>
    <n v="0"/>
    <n v="6.5"/>
    <n v="37"/>
    <n v="109"/>
    <n v="27362712"/>
    <n v="8000000"/>
    <n v="19362712"/>
    <x v="1399"/>
  </r>
  <r>
    <x v="1405"/>
    <x v="1231"/>
    <s v="Color"/>
    <x v="6"/>
    <s v="English"/>
    <x v="0"/>
    <s v="PG-13"/>
    <s v="Leonardo DiCaprio"/>
    <s v="Steven Spielberg"/>
    <n v="29000"/>
    <n v="48153"/>
    <n v="14000"/>
    <n v="15000"/>
    <n v="8"/>
    <n v="194"/>
    <n v="141"/>
    <n v="164435221"/>
    <n v="52000000"/>
    <n v="112435221"/>
    <x v="1400"/>
  </r>
  <r>
    <x v="1406"/>
    <x v="1232"/>
    <s v="Color"/>
    <x v="1"/>
    <s v="English"/>
    <x v="0"/>
    <s v="R"/>
    <s v="Sydney Pollack"/>
    <s v="Roger Michell"/>
    <n v="521"/>
    <n v="758"/>
    <n v="50"/>
    <n v="0"/>
    <n v="6.5"/>
    <n v="167"/>
    <n v="91"/>
    <n v="66790248"/>
    <n v="45000000"/>
    <n v="21790248"/>
    <x v="1401"/>
  </r>
  <r>
    <x v="1407"/>
    <x v="1233"/>
    <s v="Black and White"/>
    <x v="3"/>
    <s v="English"/>
    <x v="0"/>
    <s v="PG-13"/>
    <s v="Colm Feore"/>
    <s v="Rob Marshall"/>
    <n v="539"/>
    <n v="813"/>
    <n v="252"/>
    <n v="0"/>
    <n v="7.2"/>
    <n v="223"/>
    <n v="113"/>
    <n v="170684505"/>
    <n v="45000000"/>
    <n v="125684505"/>
    <x v="1402"/>
  </r>
  <r>
    <x v="1408"/>
    <x v="1210"/>
    <s v="Color"/>
    <x v="0"/>
    <s v="English"/>
    <x v="0"/>
    <s v="R"/>
    <s v="Robert De Niro"/>
    <s v="Michael Caton-Jones"/>
    <n v="22000"/>
    <n v="34377"/>
    <n v="105"/>
    <n v="416"/>
    <n v="6.2"/>
    <n v="104"/>
    <n v="108"/>
    <n v="22433915"/>
    <n v="60000000"/>
    <n v="-37566085"/>
    <x v="1403"/>
  </r>
  <r>
    <x v="1409"/>
    <x v="1234"/>
    <s v="Color"/>
    <x v="0"/>
    <s v="English"/>
    <x v="0"/>
    <s v="R"/>
    <s v="Kirk Fox"/>
    <s v="Matt Dillon"/>
    <n v="109"/>
    <n v="245"/>
    <n v="0"/>
    <n v="204"/>
    <n v="6"/>
    <n v="38"/>
    <n v="116"/>
    <n v="325491"/>
    <n v="17500000"/>
    <n v="-17174509"/>
    <x v="1404"/>
  </r>
  <r>
    <x v="1410"/>
    <x v="1235"/>
    <s v="Color"/>
    <x v="0"/>
    <s v="Portuguese"/>
    <x v="16"/>
    <s v="R"/>
    <s v="Alice Braga"/>
    <s v="Fernando Meirelles"/>
    <n v="1000"/>
    <n v="1211"/>
    <n v="353"/>
    <n v="28000"/>
    <n v="8.6999999999999993"/>
    <n v="214"/>
    <n v="135"/>
    <n v="7563397"/>
    <n v="3300000"/>
    <n v="4263397"/>
    <x v="1405"/>
  </r>
  <r>
    <x v="1411"/>
    <x v="1236"/>
    <s v="Color"/>
    <x v="0"/>
    <s v="English"/>
    <x v="0"/>
    <s v="R"/>
    <s v="Monica Calhoun"/>
    <s v="Neema Barnette"/>
    <n v="597"/>
    <n v="2555"/>
    <n v="21"/>
    <n v="86"/>
    <n v="5.3"/>
    <n v="11"/>
    <n v="91"/>
    <n v="243347"/>
    <n v="500000"/>
    <n v="-256653"/>
    <x v="1406"/>
  </r>
  <r>
    <x v="1412"/>
    <x v="1237"/>
    <s v="Color"/>
    <x v="7"/>
    <s v="English"/>
    <x v="0"/>
    <s v="PG"/>
    <s v="Michael Biehn"/>
    <s v="Jonathan Frakes"/>
    <n v="2000"/>
    <n v="3917"/>
    <n v="906"/>
    <n v="874"/>
    <n v="5.2"/>
    <n v="69"/>
    <n v="94"/>
    <n v="36985501"/>
    <n v="26000000"/>
    <n v="10985501"/>
    <x v="1407"/>
  </r>
  <r>
    <x v="1413"/>
    <x v="1238"/>
    <s v="Color"/>
    <x v="7"/>
    <s v="English"/>
    <x v="0"/>
    <s v="R"/>
    <s v="Raymond Cruz"/>
    <s v="Andrew Davis"/>
    <n v="672"/>
    <n v="1460"/>
    <n v="99"/>
    <n v="941"/>
    <n v="5.5"/>
    <n v="135"/>
    <n v="108"/>
    <n v="40048332"/>
    <n v="85000000"/>
    <n v="-44951668"/>
    <x v="1408"/>
  </r>
  <r>
    <x v="1414"/>
    <x v="1239"/>
    <s v="Color"/>
    <x v="3"/>
    <s v="English"/>
    <x v="0"/>
    <s v="PG-13"/>
    <s v="Britney Spears"/>
    <s v="Tamra Davis"/>
    <n v="1000"/>
    <n v="1531"/>
    <n v="33"/>
    <n v="0"/>
    <n v="3.3"/>
    <n v="111"/>
    <n v="93"/>
    <n v="37188667"/>
    <n v="12000000"/>
    <n v="25188667"/>
    <x v="1409"/>
  </r>
  <r>
    <x v="1415"/>
    <x v="1240"/>
    <s v="Color"/>
    <x v="0"/>
    <s v="English"/>
    <x v="0"/>
    <s v="R"/>
    <s v="Khandi Alexander"/>
    <s v="Ron Shelton"/>
    <n v="556"/>
    <n v="1873"/>
    <n v="41"/>
    <n v="455"/>
    <n v="6.6"/>
    <n v="71"/>
    <n v="118"/>
    <n v="9059588"/>
    <n v="15000000"/>
    <n v="-5940412"/>
    <x v="1410"/>
  </r>
  <r>
    <x v="1416"/>
    <x v="1241"/>
    <s v="Color"/>
    <x v="8"/>
    <s v="English"/>
    <x v="0"/>
    <s v="PG-13"/>
    <s v="Lena Olin"/>
    <s v="Jaume BalaguerÃ³"/>
    <n v="541"/>
    <n v="1228"/>
    <n v="57"/>
    <n v="1000"/>
    <n v="5.4"/>
    <n v="108"/>
    <n v="103"/>
    <n v="22160085"/>
    <n v="10600000"/>
    <n v="11560085"/>
    <x v="1411"/>
  </r>
  <r>
    <x v="1417"/>
    <x v="1204"/>
    <s v="Color"/>
    <x v="3"/>
    <s v="English"/>
    <x v="3"/>
    <s v="R"/>
    <s v="Robin Williams"/>
    <s v="Danny DeVito"/>
    <n v="49000"/>
    <n v="52885"/>
    <n v="0"/>
    <n v="0"/>
    <n v="6.4"/>
    <n v="105"/>
    <n v="109"/>
    <n v="8355815"/>
    <n v="55000000"/>
    <n v="-46644185"/>
    <x v="1412"/>
  </r>
  <r>
    <x v="1418"/>
    <x v="1242"/>
    <s v="Color"/>
    <x v="7"/>
    <s v="English"/>
    <x v="0"/>
    <s v="R"/>
    <s v="Norman Reedus"/>
    <s v="Scott Kalvert"/>
    <n v="12000"/>
    <n v="26961"/>
    <n v="9"/>
    <n v="398"/>
    <n v="5.6"/>
    <n v="38"/>
    <n v="96"/>
    <n v="6044618"/>
    <n v="10000000"/>
    <n v="-3955382"/>
    <x v="1413"/>
  </r>
  <r>
    <x v="1419"/>
    <x v="1243"/>
    <s v="Black and White"/>
    <x v="7"/>
    <s v="English"/>
    <x v="3"/>
    <s v="PG-13"/>
    <s v="Toby Stephens"/>
    <s v="Lee Tamahori"/>
    <n v="769"/>
    <n v="2538"/>
    <n v="93"/>
    <n v="0"/>
    <n v="6.1"/>
    <n v="264"/>
    <n v="133"/>
    <n v="160201106"/>
    <n v="142000000"/>
    <n v="18201106"/>
    <x v="1414"/>
  </r>
  <r>
    <x v="1420"/>
    <x v="1244"/>
    <s v="Color"/>
    <x v="0"/>
    <s v="English"/>
    <x v="3"/>
    <s v="R"/>
    <s v="Sophie Okonedo"/>
    <s v="Stephen Frears"/>
    <n v="460"/>
    <n v="1334"/>
    <n v="350"/>
    <n v="0"/>
    <n v="7.4"/>
    <n v="137"/>
    <n v="97"/>
    <n v="8111360"/>
    <n v="10000000"/>
    <n v="-1888640"/>
    <x v="1415"/>
  </r>
  <r>
    <x v="1421"/>
    <x v="1245"/>
    <s v="Color"/>
    <x v="1"/>
    <s v="English"/>
    <x v="0"/>
    <s v="PG-13"/>
    <s v="Ellen Burstyn"/>
    <s v="Callie Khouri"/>
    <n v="1000"/>
    <n v="3845"/>
    <n v="144"/>
    <n v="0"/>
    <n v="6"/>
    <n v="93"/>
    <n v="116"/>
    <n v="69586544"/>
    <n v="27000000"/>
    <n v="42586544"/>
    <x v="1416"/>
  </r>
  <r>
    <x v="1422"/>
    <x v="1246"/>
    <s v="Black and White"/>
    <x v="3"/>
    <s v="English"/>
    <x v="9"/>
    <m/>
    <s v="Sarah Murphy-Dyson"/>
    <s v="Guy Maddin"/>
    <n v="14"/>
    <n v="21"/>
    <n v="126"/>
    <n v="131"/>
    <n v="7"/>
    <n v="58"/>
    <n v="73"/>
    <n v="39659"/>
    <n v="1600000"/>
    <n v="-1560341"/>
    <x v="1417"/>
  </r>
  <r>
    <x v="1423"/>
    <x v="1230"/>
    <s v="Color"/>
    <x v="1"/>
    <s v="English"/>
    <x v="0"/>
    <s v="PG-13"/>
    <s v="Joe Morton"/>
    <s v="Tom Shadyac"/>
    <n v="780"/>
    <n v="2109"/>
    <n v="293"/>
    <n v="0"/>
    <n v="6.1"/>
    <n v="117"/>
    <n v="104"/>
    <n v="30063805"/>
    <n v="60000000"/>
    <n v="-29936195"/>
    <x v="1418"/>
  </r>
  <r>
    <x v="1424"/>
    <x v="1247"/>
    <s v="Color"/>
    <x v="3"/>
    <s v="English"/>
    <x v="0"/>
    <s v="PG-13"/>
    <s v="Leonard Roberts"/>
    <s v="Charles Stone III"/>
    <n v="962"/>
    <n v="2390"/>
    <n v="30"/>
    <n v="2000"/>
    <n v="5.7"/>
    <n v="64"/>
    <n v="118"/>
    <n v="56398162"/>
    <n v="20000000"/>
    <n v="36398162"/>
    <x v="1419"/>
  </r>
  <r>
    <x v="1425"/>
    <x v="1220"/>
    <s v="Color"/>
    <x v="7"/>
    <s v="English"/>
    <x v="0"/>
    <s v="PG-13"/>
    <s v="Scarlett Johansson"/>
    <s v="Ellory Elkayem"/>
    <n v="19000"/>
    <n v="22554"/>
    <n v="11"/>
    <n v="0"/>
    <n v="5.4"/>
    <n v="181"/>
    <n v="99"/>
    <n v="17266505"/>
    <n v="30000000"/>
    <n v="-12733495"/>
    <x v="1420"/>
  </r>
  <r>
    <x v="1426"/>
    <x v="1248"/>
    <s v="Color"/>
    <x v="1"/>
    <s v="Spanish"/>
    <x v="18"/>
    <s v="R"/>
    <s v="DamiÃ¡n AlcÃ¡zar"/>
    <s v="Carlos Carrera"/>
    <n v="201"/>
    <n v="546"/>
    <n v="12"/>
    <n v="544"/>
    <n v="6.8"/>
    <n v="85"/>
    <n v="118"/>
    <n v="5709616"/>
    <n v="1800000"/>
    <n v="3909616"/>
    <x v="1421"/>
  </r>
  <r>
    <x v="1427"/>
    <x v="1249"/>
    <s v="Color"/>
    <x v="0"/>
    <s v="English"/>
    <x v="0"/>
    <s v="PG-13"/>
    <s v="Bill Cobbs"/>
    <s v="Michael Apted"/>
    <n v="970"/>
    <n v="3770"/>
    <n v="150"/>
    <n v="0"/>
    <n v="5.6"/>
    <n v="98"/>
    <n v="115"/>
    <n v="39177215"/>
    <n v="38000000"/>
    <n v="1177215"/>
    <x v="1422"/>
  </r>
  <r>
    <x v="1428"/>
    <x v="1250"/>
    <s v="Color"/>
    <x v="7"/>
    <s v="English"/>
    <x v="0"/>
    <s v="R"/>
    <s v="Christian Bale"/>
    <s v="Kurt Wimmer"/>
    <n v="23000"/>
    <n v="25088"/>
    <n v="110"/>
    <n v="20000"/>
    <n v="7.5"/>
    <n v="146"/>
    <n v="107"/>
    <n v="1190018"/>
    <n v="20000000"/>
    <n v="-18809982"/>
    <x v="1423"/>
  </r>
  <r>
    <x v="1429"/>
    <x v="1251"/>
    <s v="Color"/>
    <x v="7"/>
    <s v="English"/>
    <x v="3"/>
    <s v="PG-13"/>
    <s v="Rufus Sewell"/>
    <s v="Christian Duguay"/>
    <n v="3000"/>
    <n v="4123"/>
    <n v="18"/>
    <n v="158"/>
    <n v="4.5"/>
    <n v="53"/>
    <n v="93"/>
    <n v="4835968"/>
    <n v="40000000"/>
    <n v="-35164032"/>
    <x v="1424"/>
  </r>
  <r>
    <x v="1430"/>
    <x v="1252"/>
    <s v="Color"/>
    <x v="1"/>
    <s v="English"/>
    <x v="0"/>
    <s v="PG-13"/>
    <s v="Dennis Quaid"/>
    <s v="Todd Haynes"/>
    <n v="2000"/>
    <n v="2447"/>
    <n v="162"/>
    <n v="0"/>
    <n v="7.4"/>
    <n v="181"/>
    <n v="107"/>
    <n v="15854988"/>
    <n v="13500000"/>
    <n v="2354988"/>
    <x v="1425"/>
  </r>
  <r>
    <x v="1431"/>
    <x v="1253"/>
    <s v="Color"/>
    <x v="0"/>
    <s v="English"/>
    <x v="3"/>
    <s v="R"/>
    <s v="Natascha McElhone"/>
    <s v="William Malone"/>
    <n v="2000"/>
    <n v="4262"/>
    <n v="37"/>
    <n v="612"/>
    <n v="3.3"/>
    <n v="104"/>
    <n v="101"/>
    <n v="13208023"/>
    <n v="42000000"/>
    <n v="-28791977"/>
    <x v="1426"/>
  </r>
  <r>
    <x v="1432"/>
    <x v="1254"/>
    <s v="Color"/>
    <x v="0"/>
    <s v="English"/>
    <x v="5"/>
    <s v="R"/>
    <s v="Peter Coyote"/>
    <s v="Brian De Palma"/>
    <n v="548"/>
    <n v="1005"/>
    <n v="0"/>
    <n v="675"/>
    <n v="6.3"/>
    <n v="149"/>
    <n v="114"/>
    <n v="6592103"/>
    <n v="35000000"/>
    <n v="-28407897"/>
    <x v="1427"/>
  </r>
  <r>
    <x v="1433"/>
    <x v="1255"/>
    <s v="Black and White"/>
    <x v="6"/>
    <s v="English"/>
    <x v="0"/>
    <s v="R"/>
    <s v="Salma Hayek"/>
    <s v="Julie Taymor"/>
    <n v="4000"/>
    <n v="7072"/>
    <n v="278"/>
    <n v="0"/>
    <n v="7.4"/>
    <n v="128"/>
    <n v="123"/>
    <n v="25776062"/>
    <n v="12000000"/>
    <n v="13776062"/>
    <x v="1428"/>
  </r>
  <r>
    <x v="1434"/>
    <x v="1256"/>
    <s v="Color"/>
    <x v="3"/>
    <s v="English"/>
    <x v="0"/>
    <s v="R"/>
    <s v="John Witherspoon"/>
    <s v="Marcus Raboy"/>
    <n v="723"/>
    <n v="3712"/>
    <n v="7"/>
    <n v="981"/>
    <n v="5.8"/>
    <n v="26"/>
    <n v="85"/>
    <n v="32983713"/>
    <n v="20000000"/>
    <n v="12983713"/>
    <x v="1429"/>
  </r>
  <r>
    <x v="1435"/>
    <x v="1257"/>
    <s v="Color"/>
    <x v="3"/>
    <s v="English"/>
    <x v="0"/>
    <s v="R"/>
    <s v="Julia Roberts"/>
    <s v="Steven Soderbergh"/>
    <n v="8000"/>
    <n v="11327"/>
    <n v="0"/>
    <n v="134"/>
    <n v="4.7"/>
    <n v="108"/>
    <n v="101"/>
    <n v="2506446"/>
    <n v="2000000"/>
    <n v="506446"/>
    <x v="1430"/>
  </r>
  <r>
    <x v="1436"/>
    <x v="1258"/>
    <s v="Color"/>
    <x v="0"/>
    <s v="English"/>
    <x v="0"/>
    <s v="R"/>
    <s v="Leonardo DiCaprio"/>
    <s v="Martin Scorsese"/>
    <n v="29000"/>
    <n v="47657"/>
    <n v="17000"/>
    <n v="0"/>
    <n v="7.5"/>
    <n v="233"/>
    <n v="216"/>
    <n v="77679638"/>
    <n v="100000000"/>
    <n v="-22320362"/>
    <x v="1431"/>
  </r>
  <r>
    <x v="1437"/>
    <x v="1259"/>
    <s v="Color"/>
    <x v="5"/>
    <s v="English"/>
    <x v="0"/>
    <s v="R"/>
    <s v="Matt Damon"/>
    <s v="Gus Van Sant"/>
    <n v="13000"/>
    <n v="13000"/>
    <n v="835"/>
    <n v="0"/>
    <n v="6.2"/>
    <n v="103"/>
    <n v="103"/>
    <n v="236266"/>
    <n v="3500000"/>
    <n v="-3263734"/>
    <x v="1432"/>
  </r>
  <r>
    <x v="1438"/>
    <x v="1260"/>
    <s v="Color"/>
    <x v="8"/>
    <s v="English"/>
    <x v="0"/>
    <s v="R"/>
    <s v="Isaiah Washington"/>
    <s v="Steve Beck"/>
    <n v="534"/>
    <n v="1083"/>
    <n v="17"/>
    <n v="0"/>
    <n v="5.5"/>
    <n v="156"/>
    <n v="91"/>
    <n v="30079316"/>
    <n v="35000000"/>
    <n v="-4920684"/>
    <x v="1433"/>
  </r>
  <r>
    <x v="1439"/>
    <x v="1261"/>
    <s v="Color"/>
    <x v="7"/>
    <s v="English"/>
    <x v="1"/>
    <s v="PG-13"/>
    <s v="Claudia Christian"/>
    <s v="Don Michael Paul"/>
    <n v="462"/>
    <n v="1855"/>
    <n v="70"/>
    <n v="564"/>
    <n v="4.5999999999999996"/>
    <n v="58"/>
    <n v="98"/>
    <n v="15361537"/>
    <n v="13000000"/>
    <n v="2361537"/>
    <x v="1434"/>
  </r>
  <r>
    <x v="1440"/>
    <x v="1262"/>
    <s v="Color"/>
    <x v="3"/>
    <s v="English"/>
    <x v="0"/>
    <s v="R"/>
    <s v="Jamie Lee Curtis"/>
    <s v="Rick Rosenthal"/>
    <n v="2000"/>
    <n v="5440"/>
    <n v="28"/>
    <n v="0"/>
    <n v="4.0999999999999996"/>
    <n v="151"/>
    <n v="94"/>
    <n v="30259652"/>
    <n v="15000000"/>
    <n v="15259652"/>
    <x v="1435"/>
  </r>
  <r>
    <x v="1441"/>
    <x v="1263"/>
    <s v="Color"/>
    <x v="5"/>
    <s v="English"/>
    <x v="3"/>
    <s v="PG"/>
    <s v="Daniel Radcliffe"/>
    <s v="Chris Columbus"/>
    <n v="11000"/>
    <n v="35672"/>
    <n v="0"/>
    <n v="0"/>
    <n v="7.4"/>
    <n v="232"/>
    <n v="174"/>
    <n v="261970615"/>
    <n v="100000000"/>
    <n v="161970615"/>
    <x v="1436"/>
  </r>
  <r>
    <x v="1442"/>
    <x v="1264"/>
    <s v="Color"/>
    <x v="1"/>
    <s v="English"/>
    <x v="0"/>
    <s v="R"/>
    <s v="Bruce Willis"/>
    <s v="Gregory Hoblit"/>
    <n v="13000"/>
    <n v="15916"/>
    <n v="40"/>
    <n v="997"/>
    <n v="6.3"/>
    <n v="112"/>
    <n v="125"/>
    <n v="19076815"/>
    <n v="60000000"/>
    <n v="-40923185"/>
    <x v="1437"/>
  </r>
  <r>
    <x v="1443"/>
    <x v="1265"/>
    <s v="Black and White"/>
    <x v="7"/>
    <s v="Mandarin"/>
    <x v="10"/>
    <s v="PG-13"/>
    <s v="Jet Li"/>
    <s v="Yimou Zhang"/>
    <n v="5000"/>
    <n v="6229"/>
    <n v="611"/>
    <n v="0"/>
    <n v="7.9"/>
    <n v="283"/>
    <n v="80"/>
    <n v="84961"/>
    <n v="31000000"/>
    <n v="-30915039"/>
    <x v="1438"/>
  </r>
  <r>
    <x v="1444"/>
    <x v="1266"/>
    <s v="Color"/>
    <x v="5"/>
    <s v="English"/>
    <x v="0"/>
    <s v="PG"/>
    <s v="Jennifer Jason Leigh"/>
    <s v="Tuck Tucker"/>
    <n v="1000"/>
    <n v="3752"/>
    <n v="14"/>
    <n v="227"/>
    <n v="5.9"/>
    <n v="33"/>
    <n v="76"/>
    <n v="13684949"/>
    <n v="3000000"/>
    <n v="10684949"/>
    <x v="1439"/>
  </r>
  <r>
    <x v="1445"/>
    <x v="1245"/>
    <s v="Color"/>
    <x v="0"/>
    <s v="English"/>
    <x v="0"/>
    <s v="PG-13"/>
    <s v="Morgan Freeman"/>
    <s v="Carl Franklin"/>
    <n v="11000"/>
    <n v="15571"/>
    <n v="73"/>
    <n v="893"/>
    <n v="6.3"/>
    <n v="114"/>
    <n v="115"/>
    <n v="41543207"/>
    <n v="42000000"/>
    <n v="-456793"/>
    <x v="1440"/>
  </r>
  <r>
    <x v="1446"/>
    <x v="1267"/>
    <s v="Color"/>
    <x v="3"/>
    <s v="English"/>
    <x v="0"/>
    <s v="PG-13"/>
    <s v="Woody Allen"/>
    <s v="Woody Allen"/>
    <n v="11000"/>
    <n v="12766"/>
    <n v="11000"/>
    <n v="762"/>
    <n v="6.6"/>
    <n v="109"/>
    <n v="112"/>
    <n v="4839383"/>
    <n v="16000000"/>
    <n v="-11160617"/>
    <x v="1441"/>
  </r>
  <r>
    <x v="1447"/>
    <x v="1268"/>
    <s v="Color"/>
    <x v="7"/>
    <s v="English"/>
    <x v="0"/>
    <s v="PG-13"/>
    <s v="Gary Cole"/>
    <s v="Betty Thomas"/>
    <n v="989"/>
    <n v="1576"/>
    <n v="84"/>
    <n v="531"/>
    <n v="5.4"/>
    <n v="105"/>
    <n v="97"/>
    <n v="33105600"/>
    <n v="70000000"/>
    <n v="-36894400"/>
    <x v="1442"/>
  </r>
  <r>
    <x v="1448"/>
    <x v="1269"/>
    <s v="Color"/>
    <x v="5"/>
    <s v="English"/>
    <x v="0"/>
    <s v="PG"/>
    <s v="Goran Visnjic"/>
    <s v="Chris Wedge"/>
    <n v="1000"/>
    <n v="5437"/>
    <n v="77"/>
    <n v="3000"/>
    <n v="7.6"/>
    <n v="193"/>
    <n v="103"/>
    <n v="176387405"/>
    <n v="59000000"/>
    <n v="117387405"/>
    <x v="1443"/>
  </r>
  <r>
    <x v="1449"/>
    <x v="1270"/>
    <s v="Color"/>
    <x v="3"/>
    <s v="English"/>
    <x v="0"/>
    <s v="R"/>
    <s v="Kieran Culkin"/>
    <s v="Burr Steers"/>
    <n v="1000"/>
    <n v="2478"/>
    <n v="23"/>
    <n v="838"/>
    <n v="7"/>
    <n v="136"/>
    <n v="99"/>
    <n v="4681503"/>
    <n v="9000000"/>
    <n v="-4318497"/>
    <x v="1444"/>
  </r>
  <r>
    <x v="1450"/>
    <x v="1271"/>
    <s v="Color"/>
    <x v="1"/>
    <s v="English"/>
    <x v="0"/>
    <s v="R"/>
    <s v="Al Pacino"/>
    <s v="Christopher Nolan"/>
    <n v="14000"/>
    <n v="15658"/>
    <n v="22000"/>
    <n v="0"/>
    <n v="7.2"/>
    <n v="185"/>
    <n v="118"/>
    <n v="67263182"/>
    <n v="46000000"/>
    <n v="21263182"/>
    <x v="1445"/>
  </r>
  <r>
    <x v="1451"/>
    <x v="1272"/>
    <s v="Color"/>
    <x v="1"/>
    <s v="English"/>
    <x v="0"/>
    <s v="R"/>
    <s v="Raymond J. Barry"/>
    <s v="Neil Burger"/>
    <n v="108"/>
    <n v="243"/>
    <n v="168"/>
    <n v="163"/>
    <n v="6.6"/>
    <n v="31"/>
    <n v="88"/>
    <n v="47329"/>
    <n v="750000"/>
    <n v="-702671"/>
    <x v="1446"/>
  </r>
  <r>
    <x v="1452"/>
    <x v="1258"/>
    <s v="Color"/>
    <x v="3"/>
    <s v="English"/>
    <x v="0"/>
    <s v="R"/>
    <s v="Bam Margera"/>
    <s v="Jeff Tremaine"/>
    <n v="608"/>
    <n v="1770"/>
    <n v="79"/>
    <n v="0"/>
    <n v="6.6"/>
    <n v="106"/>
    <n v="87"/>
    <n v="64267897"/>
    <n v="5000000"/>
    <n v="59267897"/>
    <x v="1447"/>
  </r>
  <r>
    <x v="1453"/>
    <x v="1213"/>
    <s v="Color"/>
    <x v="0"/>
    <s v="English"/>
    <x v="0"/>
    <s v="PG-13"/>
    <s v="Denzel Washington"/>
    <s v="Nick Cassavetes"/>
    <n v="18000"/>
    <n v="20970"/>
    <n v="415"/>
    <n v="0"/>
    <n v="7"/>
    <n v="129"/>
    <n v="116"/>
    <n v="71026631"/>
    <n v="36000000"/>
    <n v="35026631"/>
    <x v="1448"/>
  </r>
  <r>
    <x v="1454"/>
    <x v="1249"/>
    <s v="Color"/>
    <x v="5"/>
    <s v="English"/>
    <x v="0"/>
    <s v="G"/>
    <s v="Phil Vischer"/>
    <s v="Mike Nawrocki"/>
    <n v="23"/>
    <n v="49"/>
    <n v="12"/>
    <n v="184"/>
    <n v="6.6"/>
    <n v="38"/>
    <n v="82"/>
    <n v="25571351"/>
    <n v="14000000"/>
    <n v="11571351"/>
    <x v="1449"/>
  </r>
  <r>
    <x v="1455"/>
    <x v="1272"/>
    <s v="Color"/>
    <x v="3"/>
    <s v="English"/>
    <x v="0"/>
    <s v="PG-13"/>
    <s v="Vivica A. Fox"/>
    <s v="Jesse Vaughan"/>
    <n v="890"/>
    <n v="3104"/>
    <n v="10"/>
    <n v="939"/>
    <n v="4.5"/>
    <n v="32"/>
    <n v="91"/>
    <n v="13571817"/>
    <n v="15600000"/>
    <n v="-2028183"/>
    <x v="1450"/>
  </r>
  <r>
    <x v="1456"/>
    <x v="1273"/>
    <s v="Color"/>
    <x v="1"/>
    <s v="English"/>
    <x v="3"/>
    <s v="PG-13"/>
    <s v="Liam Neeson"/>
    <s v="Kathryn Bigelow"/>
    <n v="14000"/>
    <n v="15149"/>
    <n v="0"/>
    <n v="0"/>
    <n v="6.7"/>
    <n v="136"/>
    <n v="138"/>
    <n v="35168677"/>
    <n v="100000000"/>
    <n v="-64831323"/>
    <x v="1451"/>
  </r>
  <r>
    <x v="1457"/>
    <x v="1274"/>
    <s v="Color"/>
    <x v="7"/>
    <s v="English"/>
    <x v="0"/>
    <s v="PG-13"/>
    <s v="Steve Oedekerk"/>
    <s v="Steve Oedekerk"/>
    <n v="176"/>
    <n v="361"/>
    <n v="176"/>
    <n v="0"/>
    <n v="6.2"/>
    <n v="63"/>
    <n v="81"/>
    <n v="16033556"/>
    <n v="10000000"/>
    <n v="6033556"/>
    <x v="1452"/>
  </r>
  <r>
    <x v="1458"/>
    <x v="1275"/>
    <s v="Color"/>
    <x v="3"/>
    <s v="French"/>
    <x v="5"/>
    <s v="R"/>
    <s v="Romain Duris"/>
    <s v="CÃ©dric Klapisch"/>
    <n v="809"/>
    <n v="1858"/>
    <n v="82"/>
    <n v="0"/>
    <n v="7.3"/>
    <n v="88"/>
    <n v="111"/>
    <n v="3895664"/>
    <n v="5300000"/>
    <n v="-1404336"/>
    <x v="1453"/>
  </r>
  <r>
    <x v="1459"/>
    <x v="1229"/>
    <s v="Color"/>
    <x v="3"/>
    <s v="English"/>
    <x v="0"/>
    <s v="PG-13"/>
    <s v="Angelina Jolie Pitt"/>
    <s v="Stephen Herek"/>
    <n v="11000"/>
    <n v="12566"/>
    <n v="65"/>
    <n v="835"/>
    <n v="5.8"/>
    <n v="86"/>
    <n v="103"/>
    <n v="14448589"/>
    <n v="40000000"/>
    <n v="-25551411"/>
    <x v="1454"/>
  </r>
  <r>
    <x v="1460"/>
    <x v="1276"/>
    <s v="Color"/>
    <x v="3"/>
    <s v="English"/>
    <x v="0"/>
    <s v="PG"/>
    <s v="Brenda Song"/>
    <s v="John Schultz"/>
    <n v="1000"/>
    <n v="3679"/>
    <n v="13"/>
    <n v="1000"/>
    <n v="5.0999999999999996"/>
    <n v="39"/>
    <n v="99"/>
    <n v="51432423"/>
    <n v="30000000"/>
    <n v="21432423"/>
    <x v="1455"/>
  </r>
  <r>
    <x v="1461"/>
    <x v="1203"/>
    <s v="Color"/>
    <x v="5"/>
    <s v="English"/>
    <x v="0"/>
    <s v="PG"/>
    <s v="Tia Carrere"/>
    <s v="Dean DeBlois"/>
    <n v="1000"/>
    <n v="3112"/>
    <n v="255"/>
    <n v="0"/>
    <n v="7.2"/>
    <n v="180"/>
    <n v="85"/>
    <n v="145771527"/>
    <n v="80000000"/>
    <n v="65771527"/>
    <x v="1456"/>
  </r>
  <r>
    <x v="1462"/>
    <x v="1277"/>
    <s v="Color"/>
    <x v="3"/>
    <s v="English"/>
    <x v="0"/>
    <s v="PG-13"/>
    <s v="Bob Hoskins"/>
    <s v="Wayne Wang"/>
    <n v="5000"/>
    <n v="7184"/>
    <n v="61"/>
    <n v="0"/>
    <n v="5.0999999999999996"/>
    <n v="114"/>
    <n v="105"/>
    <n v="93815117"/>
    <n v="55000000"/>
    <n v="38815117"/>
    <x v="1457"/>
  </r>
  <r>
    <x v="1463"/>
    <x v="1278"/>
    <s v="Color"/>
    <x v="6"/>
    <s v="English"/>
    <x v="0"/>
    <s v="R"/>
    <s v="Nancy O'Dell"/>
    <s v="David Raynr"/>
    <n v="71"/>
    <n v="159"/>
    <n v="9"/>
    <n v="63"/>
    <n v="5.4"/>
    <n v="24"/>
    <n v="113"/>
    <n v="19184015"/>
    <n v="3000000"/>
    <n v="16184015"/>
    <x v="1458"/>
  </r>
  <r>
    <x v="1464"/>
    <x v="1279"/>
    <s v="Color"/>
    <x v="1"/>
    <s v="English"/>
    <x v="0"/>
    <s v="R"/>
    <s v="James Duval"/>
    <s v="Lucky McKee"/>
    <n v="701"/>
    <n v="2489"/>
    <n v="75"/>
    <n v="0"/>
    <n v="6.7"/>
    <n v="114"/>
    <n v="93"/>
    <n v="145540"/>
    <n v="500000"/>
    <n v="-354460"/>
    <x v="1459"/>
  </r>
  <r>
    <x v="1465"/>
    <x v="1280"/>
    <s v="Color"/>
    <x v="7"/>
    <s v="English"/>
    <x v="0"/>
    <s v="PG-13"/>
    <s v="Will Smith"/>
    <s v="Barry Sonnenfeld"/>
    <n v="10000"/>
    <n v="14823"/>
    <n v="188"/>
    <n v="2000"/>
    <n v="6.1"/>
    <n v="208"/>
    <n v="88"/>
    <n v="190418803"/>
    <n v="140000000"/>
    <n v="50418803"/>
    <x v="1460"/>
  </r>
  <r>
    <x v="1466"/>
    <x v="1281"/>
    <s v="Color"/>
    <x v="3"/>
    <s v="English"/>
    <x v="9"/>
    <s v="R"/>
    <s v="Molly Parker"/>
    <s v="Paul Gross"/>
    <n v="611"/>
    <n v="1834"/>
    <n v="329"/>
    <n v="0"/>
    <n v="6"/>
    <n v="9"/>
    <n v="102"/>
    <n v="4239767"/>
    <n v="7500000"/>
    <n v="-3260233"/>
    <x v="1461"/>
  </r>
  <r>
    <x v="1467"/>
    <x v="1282"/>
    <s v="Color"/>
    <x v="7"/>
    <s v="English"/>
    <x v="0"/>
    <s v="PG-13"/>
    <s v="Tom Cruise"/>
    <s v="Steven Spielberg"/>
    <n v="10000"/>
    <n v="12546"/>
    <n v="14000"/>
    <n v="0"/>
    <n v="7.7"/>
    <n v="252"/>
    <n v="145"/>
    <n v="132014112"/>
    <n v="102000000"/>
    <n v="30014112"/>
    <x v="1462"/>
  </r>
  <r>
    <x v="1468"/>
    <x v="1283"/>
    <s v="Color"/>
    <x v="3"/>
    <s v="Spanish"/>
    <x v="19"/>
    <s v="R"/>
    <s v="Luis Tosar"/>
    <s v="Fernando LeÃ³n de Aranoa"/>
    <n v="331"/>
    <n v="387"/>
    <n v="58"/>
    <n v="0"/>
    <n v="7.7"/>
    <n v="64"/>
    <n v="113"/>
    <n v="146402"/>
    <n v="4000000"/>
    <n v="-3853598"/>
    <x v="1463"/>
  </r>
  <r>
    <x v="1469"/>
    <x v="1284"/>
    <s v="Color"/>
    <x v="1"/>
    <s v="English"/>
    <x v="0"/>
    <s v="PG-13"/>
    <s v="Jake Gyllenhaal"/>
    <s v="Brad Silberling"/>
    <n v="15000"/>
    <n v="16692"/>
    <n v="52"/>
    <n v="365"/>
    <n v="6.7"/>
    <n v="111"/>
    <n v="112"/>
    <n v="6830957"/>
    <n v="21000000"/>
    <n v="-14169043"/>
    <x v="1464"/>
  </r>
  <r>
    <x v="1470"/>
    <x v="1285"/>
    <s v="Color"/>
    <x v="3"/>
    <s v="English"/>
    <x v="0"/>
    <s v="PG-13"/>
    <s v="Steve Buscemi"/>
    <s v="Steven Brill"/>
    <n v="12000"/>
    <n v="26826"/>
    <n v="65"/>
    <n v="0"/>
    <n v="5.8"/>
    <n v="117"/>
    <n v="96"/>
    <n v="126203320"/>
    <n v="50000000"/>
    <n v="76203320"/>
    <x v="1465"/>
  </r>
  <r>
    <x v="1471"/>
    <x v="1286"/>
    <s v="Color"/>
    <x v="0"/>
    <s v="English"/>
    <x v="0"/>
    <s v="R"/>
    <s v="Ryan Gosling"/>
    <s v="Barbet Schroeder"/>
    <n v="33000"/>
    <n v="34606"/>
    <n v="58"/>
    <n v="0"/>
    <n v="6.1"/>
    <n v="136"/>
    <n v="115"/>
    <n v="31874869"/>
    <n v="50000000"/>
    <n v="-18125131"/>
    <x v="1466"/>
  </r>
  <r>
    <x v="1472"/>
    <x v="1287"/>
    <s v="Color"/>
    <x v="3"/>
    <s v="English"/>
    <x v="0"/>
    <s v="PG"/>
    <s v="Nia Vardalos"/>
    <s v="Joel Zwick"/>
    <n v="567"/>
    <n v="1495"/>
    <n v="38"/>
    <n v="5000"/>
    <n v="6.6"/>
    <n v="168"/>
    <n v="95"/>
    <n v="241437427"/>
    <n v="5000000"/>
    <n v="236437427"/>
    <x v="1467"/>
  </r>
  <r>
    <x v="1473"/>
    <x v="1288"/>
    <s v="Color"/>
    <x v="0"/>
    <s v="English"/>
    <x v="0"/>
    <s v="R"/>
    <s v="Jason Patric"/>
    <s v="Joe Carnahan"/>
    <n v="673"/>
    <n v="1442"/>
    <n v="248"/>
    <n v="1000"/>
    <n v="7.2"/>
    <n v="127"/>
    <n v="105"/>
    <n v="10460089"/>
    <n v="7500000"/>
    <n v="2960089"/>
    <x v="1468"/>
  </r>
  <r>
    <x v="1474"/>
    <x v="1274"/>
    <s v="Color"/>
    <x v="1"/>
    <s v="English"/>
    <x v="3"/>
    <s v="PG"/>
    <s v="Charlie Hunnam"/>
    <s v="Douglas McGrath"/>
    <n v="16000"/>
    <n v="29177"/>
    <n v="41"/>
    <n v="0"/>
    <n v="7.2"/>
    <n v="80"/>
    <n v="132"/>
    <n v="1309849"/>
    <n v="10000000"/>
    <n v="-8690151"/>
    <x v="1469"/>
  </r>
  <r>
    <x v="1475"/>
    <x v="1229"/>
    <s v="Color"/>
    <x v="1"/>
    <s v="English"/>
    <x v="0"/>
    <s v="R"/>
    <s v="Robin Williams"/>
    <s v="Mark Romanek"/>
    <n v="49000"/>
    <n v="52138"/>
    <n v="132"/>
    <n v="0"/>
    <n v="6.8"/>
    <n v="207"/>
    <n v="96"/>
    <n v="31597131"/>
    <n v="12000000"/>
    <n v="19597131"/>
    <x v="1470"/>
  </r>
  <r>
    <x v="1476"/>
    <x v="1289"/>
    <s v="Color"/>
    <x v="0"/>
    <s v="English"/>
    <x v="0"/>
    <s v="R"/>
    <s v="Kristen Stewart"/>
    <s v="David Fincher"/>
    <n v="17000"/>
    <n v="18141"/>
    <n v="21000"/>
    <n v="0"/>
    <n v="6.8"/>
    <n v="233"/>
    <n v="112"/>
    <n v="95308367"/>
    <n v="48000000"/>
    <n v="47308367"/>
    <x v="1471"/>
  </r>
  <r>
    <x v="1477"/>
    <x v="1290"/>
    <s v="Color"/>
    <x v="0"/>
    <s v="English"/>
    <x v="0"/>
    <s v="R"/>
    <s v="Al Pacino"/>
    <s v="Daniel Algrant"/>
    <n v="14000"/>
    <n v="15612"/>
    <n v="3"/>
    <n v="217"/>
    <n v="5.5"/>
    <n v="42"/>
    <n v="100"/>
    <n v="121972"/>
    <n v="22000000"/>
    <n v="-21878028"/>
    <x v="1472"/>
  </r>
  <r>
    <x v="1478"/>
    <x v="1291"/>
    <s v="Color"/>
    <x v="0"/>
    <s v="English"/>
    <x v="0"/>
    <s v="R"/>
    <s v="Radha Mitchell"/>
    <s v="Joel Schumacher"/>
    <n v="991"/>
    <n v="2562"/>
    <n v="541"/>
    <n v="0"/>
    <n v="7.1"/>
    <n v="216"/>
    <n v="81"/>
    <n v="46563158"/>
    <n v="13000000"/>
    <n v="33563158"/>
    <x v="1473"/>
  </r>
  <r>
    <x v="1479"/>
    <x v="1292"/>
    <s v="Color"/>
    <x v="1"/>
    <s v="English"/>
    <x v="0"/>
    <s v="R"/>
    <s v="Chazz Palminteri"/>
    <s v="Mars Callahan"/>
    <n v="979"/>
    <n v="3130"/>
    <n v="60"/>
    <n v="872"/>
    <n v="7"/>
    <n v="41"/>
    <n v="99"/>
    <n v="562059"/>
    <n v="4000000"/>
    <n v="-3437941"/>
    <x v="1474"/>
  </r>
  <r>
    <x v="1480"/>
    <x v="1293"/>
    <s v="Color"/>
    <x v="3"/>
    <s v="English"/>
    <x v="0"/>
    <s v="R"/>
    <s v="Adam Sandler"/>
    <s v="Paul Thomas Anderson"/>
    <n v="11000"/>
    <n v="11994"/>
    <n v="0"/>
    <n v="0"/>
    <n v="7.3"/>
    <n v="251"/>
    <n v="95"/>
    <n v="17791031"/>
    <n v="25000000"/>
    <n v="-7208969"/>
    <x v="1475"/>
  </r>
  <r>
    <x v="1481"/>
    <x v="1209"/>
    <s v="Color"/>
    <x v="1"/>
    <s v="English"/>
    <x v="0"/>
    <s v="R"/>
    <s v="Aaliyah"/>
    <s v="Michael Rymer"/>
    <n v="775"/>
    <n v="3001"/>
    <n v="48"/>
    <n v="0"/>
    <n v="5.2"/>
    <n v="137"/>
    <n v="101"/>
    <n v="30307804"/>
    <n v="35000000"/>
    <n v="-4692196"/>
    <x v="1476"/>
  </r>
  <r>
    <x v="1482"/>
    <x v="1294"/>
    <s v="Color"/>
    <x v="5"/>
    <s v="Aboriginal"/>
    <x v="8"/>
    <s v="PG"/>
    <s v="Roy Billing"/>
    <s v="Phillip Noyce"/>
    <n v="116"/>
    <n v="312"/>
    <n v="176"/>
    <n v="0"/>
    <n v="7.5"/>
    <n v="74"/>
    <n v="94"/>
    <n v="6165429"/>
    <n v="6000000"/>
    <n v="165429"/>
    <x v="1477"/>
  </r>
  <r>
    <x v="1483"/>
    <x v="1295"/>
    <s v="Color"/>
    <x v="1"/>
    <s v="English"/>
    <x v="5"/>
    <s v="R"/>
    <s v="Victor Rasuk"/>
    <s v="Peter Sollett"/>
    <n v="302"/>
    <n v="663"/>
    <n v="6"/>
    <n v="219"/>
    <n v="7.2"/>
    <n v="59"/>
    <n v="88"/>
    <n v="2073984"/>
    <n v="800000"/>
    <n v="1273984"/>
    <x v="1478"/>
  </r>
  <r>
    <x v="1484"/>
    <x v="1296"/>
    <s v="Color"/>
    <x v="3"/>
    <s v="English"/>
    <x v="0"/>
    <s v="PG-13"/>
    <s v="America Ferrera"/>
    <s v="Patricia Cardoso"/>
    <n v="953"/>
    <n v="2510"/>
    <n v="15"/>
    <n v="595"/>
    <n v="7"/>
    <n v="75"/>
    <n v="90"/>
    <n v="5844929"/>
    <n v="3000000"/>
    <n v="2844929"/>
    <x v="1479"/>
  </r>
  <r>
    <x v="1485"/>
    <x v="1286"/>
    <s v="Color"/>
    <x v="0"/>
    <s v="English"/>
    <x v="1"/>
    <s v="R"/>
    <s v="Philip Seymour Hoffman"/>
    <s v="Brett Ratner"/>
    <n v="22000"/>
    <n v="35867"/>
    <n v="420"/>
    <n v="0"/>
    <n v="7.2"/>
    <n v="210"/>
    <n v="124"/>
    <n v="92930005"/>
    <n v="78000000"/>
    <n v="14930005"/>
    <x v="1480"/>
  </r>
  <r>
    <x v="1486"/>
    <x v="1233"/>
    <s v="Color"/>
    <x v="7"/>
    <s v="English"/>
    <x v="0"/>
    <s v="PG-13"/>
    <s v="Christian Bale"/>
    <s v="Rob Bowman"/>
    <n v="23000"/>
    <n v="53024"/>
    <n v="38"/>
    <n v="0"/>
    <n v="6.2"/>
    <n v="138"/>
    <n v="101"/>
    <n v="43060566"/>
    <n v="60000000"/>
    <n v="-16939434"/>
    <x v="1481"/>
  </r>
  <r>
    <x v="1487"/>
    <x v="1255"/>
    <s v="Color"/>
    <x v="7"/>
    <s v="English"/>
    <x v="3"/>
    <s v="R"/>
    <s v="Milla Jovovich"/>
    <s v="Paul W.S. Anderson"/>
    <n v="14000"/>
    <n v="17902"/>
    <n v="545"/>
    <n v="0"/>
    <n v="6.7"/>
    <n v="226"/>
    <n v="100"/>
    <n v="39532308"/>
    <n v="33000000"/>
    <n v="6532308"/>
    <x v="1482"/>
  </r>
  <r>
    <x v="1488"/>
    <x v="1297"/>
    <s v="Color"/>
    <x v="5"/>
    <s v="English"/>
    <x v="0"/>
    <s v="G"/>
    <s v="Roger Rees"/>
    <s v="Robin Budd"/>
    <n v="1000"/>
    <n v="3402"/>
    <n v="2"/>
    <n v="302"/>
    <n v="5.8"/>
    <n v="80"/>
    <n v="72"/>
    <n v="48423368"/>
    <n v="20000000"/>
    <n v="28423368"/>
    <x v="1483"/>
  </r>
  <r>
    <x v="1489"/>
    <x v="1298"/>
    <s v="Color"/>
    <x v="0"/>
    <s v="English"/>
    <x v="0"/>
    <s v="R"/>
    <s v="Tom Hanks"/>
    <s v="Sam Mendes"/>
    <n v="15000"/>
    <n v="16828"/>
    <n v="0"/>
    <n v="0"/>
    <n v="7.7"/>
    <n v="226"/>
    <n v="117"/>
    <n v="104054514"/>
    <n v="80000000"/>
    <n v="24054514"/>
    <x v="1484"/>
  </r>
  <r>
    <x v="1490"/>
    <x v="1299"/>
    <s v="Color"/>
    <x v="7"/>
    <s v="English"/>
    <x v="0"/>
    <s v="R"/>
    <s v="LL Cool J"/>
    <s v="John McTiernan"/>
    <n v="1000"/>
    <n v="2763"/>
    <n v="323"/>
    <n v="584"/>
    <n v="3"/>
    <n v="151"/>
    <n v="98"/>
    <n v="18990542"/>
    <n v="70000000"/>
    <n v="-51009458"/>
    <x v="1485"/>
  </r>
  <r>
    <x v="1491"/>
    <x v="1300"/>
    <s v="Color"/>
    <x v="5"/>
    <s v="English"/>
    <x v="0"/>
    <s v="PG"/>
    <s v="Sarah Michelle Gellar"/>
    <s v="Raja Gosnell"/>
    <n v="4000"/>
    <n v="6355"/>
    <n v="67"/>
    <n v="0"/>
    <n v="4.9000000000000004"/>
    <n v="138"/>
    <n v="86"/>
    <n v="153288182"/>
    <n v="84000000"/>
    <n v="69288182"/>
    <x v="1486"/>
  </r>
  <r>
    <x v="1492"/>
    <x v="1301"/>
    <s v="Color"/>
    <x v="3"/>
    <s v="English"/>
    <x v="0"/>
    <s v="R"/>
    <s v="Jeremy Davies"/>
    <s v="Steven Shainberg"/>
    <n v="769"/>
    <n v="2251"/>
    <n v="30"/>
    <n v="15000"/>
    <n v="7.1"/>
    <n v="163"/>
    <n v="104"/>
    <n v="4046737"/>
    <n v="4000000"/>
    <n v="46737"/>
    <x v="1487"/>
  </r>
  <r>
    <x v="1493"/>
    <x v="1302"/>
    <s v="Color"/>
    <x v="3"/>
    <s v="English"/>
    <x v="1"/>
    <s v="PG-13"/>
    <s v="Matthew Perry"/>
    <s v="Reginald Hudlin"/>
    <n v="2000"/>
    <n v="4169"/>
    <n v="71"/>
    <n v="201"/>
    <n v="5.3"/>
    <n v="64"/>
    <n v="99"/>
    <n v="16930185"/>
    <n v="29000000"/>
    <n v="-12069815"/>
    <x v="1488"/>
  </r>
  <r>
    <x v="1494"/>
    <x v="1279"/>
    <s v="Color"/>
    <x v="1"/>
    <s v="English"/>
    <x v="0"/>
    <s v="PG-13"/>
    <s v="Rory Culkin"/>
    <s v="M. Night Shyamalan"/>
    <n v="710"/>
    <n v="1675"/>
    <n v="0"/>
    <n v="0"/>
    <n v="6.7"/>
    <n v="208"/>
    <n v="106"/>
    <n v="227965690"/>
    <n v="72000000"/>
    <n v="155965690"/>
    <x v="1489"/>
  </r>
  <r>
    <x v="1495"/>
    <x v="1256"/>
    <s v="Color"/>
    <x v="3"/>
    <s v="English"/>
    <x v="9"/>
    <s v="R"/>
    <s v="Jaime King"/>
    <s v="Dewey Nicks"/>
    <n v="960"/>
    <n v="2415"/>
    <n v="4"/>
    <n v="405"/>
    <n v="5.3"/>
    <n v="66"/>
    <n v="86"/>
    <n v="4814244"/>
    <n v="11000000"/>
    <n v="-6185756"/>
    <x v="1490"/>
  </r>
  <r>
    <x v="1496"/>
    <x v="1244"/>
    <s v="Color"/>
    <x v="5"/>
    <s v="English"/>
    <x v="9"/>
    <s v="PG"/>
    <s v="James Coburn"/>
    <s v="Brian Levant"/>
    <n v="773"/>
    <n v="2916"/>
    <n v="32"/>
    <n v="0"/>
    <n v="5.0999999999999996"/>
    <n v="67"/>
    <n v="99"/>
    <n v="81150692"/>
    <n v="35000000"/>
    <n v="46150692"/>
    <x v="1491"/>
  </r>
  <r>
    <x v="1497"/>
    <x v="1230"/>
    <s v="Color"/>
    <x v="3"/>
    <s v="English"/>
    <x v="0"/>
    <s v="R"/>
    <s v="Heather Matarazzo"/>
    <s v="Wallace Wolodarsky"/>
    <n v="529"/>
    <n v="2393"/>
    <n v="32"/>
    <n v="507"/>
    <n v="5.4"/>
    <n v="53"/>
    <n v="93"/>
    <n v="10198766"/>
    <n v="12000000"/>
    <n v="-1801234"/>
    <x v="1492"/>
  </r>
  <r>
    <x v="1498"/>
    <x v="1303"/>
    <s v="Color"/>
    <x v="1"/>
    <s v="English"/>
    <x v="9"/>
    <s v="R"/>
    <s v="Miranda Richardson"/>
    <s v="David Cronenberg"/>
    <n v="530"/>
    <n v="1381"/>
    <n v="0"/>
    <n v="0"/>
    <n v="6.8"/>
    <n v="157"/>
    <n v="98"/>
    <n v="1641788"/>
    <n v="8000000"/>
    <n v="-6358212"/>
    <x v="1493"/>
  </r>
  <r>
    <x v="1499"/>
    <x v="1304"/>
    <s v="Color"/>
    <x v="7"/>
    <s v="English"/>
    <x v="0"/>
    <s v="PG-13"/>
    <s v="J.K. Simmons"/>
    <s v="Sam Raimi"/>
    <n v="24000"/>
    <n v="40484"/>
    <n v="0"/>
    <n v="5000"/>
    <n v="7.3"/>
    <n v="291"/>
    <n v="121"/>
    <n v="403706375"/>
    <n v="139000000"/>
    <n v="264706375"/>
    <x v="1494"/>
  </r>
  <r>
    <x v="1500"/>
    <x v="1277"/>
    <s v="Color"/>
    <x v="5"/>
    <s v="English"/>
    <x v="0"/>
    <s v="G"/>
    <s v="Matt Damon"/>
    <s v="Kelly Asbury"/>
    <n v="13000"/>
    <n v="14261"/>
    <n v="21"/>
    <n v="4000"/>
    <n v="7"/>
    <n v="106"/>
    <n v="83"/>
    <n v="73215310"/>
    <n v="80000000"/>
    <n v="-6784690"/>
    <x v="1495"/>
  </r>
  <r>
    <x v="1501"/>
    <x v="1228"/>
    <s v="Color"/>
    <x v="3"/>
    <s v="English"/>
    <x v="0"/>
    <s v="R"/>
    <s v="Patrick Fugit"/>
    <s v="Jonas Ã…kerlund"/>
    <n v="835"/>
    <n v="2110"/>
    <n v="68"/>
    <n v="3000"/>
    <n v="6.8"/>
    <n v="92"/>
    <n v="106"/>
    <n v="410241"/>
    <n v="2000000"/>
    <n v="-1589759"/>
    <x v="1496"/>
  </r>
  <r>
    <x v="1502"/>
    <x v="1305"/>
    <s v="Color"/>
    <x v="7"/>
    <s v="English"/>
    <x v="0"/>
    <s v="PG"/>
    <s v="Steve Buscemi"/>
    <s v="Robert Rodriguez"/>
    <n v="12000"/>
    <n v="18291"/>
    <n v="0"/>
    <n v="478"/>
    <n v="5.0999999999999996"/>
    <n v="103"/>
    <n v="100"/>
    <n v="85570368"/>
    <n v="38000000"/>
    <n v="47570368"/>
    <x v="1497"/>
  </r>
  <r>
    <x v="1503"/>
    <x v="1306"/>
    <s v="Color"/>
    <x v="7"/>
    <s v="English"/>
    <x v="0"/>
    <s v="PG-13"/>
    <s v="Tom Hardy"/>
    <s v="Stuart Baird"/>
    <n v="27000"/>
    <n v="31224"/>
    <n v="53"/>
    <n v="0"/>
    <n v="6.4"/>
    <n v="172"/>
    <n v="116"/>
    <n v="43119879"/>
    <n v="60000000"/>
    <n v="-16880121"/>
    <x v="1498"/>
  </r>
  <r>
    <x v="1504"/>
    <x v="1307"/>
    <s v="Color"/>
    <x v="7"/>
    <s v="English"/>
    <x v="0"/>
    <s v="PG"/>
    <s v="Natalie Portman"/>
    <s v="George Lucas"/>
    <n v="20000"/>
    <n v="42990"/>
    <n v="0"/>
    <n v="0"/>
    <n v="6.7"/>
    <n v="284"/>
    <n v="142"/>
    <n v="310675583"/>
    <n v="115000000"/>
    <n v="195675583"/>
    <x v="1499"/>
  </r>
  <r>
    <x v="1505"/>
    <x v="1308"/>
    <s v="Color"/>
    <x v="3"/>
    <s v="English"/>
    <x v="0"/>
    <s v="PG-13"/>
    <s v="Martin Starr"/>
    <s v="Bruce McCulloch"/>
    <n v="985"/>
    <n v="3065"/>
    <n v="54"/>
    <n v="215"/>
    <n v="5.0999999999999996"/>
    <n v="52"/>
    <n v="85"/>
    <n v="13973532"/>
    <n v="25000000"/>
    <n v="-11026468"/>
    <x v="1500"/>
  </r>
  <r>
    <x v="1506"/>
    <x v="1309"/>
    <s v="Color"/>
    <x v="1"/>
    <s v="English"/>
    <x v="0"/>
    <s v="PG"/>
    <s v="Brian Dennehy"/>
    <s v="Pete Jones"/>
    <n v="954"/>
    <n v="3901"/>
    <n v="18"/>
    <n v="304"/>
    <n v="6.5"/>
    <n v="31"/>
    <n v="91"/>
    <n v="119841"/>
    <n v="1500000"/>
    <n v="-1380159"/>
    <x v="1501"/>
  </r>
  <r>
    <x v="1507"/>
    <x v="1310"/>
    <s v="Color"/>
    <x v="5"/>
    <s v="English"/>
    <x v="0"/>
    <s v="PG"/>
    <s v="Nathan Lane"/>
    <s v="Rob Minkoff"/>
    <n v="886"/>
    <n v="2682"/>
    <n v="50"/>
    <n v="459"/>
    <n v="5.4"/>
    <n v="71"/>
    <n v="77"/>
    <n v="64736114"/>
    <n v="120000000"/>
    <n v="-55263886"/>
    <x v="1502"/>
  </r>
  <r>
    <x v="1508"/>
    <x v="1311"/>
    <s v="Color"/>
    <x v="1"/>
    <s v="English"/>
    <x v="0"/>
    <s v="PG-13"/>
    <s v="Miguel Ferrer"/>
    <s v="John Sayles"/>
    <n v="688"/>
    <n v="2584"/>
    <n v="407"/>
    <n v="160"/>
    <n v="6.9"/>
    <n v="68"/>
    <n v="141"/>
    <n v="3064356"/>
    <n v="5600000"/>
    <n v="-2535644"/>
    <x v="1503"/>
  </r>
  <r>
    <x v="1509"/>
    <x v="1312"/>
    <s v="Color"/>
    <x v="3"/>
    <s v="English"/>
    <x v="0"/>
    <s v="PG-13"/>
    <s v="Ethan Embry"/>
    <s v="Andy Tennant"/>
    <n v="982"/>
    <n v="4251"/>
    <n v="72"/>
    <n v="0"/>
    <n v="6.1"/>
    <n v="97"/>
    <n v="108"/>
    <n v="127214072"/>
    <n v="38000000"/>
    <n v="89214072"/>
    <x v="1504"/>
  </r>
  <r>
    <x v="1510"/>
    <x v="1313"/>
    <s v="Color"/>
    <x v="3"/>
    <s v="English"/>
    <x v="3"/>
    <s v="R"/>
    <s v="Bruce Greenwood"/>
    <s v="Guy Ritchie"/>
    <n v="990"/>
    <n v="2006"/>
    <n v="0"/>
    <n v="725"/>
    <n v="3.6"/>
    <n v="71"/>
    <n v="89"/>
    <n v="598645"/>
    <n v="10000000"/>
    <n v="-9401355"/>
    <x v="1505"/>
  </r>
  <r>
    <x v="1511"/>
    <x v="1314"/>
    <s v="Color"/>
    <x v="1"/>
    <s v="English"/>
    <x v="0"/>
    <s v="PG-13"/>
    <s v="Erika Christensen"/>
    <s v="John Polson"/>
    <n v="931"/>
    <n v="3819"/>
    <n v="21"/>
    <n v="720"/>
    <n v="5"/>
    <n v="86"/>
    <n v="85"/>
    <n v="28563926"/>
    <n v="8500000"/>
    <n v="20063926"/>
    <x v="1506"/>
  </r>
  <r>
    <x v="1512"/>
    <x v="1315"/>
    <s v="Color"/>
    <x v="7"/>
    <s v="English"/>
    <x v="0"/>
    <s v="PG-13"/>
    <s v="Rosario Dawson"/>
    <s v="Ron Underwood"/>
    <n v="3000"/>
    <n v="6161"/>
    <n v="31"/>
    <n v="416"/>
    <n v="3.8"/>
    <n v="66"/>
    <n v="95"/>
    <n v="4411102"/>
    <n v="100000000"/>
    <n v="-95588898"/>
    <x v="1507"/>
  </r>
  <r>
    <x v="1513"/>
    <x v="1316"/>
    <s v="Color"/>
    <x v="3"/>
    <s v="English"/>
    <x v="0"/>
    <s v="R"/>
    <s v="Erika Christensen"/>
    <s v="Bob Dolman"/>
    <n v="931"/>
    <n v="1917"/>
    <n v="7"/>
    <n v="744"/>
    <n v="5.6"/>
    <n v="92"/>
    <n v="98"/>
    <n v="30306281"/>
    <n v="10000000"/>
    <n v="20306281"/>
    <x v="1508"/>
  </r>
  <r>
    <x v="1514"/>
    <x v="1313"/>
    <s v="Color"/>
    <x v="7"/>
    <s v="English"/>
    <x v="0"/>
    <s v="PG-13"/>
    <s v="Matt Damon"/>
    <s v="Doug Liman"/>
    <n v="13000"/>
    <n v="13249"/>
    <n v="218"/>
    <n v="0"/>
    <n v="7.9"/>
    <n v="249"/>
    <n v="119"/>
    <n v="121468960"/>
    <n v="60000000"/>
    <n v="61468960"/>
    <x v="1509"/>
  </r>
  <r>
    <x v="1515"/>
    <x v="1317"/>
    <s v="Color"/>
    <x v="1"/>
    <s v="English"/>
    <x v="0"/>
    <m/>
    <s v="William Joseph Elk III"/>
    <s v="Sherman Alexie"/>
    <n v="96"/>
    <n v="314"/>
    <n v="18"/>
    <n v="96"/>
    <n v="6.9"/>
    <n v="12"/>
    <n v="103"/>
    <n v="174682"/>
    <n v="200000"/>
    <n v="-25318"/>
    <x v="1510"/>
  </r>
  <r>
    <x v="1516"/>
    <x v="1318"/>
    <s v="Color"/>
    <x v="7"/>
    <s v="English"/>
    <x v="3"/>
    <s v="PG-13"/>
    <s v="Henry Cavill"/>
    <s v="Kevin Reynolds"/>
    <n v="15000"/>
    <n v="17152"/>
    <n v="58"/>
    <n v="0"/>
    <n v="7.7"/>
    <n v="138"/>
    <n v="131"/>
    <n v="54228104"/>
    <n v="35000000"/>
    <n v="19228104"/>
    <x v="1511"/>
  </r>
  <r>
    <x v="1517"/>
    <x v="1319"/>
    <s v="Color"/>
    <x v="3"/>
    <s v="English"/>
    <x v="0"/>
    <s v="G"/>
    <s v="Haley Joel Osment"/>
    <s v="Peter Hastings"/>
    <n v="3000"/>
    <n v="8189"/>
    <n v="0"/>
    <n v="422"/>
    <n v="4"/>
    <n v="43"/>
    <n v="88"/>
    <n v="16988996"/>
    <n v="35000000"/>
    <n v="-18011004"/>
    <x v="1512"/>
  </r>
  <r>
    <x v="1518"/>
    <x v="1320"/>
    <s v="Color"/>
    <x v="7"/>
    <s v="English"/>
    <x v="8"/>
    <s v="PG"/>
    <s v="Steve Irwin"/>
    <s v="John Stainton"/>
    <n v="477"/>
    <n v="1483"/>
    <n v="0"/>
    <n v="332"/>
    <n v="5.4"/>
    <n v="61"/>
    <n v="90"/>
    <n v="28399192"/>
    <n v="13000000"/>
    <n v="15399192"/>
    <x v="1513"/>
  </r>
  <r>
    <x v="1519"/>
    <x v="1280"/>
    <s v="Color"/>
    <x v="3"/>
    <s v="English"/>
    <x v="0"/>
    <s v="R"/>
    <s v="Kieran Culkin"/>
    <s v="Peter Care"/>
    <n v="1000"/>
    <n v="1292"/>
    <n v="0"/>
    <n v="677"/>
    <n v="7.1"/>
    <n v="78"/>
    <n v="104"/>
    <n v="1779284"/>
    <n v="12000000"/>
    <n v="-10220716"/>
    <x v="1514"/>
  </r>
  <r>
    <x v="1520"/>
    <x v="1225"/>
    <s v="Color"/>
    <x v="1"/>
    <s v="English"/>
    <x v="0"/>
    <s v="PG-13"/>
    <s v="Gabriel Millman"/>
    <s v="Michael Hoffman"/>
    <n v="13000"/>
    <n v="14347"/>
    <n v="97"/>
    <n v="0"/>
    <n v="6.9"/>
    <n v="83"/>
    <n v="109"/>
    <n v="14060950"/>
    <n v="12500000"/>
    <n v="1560950"/>
    <x v="1515"/>
  </r>
  <r>
    <x v="1521"/>
    <x v="1251"/>
    <s v="Color"/>
    <x v="5"/>
    <s v="English"/>
    <x v="3"/>
    <s v="PG-13"/>
    <s v="Djimon Hounsou"/>
    <s v="Shekhar Kapur"/>
    <n v="3000"/>
    <n v="3142"/>
    <n v="159"/>
    <n v="0"/>
    <n v="6.5"/>
    <n v="105"/>
    <n v="125"/>
    <n v="18306166"/>
    <n v="35000000"/>
    <n v="-16693834"/>
    <x v="1516"/>
  </r>
  <r>
    <x v="1522"/>
    <x v="1321"/>
    <s v="Color"/>
    <x v="1"/>
    <s v="English"/>
    <x v="0"/>
    <s v="R"/>
    <s v="Jake Gyllenhaal"/>
    <s v="Miguel Arteta"/>
    <n v="15000"/>
    <n v="27646"/>
    <n v="44"/>
    <n v="938"/>
    <n v="6.5"/>
    <n v="107"/>
    <n v="93"/>
    <n v="14015786"/>
    <n v="5000000"/>
    <n v="9015786"/>
    <x v="1517"/>
  </r>
  <r>
    <x v="1523"/>
    <x v="1322"/>
    <s v="Color"/>
    <x v="7"/>
    <s v="English"/>
    <x v="5"/>
    <s v="R"/>
    <s v="Emir Kusturica"/>
    <s v="Neil Jordan"/>
    <n v="2000"/>
    <n v="2759"/>
    <n v="277"/>
    <n v="287"/>
    <n v="6.6"/>
    <n v="105"/>
    <n v="109"/>
    <n v="3517797"/>
    <n v="25000000"/>
    <n v="-21482203"/>
    <x v="1518"/>
  </r>
  <r>
    <x v="1524"/>
    <x v="1323"/>
    <s v="Color"/>
    <x v="3"/>
    <s v="English"/>
    <x v="3"/>
    <s v="R"/>
    <s v="Michael McKean"/>
    <s v="Daisy von Scherler Mayer"/>
    <n v="658"/>
    <n v="1559"/>
    <n v="18"/>
    <n v="550"/>
    <n v="5.4"/>
    <n v="70"/>
    <n v="94"/>
    <n v="3034181"/>
    <n v="11000000"/>
    <n v="-7965819"/>
    <x v="1519"/>
  </r>
  <r>
    <x v="1525"/>
    <x v="1324"/>
    <s v="Color"/>
    <x v="1"/>
    <s v="English"/>
    <x v="3"/>
    <s v="R"/>
    <s v="Olivia Williams"/>
    <s v="Thaddeus O'Sullivan"/>
    <n v="766"/>
    <n v="1251"/>
    <n v="5"/>
    <n v="97"/>
    <n v="6.7"/>
    <n v="39"/>
    <n v="96"/>
    <n v="196067"/>
    <n v="7000000"/>
    <n v="-6803933"/>
    <x v="1520"/>
  </r>
  <r>
    <x v="1526"/>
    <x v="1325"/>
    <s v="Color"/>
    <x v="1"/>
    <s v="English"/>
    <x v="0"/>
    <s v="PG-13"/>
    <s v="Meryl Streep"/>
    <s v="Stephen Daldry"/>
    <n v="11000"/>
    <n v="12624"/>
    <n v="335"/>
    <n v="0"/>
    <n v="7.6"/>
    <n v="174"/>
    <n v="114"/>
    <n v="41597830"/>
    <n v="25000000"/>
    <n v="16597830"/>
    <x v="1521"/>
  </r>
  <r>
    <x v="1527"/>
    <x v="1326"/>
    <s v="Color"/>
    <x v="3"/>
    <s v="English"/>
    <x v="3"/>
    <s v="PG"/>
    <s v="Colin Firth"/>
    <s v="Oliver Parker"/>
    <n v="14000"/>
    <n v="16502"/>
    <n v="32"/>
    <n v="0"/>
    <n v="6.9"/>
    <n v="104"/>
    <n v="97"/>
    <n v="8378141"/>
    <n v="15000000"/>
    <n v="-6621859"/>
    <x v="1522"/>
  </r>
  <r>
    <x v="1528"/>
    <x v="1327"/>
    <s v="Color"/>
    <x v="7"/>
    <s v="English"/>
    <x v="0"/>
    <s v="PG-13"/>
    <s v="Christopher Lee"/>
    <s v="Peter Jackson"/>
    <n v="16000"/>
    <n v="23052"/>
    <n v="0"/>
    <n v="10000"/>
    <n v="8.6999999999999993"/>
    <n v="294"/>
    <n v="172"/>
    <n v="340478898"/>
    <n v="94000000"/>
    <n v="246478898"/>
    <x v="1523"/>
  </r>
  <r>
    <x v="1529"/>
    <x v="1248"/>
    <s v="Color"/>
    <x v="3"/>
    <s v="English"/>
    <x v="0"/>
    <s v="PG"/>
    <s v="Jennifer Esposito"/>
    <s v="Perry Andelin Blake"/>
    <n v="911"/>
    <n v="3058"/>
    <n v="11"/>
    <n v="1000"/>
    <n v="3.3"/>
    <n v="56"/>
    <n v="80"/>
    <n v="40363530"/>
    <n v="16000000"/>
    <n v="24363530"/>
    <x v="1524"/>
  </r>
  <r>
    <x v="1530"/>
    <x v="1243"/>
    <s v="Color"/>
    <x v="1"/>
    <s v="English"/>
    <x v="0"/>
    <s v="PG-13"/>
    <s v="Debra Messing"/>
    <s v="Mark Pellington"/>
    <n v="650"/>
    <n v="1651"/>
    <n v="89"/>
    <n v="0"/>
    <n v="6.5"/>
    <n v="166"/>
    <n v="119"/>
    <n v="35228696"/>
    <n v="32000000"/>
    <n v="3228696"/>
    <x v="1525"/>
  </r>
  <r>
    <x v="1531"/>
    <x v="1328"/>
    <s v="Color"/>
    <x v="3"/>
    <s v="English"/>
    <x v="0"/>
    <s v="PG-13"/>
    <s v="Zooey Deschanel"/>
    <s v="Ed Decter"/>
    <n v="11000"/>
    <n v="12687"/>
    <n v="13"/>
    <n v="1000"/>
    <n v="5.9"/>
    <n v="49"/>
    <n v="92"/>
    <n v="28972187"/>
    <n v="13000000"/>
    <n v="15972187"/>
    <x v="1526"/>
  </r>
  <r>
    <x v="1532"/>
    <x v="1329"/>
    <s v="Black and White"/>
    <x v="6"/>
    <s v="English"/>
    <x v="5"/>
    <s v="R"/>
    <s v="Emilia Fox"/>
    <s v="Roman Polanski"/>
    <n v="396"/>
    <n v="1075"/>
    <n v="2000"/>
    <n v="21000"/>
    <n v="8.5"/>
    <n v="193"/>
    <n v="150"/>
    <n v="32519322"/>
    <n v="35000000"/>
    <n v="-2480678"/>
    <x v="1527"/>
  </r>
  <r>
    <x v="1533"/>
    <x v="1330"/>
    <s v="Color"/>
    <x v="1"/>
    <s v="English"/>
    <x v="3"/>
    <s v="R"/>
    <s v="Brendan Fraser"/>
    <s v="Phillip Noyce"/>
    <n v="3000"/>
    <n v="3431"/>
    <n v="176"/>
    <n v="983"/>
    <n v="7.1"/>
    <n v="149"/>
    <n v="101"/>
    <n v="12987647"/>
    <n v="30000000"/>
    <n v="-17012353"/>
    <x v="1528"/>
  </r>
  <r>
    <x v="1534"/>
    <x v="1331"/>
    <s v="Color"/>
    <x v="1"/>
    <s v="English"/>
    <x v="0"/>
    <s v="G"/>
    <s v="Dennis Quaid"/>
    <s v="John Lee Hancock"/>
    <n v="2000"/>
    <n v="6657"/>
    <n v="102"/>
    <n v="0"/>
    <n v="7"/>
    <n v="92"/>
    <n v="127"/>
    <n v="75597042"/>
    <n v="20000000"/>
    <n v="55597042"/>
    <x v="1529"/>
  </r>
  <r>
    <x v="1535"/>
    <x v="1212"/>
    <s v="Color"/>
    <x v="3"/>
    <s v="English"/>
    <x v="0"/>
    <s v="R"/>
    <s v="Ian Somerhalder"/>
    <s v="Roger Avary"/>
    <n v="16000"/>
    <n v="19928"/>
    <n v="675"/>
    <n v="0"/>
    <n v="6.7"/>
    <n v="143"/>
    <n v="110"/>
    <n v="6525762"/>
    <n v="4000000"/>
    <n v="2525762"/>
    <x v="1530"/>
  </r>
  <r>
    <x v="1536"/>
    <x v="1332"/>
    <s v="Color"/>
    <x v="0"/>
    <s v="English"/>
    <x v="0"/>
    <s v="R"/>
    <s v="Adam Goldberg"/>
    <s v="D.J. Caruso"/>
    <n v="1000"/>
    <n v="4094"/>
    <n v="154"/>
    <n v="2000"/>
    <n v="7.2"/>
    <n v="79"/>
    <n v="103"/>
    <n v="676698"/>
    <n v="18000000"/>
    <n v="-17323302"/>
    <x v="1531"/>
  </r>
  <r>
    <x v="1537"/>
    <x v="1251"/>
    <s v="Color"/>
    <x v="3"/>
    <s v="English"/>
    <x v="0"/>
    <s v="G"/>
    <s v="Judge Reinhold"/>
    <s v="Michael Lembeck"/>
    <n v="901"/>
    <n v="5265"/>
    <n v="54"/>
    <n v="1000"/>
    <n v="5.5"/>
    <n v="80"/>
    <n v="104"/>
    <n v="139225854"/>
    <n v="60000000"/>
    <n v="79225854"/>
    <x v="1532"/>
  </r>
  <r>
    <x v="1538"/>
    <x v="1333"/>
    <s v="Color"/>
    <x v="7"/>
    <s v="English"/>
    <x v="0"/>
    <s v="PG-13"/>
    <s v="Dwayne Johnson"/>
    <s v="Chuck Russell"/>
    <n v="12000"/>
    <n v="14611"/>
    <n v="55"/>
    <n v="0"/>
    <n v="5.5"/>
    <n v="167"/>
    <n v="100"/>
    <n v="90341670"/>
    <n v="60000000"/>
    <n v="30341670"/>
    <x v="1533"/>
  </r>
  <r>
    <x v="1539"/>
    <x v="1204"/>
    <s v="Color"/>
    <x v="3"/>
    <s v="English"/>
    <x v="0"/>
    <s v="PG"/>
    <s v="Kirby Heyborne"/>
    <s v="Kurt Hale"/>
    <n v="69"/>
    <n v="161"/>
    <n v="0"/>
    <n v="43"/>
    <n v="6.4"/>
    <n v="5"/>
    <n v="102"/>
    <n v="1250798"/>
    <n v="500000"/>
    <n v="750798"/>
    <x v="1534"/>
  </r>
  <r>
    <x v="1540"/>
    <x v="1230"/>
    <s v="Color"/>
    <x v="1"/>
    <s v="English"/>
    <x v="0"/>
    <s v="R"/>
    <s v="Ryan Gosling"/>
    <s v="Alex Smith"/>
    <n v="33000"/>
    <n v="35294"/>
    <n v="12"/>
    <n v="183"/>
    <n v="6.1"/>
    <n v="17"/>
    <n v="112"/>
    <n v="13134"/>
    <n v="500000"/>
    <n v="-486866"/>
    <x v="1535"/>
  </r>
  <r>
    <x v="1541"/>
    <x v="1334"/>
    <s v="Color"/>
    <x v="7"/>
    <s v="English"/>
    <x v="0"/>
    <s v="PG-13"/>
    <s v="Morgan Freeman"/>
    <s v="Phil Alden Robinson"/>
    <n v="11000"/>
    <n v="12556"/>
    <n v="31"/>
    <n v="0"/>
    <n v="6.4"/>
    <n v="176"/>
    <n v="124"/>
    <n v="118471320"/>
    <n v="68000000"/>
    <n v="50471320"/>
    <x v="1536"/>
  </r>
  <r>
    <x v="1542"/>
    <x v="1317"/>
    <s v="Color"/>
    <x v="3"/>
    <s v="English"/>
    <x v="0"/>
    <s v="R"/>
    <s v="Judith Chapman"/>
    <s v="Roger Kumble"/>
    <n v="44"/>
    <n v="132"/>
    <n v="16"/>
    <n v="0"/>
    <n v="5.0999999999999996"/>
    <n v="99"/>
    <n v="90"/>
    <n v="24430272"/>
    <n v="43000000"/>
    <n v="-18569728"/>
    <x v="1537"/>
  </r>
  <r>
    <x v="1543"/>
    <x v="1259"/>
    <s v="Color"/>
    <x v="7"/>
    <s v="English"/>
    <x v="0"/>
    <s v="PG-13"/>
    <s v="Mark Addy"/>
    <s v="Simon Wells"/>
    <n v="891"/>
    <n v="1919"/>
    <n v="25"/>
    <n v="3000"/>
    <n v="5.9"/>
    <n v="124"/>
    <n v="96"/>
    <n v="56684819"/>
    <n v="80000000"/>
    <n v="-23315181"/>
    <x v="1538"/>
  </r>
  <r>
    <x v="1544"/>
    <x v="1335"/>
    <s v="Color"/>
    <x v="7"/>
    <s v="English"/>
    <x v="5"/>
    <s v="PG-13"/>
    <s v="Jason Statham"/>
    <s v="Louis Leterrier"/>
    <n v="26000"/>
    <n v="27572"/>
    <n v="255"/>
    <n v="0"/>
    <n v="6.8"/>
    <n v="171"/>
    <n v="92"/>
    <n v="25296447"/>
    <n v="21000000"/>
    <n v="4296447"/>
    <x v="1539"/>
  </r>
  <r>
    <x v="1545"/>
    <x v="1336"/>
    <s v="Color"/>
    <x v="7"/>
    <s v="English"/>
    <x v="0"/>
    <s v="PG-13"/>
    <s v="Romany Malco"/>
    <s v="Kevin Donovan"/>
    <n v="966"/>
    <n v="2018"/>
    <n v="11"/>
    <n v="797"/>
    <n v="5.3"/>
    <n v="81"/>
    <n v="98"/>
    <n v="50189179"/>
    <n v="60000000"/>
    <n v="-9810821"/>
    <x v="1540"/>
  </r>
  <r>
    <x v="1546"/>
    <x v="1245"/>
    <s v="Color"/>
    <x v="5"/>
    <s v="English"/>
    <x v="0"/>
    <s v="PG"/>
    <s v="Alfre Woodard"/>
    <s v="Cathy Malkasian"/>
    <n v="1000"/>
    <n v="2908"/>
    <n v="0"/>
    <n v="187"/>
    <n v="5.2"/>
    <n v="38"/>
    <n v="85"/>
    <n v="39880476"/>
    <n v="25000000"/>
    <n v="14880476"/>
    <x v="1541"/>
  </r>
  <r>
    <x v="1547"/>
    <x v="1220"/>
    <s v="Color"/>
    <x v="8"/>
    <s v="English"/>
    <x v="0"/>
    <s v="PG-13"/>
    <s v="Alexander Gould"/>
    <s v="Robert Harmon"/>
    <n v="1000"/>
    <n v="4060"/>
    <n v="11"/>
    <n v="814"/>
    <n v="4.8"/>
    <n v="81"/>
    <n v="89"/>
    <n v="12693621"/>
    <n v="17000000"/>
    <n v="-4306379"/>
    <x v="1542"/>
  </r>
  <r>
    <x v="1548"/>
    <x v="1337"/>
    <s v="Color"/>
    <x v="1"/>
    <s v="English"/>
    <x v="0"/>
    <s v="PG"/>
    <s v="Gavin MacLeod"/>
    <s v="Rich Christiano"/>
    <n v="284"/>
    <n v="1185"/>
    <n v="14"/>
    <n v="409"/>
    <n v="5.6"/>
    <n v="16"/>
    <n v="95"/>
    <n v="15278"/>
    <n v="825000"/>
    <n v="-809722"/>
    <x v="1543"/>
  </r>
  <r>
    <x v="1549"/>
    <x v="1338"/>
    <s v="Color"/>
    <x v="5"/>
    <s v="English"/>
    <x v="0"/>
    <s v="PG"/>
    <s v="Joseph Gordon-Levitt"/>
    <s v="Ron Clements"/>
    <n v="23000"/>
    <n v="26940"/>
    <n v="63"/>
    <n v="0"/>
    <n v="7.1"/>
    <n v="127"/>
    <n v="95"/>
    <n v="38120554"/>
    <n v="140000000"/>
    <n v="-101879446"/>
    <x v="1544"/>
  </r>
  <r>
    <x v="1550"/>
    <x v="1214"/>
    <s v="Color"/>
    <x v="1"/>
    <s v="English"/>
    <x v="0"/>
    <s v="PG"/>
    <s v="William Hurt"/>
    <s v="Jay Russell"/>
    <n v="882"/>
    <n v="2661"/>
    <n v="13"/>
    <n v="0"/>
    <n v="6.7"/>
    <n v="69"/>
    <n v="90"/>
    <n v="19158074"/>
    <n v="15000000"/>
    <n v="4158074"/>
    <x v="1545"/>
  </r>
  <r>
    <x v="1551"/>
    <x v="1339"/>
    <s v="Color"/>
    <x v="3"/>
    <s v="English"/>
    <x v="0"/>
    <s v="PG-13"/>
    <s v="Dorian Missick"/>
    <s v="Marc Lawrence"/>
    <n v="1000"/>
    <n v="2636"/>
    <n v="30"/>
    <n v="0"/>
    <n v="6.1"/>
    <n v="118"/>
    <n v="101"/>
    <n v="93307796"/>
    <n v="60000000"/>
    <n v="33307796"/>
    <x v="1546"/>
  </r>
  <r>
    <x v="1552"/>
    <x v="1340"/>
    <s v="Color"/>
    <x v="7"/>
    <s v="English"/>
    <x v="0"/>
    <s v="PG-13"/>
    <s v="Dave Chappelle"/>
    <s v="Malcolm D. Lee"/>
    <n v="744"/>
    <n v="3001"/>
    <n v="92"/>
    <n v="0"/>
    <n v="5.8"/>
    <n v="81"/>
    <n v="86"/>
    <n v="38230435"/>
    <n v="25000000"/>
    <n v="13230435"/>
    <x v="1547"/>
  </r>
  <r>
    <x v="1553"/>
    <x v="1338"/>
    <s v="Black and White"/>
    <x v="7"/>
    <s v="English"/>
    <x v="0"/>
    <s v="R"/>
    <s v="Fisher Stevens"/>
    <s v="Walter Hill"/>
    <n v="922"/>
    <n v="2880"/>
    <n v="394"/>
    <n v="977"/>
    <n v="6.1"/>
    <n v="64"/>
    <n v="94"/>
    <n v="12398628"/>
    <n v="20000000"/>
    <n v="-7601372"/>
    <x v="1548"/>
  </r>
  <r>
    <x v="1554"/>
    <x v="1341"/>
    <s v="Color"/>
    <x v="1"/>
    <s v="English"/>
    <x v="0"/>
    <s v="R"/>
    <s v="Olivier Martinez"/>
    <s v="Adrian Lyne"/>
    <n v="838"/>
    <n v="2583"/>
    <n v="213"/>
    <n v="0"/>
    <n v="6.7"/>
    <n v="152"/>
    <n v="124"/>
    <n v="52752475"/>
    <n v="50000000"/>
    <n v="2752475"/>
    <x v="1549"/>
  </r>
  <r>
    <x v="1555"/>
    <x v="1342"/>
    <s v="Color"/>
    <x v="3"/>
    <s v="English"/>
    <x v="1"/>
    <s v="R"/>
    <s v="Ryan Reynolds"/>
    <s v="Walt Becker"/>
    <n v="16000"/>
    <n v="19341"/>
    <n v="12"/>
    <n v="0"/>
    <n v="6.4"/>
    <n v="96"/>
    <n v="94"/>
    <n v="21005329"/>
    <n v="6000000"/>
    <n v="15005329"/>
    <x v="1550"/>
  </r>
  <r>
    <x v="1556"/>
    <x v="1237"/>
    <s v="Color"/>
    <x v="7"/>
    <s v="English"/>
    <x v="0"/>
    <s v="R"/>
    <s v="Jon Hamm"/>
    <s v="Randall Wallace"/>
    <n v="4000"/>
    <n v="6181"/>
    <n v="130"/>
    <n v="5000"/>
    <n v="7.1"/>
    <n v="141"/>
    <n v="124"/>
    <n v="78120196"/>
    <n v="75000000"/>
    <n v="3120196"/>
    <x v="1551"/>
  </r>
  <r>
    <x v="1557"/>
    <x v="1343"/>
    <s v="Color"/>
    <x v="3"/>
    <s v="English"/>
    <x v="0"/>
    <s v="R"/>
    <s v="Michael Jeter"/>
    <s v="Anthony Russo"/>
    <n v="693"/>
    <n v="1373"/>
    <n v="94"/>
    <n v="423"/>
    <n v="6.4"/>
    <n v="72"/>
    <n v="86"/>
    <n v="333976"/>
    <n v="12000000"/>
    <n v="-11666024"/>
    <x v="1552"/>
  </r>
  <r>
    <x v="1558"/>
    <x v="1344"/>
    <s v="Color"/>
    <x v="1"/>
    <s v="English"/>
    <x v="11"/>
    <s v="PG-13"/>
    <s v="Keisha Castle-Hughes"/>
    <s v="Niki Caro"/>
    <n v="446"/>
    <n v="497"/>
    <n v="51"/>
    <n v="0"/>
    <n v="7.6"/>
    <n v="149"/>
    <n v="101"/>
    <n v="20772796"/>
    <n v="6000000"/>
    <n v="14772796"/>
    <x v="1553"/>
  </r>
  <r>
    <x v="1559"/>
    <x v="1330"/>
    <s v="Color"/>
    <x v="1"/>
    <s v="English"/>
    <x v="0"/>
    <s v="PG-13"/>
    <s v="Patrick Fugit"/>
    <s v="Peter Kosminsky"/>
    <n v="835"/>
    <n v="2572"/>
    <n v="7"/>
    <n v="0"/>
    <n v="7.2"/>
    <n v="103"/>
    <n v="109"/>
    <n v="16346122"/>
    <n v="16000000"/>
    <n v="346122"/>
    <x v="1554"/>
  </r>
  <r>
    <x v="1560"/>
    <x v="1345"/>
    <s v="Color"/>
    <x v="7"/>
    <s v="English"/>
    <x v="0"/>
    <s v="R"/>
    <s v="Nicolas Cage"/>
    <s v="John Woo"/>
    <n v="12000"/>
    <n v="15046"/>
    <n v="610"/>
    <n v="0"/>
    <n v="6"/>
    <n v="152"/>
    <n v="153"/>
    <n v="40911830"/>
    <n v="115000000"/>
    <n v="-74088170"/>
    <x v="1555"/>
  </r>
  <r>
    <x v="1561"/>
    <x v="1292"/>
    <s v="Color"/>
    <x v="7"/>
    <s v="English"/>
    <x v="0"/>
    <s v="PG-13"/>
    <s v="Vin Diesel"/>
    <s v="Rob Cohen"/>
    <n v="14000"/>
    <n v="14790"/>
    <n v="357"/>
    <n v="10000"/>
    <n v="5.8"/>
    <n v="191"/>
    <n v="132"/>
    <n v="141204016"/>
    <n v="70000000"/>
    <n v="71204016"/>
    <x v="1556"/>
  </r>
  <r>
    <x v="1562"/>
    <x v="1346"/>
    <s v="Color"/>
    <x v="7"/>
    <s v="English"/>
    <x v="0"/>
    <s v="PG-13"/>
    <s v="Paul Walker"/>
    <s v="John Singleton"/>
    <n v="23000"/>
    <n v="25296"/>
    <n v="309"/>
    <n v="0"/>
    <n v="5.9"/>
    <n v="150"/>
    <n v="107"/>
    <n v="127083765"/>
    <n v="76000000"/>
    <n v="51083765"/>
    <x v="1557"/>
  </r>
  <r>
    <x v="1563"/>
    <x v="1347"/>
    <s v="Color"/>
    <x v="1"/>
    <s v="English"/>
    <x v="0"/>
    <s v="R"/>
    <s v="Naomi Watts"/>
    <s v="Alejandro G. IÃ±Ã¡rritu"/>
    <n v="6000"/>
    <n v="7567"/>
    <n v="0"/>
    <n v="0"/>
    <n v="7.7"/>
    <n v="192"/>
    <n v="124"/>
    <n v="16248701"/>
    <n v="20000000"/>
    <n v="-3751299"/>
    <x v="1558"/>
  </r>
  <r>
    <x v="1564"/>
    <x v="1348"/>
    <s v="Color"/>
    <x v="3"/>
    <s v="English"/>
    <x v="0"/>
    <s v="PG-13"/>
    <s v="Thomas Lennon"/>
    <s v="Chris Koch"/>
    <n v="651"/>
    <n v="2698"/>
    <n v="13"/>
    <n v="401"/>
    <n v="5.6"/>
    <n v="81"/>
    <n v="101"/>
    <n v="15408822"/>
    <n v="20000000"/>
    <n v="-4591178"/>
    <x v="1559"/>
  </r>
  <r>
    <x v="1565"/>
    <x v="1349"/>
    <s v="Color"/>
    <x v="7"/>
    <s v="English"/>
    <x v="0"/>
    <s v="R"/>
    <s v="Vin Diesel"/>
    <s v="F. Gary Gray"/>
    <n v="14000"/>
    <n v="16611"/>
    <n v="473"/>
    <n v="0"/>
    <n v="6.1"/>
    <n v="110"/>
    <n v="109"/>
    <n v="26183197"/>
    <n v="36000000"/>
    <n v="-9816803"/>
    <x v="1560"/>
  </r>
  <r>
    <x v="1566"/>
    <x v="1350"/>
    <s v="Color"/>
    <x v="7"/>
    <s v="English"/>
    <x v="0"/>
    <s v="PG"/>
    <s v="Daniel Roebuck"/>
    <s v="Harald Zwart"/>
    <n v="1000"/>
    <n v="3037"/>
    <n v="91"/>
    <n v="542"/>
    <n v="5"/>
    <n v="79"/>
    <n v="102"/>
    <n v="47285499"/>
    <n v="26000000"/>
    <n v="21285499"/>
    <x v="1561"/>
  </r>
  <r>
    <x v="1567"/>
    <x v="1351"/>
    <s v="Color"/>
    <x v="3"/>
    <s v="English"/>
    <x v="0"/>
    <s v="PG-13"/>
    <s v="David Paymer"/>
    <s v="Rob Reiner"/>
    <n v="372"/>
    <n v="977"/>
    <n v="0"/>
    <n v="625"/>
    <n v="5.6"/>
    <n v="73"/>
    <n v="96"/>
    <n v="14208384"/>
    <n v="30000000"/>
    <n v="-15791616"/>
    <x v="1562"/>
  </r>
  <r>
    <x v="1568"/>
    <x v="1352"/>
    <s v="Color"/>
    <x v="1"/>
    <s v="English"/>
    <x v="0"/>
    <s v="R"/>
    <s v="Zooey Deschanel"/>
    <s v="David Gordon Green"/>
    <n v="11000"/>
    <n v="12385"/>
    <n v="234"/>
    <n v="571"/>
    <n v="6.9"/>
    <n v="88"/>
    <n v="108"/>
    <n v="548712"/>
    <n v="2500000"/>
    <n v="-1951288"/>
    <x v="1563"/>
  </r>
  <r>
    <x v="1569"/>
    <x v="1353"/>
    <s v="Color"/>
    <x v="3"/>
    <s v="English"/>
    <x v="0"/>
    <s v="R"/>
    <s v="Alyson Hannigan"/>
    <s v="Jesse Dylan"/>
    <n v="3000"/>
    <n v="5713"/>
    <n v="58"/>
    <n v="0"/>
    <n v="6.3"/>
    <n v="153"/>
    <n v="74"/>
    <n v="104354205"/>
    <n v="55000000"/>
    <n v="49354205"/>
    <x v="1564"/>
  </r>
  <r>
    <x v="1570"/>
    <x v="1354"/>
    <s v="Color"/>
    <x v="3"/>
    <s v="English"/>
    <x v="0"/>
    <s v="R"/>
    <s v="Woody Allen"/>
    <s v="Woody Allen"/>
    <n v="11000"/>
    <n v="14843"/>
    <n v="11000"/>
    <n v="827"/>
    <n v="6.4"/>
    <n v="128"/>
    <n v="108"/>
    <n v="3203044"/>
    <n v="18000000"/>
    <n v="-14796956"/>
    <x v="1565"/>
  </r>
  <r>
    <x v="1571"/>
    <x v="1355"/>
    <s v="Color"/>
    <x v="7"/>
    <s v="English"/>
    <x v="0"/>
    <s v="R"/>
    <s v="Will Smith"/>
    <s v="Michael Bay"/>
    <n v="10000"/>
    <n v="12954"/>
    <n v="0"/>
    <n v="0"/>
    <n v="6.6"/>
    <n v="94"/>
    <n v="147"/>
    <n v="138396624"/>
    <n v="130000000"/>
    <n v="8396624"/>
    <x v="1566"/>
  </r>
  <r>
    <x v="1572"/>
    <x v="1356"/>
    <s v="Color"/>
    <x v="3"/>
    <s v="English"/>
    <x v="0"/>
    <s v="R"/>
    <s v="Bernie Mac"/>
    <s v="Terry Zwigoff"/>
    <n v="1000"/>
    <n v="3151"/>
    <n v="72"/>
    <n v="10000"/>
    <n v="7.1"/>
    <n v="195"/>
    <n v="98"/>
    <n v="60057639"/>
    <n v="18000000"/>
    <n v="42057639"/>
    <x v="1567"/>
  </r>
  <r>
    <x v="1573"/>
    <x v="1357"/>
    <s v="Color"/>
    <x v="7"/>
    <s v="English"/>
    <x v="1"/>
    <s v="R"/>
    <s v="Connie Nielsen"/>
    <s v="John McTiernan"/>
    <n v="933"/>
    <n v="3357"/>
    <n v="323"/>
    <n v="0"/>
    <n v="6.5"/>
    <n v="131"/>
    <n v="98"/>
    <n v="26536120"/>
    <n v="50000000"/>
    <n v="-23463880"/>
    <x v="1568"/>
  </r>
  <r>
    <x v="1574"/>
    <x v="1358"/>
    <s v="Color"/>
    <x v="5"/>
    <s v="English"/>
    <x v="0"/>
    <s v="R"/>
    <s v="Angelina Jolie Pitt"/>
    <s v="Martin Campbell"/>
    <n v="11000"/>
    <n v="12947"/>
    <n v="258"/>
    <n v="0"/>
    <n v="6.5"/>
    <n v="54"/>
    <n v="127"/>
    <n v="4426297"/>
    <n v="35000000"/>
    <n v="-30573703"/>
    <x v="1569"/>
  </r>
  <r>
    <x v="1575"/>
    <x v="1359"/>
    <s v="Color"/>
    <x v="5"/>
    <s v="English"/>
    <x v="0"/>
    <s v="PG-13"/>
    <s v="Steve Buscemi"/>
    <s v="Tim Burton"/>
    <n v="12000"/>
    <n v="16138"/>
    <n v="13000"/>
    <n v="26000"/>
    <n v="8"/>
    <n v="235"/>
    <n v="125"/>
    <n v="66257002"/>
    <n v="70000000"/>
    <n v="-3742998"/>
    <x v="1570"/>
  </r>
  <r>
    <x v="1576"/>
    <x v="1360"/>
    <s v="Black and White"/>
    <x v="3"/>
    <s v="French"/>
    <x v="5"/>
    <s v="PG-13"/>
    <s v="Isabelle Adjani"/>
    <s v="Jean-Paul Rappeneau"/>
    <n v="572"/>
    <n v="1776"/>
    <n v="22"/>
    <n v="235"/>
    <n v="6.9"/>
    <n v="69"/>
    <n v="114"/>
    <n v="2353728"/>
    <n v="20000000"/>
    <n v="-17646272"/>
    <x v="1571"/>
  </r>
  <r>
    <x v="1577"/>
    <x v="1361"/>
    <s v="Color"/>
    <x v="3"/>
    <s v="English"/>
    <x v="0"/>
    <s v="PG-13"/>
    <s v="Angus T. Jones"/>
    <s v="Adam Shankman"/>
    <n v="1000"/>
    <n v="2505"/>
    <n v="163"/>
    <n v="800"/>
    <n v="5.5"/>
    <n v="121"/>
    <n v="105"/>
    <n v="132541238"/>
    <n v="33000000"/>
    <n v="99541238"/>
    <x v="1572"/>
  </r>
  <r>
    <x v="1578"/>
    <x v="1362"/>
    <s v="Color"/>
    <x v="3"/>
    <s v="English"/>
    <x v="0"/>
    <s v="PG-13"/>
    <s v="Morgan Freeman"/>
    <s v="Tom Shadyac"/>
    <n v="11000"/>
    <n v="21276"/>
    <n v="293"/>
    <n v="0"/>
    <n v="6.7"/>
    <n v="191"/>
    <n v="101"/>
    <n v="242589580"/>
    <n v="81000000"/>
    <n v="161589580"/>
    <x v="1573"/>
  </r>
  <r>
    <x v="1579"/>
    <x v="1363"/>
    <s v="Color"/>
    <x v="7"/>
    <s v="English"/>
    <x v="0"/>
    <s v="PG-13"/>
    <s v="Jaime King"/>
    <s v="Paul Hunter"/>
    <n v="961"/>
    <n v="2422"/>
    <n v="13"/>
    <n v="846"/>
    <n v="5.5"/>
    <n v="127"/>
    <n v="104"/>
    <n v="23020488"/>
    <n v="52000000"/>
    <n v="-28979512"/>
    <x v="1574"/>
  </r>
  <r>
    <x v="1580"/>
    <x v="1364"/>
    <s v="Color"/>
    <x v="7"/>
    <s v="English"/>
    <x v="0"/>
    <s v="PG-13"/>
    <s v="Demi Moore"/>
    <s v="McG"/>
    <n v="2000"/>
    <n v="4046"/>
    <n v="368"/>
    <n v="0"/>
    <n v="4.8"/>
    <n v="102"/>
    <n v="107"/>
    <n v="100685880"/>
    <n v="120000000"/>
    <n v="-19314120"/>
    <x v="1575"/>
  </r>
  <r>
    <x v="1581"/>
    <x v="1365"/>
    <s v="Color"/>
    <x v="3"/>
    <s v="English"/>
    <x v="0"/>
    <s v="PG"/>
    <s v="Tom Welling"/>
    <s v="Shawn Levy"/>
    <n v="3000"/>
    <n v="7014"/>
    <n v="189"/>
    <n v="0"/>
    <n v="5.8"/>
    <n v="104"/>
    <n v="94"/>
    <n v="138614544"/>
    <n v="40000000"/>
    <n v="98614544"/>
    <x v="1576"/>
  </r>
  <r>
    <x v="1582"/>
    <x v="1366"/>
    <s v="Color"/>
    <x v="1"/>
    <s v="English"/>
    <x v="3"/>
    <s v="R"/>
    <s v="Samantha Morton"/>
    <s v="Michael Winterbottom"/>
    <n v="631"/>
    <n v="1176"/>
    <n v="187"/>
    <n v="0"/>
    <n v="6.3"/>
    <n v="133"/>
    <n v="93"/>
    <n v="197148"/>
    <n v="7500000"/>
    <n v="-7302852"/>
    <x v="1577"/>
  </r>
  <r>
    <x v="1583"/>
    <x v="1367"/>
    <s v="Color"/>
    <x v="5"/>
    <s v="English"/>
    <x v="0"/>
    <s v="R"/>
    <s v="Philip Seymour Hoffman"/>
    <s v="Anthony Minghella"/>
    <n v="22000"/>
    <n v="61110"/>
    <n v="333"/>
    <n v="0"/>
    <n v="7.2"/>
    <n v="198"/>
    <n v="154"/>
    <n v="95632614"/>
    <n v="79000000"/>
    <n v="16632614"/>
    <x v="1578"/>
  </r>
  <r>
    <x v="1584"/>
    <x v="1368"/>
    <s v="Color"/>
    <x v="0"/>
    <s v="English"/>
    <x v="0"/>
    <s v="R"/>
    <s v="Louis Lombardi"/>
    <s v="James Foley"/>
    <n v="436"/>
    <n v="1172"/>
    <n v="164"/>
    <n v="622"/>
    <n v="6.7"/>
    <n v="119"/>
    <n v="97"/>
    <n v="12212417"/>
    <n v="15000000"/>
    <n v="-2787583"/>
    <x v="1579"/>
  </r>
  <r>
    <x v="1585"/>
    <x v="1369"/>
    <s v="Color"/>
    <x v="7"/>
    <s v="English"/>
    <x v="0"/>
    <s v="R"/>
    <s v="Jet Li"/>
    <s v="Andrzej Bartkowiak"/>
    <n v="5000"/>
    <n v="6867"/>
    <n v="43"/>
    <n v="1000"/>
    <n v="5.8"/>
    <n v="109"/>
    <n v="101"/>
    <n v="34604054"/>
    <n v="30000000"/>
    <n v="4604054"/>
    <x v="1580"/>
  </r>
  <r>
    <x v="1586"/>
    <x v="1370"/>
    <s v="Color"/>
    <x v="3"/>
    <s v="English"/>
    <x v="0"/>
    <s v="PG"/>
    <s v="Anjelica Huston"/>
    <s v="Steve Carr"/>
    <n v="1000"/>
    <n v="4050"/>
    <n v="41"/>
    <n v="886"/>
    <n v="5.5"/>
    <n v="81"/>
    <n v="92"/>
    <n v="104148781"/>
    <n v="60000000"/>
    <n v="44148781"/>
    <x v="1581"/>
  </r>
  <r>
    <x v="1587"/>
    <x v="1371"/>
    <s v="Color"/>
    <x v="8"/>
    <s v="English"/>
    <x v="0"/>
    <s v="PG-13"/>
    <s v="Sullivan Stapleton"/>
    <s v="Jonathan Liebesman"/>
    <n v="1000"/>
    <n v="2212"/>
    <n v="474"/>
    <n v="2000"/>
    <n v="4.9000000000000004"/>
    <n v="140"/>
    <n v="96"/>
    <n v="32131483"/>
    <n v="11000000"/>
    <n v="21131483"/>
    <x v="1582"/>
  </r>
  <r>
    <x v="1588"/>
    <x v="1372"/>
    <s v="Color"/>
    <x v="3"/>
    <s v="English"/>
    <x v="0"/>
    <s v="PG-13"/>
    <s v="Kevin Grevioux"/>
    <s v="Sam Weisman"/>
    <n v="593"/>
    <n v="2713"/>
    <n v="39"/>
    <n v="320"/>
    <n v="5.6"/>
    <n v="75"/>
    <n v="98"/>
    <n v="22734486"/>
    <n v="17000000"/>
    <n v="5734486"/>
    <x v="1583"/>
  </r>
  <r>
    <x v="1589"/>
    <x v="1373"/>
    <s v="Color"/>
    <x v="1"/>
    <s v="English"/>
    <x v="0"/>
    <s v="R"/>
    <s v="Morgan Freeman"/>
    <s v="Lawrence Kasdan"/>
    <n v="11000"/>
    <n v="12194"/>
    <n v="759"/>
    <n v="4000"/>
    <n v="5.5"/>
    <n v="175"/>
    <n v="136"/>
    <n v="33685268"/>
    <n v="68000000"/>
    <n v="-34314732"/>
    <x v="1584"/>
  </r>
  <r>
    <x v="1590"/>
    <x v="1374"/>
    <s v="Color"/>
    <x v="3"/>
    <s v="English"/>
    <x v="0"/>
    <s v="PG-13"/>
    <s v="Elden Henson"/>
    <s v="Troy Miller"/>
    <n v="577"/>
    <n v="1653"/>
    <n v="14"/>
    <n v="1000"/>
    <n v="3.4"/>
    <n v="85"/>
    <n v="85"/>
    <n v="26096584"/>
    <n v="19000000"/>
    <n v="7096584"/>
    <x v="1585"/>
  </r>
  <r>
    <x v="1591"/>
    <x v="1375"/>
    <s v="Color"/>
    <x v="3"/>
    <s v="English"/>
    <x v="0"/>
    <s v="PG-13"/>
    <s v="Justin Theroux"/>
    <s v="Danny DeVito"/>
    <n v="1000"/>
    <n v="3096"/>
    <n v="0"/>
    <n v="0"/>
    <n v="5.8"/>
    <n v="78"/>
    <n v="89"/>
    <n v="9652000"/>
    <n v="40000000"/>
    <n v="-30348000"/>
    <x v="1586"/>
  </r>
  <r>
    <x v="1592"/>
    <x v="1376"/>
    <s v="Color"/>
    <x v="3"/>
    <s v="English"/>
    <x v="0"/>
    <s v="R"/>
    <s v="Eddie Griffin"/>
    <s v="George Gallo"/>
    <n v="489"/>
    <n v="539"/>
    <n v="269"/>
    <n v="26"/>
    <n v="6.6"/>
    <n v="23"/>
    <n v="89"/>
    <n v="2223990"/>
    <n v="3000000"/>
    <n v="-776010"/>
    <x v="1587"/>
  </r>
  <r>
    <x v="1593"/>
    <x v="1377"/>
    <s v="Color"/>
    <x v="3"/>
    <s v="English"/>
    <x v="0"/>
    <s v="PG"/>
    <s v="Peter Dinklage"/>
    <s v="Jon Favreau"/>
    <n v="22000"/>
    <n v="43354"/>
    <n v="4000"/>
    <n v="21000"/>
    <n v="6.9"/>
    <n v="152"/>
    <n v="97"/>
    <n v="173381405"/>
    <n v="33000000"/>
    <n v="140381405"/>
    <x v="1588"/>
  </r>
  <r>
    <x v="1594"/>
    <x v="1378"/>
    <s v="Color"/>
    <x v="8"/>
    <s v="English"/>
    <x v="0"/>
    <s v="R"/>
    <s v="Sarah Carter"/>
    <s v="David R. Ellis"/>
    <n v="748"/>
    <n v="3172"/>
    <n v="160"/>
    <n v="0"/>
    <n v="6.2"/>
    <n v="175"/>
    <n v="90"/>
    <n v="46455802"/>
    <n v="26000000"/>
    <n v="20455802"/>
    <x v="1589"/>
  </r>
  <r>
    <x v="1595"/>
    <x v="1379"/>
    <s v="Color"/>
    <x v="5"/>
    <s v="English"/>
    <x v="0"/>
    <s v="G"/>
    <s v="Alexander Gould"/>
    <s v="Andrew Stanton"/>
    <n v="1000"/>
    <n v="5641"/>
    <n v="475"/>
    <n v="11000"/>
    <n v="8.1999999999999993"/>
    <n v="301"/>
    <n v="100"/>
    <n v="380838870"/>
    <n v="94000000"/>
    <n v="286838870"/>
    <x v="1590"/>
  </r>
  <r>
    <x v="1596"/>
    <x v="1380"/>
    <s v="Color"/>
    <x v="3"/>
    <s v="English"/>
    <x v="0"/>
    <s v="PG"/>
    <s v="Jamie Lee Curtis"/>
    <s v="Mark Waters"/>
    <n v="2000"/>
    <n v="3984"/>
    <n v="70"/>
    <n v="0"/>
    <n v="6.1"/>
    <n v="129"/>
    <n v="97"/>
    <n v="110222438"/>
    <n v="26000000"/>
    <n v="84222438"/>
    <x v="1591"/>
  </r>
  <r>
    <x v="1597"/>
    <x v="1381"/>
    <s v="Color"/>
    <x v="7"/>
    <s v="English"/>
    <x v="0"/>
    <s v="R"/>
    <s v="Katharine Isabelle"/>
    <s v="Ronny Yu"/>
    <n v="918"/>
    <n v="4692"/>
    <n v="31"/>
    <n v="3000"/>
    <n v="5.8"/>
    <n v="273"/>
    <n v="97"/>
    <n v="82163317"/>
    <n v="30000000"/>
    <n v="52163317"/>
    <x v="1592"/>
  </r>
  <r>
    <x v="1598"/>
    <x v="1382"/>
    <s v="Color"/>
    <x v="3"/>
    <s v="English"/>
    <x v="0"/>
    <s v="PG"/>
    <s v="Anika Noni Rose"/>
    <s v="Robert Iscove"/>
    <n v="525"/>
    <n v="1445"/>
    <n v="7"/>
    <n v="0"/>
    <n v="2.1"/>
    <n v="60"/>
    <n v="90"/>
    <n v="4922166"/>
    <n v="12000000"/>
    <n v="-7077834"/>
    <x v="1593"/>
  </r>
  <r>
    <x v="1599"/>
    <x v="1383"/>
    <s v="Color"/>
    <x v="3"/>
    <s v="English"/>
    <x v="0"/>
    <s v="R"/>
    <s v="Todd Giebenhain"/>
    <s v="Martin Brest"/>
    <n v="117"/>
    <n v="286"/>
    <n v="102"/>
    <n v="2000"/>
    <n v="2.4"/>
    <n v="131"/>
    <n v="121"/>
    <n v="5660084"/>
    <n v="54000000"/>
    <n v="-48339916"/>
    <x v="1594"/>
  </r>
  <r>
    <x v="1600"/>
    <x v="1369"/>
    <s v="Color"/>
    <x v="1"/>
    <s v="English"/>
    <x v="0"/>
    <s v="PG-13"/>
    <s v="Billy Campbell"/>
    <s v="Ron Maxwell"/>
    <n v="789"/>
    <n v="1671"/>
    <n v="33"/>
    <n v="953"/>
    <n v="6.3"/>
    <n v="84"/>
    <n v="280"/>
    <n v="12870569"/>
    <n v="56000000"/>
    <n v="-43129431"/>
    <x v="1595"/>
  </r>
  <r>
    <x v="1601"/>
    <x v="1384"/>
    <s v="Color"/>
    <x v="3"/>
    <s v="English"/>
    <x v="0"/>
    <s v="PG"/>
    <s v="Liam Aiken"/>
    <s v="John Hoffman"/>
    <n v="818"/>
    <n v="2164"/>
    <n v="9"/>
    <n v="309"/>
    <n v="5.0999999999999996"/>
    <n v="52"/>
    <n v="87"/>
    <n v="37566230"/>
    <n v="17000000"/>
    <n v="20566230"/>
    <x v="1596"/>
  </r>
  <r>
    <x v="1602"/>
    <x v="1354"/>
    <s v="Black and White"/>
    <x v="1"/>
    <s v="German"/>
    <x v="1"/>
    <s v="R"/>
    <s v="Florian Lukas"/>
    <s v="Wolfgang Becker"/>
    <n v="65"/>
    <n v="200"/>
    <n v="31"/>
    <n v="11000"/>
    <n v="7.7"/>
    <n v="153"/>
    <n v="121"/>
    <n v="4063859"/>
    <n v="4800000"/>
    <n v="-736141"/>
    <x v="1597"/>
  </r>
  <r>
    <x v="1603"/>
    <x v="1385"/>
    <s v="Color"/>
    <x v="3"/>
    <s v="English"/>
    <x v="0"/>
    <m/>
    <s v="Tony Doupe"/>
    <s v="Sue Corcoran"/>
    <n v="361"/>
    <n v="387"/>
    <n v="14"/>
    <n v="39"/>
    <n v="4.7"/>
    <n v="8"/>
    <n v="96"/>
    <n v="11798"/>
    <n v="100000"/>
    <n v="-88202"/>
    <x v="1598"/>
  </r>
  <r>
    <x v="1604"/>
    <x v="1386"/>
    <s v="Color"/>
    <x v="8"/>
    <s v="English"/>
    <x v="0"/>
    <s v="R"/>
    <s v="Robert Downey Jr."/>
    <s v="Mathieu Kassovitz"/>
    <n v="21000"/>
    <n v="22318"/>
    <n v="326"/>
    <n v="0"/>
    <n v="5.8"/>
    <n v="207"/>
    <n v="98"/>
    <n v="59588068"/>
    <n v="40000000"/>
    <n v="19588068"/>
    <x v="1599"/>
  </r>
  <r>
    <x v="1605"/>
    <x v="1387"/>
    <s v="Color"/>
    <x v="3"/>
    <s v="English"/>
    <x v="0"/>
    <s v="PG-13"/>
    <s v="Bernie Mac"/>
    <s v="Chris Rock"/>
    <n v="1000"/>
    <n v="4537"/>
    <n v="0"/>
    <n v="638"/>
    <n v="5.4"/>
    <n v="44"/>
    <n v="95"/>
    <n v="37788228"/>
    <n v="35200000"/>
    <n v="2588228"/>
    <x v="1600"/>
  </r>
  <r>
    <x v="1606"/>
    <x v="1373"/>
    <s v="Color"/>
    <x v="8"/>
    <s v="French"/>
    <x v="5"/>
    <s v="Unrated"/>
    <s v="CÃ©cile De France"/>
    <s v="Alexandre Aja"/>
    <n v="447"/>
    <n v="923"/>
    <n v="192"/>
    <n v="0"/>
    <n v="6.8"/>
    <n v="251"/>
    <n v="89"/>
    <n v="3645438"/>
    <n v="2200000"/>
    <n v="1445438"/>
    <x v="1601"/>
  </r>
  <r>
    <x v="1607"/>
    <x v="1388"/>
    <s v="Black and White"/>
    <x v="5"/>
    <s v="English"/>
    <x v="0"/>
    <s v="PG"/>
    <s v="Tim Blake Nelson"/>
    <s v="Andrew Davis"/>
    <n v="596"/>
    <n v="1293"/>
    <n v="99"/>
    <n v="0"/>
    <n v="7.1"/>
    <n v="106"/>
    <n v="117"/>
    <n v="67325559"/>
    <n v="20000000"/>
    <n v="47325559"/>
    <x v="1602"/>
  </r>
  <r>
    <x v="1608"/>
    <x v="1389"/>
    <s v="Color"/>
    <x v="7"/>
    <s v="English"/>
    <x v="0"/>
    <s v="PG-13"/>
    <s v="Harrison Ford"/>
    <s v="Ron Shelton"/>
    <n v="11000"/>
    <n v="14028"/>
    <n v="41"/>
    <n v="648"/>
    <n v="5.3"/>
    <n v="132"/>
    <n v="116"/>
    <n v="30013346"/>
    <n v="75000000"/>
    <n v="-44986654"/>
    <x v="1603"/>
  </r>
  <r>
    <x v="1609"/>
    <x v="1390"/>
    <s v="Color"/>
    <x v="1"/>
    <s v="English"/>
    <x v="0"/>
    <s v="PG-13"/>
    <s v="Christian Monzon"/>
    <s v="Bille Woodruff"/>
    <n v="2000"/>
    <n v="4868"/>
    <n v="23"/>
    <n v="0"/>
    <n v="5.3"/>
    <n v="97"/>
    <n v="94"/>
    <n v="30222640"/>
    <n v="25000000"/>
    <n v="5222640"/>
    <x v="1604"/>
  </r>
  <r>
    <x v="1610"/>
    <x v="1382"/>
    <s v="Black and White"/>
    <x v="8"/>
    <s v="English"/>
    <x v="0"/>
    <s v="R"/>
    <s v="Sid Haig"/>
    <s v="Rob Zombie"/>
    <n v="1000"/>
    <n v="2444"/>
    <n v="0"/>
    <n v="0"/>
    <n v="6"/>
    <n v="202"/>
    <n v="105"/>
    <n v="12583510"/>
    <n v="7000000"/>
    <n v="5583510"/>
    <x v="1605"/>
  </r>
  <r>
    <x v="1611"/>
    <x v="1391"/>
    <s v="Color"/>
    <x v="1"/>
    <s v="English"/>
    <x v="0"/>
    <s v="R"/>
    <s v="Frances Fisher"/>
    <s v="Vadim Perelman"/>
    <n v="638"/>
    <n v="2282"/>
    <n v="26"/>
    <n v="0"/>
    <n v="7.6"/>
    <n v="158"/>
    <n v="126"/>
    <n v="13005485"/>
    <n v="15000000"/>
    <n v="-1994515"/>
    <x v="1606"/>
  </r>
  <r>
    <x v="1612"/>
    <x v="1392"/>
    <s v="Color"/>
    <x v="3"/>
    <s v="English"/>
    <x v="0"/>
    <s v="PG-13"/>
    <s v="Dylan Baker"/>
    <s v="Clare Kilner"/>
    <n v="812"/>
    <n v="1882"/>
    <n v="6"/>
    <n v="371"/>
    <n v="5.7"/>
    <n v="46"/>
    <n v="101"/>
    <n v="14108518"/>
    <n v="16000000"/>
    <n v="-1891482"/>
    <x v="1607"/>
  </r>
  <r>
    <x v="1613"/>
    <x v="1393"/>
    <s v="Color"/>
    <x v="3"/>
    <s v="English"/>
    <x v="0"/>
    <s v="PG-13"/>
    <s v="Matthew McConaughey"/>
    <s v="Donald Petrie"/>
    <n v="11000"/>
    <n v="14087"/>
    <n v="80"/>
    <n v="0"/>
    <n v="6.4"/>
    <n v="140"/>
    <n v="116"/>
    <n v="105807520"/>
    <n v="50000000"/>
    <n v="55807520"/>
    <x v="1608"/>
  </r>
  <r>
    <x v="1614"/>
    <x v="1394"/>
    <s v="Color"/>
    <x v="7"/>
    <s v="English"/>
    <x v="0"/>
    <s v="PG-13"/>
    <s v="Kevin Rankin"/>
    <s v="Ang Lee"/>
    <n v="820"/>
    <n v="1814"/>
    <n v="0"/>
    <n v="0"/>
    <n v="5.7"/>
    <n v="267"/>
    <n v="138"/>
    <n v="132122995"/>
    <n v="137000000"/>
    <n v="-4877005"/>
    <x v="1609"/>
  </r>
  <r>
    <x v="1615"/>
    <x v="1395"/>
    <s v="Color"/>
    <x v="1"/>
    <s v="English"/>
    <x v="0"/>
    <s v="R"/>
    <s v="Judy Greer"/>
    <s v="Adam Goldberg"/>
    <n v="2000"/>
    <n v="2564"/>
    <n v="1000"/>
    <n v="63"/>
    <n v="5.4"/>
    <n v="22"/>
    <n v="111"/>
    <n v="2580"/>
    <n v="1650000"/>
    <n v="-1647420"/>
    <x v="1610"/>
  </r>
  <r>
    <x v="1616"/>
    <x v="1396"/>
    <s v="Color"/>
    <x v="11"/>
    <s v="English"/>
    <x v="0"/>
    <s v="R"/>
    <s v="Clea DuVall"/>
    <s v="James Mangold"/>
    <n v="1000"/>
    <n v="3969"/>
    <n v="446"/>
    <n v="11000"/>
    <n v="7.3"/>
    <n v="136"/>
    <n v="91"/>
    <n v="51475962"/>
    <n v="30000000"/>
    <n v="21475962"/>
    <x v="1611"/>
  </r>
  <r>
    <x v="1617"/>
    <x v="1397"/>
    <s v="Color"/>
    <x v="11"/>
    <s v="English"/>
    <x v="8"/>
    <s v="R"/>
    <s v="Jennifer Jason Leigh"/>
    <s v="Jane Campion"/>
    <n v="1000"/>
    <n v="1171"/>
    <n v="319"/>
    <n v="656"/>
    <n v="5.3"/>
    <n v="138"/>
    <n v="113"/>
    <n v="4717455"/>
    <n v="12000000"/>
    <n v="-7282545"/>
    <x v="1612"/>
  </r>
  <r>
    <x v="1618"/>
    <x v="1398"/>
    <s v="Color"/>
    <x v="3"/>
    <s v="English"/>
    <x v="0"/>
    <s v="PG-13"/>
    <s v="Cedric the Entertainer"/>
    <s v="Joel Coen"/>
    <n v="436"/>
    <n v="1395"/>
    <n v="0"/>
    <n v="0"/>
    <n v="6.3"/>
    <n v="161"/>
    <n v="100"/>
    <n v="35096190"/>
    <n v="60000000"/>
    <n v="-24903810"/>
    <x v="1613"/>
  </r>
  <r>
    <x v="1619"/>
    <x v="1365"/>
    <s v="Color"/>
    <x v="8"/>
    <s v="English"/>
    <x v="0"/>
    <s v="R"/>
    <s v="Nicki Aycox"/>
    <s v="Victor Salva"/>
    <n v="296"/>
    <n v="1340"/>
    <n v="108"/>
    <n v="0"/>
    <n v="5.6"/>
    <n v="167"/>
    <n v="104"/>
    <n v="35143332"/>
    <n v="17000000"/>
    <n v="18143332"/>
    <x v="1614"/>
  </r>
  <r>
    <x v="1620"/>
    <x v="1399"/>
    <s v="Color"/>
    <x v="7"/>
    <s v="English"/>
    <x v="3"/>
    <s v="PG"/>
    <s v="Kevin McNally"/>
    <s v="Peter Howitt"/>
    <n v="427"/>
    <n v="1461"/>
    <n v="29"/>
    <n v="2000"/>
    <n v="6.1"/>
    <n v="122"/>
    <n v="87"/>
    <n v="27972410"/>
    <n v="35000000"/>
    <n v="-7027590"/>
    <x v="1615"/>
  </r>
  <r>
    <x v="1621"/>
    <x v="1400"/>
    <s v="Color"/>
    <x v="3"/>
    <s v="English"/>
    <x v="0"/>
    <s v="PG-13"/>
    <s v="Taran Killam"/>
    <s v="Shawn Levy"/>
    <n v="500"/>
    <n v="2020"/>
    <n v="189"/>
    <n v="0"/>
    <n v="5.4"/>
    <n v="97"/>
    <n v="95"/>
    <n v="56127162"/>
    <n v="18000000"/>
    <n v="38127162"/>
    <x v="1616"/>
  </r>
  <r>
    <x v="1622"/>
    <x v="1401"/>
    <s v="Color"/>
    <x v="7"/>
    <s v="English"/>
    <x v="0"/>
    <s v="PG"/>
    <s v="Estella Warren"/>
    <s v="David McNally"/>
    <n v="658"/>
    <n v="1233"/>
    <n v="18"/>
    <n v="858"/>
    <n v="4.4000000000000004"/>
    <n v="73"/>
    <n v="89"/>
    <n v="66734992"/>
    <n v="60000000"/>
    <n v="6734992"/>
    <x v="1617"/>
  </r>
  <r>
    <x v="1623"/>
    <x v="1402"/>
    <s v="Black and White"/>
    <x v="7"/>
    <s v="English"/>
    <x v="0"/>
    <s v="R"/>
    <s v="David Carradine"/>
    <s v="Quentin Tarantino"/>
    <n v="926"/>
    <n v="3983"/>
    <n v="16000"/>
    <n v="13000"/>
    <n v="8.1"/>
    <n v="354"/>
    <n v="111"/>
    <n v="70098138"/>
    <n v="30000000"/>
    <n v="40098138"/>
    <x v="1618"/>
  </r>
  <r>
    <x v="1624"/>
    <x v="1361"/>
    <s v="Color"/>
    <x v="7"/>
    <s v="English"/>
    <x v="0"/>
    <s v="PG-13"/>
    <s v="Gerard Butler"/>
    <s v="Jan de Bont"/>
    <n v="18000"/>
    <n v="33154"/>
    <n v="101"/>
    <n v="0"/>
    <n v="5.5"/>
    <n v="157"/>
    <n v="117"/>
    <n v="65653758"/>
    <n v="95000000"/>
    <n v="-29346242"/>
    <x v="1619"/>
  </r>
  <r>
    <x v="1625"/>
    <x v="1403"/>
    <s v="Color"/>
    <x v="3"/>
    <s v="English"/>
    <x v="0"/>
    <s v="R"/>
    <s v="Joseph Gordon-Levitt"/>
    <s v="C. Jay Cox"/>
    <n v="23000"/>
    <n v="26017"/>
    <n v="6"/>
    <n v="0"/>
    <n v="7.2"/>
    <n v="35"/>
    <n v="107"/>
    <n v="819939"/>
    <n v="850000"/>
    <n v="-30061"/>
    <x v="1620"/>
  </r>
  <r>
    <x v="1626"/>
    <x v="1404"/>
    <s v="Color"/>
    <x v="3"/>
    <s v="English"/>
    <x v="0"/>
    <s v="PG-13"/>
    <s v="Mary Lynn Rajskub"/>
    <s v="Charles Herman-Wurmfeld"/>
    <n v="934"/>
    <n v="3500"/>
    <n v="0"/>
    <n v="660"/>
    <n v="4.5999999999999996"/>
    <n v="133"/>
    <n v="95"/>
    <n v="89808372"/>
    <n v="45000000"/>
    <n v="44808372"/>
    <x v="1621"/>
  </r>
  <r>
    <x v="1627"/>
    <x v="1381"/>
    <s v="Color"/>
    <x v="5"/>
    <s v="English"/>
    <x v="1"/>
    <s v="PG"/>
    <s v="Brendan Fraser"/>
    <s v="Joe Dante"/>
    <n v="3000"/>
    <n v="5593"/>
    <n v="287"/>
    <n v="665"/>
    <n v="5.7"/>
    <n v="101"/>
    <n v="91"/>
    <n v="20950820"/>
    <n v="80000000"/>
    <n v="-59049180"/>
    <x v="1622"/>
  </r>
  <r>
    <x v="1628"/>
    <x v="1405"/>
    <s v="Color"/>
    <x v="1"/>
    <s v="English"/>
    <x v="0"/>
    <s v="R"/>
    <s v="Scarlett Johansson"/>
    <s v="Sofia Coppola"/>
    <n v="19000"/>
    <n v="32015"/>
    <n v="0"/>
    <n v="17000"/>
    <n v="7.8"/>
    <n v="265"/>
    <n v="101"/>
    <n v="44566004"/>
    <n v="4000000"/>
    <n v="40566004"/>
    <x v="1623"/>
  </r>
  <r>
    <x v="1629"/>
    <x v="1406"/>
    <s v="Color"/>
    <x v="3"/>
    <s v="English"/>
    <x v="3"/>
    <s v="R"/>
    <s v="Colin Firth"/>
    <s v="Richard Curtis"/>
    <n v="14000"/>
    <n v="28886"/>
    <n v="628"/>
    <n v="52000"/>
    <n v="7.7"/>
    <n v="218"/>
    <n v="129"/>
    <n v="59365105"/>
    <n v="45000000"/>
    <n v="14365105"/>
    <x v="1624"/>
  </r>
  <r>
    <x v="1630"/>
    <x v="1407"/>
    <s v="Color"/>
    <x v="3"/>
    <s v="English"/>
    <x v="0"/>
    <s v="PG-13"/>
    <s v="Greg Grunberg"/>
    <s v="John Whitesell"/>
    <n v="833"/>
    <n v="4435"/>
    <n v="14"/>
    <n v="0"/>
    <n v="5.0999999999999996"/>
    <n v="37"/>
    <n v="86"/>
    <n v="34308901"/>
    <n v="16000000"/>
    <n v="18308901"/>
    <x v="1625"/>
  </r>
  <r>
    <x v="1631"/>
    <x v="1408"/>
    <s v="Color"/>
    <x v="3"/>
    <s v="English"/>
    <x v="9"/>
    <s v="R"/>
    <s v="Paul Sorvino"/>
    <s v="Ã‰mile Gaudreault"/>
    <n v="636"/>
    <n v="1033"/>
    <n v="9"/>
    <n v="352"/>
    <n v="6.7"/>
    <n v="67"/>
    <n v="92"/>
    <n v="6239558"/>
    <n v="5000000"/>
    <n v="1239558"/>
    <x v="1626"/>
  </r>
  <r>
    <x v="1632"/>
    <x v="1409"/>
    <s v="Color"/>
    <x v="3"/>
    <s v="English"/>
    <x v="0"/>
    <s v="R"/>
    <s v="Damon Wayans"/>
    <s v="Richard Benjamin"/>
    <n v="836"/>
    <n v="2467"/>
    <n v="121"/>
    <n v="241"/>
    <n v="2.8"/>
    <n v="28"/>
    <n v="80"/>
    <n v="1646664"/>
    <n v="20000000"/>
    <n v="-18353336"/>
    <x v="1627"/>
  </r>
  <r>
    <x v="1633"/>
    <x v="1410"/>
    <s v="Color"/>
    <x v="7"/>
    <s v="English"/>
    <x v="0"/>
    <s v="PG-13"/>
    <s v="James D'Arcy"/>
    <s v="Peter Weir"/>
    <n v="613"/>
    <n v="1205"/>
    <n v="608"/>
    <n v="0"/>
    <n v="7.4"/>
    <n v="244"/>
    <n v="138"/>
    <n v="93926386"/>
    <n v="150000000"/>
    <n v="-56073614"/>
    <x v="1628"/>
  </r>
  <r>
    <x v="1634"/>
    <x v="1411"/>
    <s v="Color"/>
    <x v="1"/>
    <s v="English"/>
    <x v="0"/>
    <s v="PG-13"/>
    <s v="Julia Roberts"/>
    <s v="Mike Newell"/>
    <n v="8000"/>
    <n v="12850"/>
    <n v="179"/>
    <n v="0"/>
    <n v="6.4"/>
    <n v="141"/>
    <n v="117"/>
    <n v="63695760"/>
    <n v="65000000"/>
    <n v="-1304240"/>
    <x v="1629"/>
  </r>
  <r>
    <x v="1635"/>
    <x v="1412"/>
    <s v="Color"/>
    <x v="6"/>
    <s v="English"/>
    <x v="0"/>
    <s v="R"/>
    <s v="Charlize Theron"/>
    <s v="Patty Jenkins"/>
    <n v="9000"/>
    <n v="11736"/>
    <n v="260"/>
    <n v="0"/>
    <n v="7.3"/>
    <n v="185"/>
    <n v="109"/>
    <n v="34468224"/>
    <n v="4500000"/>
    <n v="29968224"/>
    <x v="1630"/>
  </r>
  <r>
    <x v="1636"/>
    <x v="1413"/>
    <s v="Color"/>
    <x v="3"/>
    <s v="English"/>
    <x v="0"/>
    <s v="PG-13"/>
    <s v="Carmen Electra"/>
    <s v="David Zucker"/>
    <n v="869"/>
    <n v="3007"/>
    <n v="119"/>
    <n v="411"/>
    <n v="4.5999999999999996"/>
    <n v="56"/>
    <n v="90"/>
    <n v="15549702"/>
    <n v="14000000"/>
    <n v="1549702"/>
    <x v="1631"/>
  </r>
  <r>
    <x v="1637"/>
    <x v="1399"/>
    <s v="Color"/>
    <x v="1"/>
    <s v="English"/>
    <x v="19"/>
    <s v="R"/>
    <s v="Sarah Polley"/>
    <s v="Isabel Coixet"/>
    <n v="900"/>
    <n v="2972"/>
    <n v="148"/>
    <n v="0"/>
    <n v="7.6"/>
    <n v="72"/>
    <n v="106"/>
    <n v="395592"/>
    <n v="2000000"/>
    <n v="-1604408"/>
    <x v="1632"/>
  </r>
  <r>
    <x v="1638"/>
    <x v="1414"/>
    <s v="Color"/>
    <x v="0"/>
    <s v="English"/>
    <x v="0"/>
    <s v="R"/>
    <s v="John Doman"/>
    <s v="Clint Eastwood"/>
    <n v="616"/>
    <n v="1942"/>
    <n v="16000"/>
    <n v="12000"/>
    <n v="8"/>
    <n v="229"/>
    <n v="138"/>
    <n v="90135191"/>
    <n v="25000000"/>
    <n v="65135191"/>
    <x v="1633"/>
  </r>
  <r>
    <x v="1639"/>
    <x v="1415"/>
    <s v="Color"/>
    <x v="1"/>
    <s v="English"/>
    <x v="0"/>
    <s v="PG-13"/>
    <s v="Peter Coyote"/>
    <s v="Michael Polish"/>
    <n v="548"/>
    <n v="2389"/>
    <n v="35"/>
    <n v="298"/>
    <n v="6.4"/>
    <n v="60"/>
    <n v="103"/>
    <n v="1420578"/>
    <n v="1900000"/>
    <n v="-479422"/>
    <x v="1634"/>
  </r>
  <r>
    <x v="1640"/>
    <x v="1416"/>
    <s v="Color"/>
    <x v="3"/>
    <s v="English"/>
    <x v="0"/>
    <s v="R"/>
    <s v="Will Ferrell"/>
    <s v="Todd Phillips"/>
    <n v="8000"/>
    <n v="10325"/>
    <n v="480"/>
    <n v="0"/>
    <n v="7.2"/>
    <n v="123"/>
    <n v="88"/>
    <n v="74608545"/>
    <n v="24000000"/>
    <n v="50608545"/>
    <x v="1635"/>
  </r>
  <r>
    <x v="1641"/>
    <x v="1417"/>
    <s v="Color"/>
    <x v="1"/>
    <s v="Korean"/>
    <x v="27"/>
    <s v="R"/>
    <s v="Min-sik Choi"/>
    <s v="Chan-wook Park"/>
    <n v="717"/>
    <n v="852"/>
    <n v="0"/>
    <n v="43000"/>
    <n v="8.4"/>
    <n v="305"/>
    <n v="120"/>
    <n v="2181290"/>
    <n v="3000000"/>
    <n v="-818710"/>
    <x v="1636"/>
  </r>
  <r>
    <x v="1642"/>
    <x v="1418"/>
    <s v="Color"/>
    <x v="7"/>
    <s v="English"/>
    <x v="0"/>
    <s v="R"/>
    <s v="Johnny Depp"/>
    <s v="Robert Rodriguez"/>
    <n v="40000"/>
    <n v="46186"/>
    <n v="0"/>
    <n v="0"/>
    <n v="6.4"/>
    <n v="178"/>
    <n v="102"/>
    <n v="55845943"/>
    <n v="29000000"/>
    <n v="26845943"/>
    <x v="1637"/>
  </r>
  <r>
    <x v="1643"/>
    <x v="1370"/>
    <s v="Color"/>
    <x v="1"/>
    <s v="English"/>
    <x v="0"/>
    <s v="R"/>
    <s v="Robert Duvall"/>
    <s v="Kevin Costner"/>
    <n v="3000"/>
    <n v="5458"/>
    <n v="0"/>
    <n v="0"/>
    <n v="7.5"/>
    <n v="153"/>
    <n v="139"/>
    <n v="58328680"/>
    <n v="22000000"/>
    <n v="36328680"/>
    <x v="1638"/>
  </r>
  <r>
    <x v="1644"/>
    <x v="1419"/>
    <s v="Color"/>
    <x v="5"/>
    <s v="English"/>
    <x v="0"/>
    <s v="R"/>
    <s v="Blanchard Ryan"/>
    <s v="Chris Kentis"/>
    <n v="48"/>
    <n v="67"/>
    <n v="9"/>
    <n v="0"/>
    <n v="5.7"/>
    <n v="235"/>
    <n v="79"/>
    <n v="30500882"/>
    <n v="500000"/>
    <n v="30000882"/>
    <x v="1639"/>
  </r>
  <r>
    <x v="1645"/>
    <x v="1391"/>
    <s v="Color"/>
    <x v="1"/>
    <s v="Dari"/>
    <x v="28"/>
    <s v="PG-13"/>
    <s v="Marina Golbahari"/>
    <s v="Siddiq Barmak"/>
    <n v="30"/>
    <n v="30"/>
    <n v="6"/>
    <n v="0"/>
    <n v="7.4"/>
    <n v="105"/>
    <n v="83"/>
    <n v="1127331"/>
    <n v="46000"/>
    <n v="1081331"/>
    <x v="1640"/>
  </r>
  <r>
    <x v="1646"/>
    <x v="1354"/>
    <s v="Color"/>
    <x v="0"/>
    <s v="English"/>
    <x v="0"/>
    <s v="R"/>
    <s v="Denzel Washington"/>
    <s v="Carl Franklin"/>
    <n v="18000"/>
    <n v="19739"/>
    <n v="73"/>
    <n v="1000"/>
    <n v="6.5"/>
    <n v="124"/>
    <n v="114"/>
    <n v="40905277"/>
    <n v="50000000"/>
    <n v="-9094723"/>
    <x v="1641"/>
  </r>
  <r>
    <x v="1647"/>
    <x v="1420"/>
    <s v="Color"/>
    <x v="0"/>
    <s v="English"/>
    <x v="9"/>
    <s v="R"/>
    <s v="Philip Seymour Hoffman"/>
    <s v="Richard Kwietniowski"/>
    <n v="22000"/>
    <n v="23513"/>
    <n v="23"/>
    <n v="0"/>
    <n v="7.2"/>
    <n v="82"/>
    <n v="104"/>
    <n v="1011054"/>
    <n v="10000000"/>
    <n v="-8988946"/>
    <x v="1642"/>
  </r>
  <r>
    <x v="1648"/>
    <x v="1421"/>
    <s v="Color"/>
    <x v="6"/>
    <s v="English"/>
    <x v="0"/>
    <s v="R"/>
    <s v="Macaulay Culkin"/>
    <s v="Fenton Bailey"/>
    <n v="3000"/>
    <n v="5185"/>
    <n v="13"/>
    <n v="0"/>
    <n v="6.3"/>
    <n v="39"/>
    <n v="98"/>
    <n v="296665"/>
    <n v="5000000"/>
    <n v="-4703335"/>
    <x v="1643"/>
  </r>
  <r>
    <x v="1649"/>
    <x v="1403"/>
    <s v="Color"/>
    <x v="7"/>
    <s v="English"/>
    <x v="0"/>
    <s v="PG-13"/>
    <s v="Ivana Milicevic"/>
    <s v="John Woo"/>
    <n v="834"/>
    <n v="3637"/>
    <n v="610"/>
    <n v="0"/>
    <n v="6.3"/>
    <n v="196"/>
    <n v="119"/>
    <n v="53789313"/>
    <n v="60000000"/>
    <n v="-6210687"/>
    <x v="1644"/>
  </r>
  <r>
    <x v="1650"/>
    <x v="1422"/>
    <s v="Color"/>
    <x v="3"/>
    <s v="English"/>
    <x v="0"/>
    <s v="PG-13"/>
    <s v="Oliver Platt"/>
    <s v="Peter Hedges"/>
    <n v="1000"/>
    <n v="3010"/>
    <n v="54"/>
    <n v="0"/>
    <n v="7.1"/>
    <n v="131"/>
    <n v="80"/>
    <n v="2360184"/>
    <n v="300000"/>
    <n v="2060184"/>
    <x v="1645"/>
  </r>
  <r>
    <x v="1651"/>
    <x v="1423"/>
    <s v="Color"/>
    <x v="7"/>
    <s v="English"/>
    <x v="0"/>
    <s v="PG-13"/>
    <s v="Johnny Depp"/>
    <s v="Gore Verbinski"/>
    <n v="40000"/>
    <n v="48184"/>
    <n v="563"/>
    <n v="10000"/>
    <n v="8.1"/>
    <n v="271"/>
    <n v="143"/>
    <n v="305388685"/>
    <n v="140000000"/>
    <n v="165388685"/>
    <x v="1646"/>
  </r>
  <r>
    <x v="1652"/>
    <x v="1424"/>
    <s v="Color"/>
    <x v="6"/>
    <s v="English"/>
    <x v="0"/>
    <s v="PG"/>
    <s v="Alfre Woodard"/>
    <s v="Michael Tollin"/>
    <n v="1000"/>
    <n v="4231"/>
    <n v="19"/>
    <n v="0"/>
    <n v="6.9"/>
    <n v="74"/>
    <n v="109"/>
    <n v="52277485"/>
    <n v="35000000"/>
    <n v="17277485"/>
    <x v="1647"/>
  </r>
  <r>
    <x v="1653"/>
    <x v="1425"/>
    <s v="Color"/>
    <x v="3"/>
    <s v="Italian"/>
    <x v="4"/>
    <s v="R"/>
    <s v="Laura Morante"/>
    <s v="Gabriele Muccino"/>
    <n v="60"/>
    <n v="132"/>
    <n v="125"/>
    <n v="282"/>
    <n v="6.5"/>
    <n v="36"/>
    <n v="125"/>
    <n v="223878"/>
    <n v="5000000"/>
    <n v="-4776122"/>
    <x v="1648"/>
  </r>
  <r>
    <x v="1654"/>
    <x v="1351"/>
    <s v="Color"/>
    <x v="5"/>
    <s v="English"/>
    <x v="0"/>
    <s v="PG"/>
    <s v="Elizabeth Daily"/>
    <s v="John Eng"/>
    <n v="971"/>
    <n v="3017"/>
    <n v="0"/>
    <n v="329"/>
    <n v="5.6"/>
    <n v="45"/>
    <n v="80"/>
    <n v="39399750"/>
    <n v="25000000"/>
    <n v="14399750"/>
    <x v="1649"/>
  </r>
  <r>
    <x v="1655"/>
    <x v="1426"/>
    <s v="Color"/>
    <x v="7"/>
    <s v="English"/>
    <x v="0"/>
    <s v="PG-13"/>
    <s v="Jeremy Renner"/>
    <s v="Clark Johnson"/>
    <n v="10000"/>
    <n v="14486"/>
    <n v="69"/>
    <n v="0"/>
    <n v="6"/>
    <n v="144"/>
    <n v="117"/>
    <n v="116643346"/>
    <n v="80000000"/>
    <n v="36643346"/>
    <x v="1650"/>
  </r>
  <r>
    <x v="1656"/>
    <x v="1427"/>
    <s v="Color"/>
    <x v="7"/>
    <s v="English"/>
    <x v="0"/>
    <s v="PG-13"/>
    <s v="Corbin Allred"/>
    <s v="Ryan Little"/>
    <n v="214"/>
    <n v="587"/>
    <n v="38"/>
    <n v="1000"/>
    <n v="6.8"/>
    <n v="33"/>
    <n v="90"/>
    <n v="1310270"/>
    <n v="780000"/>
    <n v="530270"/>
    <x v="1651"/>
  </r>
  <r>
    <x v="1657"/>
    <x v="1428"/>
    <s v="Color"/>
    <x v="3"/>
    <s v="English"/>
    <x v="0"/>
    <s v="PG-13"/>
    <s v="Regina Hall"/>
    <s v="David Zucker"/>
    <n v="807"/>
    <n v="3629"/>
    <n v="119"/>
    <n v="0"/>
    <n v="5.5"/>
    <n v="151"/>
    <n v="84"/>
    <n v="110000082"/>
    <n v="48000000"/>
    <n v="62000082"/>
    <x v="1652"/>
  </r>
  <r>
    <x v="1658"/>
    <x v="1429"/>
    <s v="Color"/>
    <x v="3"/>
    <s v="English"/>
    <x v="0"/>
    <s v="PG-13"/>
    <s v="Miranda Cosgrove"/>
    <s v="Richard Linklater"/>
    <n v="2000"/>
    <n v="4403"/>
    <n v="0"/>
    <n v="0"/>
    <n v="7.1"/>
    <n v="204"/>
    <n v="108"/>
    <n v="81257845"/>
    <n v="35000000"/>
    <n v="46257845"/>
    <x v="1653"/>
  </r>
  <r>
    <x v="1659"/>
    <x v="1430"/>
    <s v="Black and White"/>
    <x v="1"/>
    <s v="English"/>
    <x v="0"/>
    <s v="PG-13"/>
    <s v="Jeff Bridges"/>
    <s v="Gary Ross"/>
    <n v="12000"/>
    <n v="13808"/>
    <n v="378"/>
    <n v="0"/>
    <n v="7.3"/>
    <n v="175"/>
    <n v="140"/>
    <n v="120147445"/>
    <n v="87000000"/>
    <n v="33147445"/>
    <x v="1654"/>
  </r>
  <r>
    <x v="1660"/>
    <x v="1431"/>
    <s v="Color"/>
    <x v="3"/>
    <s v="English"/>
    <x v="0"/>
    <s v="PG"/>
    <s v="Haley Joel Osment"/>
    <s v="Tim McCanlies"/>
    <n v="3000"/>
    <n v="9638"/>
    <n v="23"/>
    <n v="0"/>
    <n v="7.6"/>
    <n v="82"/>
    <n v="111"/>
    <n v="41407470"/>
    <n v="30000000"/>
    <n v="11407470"/>
    <x v="1655"/>
  </r>
  <r>
    <x v="1661"/>
    <x v="1432"/>
    <s v="Color"/>
    <x v="0"/>
    <s v="English"/>
    <x v="0"/>
    <s v="R"/>
    <s v="Glenn Plummer"/>
    <s v="Damian Nieman"/>
    <n v="240"/>
    <n v="490"/>
    <n v="0"/>
    <n v="413"/>
    <n v="6.4"/>
    <n v="25"/>
    <n v="101"/>
    <n v="10696"/>
    <n v="6800000"/>
    <n v="-6789304"/>
    <x v="1656"/>
  </r>
  <r>
    <x v="1662"/>
    <x v="1433"/>
    <s v="Color"/>
    <x v="7"/>
    <s v="English"/>
    <x v="0"/>
    <s v="PG-13"/>
    <s v="Fann Wong"/>
    <s v="David Dobkin"/>
    <n v="154"/>
    <n v="428"/>
    <n v="71"/>
    <n v="955"/>
    <n v="6.2"/>
    <n v="165"/>
    <n v="114"/>
    <n v="60470220"/>
    <n v="50000000"/>
    <n v="10470220"/>
    <x v="1657"/>
  </r>
  <r>
    <x v="1663"/>
    <x v="1434"/>
    <s v="Color"/>
    <x v="1"/>
    <s v="English"/>
    <x v="0"/>
    <s v="PG-13"/>
    <s v="Hayden Christensen"/>
    <s v="Billy Ray"/>
    <n v="4000"/>
    <n v="8297"/>
    <n v="53"/>
    <n v="0"/>
    <n v="7.2"/>
    <n v="129"/>
    <n v="99"/>
    <n v="2207975"/>
    <n v="6000000"/>
    <n v="-3792025"/>
    <x v="1658"/>
  </r>
  <r>
    <x v="1664"/>
    <x v="1432"/>
    <s v="Color"/>
    <x v="5"/>
    <s v="English"/>
    <x v="0"/>
    <s v="PG"/>
    <s v="Brad Pitt"/>
    <s v="Patrick Gilmore"/>
    <n v="11000"/>
    <n v="11301"/>
    <n v="0"/>
    <n v="880"/>
    <n v="6.7"/>
    <n v="98"/>
    <n v="85"/>
    <n v="26288320"/>
    <n v="60000000"/>
    <n v="-33711680"/>
    <x v="1659"/>
  </r>
  <r>
    <x v="1665"/>
    <x v="1435"/>
    <s v="Color"/>
    <x v="3"/>
    <s v="English"/>
    <x v="0"/>
    <s v="PG-13"/>
    <s v="Keanu Reeves"/>
    <s v="Nancy Meyers"/>
    <n v="18000"/>
    <n v="22679"/>
    <n v="278"/>
    <n v="0"/>
    <n v="6.7"/>
    <n v="145"/>
    <n v="128"/>
    <n v="124590960"/>
    <n v="80000000"/>
    <n v="44590960"/>
    <x v="1660"/>
  </r>
  <r>
    <x v="1666"/>
    <x v="1436"/>
    <s v="Color"/>
    <x v="7"/>
    <s v="English"/>
    <x v="0"/>
    <s v="PG"/>
    <s v="Sylvester Stallone"/>
    <s v="Robert Rodriguez"/>
    <n v="13000"/>
    <n v="22935"/>
    <n v="0"/>
    <n v="681"/>
    <n v="4.0999999999999996"/>
    <n v="93"/>
    <n v="84"/>
    <n v="111760631"/>
    <n v="38000000"/>
    <n v="73760631"/>
    <x v="1661"/>
  </r>
  <r>
    <x v="1667"/>
    <x v="1437"/>
    <s v="Color"/>
    <x v="3"/>
    <s v="English"/>
    <x v="0"/>
    <s v="PG-13"/>
    <s v="Matt Damon"/>
    <s v="Bobby Farrelly"/>
    <n v="13000"/>
    <n v="14036"/>
    <n v="101"/>
    <n v="0"/>
    <n v="5.8"/>
    <n v="123"/>
    <n v="118"/>
    <n v="33828318"/>
    <n v="55000000"/>
    <n v="-21171682"/>
    <x v="1662"/>
  </r>
  <r>
    <x v="1668"/>
    <x v="1423"/>
    <s v="Color"/>
    <x v="6"/>
    <s v="English"/>
    <x v="0"/>
    <s v="Unrated"/>
    <s v="Greg Ayres"/>
    <s v="Jonathan Caouette"/>
    <n v="58"/>
    <n v="78"/>
    <n v="20"/>
    <n v="754"/>
    <n v="7.2"/>
    <n v="72"/>
    <n v="88"/>
    <n v="592014"/>
    <n v="218"/>
    <n v="591796"/>
    <x v="1663"/>
  </r>
  <r>
    <x v="1669"/>
    <x v="1438"/>
    <s v="Color"/>
    <x v="7"/>
    <s v="English"/>
    <x v="0"/>
    <s v="R"/>
    <s v="Bruce Willis"/>
    <s v="Antoine Fuqua"/>
    <n v="13000"/>
    <n v="16580"/>
    <n v="845"/>
    <n v="0"/>
    <n v="6.6"/>
    <n v="89"/>
    <n v="142"/>
    <n v="43426961"/>
    <n v="70000000"/>
    <n v="-26573039"/>
    <x v="1664"/>
  </r>
  <r>
    <x v="1670"/>
    <x v="1439"/>
    <s v="Color"/>
    <x v="7"/>
    <s v="English"/>
    <x v="0"/>
    <s v="R"/>
    <s v="Nick Stahl"/>
    <s v="Jonathan Mostow"/>
    <n v="648"/>
    <n v="1769"/>
    <n v="84"/>
    <n v="0"/>
    <n v="6.4"/>
    <n v="280"/>
    <n v="109"/>
    <n v="150350192"/>
    <n v="200000000"/>
    <n v="-49649808"/>
    <x v="1665"/>
  </r>
  <r>
    <x v="1671"/>
    <x v="1440"/>
    <s v="Color"/>
    <x v="3"/>
    <s v="French"/>
    <x v="9"/>
    <s v="R"/>
    <s v="Marie-JosÃ©e Croze"/>
    <s v="Denys Arcand"/>
    <n v="150"/>
    <n v="253"/>
    <n v="66"/>
    <n v="0"/>
    <n v="7.7"/>
    <n v="135"/>
    <n v="112"/>
    <n v="3432342"/>
    <n v="6000000"/>
    <n v="-2567658"/>
    <x v="1666"/>
  </r>
  <r>
    <x v="1672"/>
    <x v="1441"/>
    <s v="Color"/>
    <x v="3"/>
    <s v="English"/>
    <x v="0"/>
    <s v="PG-13"/>
    <s v="Shiri Appleby"/>
    <s v="Efram Potelle"/>
    <n v="855"/>
    <n v="2489"/>
    <n v="2"/>
    <n v="150"/>
    <n v="6.1"/>
    <n v="29"/>
    <n v="79"/>
    <n v="279282"/>
    <n v="1000000"/>
    <n v="-720718"/>
    <x v="1667"/>
  </r>
  <r>
    <x v="1673"/>
    <x v="1408"/>
    <s v="Color"/>
    <x v="5"/>
    <s v="English"/>
    <x v="0"/>
    <s v="PG-13"/>
    <s v="Noah Danby"/>
    <s v="Gary Rogers"/>
    <n v="178"/>
    <n v="359"/>
    <n v="0"/>
    <n v="32"/>
    <n v="3.3"/>
    <n v="7"/>
    <n v="120"/>
    <n v="1098224"/>
    <n v="2000000"/>
    <n v="-901776"/>
    <x v="1668"/>
  </r>
  <r>
    <x v="1674"/>
    <x v="1442"/>
    <s v="Color"/>
    <x v="1"/>
    <s v="English"/>
    <x v="0"/>
    <s v="Not Rated"/>
    <s v="Vincent Gallo"/>
    <s v="Vincent Gallo"/>
    <n v="787"/>
    <n v="883"/>
    <n v="787"/>
    <n v="952"/>
    <n v="5"/>
    <n v="115"/>
    <n v="93"/>
    <n v="365734"/>
    <n v="10000000"/>
    <n v="-9634266"/>
    <x v="1669"/>
  </r>
  <r>
    <x v="1675"/>
    <x v="1435"/>
    <s v="Color"/>
    <x v="5"/>
    <s v="English"/>
    <x v="0"/>
    <s v="PG"/>
    <s v="Sean Hayes"/>
    <s v="Bo Welch"/>
    <n v="760"/>
    <n v="2762"/>
    <n v="34"/>
    <n v="946"/>
    <n v="3.8"/>
    <n v="109"/>
    <n v="82"/>
    <n v="100446895"/>
    <n v="109000000"/>
    <n v="-8553105"/>
    <x v="1670"/>
  </r>
  <r>
    <x v="1676"/>
    <x v="1443"/>
    <s v="Color"/>
    <x v="0"/>
    <s v="English"/>
    <x v="0"/>
    <s v="R"/>
    <s v="Estella Warren"/>
    <s v="Wayne Kramer"/>
    <n v="658"/>
    <n v="3086"/>
    <n v="47"/>
    <n v="762"/>
    <n v="7"/>
    <n v="157"/>
    <n v="101"/>
    <n v="8243880"/>
    <n v="3200000"/>
    <n v="5043880"/>
    <x v="1671"/>
  </r>
  <r>
    <x v="1677"/>
    <x v="1444"/>
    <s v="Color"/>
    <x v="7"/>
    <s v="English"/>
    <x v="0"/>
    <s v="PG-13"/>
    <s v="Glenn Morshower"/>
    <s v="Jon Amiel"/>
    <n v="894"/>
    <n v="1439"/>
    <n v="36"/>
    <n v="0"/>
    <n v="5.4"/>
    <n v="149"/>
    <n v="135"/>
    <n v="31111260"/>
    <n v="60000000"/>
    <n v="-28888740"/>
    <x v="1672"/>
  </r>
  <r>
    <x v="1678"/>
    <x v="1398"/>
    <s v="Color"/>
    <x v="3"/>
    <s v="English"/>
    <x v="0"/>
    <s v="PG"/>
    <s v="Marsha Thomason"/>
    <s v="Rob Minkoff"/>
    <n v="691"/>
    <n v="2622"/>
    <n v="50"/>
    <n v="988"/>
    <n v="4.9000000000000004"/>
    <n v="122"/>
    <n v="88"/>
    <n v="75817994"/>
    <n v="90000000"/>
    <n v="-14182006"/>
    <x v="1673"/>
  </r>
  <r>
    <x v="1679"/>
    <x v="1445"/>
    <s v="Black and White"/>
    <x v="3"/>
    <s v="English"/>
    <x v="0"/>
    <s v="R"/>
    <s v="Judy Greer"/>
    <s v="Jonathan Kesselman"/>
    <n v="2000"/>
    <n v="6227"/>
    <n v="4"/>
    <n v="3000"/>
    <n v="6.2"/>
    <n v="35"/>
    <n v="87"/>
    <n v="19539"/>
    <n v="1000000"/>
    <n v="-980461"/>
    <x v="1674"/>
  </r>
  <r>
    <x v="1680"/>
    <x v="1446"/>
    <s v="Color"/>
    <x v="7"/>
    <s v="English"/>
    <x v="0"/>
    <s v="R"/>
    <s v="Connie Nielsen"/>
    <s v="William Friedkin"/>
    <n v="933"/>
    <n v="2248"/>
    <n v="607"/>
    <n v="0"/>
    <n v="6"/>
    <n v="135"/>
    <n v="94"/>
    <n v="34238611"/>
    <n v="55000000"/>
    <n v="-20761389"/>
    <x v="1675"/>
  </r>
  <r>
    <x v="1681"/>
    <x v="1364"/>
    <s v="Color"/>
    <x v="7"/>
    <s v="English"/>
    <x v="0"/>
    <s v="PG-13"/>
    <s v="Jason Statham"/>
    <s v="F. Gary Gray"/>
    <n v="26000"/>
    <n v="35084"/>
    <n v="473"/>
    <n v="0"/>
    <n v="7"/>
    <n v="155"/>
    <n v="111"/>
    <n v="106126012"/>
    <n v="60000000"/>
    <n v="46126012"/>
    <x v="1676"/>
  </r>
  <r>
    <x v="1682"/>
    <x v="1447"/>
    <s v="Color"/>
    <x v="5"/>
    <s v="English"/>
    <x v="0"/>
    <s v="G"/>
    <s v="Haley Joel Osment"/>
    <s v="Steve Trenbirth"/>
    <n v="3000"/>
    <n v="4480"/>
    <n v="0"/>
    <n v="227"/>
    <n v="5.4"/>
    <n v="85"/>
    <n v="72"/>
    <n v="47887943"/>
    <n v="20000000"/>
    <n v="27887943"/>
    <x v="1677"/>
  </r>
  <r>
    <x v="1683"/>
    <x v="1448"/>
    <s v="Color"/>
    <x v="7"/>
    <s v="English"/>
    <x v="0"/>
    <s v="R"/>
    <s v="Tom Cruise"/>
    <s v="Edward Zwick"/>
    <n v="10000"/>
    <n v="11945"/>
    <n v="380"/>
    <n v="0"/>
    <n v="7.7"/>
    <n v="190"/>
    <n v="154"/>
    <n v="111110575"/>
    <n v="140000000"/>
    <n v="-28889425"/>
    <x v="1678"/>
  </r>
  <r>
    <x v="1684"/>
    <x v="1447"/>
    <s v="Black and White"/>
    <x v="7"/>
    <s v="English"/>
    <x v="0"/>
    <s v="PG-13"/>
    <s v="Jason Flemyng"/>
    <s v="Stephen Norrington"/>
    <n v="1000"/>
    <n v="4714"/>
    <n v="45"/>
    <n v="0"/>
    <n v="5.8"/>
    <n v="202"/>
    <n v="110"/>
    <n v="66462600"/>
    <n v="78000000"/>
    <n v="-11537400"/>
    <x v="1679"/>
  </r>
  <r>
    <x v="1685"/>
    <x v="1449"/>
    <s v="Color"/>
    <x v="0"/>
    <s v="English"/>
    <x v="0"/>
    <s v="R"/>
    <s v="Kevin Spacey"/>
    <s v="Alan Parker"/>
    <n v="18000"/>
    <n v="32637"/>
    <n v="317"/>
    <n v="0"/>
    <n v="7.5"/>
    <n v="141"/>
    <n v="130"/>
    <n v="19593740"/>
    <n v="50000000"/>
    <n v="-30406260"/>
    <x v="1680"/>
  </r>
  <r>
    <x v="1686"/>
    <x v="1450"/>
    <s v="Color"/>
    <x v="5"/>
    <s v="English"/>
    <x v="0"/>
    <s v="PG"/>
    <s v="Clayton Snyder"/>
    <s v="Jim Fall"/>
    <n v="925"/>
    <n v="3423"/>
    <n v="13"/>
    <n v="0"/>
    <n v="5.3"/>
    <n v="66"/>
    <n v="94"/>
    <n v="42672630"/>
    <n v="17000000"/>
    <n v="25672630"/>
    <x v="1681"/>
  </r>
  <r>
    <x v="1687"/>
    <x v="1451"/>
    <s v="Color"/>
    <x v="7"/>
    <s v="English"/>
    <x v="0"/>
    <s v="PG-13"/>
    <s v="Orlando Bloom"/>
    <s v="Peter Jackson"/>
    <n v="5000"/>
    <n v="6434"/>
    <n v="0"/>
    <n v="16000"/>
    <n v="8.9"/>
    <n v="328"/>
    <n v="192"/>
    <n v="377019252"/>
    <n v="94000000"/>
    <n v="283019252"/>
    <x v="1682"/>
  </r>
  <r>
    <x v="1688"/>
    <x v="1452"/>
    <s v="Color"/>
    <x v="7"/>
    <s v="English"/>
    <x v="0"/>
    <s v="R"/>
    <s v="Steve Bastoni"/>
    <s v="Lana Wachowski"/>
    <n v="234"/>
    <n v="534"/>
    <n v="0"/>
    <n v="0"/>
    <n v="7.2"/>
    <n v="275"/>
    <n v="138"/>
    <n v="281492479"/>
    <n v="150000000"/>
    <n v="131492479"/>
    <x v="1683"/>
  </r>
  <r>
    <x v="1689"/>
    <x v="1425"/>
    <s v="Color"/>
    <x v="7"/>
    <s v="English"/>
    <x v="8"/>
    <s v="R"/>
    <s v="Essie Davis"/>
    <s v="Lana Wachowski"/>
    <n v="309"/>
    <n v="1062"/>
    <n v="0"/>
    <n v="0"/>
    <n v="6.7"/>
    <n v="245"/>
    <n v="129"/>
    <n v="139259759"/>
    <n v="150000000"/>
    <n v="-10740241"/>
    <x v="1684"/>
  </r>
  <r>
    <x v="1690"/>
    <x v="1453"/>
    <s v="Color"/>
    <x v="7"/>
    <s v="English"/>
    <x v="12"/>
    <s v="PG-13"/>
    <s v="Julian Sands"/>
    <s v="Gordon Chan"/>
    <n v="687"/>
    <n v="1134"/>
    <n v="4"/>
    <n v="505"/>
    <n v="5.2"/>
    <n v="98"/>
    <n v="108"/>
    <n v="22108977"/>
    <n v="41000000"/>
    <n v="-18891023"/>
    <x v="1685"/>
  </r>
  <r>
    <x v="1691"/>
    <x v="1430"/>
    <s v="Color"/>
    <x v="7"/>
    <s v="English"/>
    <x v="0"/>
    <s v="R"/>
    <s v="Heath Ledger"/>
    <s v="Brian Helgeland"/>
    <n v="13000"/>
    <n v="14165"/>
    <n v="241"/>
    <n v="704"/>
    <n v="5.0999999999999996"/>
    <n v="112"/>
    <n v="102"/>
    <n v="7659747"/>
    <n v="38000000"/>
    <n v="-30340253"/>
    <x v="1686"/>
  </r>
  <r>
    <x v="1692"/>
    <x v="1454"/>
    <s v="Color"/>
    <x v="3"/>
    <s v="English"/>
    <x v="0"/>
    <s v="PG"/>
    <s v="Kirby Heyborne"/>
    <s v="Kurt Hale"/>
    <n v="69"/>
    <n v="155"/>
    <n v="0"/>
    <n v="44"/>
    <n v="6"/>
    <n v="3"/>
    <n v="101"/>
    <n v="1111615"/>
    <n v="500000"/>
    <n v="611615"/>
    <x v="1687"/>
  </r>
  <r>
    <x v="1693"/>
    <x v="1455"/>
    <s v="Color"/>
    <x v="10"/>
    <s v="English"/>
    <x v="0"/>
    <s v="R"/>
    <s v="Laura Ramsey"/>
    <s v="Rick de Oliveira"/>
    <n v="960"/>
    <n v="972"/>
    <n v="2"/>
    <n v="131"/>
    <n v="2.7"/>
    <n v="52"/>
    <n v="96"/>
    <n v="3713002"/>
    <n v="8000000"/>
    <n v="-4286998"/>
    <x v="1688"/>
  </r>
  <r>
    <x v="1694"/>
    <x v="1456"/>
    <s v="Color"/>
    <x v="7"/>
    <s v="English"/>
    <x v="0"/>
    <s v="PG-13"/>
    <s v="Dwayne Johnson"/>
    <s v="Peter Berg"/>
    <n v="12000"/>
    <n v="16930"/>
    <n v="532"/>
    <n v="0"/>
    <n v="6.7"/>
    <n v="151"/>
    <n v="104"/>
    <n v="47592825"/>
    <n v="85000000"/>
    <n v="-37407175"/>
    <x v="1689"/>
  </r>
  <r>
    <x v="1695"/>
    <x v="1457"/>
    <s v="Color"/>
    <x v="3"/>
    <s v="English"/>
    <x v="0"/>
    <s v="R"/>
    <s v="Robert Downey Jr."/>
    <s v="Keith Gordon"/>
    <n v="21000"/>
    <n v="41645"/>
    <n v="200"/>
    <n v="494"/>
    <n v="5.6"/>
    <n v="66"/>
    <n v="109"/>
    <n v="336456"/>
    <n v="8000000"/>
    <n v="-7663544"/>
    <x v="1690"/>
  </r>
  <r>
    <x v="1696"/>
    <x v="1458"/>
    <s v="Black and White"/>
    <x v="1"/>
    <s v="English"/>
    <x v="9"/>
    <s v="R"/>
    <s v="Charlotte Rampling"/>
    <s v="Norman Jewison"/>
    <n v="844"/>
    <n v="3286"/>
    <n v="278"/>
    <n v="188"/>
    <n v="6.2"/>
    <n v="54"/>
    <n v="120"/>
    <n v="763044"/>
    <n v="23000000"/>
    <n v="-22236956"/>
    <x v="1691"/>
  </r>
  <r>
    <x v="1697"/>
    <x v="1393"/>
    <s v="Color"/>
    <x v="3"/>
    <s v="English"/>
    <x v="0"/>
    <s v="R"/>
    <s v="Peter Dinklage"/>
    <s v="Tom McCarthy"/>
    <n v="22000"/>
    <n v="24419"/>
    <n v="310"/>
    <n v="0"/>
    <n v="7.7"/>
    <n v="154"/>
    <n v="89"/>
    <n v="5739376"/>
    <n v="500000"/>
    <n v="5239376"/>
    <x v="1692"/>
  </r>
  <r>
    <x v="1698"/>
    <x v="1459"/>
    <s v="Color"/>
    <x v="4"/>
    <s v="French"/>
    <x v="5"/>
    <s v="PG-13"/>
    <s v="Michel Robin"/>
    <s v="Sylvain Chomet"/>
    <n v="23"/>
    <n v="29"/>
    <n v="162"/>
    <n v="0"/>
    <n v="7.8"/>
    <n v="167"/>
    <n v="80"/>
    <n v="7002255"/>
    <n v="9500000"/>
    <n v="-2497745"/>
    <x v="1693"/>
  </r>
  <r>
    <x v="1699"/>
    <x v="1348"/>
    <s v="Color"/>
    <x v="6"/>
    <s v="English"/>
    <x v="9"/>
    <s v="PG-13"/>
    <s v="Henry Ian Cusick"/>
    <s v="Philip Saville"/>
    <n v="866"/>
    <n v="1281"/>
    <n v="10"/>
    <n v="0"/>
    <n v="7.7"/>
    <n v="25"/>
    <n v="125"/>
    <n v="4068087"/>
    <n v="17000000"/>
    <n v="-12931913"/>
    <x v="1694"/>
  </r>
  <r>
    <x v="1700"/>
    <x v="1460"/>
    <s v="Color"/>
    <x v="1"/>
    <s v="English"/>
    <x v="0"/>
    <s v="R"/>
    <s v="Holly Hunter"/>
    <s v="Catherine Hardwicke"/>
    <n v="1000"/>
    <n v="2186"/>
    <n v="308"/>
    <n v="0"/>
    <n v="6.8"/>
    <n v="126"/>
    <n v="100"/>
    <n v="4599680"/>
    <n v="1500000"/>
    <n v="3099680"/>
    <x v="1695"/>
  </r>
  <r>
    <x v="1701"/>
    <x v="1393"/>
    <s v="Color"/>
    <x v="7"/>
    <s v="English"/>
    <x v="0"/>
    <s v="PG-13"/>
    <s v="Paul Walker"/>
    <s v="Richard Donner"/>
    <n v="23000"/>
    <n v="43887"/>
    <n v="503"/>
    <n v="0"/>
    <n v="5.6"/>
    <n v="123"/>
    <n v="116"/>
    <n v="19480739"/>
    <n v="80000000"/>
    <n v="-60519261"/>
    <x v="1696"/>
  </r>
  <r>
    <x v="1702"/>
    <x v="1461"/>
    <s v="Color"/>
    <x v="5"/>
    <s v="Dzongkha"/>
    <x v="8"/>
    <m/>
    <s v="Tshewang Dendup"/>
    <s v="Khyentse Norbu"/>
    <n v="0"/>
    <n v="0"/>
    <n v="28"/>
    <n v="353"/>
    <n v="7.5"/>
    <n v="44"/>
    <n v="108"/>
    <n v="505295"/>
    <n v="1800000"/>
    <n v="-1294705"/>
    <x v="1697"/>
  </r>
  <r>
    <x v="1703"/>
    <x v="1462"/>
    <s v="Color"/>
    <x v="3"/>
    <s v="English"/>
    <x v="0"/>
    <s v="PG-13"/>
    <s v="Raoul Bova"/>
    <s v="Audrey Wells"/>
    <n v="727"/>
    <n v="1310"/>
    <n v="22"/>
    <n v="0"/>
    <n v="6.7"/>
    <n v="111"/>
    <n v="113"/>
    <n v="43601508"/>
    <n v="18000000"/>
    <n v="25601508"/>
    <x v="1698"/>
  </r>
  <r>
    <x v="1704"/>
    <x v="1463"/>
    <s v="Color"/>
    <x v="7"/>
    <s v="English"/>
    <x v="3"/>
    <s v="R"/>
    <s v="Sophia Myles"/>
    <s v="Len Wiseman"/>
    <n v="955"/>
    <n v="1777"/>
    <n v="235"/>
    <n v="0"/>
    <n v="7"/>
    <n v="226"/>
    <n v="133"/>
    <n v="51483949"/>
    <n v="22000000"/>
    <n v="29483949"/>
    <x v="1699"/>
  </r>
  <r>
    <x v="1705"/>
    <x v="1464"/>
    <s v="Color"/>
    <x v="6"/>
    <s v="English"/>
    <x v="29"/>
    <s v="R"/>
    <s v="Brenda Fricker"/>
    <s v="Joel Schumacher"/>
    <n v="214"/>
    <n v="409"/>
    <n v="541"/>
    <n v="0"/>
    <n v="6.9"/>
    <n v="106"/>
    <n v="98"/>
    <n v="1569918"/>
    <n v="17000000"/>
    <n v="-15430082"/>
    <x v="1700"/>
  </r>
  <r>
    <x v="1706"/>
    <x v="1465"/>
    <s v="Color"/>
    <x v="3"/>
    <s v="English"/>
    <x v="0"/>
    <s v="PG"/>
    <s v="Colin Firth"/>
    <s v="Dennie Gordon"/>
    <n v="14000"/>
    <n v="16400"/>
    <n v="29"/>
    <n v="0"/>
    <n v="5.8"/>
    <n v="66"/>
    <n v="105"/>
    <n v="35990505"/>
    <n v="20000000"/>
    <n v="15990505"/>
    <x v="1701"/>
  </r>
  <r>
    <x v="1707"/>
    <x v="1430"/>
    <s v="Color"/>
    <x v="1"/>
    <s v="English"/>
    <x v="9"/>
    <s v="PG-13"/>
    <s v="Laura Harring"/>
    <s v="Glen Morgan"/>
    <n v="669"/>
    <n v="1267"/>
    <n v="17"/>
    <n v="0"/>
    <n v="6.2"/>
    <n v="129"/>
    <n v="100"/>
    <n v="6852144"/>
    <n v="22000000"/>
    <n v="-15147856"/>
    <x v="1702"/>
  </r>
  <r>
    <x v="1708"/>
    <x v="1461"/>
    <s v="Color"/>
    <x v="0"/>
    <s v="English"/>
    <x v="0"/>
    <s v="R"/>
    <s v="Alexis Dziena"/>
    <s v="James Cox"/>
    <n v="715"/>
    <n v="1315"/>
    <n v="10"/>
    <n v="1000"/>
    <n v="6.6"/>
    <n v="91"/>
    <n v="104"/>
    <n v="1056102"/>
    <n v="5000000"/>
    <n v="-3943898"/>
    <x v="1703"/>
  </r>
  <r>
    <x v="1709"/>
    <x v="1466"/>
    <s v="Color"/>
    <x v="8"/>
    <s v="English"/>
    <x v="0"/>
    <s v="R"/>
    <s v="Kevin Zegers"/>
    <s v="Rob Schmidt"/>
    <n v="2000"/>
    <n v="3416"/>
    <n v="36"/>
    <n v="0"/>
    <n v="6.1"/>
    <n v="191"/>
    <n v="84"/>
    <n v="15417771"/>
    <n v="12600000"/>
    <n v="2817771"/>
    <x v="1704"/>
  </r>
  <r>
    <x v="1710"/>
    <x v="1467"/>
    <s v="Color"/>
    <x v="7"/>
    <s v="English"/>
    <x v="9"/>
    <s v="PG-13"/>
    <s v="Hugh Jackman"/>
    <s v="Bryan Singer"/>
    <n v="20000"/>
    <n v="20952"/>
    <n v="0"/>
    <n v="0"/>
    <n v="7.5"/>
    <n v="289"/>
    <n v="134"/>
    <n v="214948780"/>
    <n v="110000000"/>
    <n v="104948780"/>
    <x v="1705"/>
  </r>
  <r>
    <x v="1711"/>
    <x v="1468"/>
    <s v="Color"/>
    <x v="3"/>
    <s v="English"/>
    <x v="0"/>
    <s v="PG-13"/>
    <s v="Jennifer Garner"/>
    <s v="Gary Winick"/>
    <n v="3000"/>
    <n v="6742"/>
    <n v="56"/>
    <n v="0"/>
    <n v="6.1"/>
    <n v="119"/>
    <n v="98"/>
    <n v="56044241"/>
    <n v="37000000"/>
    <n v="19044241"/>
    <x v="1706"/>
  </r>
  <r>
    <x v="1712"/>
    <x v="1469"/>
    <s v="Black and White"/>
    <x v="1"/>
    <s v="Cantonese"/>
    <x v="12"/>
    <s v="R"/>
    <s v="Li Gong"/>
    <s v="Kar-Wai Wong"/>
    <n v="878"/>
    <n v="2378"/>
    <n v="0"/>
    <n v="0"/>
    <n v="7.5"/>
    <n v="194"/>
    <n v="129"/>
    <n v="261481"/>
    <n v="12000000"/>
    <n v="-11738519"/>
    <x v="1707"/>
  </r>
  <r>
    <x v="1713"/>
    <x v="1470"/>
    <s v="Color"/>
    <x v="3"/>
    <s v="English"/>
    <x v="0"/>
    <s v="PG-13"/>
    <s v="Adam Sandler"/>
    <s v="Peter Segal"/>
    <n v="11000"/>
    <n v="12952"/>
    <n v="88"/>
    <n v="11000"/>
    <n v="6.8"/>
    <n v="147"/>
    <n v="99"/>
    <n v="120776832"/>
    <n v="75000000"/>
    <n v="45776832"/>
    <x v="1708"/>
  </r>
  <r>
    <x v="1714"/>
    <x v="1468"/>
    <s v="Color"/>
    <x v="3"/>
    <s v="English"/>
    <x v="0"/>
    <s v="PG"/>
    <s v="Dan Byrd"/>
    <s v="Mark Rosman"/>
    <n v="1000"/>
    <n v="3092"/>
    <n v="15"/>
    <n v="0"/>
    <n v="5.9"/>
    <n v="69"/>
    <n v="95"/>
    <n v="51431160"/>
    <n v="20000000"/>
    <n v="31431160"/>
    <x v="1709"/>
  </r>
  <r>
    <x v="1715"/>
    <x v="1471"/>
    <s v="Color"/>
    <x v="1"/>
    <s v="English"/>
    <x v="0"/>
    <s v="R"/>
    <s v="Robin Wright"/>
    <s v="Michael Mayer"/>
    <n v="18000"/>
    <n v="21107"/>
    <n v="15"/>
    <n v="1000"/>
    <n v="6.8"/>
    <n v="84"/>
    <n v="97"/>
    <n v="1029017"/>
    <n v="6500000"/>
    <n v="-5470983"/>
    <x v="1710"/>
  </r>
  <r>
    <x v="1716"/>
    <x v="1472"/>
    <s v="Color"/>
    <x v="1"/>
    <s v="French"/>
    <x v="5"/>
    <s v="R"/>
    <s v="Denis Lavant"/>
    <s v="Jean-Pierre Jeunet"/>
    <n v="226"/>
    <n v="405"/>
    <n v="0"/>
    <n v="0"/>
    <n v="7.7"/>
    <n v="186"/>
    <n v="133"/>
    <n v="6167817"/>
    <n v="47000000"/>
    <n v="-40832183"/>
    <x v="1711"/>
  </r>
  <r>
    <x v="1717"/>
    <x v="1473"/>
    <s v="Color"/>
    <x v="7"/>
    <s v="English"/>
    <x v="0"/>
    <s v="PG-13"/>
    <s v="Salma Hayek"/>
    <s v="Brett Ratner"/>
    <n v="4000"/>
    <n v="9814"/>
    <n v="420"/>
    <n v="782"/>
    <n v="6.3"/>
    <n v="117"/>
    <n v="97"/>
    <n v="28328132"/>
    <n v="58000000"/>
    <n v="-29671868"/>
    <x v="1712"/>
  </r>
  <r>
    <x v="1718"/>
    <x v="1474"/>
    <s v="Color"/>
    <x v="6"/>
    <s v="English"/>
    <x v="0"/>
    <s v="PG-13"/>
    <s v="Omar Epps"/>
    <s v="Charles S. Dutton"/>
    <n v="865"/>
    <n v="2972"/>
    <n v="534"/>
    <n v="177"/>
    <n v="5.3"/>
    <n v="76"/>
    <n v="110"/>
    <n v="5881504"/>
    <n v="39000000"/>
    <n v="-33118496"/>
    <x v="1713"/>
  </r>
  <r>
    <x v="1719"/>
    <x v="1475"/>
    <s v="Color"/>
    <x v="7"/>
    <s v="English"/>
    <x v="0"/>
    <s v="PG"/>
    <s v="Daniel Roebuck"/>
    <s v="Kevin Allen"/>
    <n v="1000"/>
    <n v="3742"/>
    <n v="8"/>
    <n v="167"/>
    <n v="4.5"/>
    <n v="55"/>
    <n v="100"/>
    <n v="23222861"/>
    <n v="26000000"/>
    <n v="-2777139"/>
    <x v="1714"/>
  </r>
  <r>
    <x v="1720"/>
    <x v="1476"/>
    <s v="Color"/>
    <x v="7"/>
    <s v="English"/>
    <x v="1"/>
    <s v="R"/>
    <s v="Anthony Hopkins"/>
    <s v="Oliver Stone"/>
    <n v="12000"/>
    <n v="24598"/>
    <n v="0"/>
    <n v="0"/>
    <n v="5.5"/>
    <n v="248"/>
    <n v="206"/>
    <n v="34293771"/>
    <n v="155000000"/>
    <n v="-120706229"/>
    <x v="1715"/>
  </r>
  <r>
    <x v="1721"/>
    <x v="1477"/>
    <s v="Color"/>
    <x v="3"/>
    <s v="English"/>
    <x v="3"/>
    <s v="R"/>
    <s v="Omar Epps"/>
    <s v="Charles Shyer"/>
    <n v="865"/>
    <n v="3639"/>
    <n v="14"/>
    <n v="0"/>
    <n v="6.2"/>
    <n v="135"/>
    <n v="103"/>
    <n v="13395939"/>
    <n v="60000000"/>
    <n v="-46604061"/>
    <x v="1716"/>
  </r>
  <r>
    <x v="1722"/>
    <x v="1478"/>
    <s v="Color"/>
    <x v="3"/>
    <s v="English"/>
    <x v="0"/>
    <s v="PG-13"/>
    <s v="Philip Seymour Hoffman"/>
    <s v="John Hamburg"/>
    <n v="22000"/>
    <n v="24534"/>
    <n v="29"/>
    <n v="0"/>
    <n v="5.9"/>
    <n v="108"/>
    <n v="90"/>
    <n v="87856565"/>
    <n v="42000000"/>
    <n v="45856565"/>
    <x v="1717"/>
  </r>
  <r>
    <x v="1723"/>
    <x v="1479"/>
    <s v="Color"/>
    <x v="7"/>
    <s v="English"/>
    <x v="0"/>
    <s v="PG-13"/>
    <s v="Nicholas Gonzalez"/>
    <s v="Dwight H. Little"/>
    <n v="601"/>
    <n v="2730"/>
    <n v="27"/>
    <n v="686"/>
    <n v="4.5999999999999996"/>
    <n v="94"/>
    <n v="97"/>
    <n v="31526393"/>
    <n v="25000000"/>
    <n v="6526393"/>
    <x v="1718"/>
  </r>
  <r>
    <x v="1724"/>
    <x v="1480"/>
    <s v="Color"/>
    <x v="3"/>
    <s v="English"/>
    <x v="0"/>
    <s v="PG-13"/>
    <s v="Darcy Donavan"/>
    <s v="Adam McKay"/>
    <n v="640000"/>
    <n v="656730"/>
    <n v="285"/>
    <n v="0"/>
    <n v="7.2"/>
    <n v="181"/>
    <n v="98"/>
    <n v="84136909"/>
    <n v="26000000"/>
    <n v="58136909"/>
    <x v="1719"/>
  </r>
  <r>
    <x v="1725"/>
    <x v="1481"/>
    <s v="Color"/>
    <x v="7"/>
    <s v="English"/>
    <x v="0"/>
    <s v="PG"/>
    <s v="Jim Broadbent"/>
    <s v="Frank Coraci"/>
    <n v="1000"/>
    <n v="3175"/>
    <n v="153"/>
    <n v="0"/>
    <n v="5.8"/>
    <n v="188"/>
    <n v="120"/>
    <n v="24004159"/>
    <n v="110000000"/>
    <n v="-85995841"/>
    <x v="1720"/>
  </r>
  <r>
    <x v="1726"/>
    <x v="1482"/>
    <s v="Color"/>
    <x v="3"/>
    <s v="Swedish"/>
    <x v="30"/>
    <m/>
    <s v="Michael Nyqvist"/>
    <s v="Kay Pollak"/>
    <n v="690"/>
    <n v="774"/>
    <n v="10"/>
    <n v="0"/>
    <n v="7.6"/>
    <n v="34"/>
    <n v="133"/>
    <n v="9910"/>
    <n v="25000000"/>
    <n v="-24990090"/>
    <x v="1721"/>
  </r>
  <r>
    <x v="1727"/>
    <x v="1483"/>
    <s v="Color"/>
    <x v="7"/>
    <s v="English"/>
    <x v="0"/>
    <s v="PG-13"/>
    <s v="Sanaa Lathan"/>
    <s v="Paul W.S. Anderson"/>
    <n v="886"/>
    <n v="3222"/>
    <n v="545"/>
    <n v="0"/>
    <n v="5.6"/>
    <n v="247"/>
    <n v="109"/>
    <n v="80281096"/>
    <n v="60000000"/>
    <n v="20281096"/>
    <x v="1722"/>
  </r>
  <r>
    <x v="1728"/>
    <x v="1484"/>
    <s v="Black and White"/>
    <x v="3"/>
    <s v="English"/>
    <x v="0"/>
    <s v="PG-13"/>
    <s v="Harry Lennix"/>
    <s v="Kevin Rodney Sullivan"/>
    <n v="748"/>
    <n v="3956"/>
    <n v="8"/>
    <n v="265"/>
    <n v="5.7"/>
    <n v="50"/>
    <n v="106"/>
    <n v="64955956"/>
    <n v="18000000"/>
    <n v="46955956"/>
    <x v="1723"/>
  </r>
  <r>
    <x v="1729"/>
    <x v="1485"/>
    <s v="Color"/>
    <x v="1"/>
    <s v="English"/>
    <x v="0"/>
    <s v="R"/>
    <s v="Vernon Dobtcheff"/>
    <s v="Richard Linklater"/>
    <n v="50"/>
    <n v="65"/>
    <n v="0"/>
    <n v="13000"/>
    <n v="8"/>
    <n v="211"/>
    <n v="80"/>
    <n v="5792822"/>
    <n v="2700000"/>
    <n v="3092822"/>
    <x v="1724"/>
  </r>
  <r>
    <x v="1730"/>
    <x v="1486"/>
    <s v="Color"/>
    <x v="3"/>
    <s v="English"/>
    <x v="9"/>
    <s v="R"/>
    <s v="Miriam Margolyes"/>
    <s v="IstvÃ¡n SzabÃ³"/>
    <n v="405"/>
    <n v="847"/>
    <n v="109"/>
    <n v="562"/>
    <n v="7.1"/>
    <n v="93"/>
    <n v="104"/>
    <n v="7739049"/>
    <n v="18000000"/>
    <n v="-10260951"/>
    <x v="1725"/>
  </r>
  <r>
    <x v="1731"/>
    <x v="1487"/>
    <s v="Black and White"/>
    <x v="6"/>
    <s v="English"/>
    <x v="0"/>
    <s v="PG-13"/>
    <s v="Kevin Spacey"/>
    <s v="Kevin Spacey"/>
    <n v="18000"/>
    <n v="23689"/>
    <n v="18000"/>
    <n v="0"/>
    <n v="6.7"/>
    <n v="113"/>
    <n v="118"/>
    <n v="6144806"/>
    <n v="23000000"/>
    <n v="-16855194"/>
    <x v="1726"/>
  </r>
  <r>
    <x v="1732"/>
    <x v="1488"/>
    <s v="Color"/>
    <x v="1"/>
    <s v="English"/>
    <x v="0"/>
    <s v="R"/>
    <s v="Cameron Bright"/>
    <s v="Jonathan Glazer"/>
    <n v="829"/>
    <n v="2295"/>
    <n v="143"/>
    <n v="0"/>
    <n v="6.1"/>
    <n v="167"/>
    <n v="100"/>
    <n v="5005883"/>
    <n v="20000000"/>
    <n v="-14994117"/>
    <x v="1727"/>
  </r>
  <r>
    <x v="1733"/>
    <x v="1489"/>
    <s v="Color"/>
    <x v="7"/>
    <s v="English"/>
    <x v="0"/>
    <s v="R"/>
    <s v="Ryan Reynolds"/>
    <s v="David S. Goyer"/>
    <n v="16000"/>
    <n v="19764"/>
    <n v="687"/>
    <n v="0"/>
    <n v="5.9"/>
    <n v="185"/>
    <n v="122"/>
    <n v="52397389"/>
    <n v="65000000"/>
    <n v="-12602611"/>
    <x v="1728"/>
  </r>
  <r>
    <x v="1734"/>
    <x v="1490"/>
    <s v="Color"/>
    <x v="3"/>
    <s v="English"/>
    <x v="3"/>
    <s v="PG-13"/>
    <s v="Indira Varma"/>
    <s v="Gurinder Chadha"/>
    <n v="729"/>
    <n v="2321"/>
    <n v="98"/>
    <n v="0"/>
    <n v="6.2"/>
    <n v="119"/>
    <n v="122"/>
    <n v="6601079"/>
    <n v="7000000"/>
    <n v="-398921"/>
    <x v="1729"/>
  </r>
  <r>
    <x v="1735"/>
    <x v="1491"/>
    <s v="Color"/>
    <x v="3"/>
    <s v="English"/>
    <x v="3"/>
    <s v="R"/>
    <s v="Colin Firth"/>
    <s v="Beeban Kidron"/>
    <n v="14000"/>
    <n v="15634"/>
    <n v="17"/>
    <n v="0"/>
    <n v="5.9"/>
    <n v="143"/>
    <n v="108"/>
    <n v="40203020"/>
    <n v="40000000"/>
    <n v="203020"/>
    <x v="1730"/>
  </r>
  <r>
    <x v="1736"/>
    <x v="1492"/>
    <s v="Color"/>
    <x v="3"/>
    <s v="English"/>
    <x v="0"/>
    <s v="PG"/>
    <s v="Kristen Stewart"/>
    <s v="Bart Freundlich"/>
    <n v="17000"/>
    <n v="18711"/>
    <n v="38"/>
    <n v="591"/>
    <n v="5.2"/>
    <n v="54"/>
    <n v="91"/>
    <n v="16702864"/>
    <n v="18000000"/>
    <n v="-1297136"/>
    <x v="1731"/>
  </r>
  <r>
    <x v="1737"/>
    <x v="1493"/>
    <s v="Color"/>
    <x v="7"/>
    <s v="English"/>
    <x v="0"/>
    <s v="PG-13"/>
    <s v="Frances Conroy"/>
    <s v="Pitof"/>
    <n v="827"/>
    <n v="3144"/>
    <n v="26"/>
    <n v="0"/>
    <n v="3.3"/>
    <n v="212"/>
    <n v="87"/>
    <n v="40198710"/>
    <n v="100000000"/>
    <n v="-59801290"/>
    <x v="1732"/>
  </r>
  <r>
    <x v="1738"/>
    <x v="1494"/>
    <s v="Color"/>
    <x v="7"/>
    <s v="English"/>
    <x v="0"/>
    <s v="PG-13"/>
    <s v="Richard Burgi"/>
    <s v="David R. Ellis"/>
    <n v="550"/>
    <n v="1102"/>
    <n v="160"/>
    <n v="2000"/>
    <n v="6.5"/>
    <n v="127"/>
    <n v="94"/>
    <n v="32003620"/>
    <n v="25000000"/>
    <n v="7003620"/>
    <x v="1733"/>
  </r>
  <r>
    <x v="1739"/>
    <x v="1495"/>
    <s v="Color"/>
    <x v="3"/>
    <s v="English"/>
    <x v="0"/>
    <s v="PG-13"/>
    <s v="Annabella Sciorra"/>
    <s v="Andy Cadiff"/>
    <n v="448"/>
    <n v="842"/>
    <n v="3"/>
    <n v="0"/>
    <n v="6.1"/>
    <n v="65"/>
    <n v="101"/>
    <n v="12189514"/>
    <n v="23000000"/>
    <n v="-10810486"/>
    <x v="1734"/>
  </r>
  <r>
    <x v="1740"/>
    <x v="1496"/>
    <s v="Color"/>
    <x v="3"/>
    <s v="English"/>
    <x v="0"/>
    <s v="PG"/>
    <s v="Jamie Lee Curtis"/>
    <s v="Joe Roth"/>
    <n v="2000"/>
    <n v="6729"/>
    <n v="148"/>
    <n v="0"/>
    <n v="5.2"/>
    <n v="105"/>
    <n v="99"/>
    <n v="73701902"/>
    <n v="60000000"/>
    <n v="13701902"/>
    <x v="1735"/>
  </r>
  <r>
    <x v="1741"/>
    <x v="1493"/>
    <s v="Color"/>
    <x v="1"/>
    <s v="French"/>
    <x v="5"/>
    <s v="R"/>
    <s v="Maggie Cheung"/>
    <s v="Olivier Assayas"/>
    <n v="576"/>
    <n v="776"/>
    <n v="107"/>
    <n v="171"/>
    <n v="6.9"/>
    <n v="81"/>
    <n v="110"/>
    <n v="136007"/>
    <n v="4500"/>
    <n v="131507"/>
    <x v="1736"/>
  </r>
  <r>
    <x v="1742"/>
    <x v="1497"/>
    <s v="Color"/>
    <x v="1"/>
    <s v="English"/>
    <x v="0"/>
    <s v="R"/>
    <s v="Natalie Portman"/>
    <s v="Mike Nichols"/>
    <n v="20000"/>
    <n v="28027"/>
    <n v="0"/>
    <n v="12000"/>
    <n v="7.3"/>
    <n v="212"/>
    <n v="98"/>
    <n v="33987757"/>
    <n v="27000000"/>
    <n v="6987757"/>
    <x v="1737"/>
  </r>
  <r>
    <x v="1743"/>
    <x v="1498"/>
    <s v="Color"/>
    <x v="3"/>
    <s v="English"/>
    <x v="0"/>
    <s v="R"/>
    <s v="Brittany Daniel"/>
    <s v="Jay Chandrasekhar"/>
    <n v="861"/>
    <n v="3306"/>
    <n v="422"/>
    <n v="713"/>
    <n v="5.6"/>
    <n v="66"/>
    <n v="119"/>
    <n v="4992159"/>
    <n v="8550000"/>
    <n v="-3557841"/>
    <x v="1738"/>
  </r>
  <r>
    <x v="1744"/>
    <x v="1499"/>
    <s v="Color"/>
    <x v="0"/>
    <s v="English"/>
    <x v="0"/>
    <s v="R"/>
    <s v="Tom Cruise"/>
    <s v="Michael Mann"/>
    <n v="10000"/>
    <n v="13581"/>
    <n v="0"/>
    <n v="0"/>
    <n v="7.6"/>
    <n v="299"/>
    <n v="120"/>
    <n v="100003492"/>
    <n v="65000000"/>
    <n v="35003492"/>
    <x v="1739"/>
  </r>
  <r>
    <x v="1745"/>
    <x v="1500"/>
    <s v="Color"/>
    <x v="3"/>
    <s v="English"/>
    <x v="1"/>
    <s v="PG"/>
    <s v="Adam Garcia"/>
    <s v="Sara Sugarman"/>
    <n v="811"/>
    <n v="2167"/>
    <n v="10"/>
    <n v="810"/>
    <n v="4.5999999999999996"/>
    <n v="74"/>
    <n v="89"/>
    <n v="29302097"/>
    <n v="15000000"/>
    <n v="14302097"/>
    <x v="1740"/>
  </r>
  <r>
    <x v="1746"/>
    <x v="1501"/>
    <s v="Color"/>
    <x v="3"/>
    <s v="English"/>
    <x v="0"/>
    <s v="PG-13"/>
    <s v="Debbie Reynolds"/>
    <s v="Michael Lembeck"/>
    <n v="786"/>
    <n v="2730"/>
    <n v="54"/>
    <n v="924"/>
    <n v="6.3"/>
    <n v="76"/>
    <n v="108"/>
    <n v="8054280"/>
    <n v="20000000"/>
    <n v="-11945720"/>
    <x v="1741"/>
  </r>
  <r>
    <x v="1747"/>
    <x v="1502"/>
    <s v="Color"/>
    <x v="0"/>
    <s v="English"/>
    <x v="1"/>
    <s v="R"/>
    <s v="Don Cheadle"/>
    <s v="Paul Haggis"/>
    <n v="3000"/>
    <n v="5732"/>
    <n v="549"/>
    <n v="18000"/>
    <n v="7.9"/>
    <n v="287"/>
    <n v="115"/>
    <n v="54557348"/>
    <n v="6500000"/>
    <n v="48057348"/>
    <x v="1742"/>
  </r>
  <r>
    <x v="1748"/>
    <x v="1492"/>
    <s v="Color"/>
    <x v="7"/>
    <s v="English"/>
    <x v="0"/>
    <s v="PG-13"/>
    <s v="Jordana Brewster"/>
    <s v="Angela Robinson"/>
    <n v="4000"/>
    <n v="6380"/>
    <n v="23"/>
    <n v="1000"/>
    <n v="5.3"/>
    <n v="50"/>
    <n v="91"/>
    <n v="96793"/>
    <n v="3500000"/>
    <n v="-3403207"/>
    <x v="1743"/>
  </r>
  <r>
    <x v="1749"/>
    <x v="1503"/>
    <s v="Color"/>
    <x v="7"/>
    <s v="English"/>
    <x v="0"/>
    <s v="R"/>
    <s v="Ty Burrell"/>
    <s v="Zack Snyder"/>
    <n v="3000"/>
    <n v="10438"/>
    <n v="0"/>
    <n v="7000"/>
    <n v="7.4"/>
    <n v="287"/>
    <n v="110"/>
    <n v="58885635"/>
    <n v="26000000"/>
    <n v="32885635"/>
    <x v="1744"/>
  </r>
  <r>
    <x v="1750"/>
    <x v="1504"/>
    <s v="Black and White"/>
    <x v="0"/>
    <s v="English"/>
    <x v="3"/>
    <m/>
    <s v="Paddy Considine"/>
    <s v="Shane Meadows"/>
    <n v="680"/>
    <n v="1311"/>
    <n v="222"/>
    <n v="0"/>
    <n v="7.7"/>
    <n v="99"/>
    <n v="90"/>
    <n v="6013"/>
    <n v="695393"/>
    <n v="-689380"/>
    <x v="1745"/>
  </r>
  <r>
    <x v="1751"/>
    <x v="1484"/>
    <s v="Color"/>
    <x v="3"/>
    <s v="English"/>
    <x v="4"/>
    <s v="Unrated"/>
    <s v="Michael Angarano"/>
    <s v="Thomas Vinterberg"/>
    <n v="947"/>
    <n v="2572"/>
    <n v="346"/>
    <n v="532"/>
    <n v="6.6"/>
    <n v="100"/>
    <n v="102"/>
    <n v="23106"/>
    <n v="50000000"/>
    <n v="-49976894"/>
    <x v="1746"/>
  </r>
  <r>
    <x v="1752"/>
    <x v="1505"/>
    <s v="Black and White"/>
    <x v="6"/>
    <s v="English"/>
    <x v="0"/>
    <s v="PG-13"/>
    <s v="Kevin McNally"/>
    <s v="Irwin Winkler"/>
    <n v="427"/>
    <n v="729"/>
    <n v="34"/>
    <n v="1000"/>
    <n v="6.6"/>
    <n v="119"/>
    <n v="125"/>
    <n v="13337299"/>
    <n v="20000000"/>
    <n v="-6662701"/>
    <x v="1747"/>
  </r>
  <r>
    <x v="1753"/>
    <x v="1506"/>
    <s v="Color"/>
    <x v="7"/>
    <s v="French"/>
    <x v="5"/>
    <s v="R"/>
    <s v="David Belle"/>
    <s v="Pierre Morel"/>
    <n v="510"/>
    <n v="962"/>
    <n v="180"/>
    <n v="0"/>
    <n v="7.2"/>
    <n v="141"/>
    <n v="84"/>
    <n v="1197786"/>
    <n v="12000000"/>
    <n v="-10802214"/>
    <x v="1748"/>
  </r>
  <r>
    <x v="1754"/>
    <x v="1507"/>
    <s v="Black and White"/>
    <x v="3"/>
    <s v="English"/>
    <x v="0"/>
    <s v="PG-13"/>
    <s v="Gary Cole"/>
    <s v="Rawson Marshall Thurber"/>
    <n v="989"/>
    <n v="4730"/>
    <n v="43"/>
    <n v="0"/>
    <n v="6.7"/>
    <n v="191"/>
    <n v="92"/>
    <n v="114324072"/>
    <n v="20000000"/>
    <n v="94324072"/>
    <x v="1749"/>
  </r>
  <r>
    <x v="1755"/>
    <x v="1508"/>
    <s v="Color"/>
    <x v="6"/>
    <s v="German"/>
    <x v="1"/>
    <s v="R"/>
    <s v="Thomas Kretschmann"/>
    <s v="Oliver Hirschbiegel"/>
    <n v="918"/>
    <n v="2334"/>
    <n v="101"/>
    <n v="14000"/>
    <n v="8.3000000000000007"/>
    <n v="192"/>
    <n v="178"/>
    <n v="5501940"/>
    <n v="13500000"/>
    <n v="-7998060"/>
    <x v="1750"/>
  </r>
  <r>
    <x v="1756"/>
    <x v="1509"/>
    <s v="Color"/>
    <x v="3"/>
    <s v="English"/>
    <x v="0"/>
    <s v="PG"/>
    <s v="Anne Hathaway"/>
    <s v="Tommy O'Haver"/>
    <n v="11000"/>
    <n v="17292"/>
    <n v="13"/>
    <n v="0"/>
    <n v="6.3"/>
    <n v="89"/>
    <n v="96"/>
    <n v="22913677"/>
    <n v="35000000"/>
    <n v="-12086323"/>
    <x v="1751"/>
  </r>
  <r>
    <x v="1757"/>
    <x v="1510"/>
    <s v="Color"/>
    <x v="3"/>
    <s v="English"/>
    <x v="0"/>
    <s v="PG-13"/>
    <s v="Amy Poehler"/>
    <s v="Barry Levinson"/>
    <n v="1000"/>
    <n v="1189"/>
    <n v="272"/>
    <n v="713"/>
    <n v="4.8"/>
    <n v="76"/>
    <n v="99"/>
    <n v="12181484"/>
    <n v="40000000"/>
    <n v="-27818516"/>
    <x v="1752"/>
  </r>
  <r>
    <x v="1758"/>
    <x v="1511"/>
    <s v="Color"/>
    <x v="1"/>
    <s v="English"/>
    <x v="0"/>
    <s v="R"/>
    <s v="Kate Winslet"/>
    <s v="Michel Gondry"/>
    <n v="14000"/>
    <n v="19364"/>
    <n v="1000"/>
    <n v="52000"/>
    <n v="8.3000000000000007"/>
    <n v="273"/>
    <n v="108"/>
    <n v="34126138"/>
    <n v="20000000"/>
    <n v="14126138"/>
    <x v="1753"/>
  </r>
  <r>
    <x v="1759"/>
    <x v="1512"/>
    <s v="Color"/>
    <x v="3"/>
    <s v="English"/>
    <x v="0"/>
    <s v="R"/>
    <s v="Zooey Deschanel"/>
    <s v="Michael Clancy"/>
    <n v="11000"/>
    <n v="14656"/>
    <n v="0"/>
    <n v="376"/>
    <n v="6.7"/>
    <n v="27"/>
    <n v="85"/>
    <n v="70527"/>
    <n v="6500000"/>
    <n v="-6429473"/>
    <x v="1754"/>
  </r>
  <r>
    <x v="1760"/>
    <x v="1513"/>
    <s v="Color"/>
    <x v="3"/>
    <s v="English"/>
    <x v="0"/>
    <s v="R"/>
    <s v="Matt Damon"/>
    <s v="Jeff Schaffer"/>
    <n v="13000"/>
    <n v="14180"/>
    <n v="17"/>
    <n v="0"/>
    <n v="6.6"/>
    <n v="92"/>
    <n v="93"/>
    <n v="17718223"/>
    <n v="25000000"/>
    <n v="-7281777"/>
    <x v="1755"/>
  </r>
  <r>
    <x v="1761"/>
    <x v="1514"/>
    <s v="Color"/>
    <x v="8"/>
    <s v="English"/>
    <x v="0"/>
    <s v="R"/>
    <s v="James D'Arcy"/>
    <s v="Renny Harlin"/>
    <n v="613"/>
    <n v="1970"/>
    <n v="212"/>
    <n v="893"/>
    <n v="5.0999999999999996"/>
    <n v="167"/>
    <n v="125"/>
    <n v="41814863"/>
    <n v="50000000"/>
    <n v="-8185137"/>
    <x v="1756"/>
  </r>
  <r>
    <x v="1762"/>
    <x v="1515"/>
    <s v="Color"/>
    <x v="10"/>
    <s v="English"/>
    <x v="0"/>
    <s v="R"/>
    <s v="Osama bin Laden"/>
    <s v="Michael Moore"/>
    <n v="503"/>
    <n v="1448"/>
    <n v="909"/>
    <n v="0"/>
    <n v="7.5"/>
    <n v="288"/>
    <n v="122"/>
    <n v="119078393"/>
    <n v="6000000"/>
    <n v="113078393"/>
    <x v="1757"/>
  </r>
  <r>
    <x v="1763"/>
    <x v="1516"/>
    <s v="Color"/>
    <x v="11"/>
    <s v="English"/>
    <x v="1"/>
    <s v="R"/>
    <s v="Adam Garcia"/>
    <s v="Klaus Menzel"/>
    <n v="811"/>
    <n v="1789"/>
    <n v="34"/>
    <n v="40"/>
    <n v="3.3"/>
    <n v="13"/>
    <n v="103"/>
    <n v="16066"/>
    <n v="5000000"/>
    <n v="-4983934"/>
    <x v="1758"/>
  </r>
  <r>
    <x v="1764"/>
    <x v="1517"/>
    <s v="Color"/>
    <x v="3"/>
    <s v="English"/>
    <x v="0"/>
    <s v="PG"/>
    <s v="Dania Ramirez"/>
    <s v="Joel Zwick"/>
    <n v="1000"/>
    <n v="4604"/>
    <n v="38"/>
    <n v="531"/>
    <n v="4.3"/>
    <n v="59"/>
    <n v="93"/>
    <n v="48114556"/>
    <n v="26000000"/>
    <n v="22114556"/>
    <x v="1759"/>
  </r>
  <r>
    <x v="1765"/>
    <x v="1507"/>
    <s v="Color"/>
    <x v="1"/>
    <s v="English"/>
    <x v="0"/>
    <s v="R"/>
    <s v="Don Wallace"/>
    <s v="Eddie O'Flaherty"/>
    <n v="54"/>
    <n v="185"/>
    <n v="3"/>
    <n v="30"/>
    <n v="6.6"/>
    <n v="13"/>
    <n v="109"/>
    <n v="5199"/>
    <n v="200000"/>
    <n v="-194801"/>
    <x v="1760"/>
  </r>
  <r>
    <x v="1766"/>
    <x v="1518"/>
    <s v="Color"/>
    <x v="6"/>
    <s v="English"/>
    <x v="0"/>
    <s v="PG"/>
    <s v="Johnny Depp"/>
    <s v="Marc Forster"/>
    <n v="40000"/>
    <n v="58823"/>
    <n v="395"/>
    <n v="0"/>
    <n v="7.8"/>
    <n v="226"/>
    <n v="101"/>
    <n v="51676606"/>
    <n v="25000000"/>
    <n v="26676606"/>
    <x v="1761"/>
  </r>
  <r>
    <x v="1767"/>
    <x v="1519"/>
    <s v="Color"/>
    <x v="7"/>
    <s v="English"/>
    <x v="0"/>
    <s v="PG-13"/>
    <s v="Dennis Quaid"/>
    <s v="John Moore"/>
    <n v="2000"/>
    <n v="4397"/>
    <n v="212"/>
    <n v="1000"/>
    <n v="6.1"/>
    <n v="114"/>
    <n v="113"/>
    <n v="21009180"/>
    <n v="45000000"/>
    <n v="-23990820"/>
    <x v="1762"/>
  </r>
  <r>
    <x v="1768"/>
    <x v="1520"/>
    <s v="Color"/>
    <x v="3"/>
    <s v="English"/>
    <x v="0"/>
    <s v="R"/>
    <s v="Armando Riesco"/>
    <s v="Zach Braff"/>
    <n v="625"/>
    <n v="1655"/>
    <n v="0"/>
    <n v="0"/>
    <n v="7.6"/>
    <n v="205"/>
    <n v="102"/>
    <n v="26781723"/>
    <n v="2500000"/>
    <n v="24281723"/>
    <x v="1763"/>
  </r>
  <r>
    <x v="1769"/>
    <x v="1502"/>
    <s v="Color"/>
    <x v="4"/>
    <s v="English"/>
    <x v="0"/>
    <s v="PG"/>
    <s v="Bill Murray"/>
    <s v="Peter Hewitt"/>
    <n v="13000"/>
    <n v="13430"/>
    <n v="12"/>
    <n v="795"/>
    <n v="5"/>
    <n v="116"/>
    <n v="80"/>
    <n v="75367693"/>
    <n v="35000000"/>
    <n v="40367693"/>
    <x v="1764"/>
  </r>
  <r>
    <x v="1770"/>
    <x v="1521"/>
    <s v="Color"/>
    <x v="1"/>
    <s v="English"/>
    <x v="0"/>
    <s v="PG-13"/>
    <s v="Robert De Niro"/>
    <s v="Nick Hamm"/>
    <n v="22000"/>
    <n v="23352"/>
    <n v="6"/>
    <n v="387"/>
    <n v="4.8"/>
    <n v="130"/>
    <n v="102"/>
    <n v="14334645"/>
    <n v="25000000"/>
    <n v="-10665355"/>
    <x v="1765"/>
  </r>
  <r>
    <x v="1771"/>
    <x v="1522"/>
    <s v="Color"/>
    <x v="5"/>
    <s v="English"/>
    <x v="0"/>
    <s v="R"/>
    <s v="Ethan Embry"/>
    <s v="Danny Leiner"/>
    <n v="982"/>
    <n v="3114"/>
    <n v="8"/>
    <n v="0"/>
    <n v="7.1"/>
    <n v="150"/>
    <n v="88"/>
    <n v="18225165"/>
    <n v="9000000"/>
    <n v="9225165"/>
    <x v="1766"/>
  </r>
  <r>
    <x v="1772"/>
    <x v="1523"/>
    <s v="Color"/>
    <x v="5"/>
    <s v="English"/>
    <x v="3"/>
    <s v="PG"/>
    <s v="Daniel Radcliffe"/>
    <s v="Alfonso CuarÃ³n"/>
    <n v="11000"/>
    <n v="33284"/>
    <n v="0"/>
    <n v="11000"/>
    <n v="7.8"/>
    <n v="274"/>
    <n v="142"/>
    <n v="249358727"/>
    <n v="130000000"/>
    <n v="119358727"/>
    <x v="1767"/>
  </r>
  <r>
    <x v="1773"/>
    <x v="1524"/>
    <s v="Color"/>
    <x v="7"/>
    <s v="English"/>
    <x v="0"/>
    <s v="PG-13"/>
    <s v="James Babson"/>
    <s v="Guillermo del Toro"/>
    <n v="366"/>
    <n v="1112"/>
    <n v="0"/>
    <n v="0"/>
    <n v="6.8"/>
    <n v="242"/>
    <n v="132"/>
    <n v="59035104"/>
    <n v="66000000"/>
    <n v="-6964896"/>
    <x v="1768"/>
  </r>
  <r>
    <x v="1774"/>
    <x v="1525"/>
    <s v="Color"/>
    <x v="7"/>
    <s v="English"/>
    <x v="0"/>
    <s v="PG-13"/>
    <s v="J.K. Simmons"/>
    <s v="Joe Johnston"/>
    <n v="24000"/>
    <n v="36925"/>
    <n v="394"/>
    <n v="0"/>
    <n v="6.7"/>
    <n v="140"/>
    <n v="136"/>
    <n v="67286731"/>
    <n v="100000000"/>
    <n v="-32713269"/>
    <x v="1769"/>
  </r>
  <r>
    <x v="1775"/>
    <x v="1526"/>
    <s v="Color"/>
    <x v="4"/>
    <s v="English"/>
    <x v="0"/>
    <s v="PG"/>
    <s v="Steve Buscemi"/>
    <s v="Will Finn"/>
    <n v="12000"/>
    <n v="13607"/>
    <n v="6"/>
    <n v="304"/>
    <n v="5.4"/>
    <n v="104"/>
    <n v="76"/>
    <n v="50026353"/>
    <n v="110000000"/>
    <n v="-59973647"/>
    <x v="1770"/>
  </r>
  <r>
    <x v="1776"/>
    <x v="1524"/>
    <s v="Color"/>
    <x v="1"/>
    <s v="English"/>
    <x v="3"/>
    <s v="PG-13"/>
    <s v="Don Cheadle"/>
    <s v="Terry George"/>
    <n v="3000"/>
    <n v="4142"/>
    <n v="83"/>
    <n v="12000"/>
    <n v="8.1"/>
    <n v="187"/>
    <n v="121"/>
    <n v="23472900"/>
    <n v="17500000"/>
    <n v="5972900"/>
    <x v="1771"/>
  </r>
  <r>
    <x v="1777"/>
    <x v="1527"/>
    <s v="Color"/>
    <x v="3"/>
    <s v="English"/>
    <x v="0"/>
    <s v="PG-13"/>
    <s v="Robin Williams"/>
    <s v="David Duchovny"/>
    <n v="49000"/>
    <n v="51441"/>
    <n v="0"/>
    <n v="857"/>
    <n v="7"/>
    <n v="46"/>
    <n v="96"/>
    <n v="371081"/>
    <n v="6000000"/>
    <n v="-5628919"/>
    <x v="1772"/>
  </r>
  <r>
    <x v="1778"/>
    <x v="1528"/>
    <s v="Color"/>
    <x v="7"/>
    <s v="Mandarin"/>
    <x v="10"/>
    <s v="PG-13"/>
    <s v="Takeshi Kaneshiro"/>
    <s v="Yimou Zhang"/>
    <n v="755"/>
    <n v="1244"/>
    <n v="611"/>
    <n v="0"/>
    <n v="7.6"/>
    <n v="248"/>
    <n v="119"/>
    <n v="11041228"/>
    <n v="100000000"/>
    <n v="-88958772"/>
    <x v="1773"/>
  </r>
  <r>
    <x v="1779"/>
    <x v="1529"/>
    <s v="Color"/>
    <x v="5"/>
    <s v="Japanese"/>
    <x v="2"/>
    <s v="PG"/>
    <s v="Christian Bale"/>
    <s v="Hayao Miyazaki"/>
    <n v="23000"/>
    <n v="24263"/>
    <n v="6000"/>
    <n v="13000"/>
    <n v="8.1999999999999993"/>
    <n v="212"/>
    <n v="119"/>
    <n v="4710455"/>
    <n v="24000000"/>
    <n v="-19289545"/>
    <x v="1774"/>
  </r>
  <r>
    <x v="1780"/>
    <x v="1530"/>
    <s v="Color"/>
    <x v="3"/>
    <s v="English"/>
    <x v="0"/>
    <s v="R"/>
    <s v="Naomi Watts"/>
    <s v="David O. Russell"/>
    <n v="6000"/>
    <n v="8094"/>
    <n v="737"/>
    <n v="0"/>
    <n v="6.7"/>
    <n v="183"/>
    <n v="107"/>
    <n v="12784713"/>
    <n v="22000000"/>
    <n v="-9215287"/>
    <x v="1775"/>
  </r>
  <r>
    <x v="1781"/>
    <x v="1531"/>
    <s v="Color"/>
    <x v="7"/>
    <s v="English"/>
    <x v="0"/>
    <s v="PG-13"/>
    <s v="Will Smith"/>
    <s v="Alex Proyas"/>
    <n v="10000"/>
    <n v="12068"/>
    <n v="295"/>
    <n v="0"/>
    <n v="7.1"/>
    <n v="225"/>
    <n v="115"/>
    <n v="144795350"/>
    <n v="120000000"/>
    <n v="24795350"/>
    <x v="1776"/>
  </r>
  <r>
    <x v="1782"/>
    <x v="1532"/>
    <s v="Color"/>
    <x v="3"/>
    <s v="English"/>
    <x v="0"/>
    <s v="R"/>
    <s v="Kip Pardue"/>
    <s v="Dan Harris"/>
    <n v="374"/>
    <n v="768"/>
    <n v="24"/>
    <n v="345"/>
    <n v="7.3"/>
    <n v="73"/>
    <n v="111"/>
    <n v="228524"/>
    <n v="4000000"/>
    <n v="-3771476"/>
    <x v="1777"/>
  </r>
  <r>
    <x v="1783"/>
    <x v="1533"/>
    <s v="Color"/>
    <x v="3"/>
    <s v="English"/>
    <x v="0"/>
    <s v="PG-13"/>
    <s v="Scarlett Johansson"/>
    <s v="Paul Weitz"/>
    <n v="19000"/>
    <n v="28493"/>
    <n v="80"/>
    <n v="736"/>
    <n v="6.5"/>
    <n v="157"/>
    <n v="109"/>
    <n v="45489752"/>
    <n v="26000000"/>
    <n v="19489752"/>
    <x v="1778"/>
  </r>
  <r>
    <x v="1784"/>
    <x v="1534"/>
    <s v="Color"/>
    <x v="5"/>
    <s v="English"/>
    <x v="3"/>
    <s v="PG-13"/>
    <s v="Zak Penn"/>
    <s v="Zak Penn"/>
    <n v="87"/>
    <n v="256"/>
    <n v="87"/>
    <n v="400"/>
    <n v="6.6"/>
    <n v="60"/>
    <n v="94"/>
    <n v="36830"/>
    <n v="1400000"/>
    <n v="-1363170"/>
    <x v="1779"/>
  </r>
  <r>
    <x v="1785"/>
    <x v="1535"/>
    <s v="Color"/>
    <x v="3"/>
    <s v="English"/>
    <x v="0"/>
    <s v="PG-13"/>
    <s v="Stephen Root"/>
    <s v="Kevin Smith"/>
    <n v="939"/>
    <n v="3592"/>
    <n v="0"/>
    <n v="0"/>
    <n v="6.2"/>
    <n v="164"/>
    <n v="102"/>
    <n v="25266129"/>
    <n v="35000000"/>
    <n v="-9733871"/>
    <x v="1780"/>
  </r>
  <r>
    <x v="1786"/>
    <x v="1536"/>
    <s v="Color"/>
    <x v="3"/>
    <s v="English"/>
    <x v="0"/>
    <s v="PG-13"/>
    <s v="Vanessa Williams"/>
    <s v="Christopher Erskin"/>
    <n v="1000"/>
    <n v="5006"/>
    <n v="4"/>
    <n v="243"/>
    <n v="4.3"/>
    <n v="45"/>
    <n v="97"/>
    <n v="31179516"/>
    <n v="12000000"/>
    <n v="19179516"/>
    <x v="1781"/>
  </r>
  <r>
    <x v="1787"/>
    <x v="1486"/>
    <s v="Black and White"/>
    <x v="7"/>
    <s v="English"/>
    <x v="0"/>
    <s v="R"/>
    <s v="Vivica A. Fox"/>
    <s v="Quentin Tarantino"/>
    <n v="890"/>
    <n v="1959"/>
    <n v="16000"/>
    <n v="0"/>
    <n v="8"/>
    <n v="304"/>
    <n v="137"/>
    <n v="66207920"/>
    <n v="30000000"/>
    <n v="36207920"/>
    <x v="1782"/>
  </r>
  <r>
    <x v="1788"/>
    <x v="1486"/>
    <s v="Black and White"/>
    <x v="6"/>
    <s v="English"/>
    <x v="0"/>
    <s v="R"/>
    <s v="Liam Neeson"/>
    <s v="Bill Condon"/>
    <n v="14000"/>
    <n v="17490"/>
    <n v="386"/>
    <n v="0"/>
    <n v="7.1"/>
    <n v="188"/>
    <n v="118"/>
    <n v="10214647"/>
    <n v="11000000"/>
    <n v="-785353"/>
    <x v="1783"/>
  </r>
  <r>
    <x v="1789"/>
    <x v="1514"/>
    <s v="Color"/>
    <x v="7"/>
    <s v="Cantonese"/>
    <x v="12"/>
    <s v="R"/>
    <s v="Shengyi Huang"/>
    <s v="Stephen Chow"/>
    <n v="264"/>
    <n v="537"/>
    <n v="0"/>
    <n v="0"/>
    <n v="7.8"/>
    <n v="377"/>
    <n v="99"/>
    <n v="17104669"/>
    <n v="20000000"/>
    <n v="-2895331"/>
    <x v="1784"/>
  </r>
  <r>
    <x v="1790"/>
    <x v="1537"/>
    <s v="Color"/>
    <x v="7"/>
    <s v="English"/>
    <x v="0"/>
    <s v="PG-13"/>
    <s v="Billy Burke"/>
    <s v="Jay Russell"/>
    <n v="2000"/>
    <n v="4496"/>
    <n v="13"/>
    <n v="0"/>
    <n v="6.5"/>
    <n v="125"/>
    <n v="115"/>
    <n v="74540762"/>
    <n v="55000000"/>
    <n v="19540762"/>
    <x v="1785"/>
  </r>
  <r>
    <x v="1791"/>
    <x v="1538"/>
    <s v="Color"/>
    <x v="3"/>
    <s v="English"/>
    <x v="29"/>
    <s v="PG-13"/>
    <s v="Frances Fisher"/>
    <s v="Peter Howitt"/>
    <n v="638"/>
    <n v="961"/>
    <n v="29"/>
    <n v="702"/>
    <n v="5.9"/>
    <n v="90"/>
    <n v="90"/>
    <n v="17848322"/>
    <n v="28000000"/>
    <n v="-10151678"/>
    <x v="1786"/>
  </r>
  <r>
    <x v="1792"/>
    <x v="1539"/>
    <s v="Color"/>
    <x v="0"/>
    <s v="English"/>
    <x v="3"/>
    <s v="R"/>
    <s v="Tom Hardy"/>
    <s v="Matthew Vaughn"/>
    <n v="27000"/>
    <n v="29277"/>
    <n v="905"/>
    <n v="0"/>
    <n v="7.4"/>
    <n v="149"/>
    <n v="105"/>
    <n v="2338695"/>
    <n v="4000000"/>
    <n v="-1661305"/>
    <x v="1787"/>
  </r>
  <r>
    <x v="1793"/>
    <x v="1528"/>
    <s v="Color"/>
    <x v="3"/>
    <s v="English"/>
    <x v="0"/>
    <s v="PG-13"/>
    <s v="Holly Hunter"/>
    <s v="Nick Hurran"/>
    <n v="1000"/>
    <n v="4369"/>
    <n v="34"/>
    <n v="484"/>
    <n v="5.2"/>
    <n v="73"/>
    <n v="105"/>
    <n v="20422207"/>
    <n v="35000000"/>
    <n v="-14577793"/>
    <x v="1788"/>
  </r>
  <r>
    <x v="1794"/>
    <x v="1537"/>
    <s v="Color"/>
    <x v="7"/>
    <s v="English"/>
    <x v="0"/>
    <s v="R"/>
    <s v="Denzel Washington"/>
    <s v="Tony Scott"/>
    <n v="18000"/>
    <n v="20454"/>
    <n v="12000"/>
    <n v="14000"/>
    <n v="7.7"/>
    <n v="171"/>
    <n v="146"/>
    <n v="77862546"/>
    <n v="70000000"/>
    <n v="7862546"/>
    <x v="1789"/>
  </r>
  <r>
    <x v="1795"/>
    <x v="1540"/>
    <s v="Color"/>
    <x v="0"/>
    <s v="Spanish"/>
    <x v="31"/>
    <s v="R"/>
    <s v="Catalina Sandino Moreno"/>
    <s v="Joshua Marston"/>
    <n v="280"/>
    <n v="308"/>
    <n v="13"/>
    <n v="0"/>
    <n v="7.5"/>
    <n v="155"/>
    <n v="101"/>
    <n v="6517198"/>
    <n v="3000000"/>
    <n v="3517198"/>
    <x v="1790"/>
  </r>
  <r>
    <x v="1796"/>
    <x v="1517"/>
    <s v="Color"/>
    <x v="0"/>
    <s v="English"/>
    <x v="0"/>
    <s v="R"/>
    <s v="Rory Culkin"/>
    <s v="Jacob Aaron Estes"/>
    <n v="710"/>
    <n v="2655"/>
    <n v="9"/>
    <n v="1000"/>
    <n v="7.3"/>
    <n v="126"/>
    <n v="90"/>
    <n v="603943"/>
    <n v="500000"/>
    <n v="103943"/>
    <x v="1791"/>
  </r>
  <r>
    <x v="1797"/>
    <x v="1541"/>
    <s v="Color"/>
    <x v="3"/>
    <s v="English"/>
    <x v="0"/>
    <s v="PG-13"/>
    <s v="Tina Fey"/>
    <s v="Mark Waters"/>
    <n v="2000"/>
    <n v="5032"/>
    <n v="70"/>
    <n v="0"/>
    <n v="7"/>
    <n v="159"/>
    <n v="97"/>
    <n v="86049418"/>
    <n v="17000000"/>
    <n v="69049418"/>
    <x v="1792"/>
  </r>
  <r>
    <x v="1798"/>
    <x v="1542"/>
    <s v="Color"/>
    <x v="3"/>
    <s v="English"/>
    <x v="0"/>
    <s v="PG-13"/>
    <s v="Robert De Niro"/>
    <s v="Jay Roach"/>
    <n v="22000"/>
    <n v="24938"/>
    <n v="116"/>
    <n v="0"/>
    <n v="6.3"/>
    <n v="141"/>
    <n v="106"/>
    <n v="279167575"/>
    <n v="80000000"/>
    <n v="199167575"/>
    <x v="1793"/>
  </r>
  <r>
    <x v="1799"/>
    <x v="1543"/>
    <s v="Color"/>
    <x v="1"/>
    <s v="English"/>
    <x v="0"/>
    <s v="PG-13"/>
    <s v="Clint Eastwood"/>
    <s v="Clint Eastwood"/>
    <n v="16000"/>
    <n v="28830"/>
    <n v="16000"/>
    <n v="14000"/>
    <n v="8.1"/>
    <n v="268"/>
    <n v="132"/>
    <n v="100422786"/>
    <n v="30000000"/>
    <n v="70422786"/>
    <x v="1794"/>
  </r>
  <r>
    <x v="1800"/>
    <x v="1544"/>
    <s v="Color"/>
    <x v="0"/>
    <s v="English"/>
    <x v="0"/>
    <s v="R"/>
    <s v="LL Cool J"/>
    <s v="Renny Harlin"/>
    <n v="1000"/>
    <n v="4186"/>
    <n v="212"/>
    <n v="2000"/>
    <n v="6.4"/>
    <n v="127"/>
    <n v="101"/>
    <n v="4476235"/>
    <n v="27000000"/>
    <n v="-22523765"/>
    <x v="1795"/>
  </r>
  <r>
    <x v="1801"/>
    <x v="1545"/>
    <s v="Color"/>
    <x v="6"/>
    <s v="English"/>
    <x v="0"/>
    <s v="PG"/>
    <s v="Eddie Cahill"/>
    <s v="Gavin O'Connor"/>
    <n v="639"/>
    <n v="1845"/>
    <n v="149"/>
    <n v="0"/>
    <n v="7.5"/>
    <n v="129"/>
    <n v="135"/>
    <n v="64371181"/>
    <n v="28000000"/>
    <n v="36371181"/>
    <x v="1796"/>
  </r>
  <r>
    <x v="1802"/>
    <x v="1540"/>
    <s v="Color"/>
    <x v="3"/>
    <s v="English"/>
    <x v="0"/>
    <s v="PG-13"/>
    <s v="Bernie Mac"/>
    <s v="Charles Stone III"/>
    <n v="1000"/>
    <n v="4462"/>
    <n v="30"/>
    <n v="491"/>
    <n v="5.5"/>
    <n v="63"/>
    <n v="104"/>
    <n v="21800302"/>
    <n v="30000000"/>
    <n v="-8199698"/>
    <x v="1797"/>
  </r>
  <r>
    <x v="1803"/>
    <x v="1546"/>
    <s v="Color"/>
    <x v="10"/>
    <s v="English"/>
    <x v="0"/>
    <s v="PG"/>
    <s v="John August"/>
    <s v="Jon Gunn"/>
    <n v="86"/>
    <n v="163"/>
    <n v="16"/>
    <n v="456"/>
    <n v="6.6"/>
    <n v="43"/>
    <n v="90"/>
    <n v="85222"/>
    <n v="1100"/>
    <n v="84122"/>
    <x v="1798"/>
  </r>
  <r>
    <x v="1804"/>
    <x v="1547"/>
    <s v="Color"/>
    <x v="1"/>
    <s v="English"/>
    <x v="3"/>
    <s v="R"/>
    <s v="Paddy Considine"/>
    <s v="Pawel Pawlikowski"/>
    <n v="680"/>
    <n v="763"/>
    <n v="84"/>
    <n v="869"/>
    <n v="6.8"/>
    <n v="124"/>
    <n v="86"/>
    <n v="992238"/>
    <n v="1700000"/>
    <n v="-707762"/>
    <x v="1799"/>
  </r>
  <r>
    <x v="1805"/>
    <x v="1548"/>
    <s v="Color"/>
    <x v="3"/>
    <s v="English"/>
    <x v="0"/>
    <s v="PG"/>
    <s v="Jon Heder"/>
    <s v="Jared Hess"/>
    <n v="970"/>
    <n v="3950"/>
    <n v="100"/>
    <n v="0"/>
    <n v="6.9"/>
    <n v="220"/>
    <n v="92"/>
    <n v="44540956"/>
    <n v="400000"/>
    <n v="44140956"/>
    <x v="1800"/>
  </r>
  <r>
    <x v="1806"/>
    <x v="1549"/>
    <s v="Color"/>
    <x v="7"/>
    <s v="English"/>
    <x v="0"/>
    <s v="PG"/>
    <s v="Nicolas Cage"/>
    <s v="Jon Turteltaub"/>
    <n v="12000"/>
    <n v="13679"/>
    <n v="226"/>
    <n v="0"/>
    <n v="6.9"/>
    <n v="193"/>
    <n v="131"/>
    <n v="173005002"/>
    <n v="100000000"/>
    <n v="73005002"/>
    <x v="1801"/>
  </r>
  <r>
    <x v="1807"/>
    <x v="1550"/>
    <s v="Color"/>
    <x v="3"/>
    <s v="English"/>
    <x v="0"/>
    <s v="PG"/>
    <s v="Mary-Kate Olsen"/>
    <s v="Dennie Gordon"/>
    <n v="976"/>
    <n v="3974"/>
    <n v="29"/>
    <n v="849"/>
    <n v="4.8"/>
    <n v="70"/>
    <n v="91"/>
    <n v="14018364"/>
    <n v="30000000"/>
    <n v="-15981636"/>
    <x v="1802"/>
  </r>
  <r>
    <x v="1808"/>
    <x v="1551"/>
    <s v="Color"/>
    <x v="12"/>
    <s v="Russian"/>
    <x v="32"/>
    <s v="R"/>
    <s v="Konstantin Khabenskiy"/>
    <s v="Timur Bekmambetov"/>
    <n v="114"/>
    <n v="206"/>
    <n v="335"/>
    <n v="0"/>
    <n v="6.5"/>
    <n v="232"/>
    <n v="104"/>
    <n v="1487477"/>
    <n v="4200000"/>
    <n v="-2712523"/>
    <x v="1803"/>
  </r>
  <r>
    <x v="1809"/>
    <x v="1537"/>
    <s v="Color"/>
    <x v="1"/>
    <s v="English"/>
    <x v="0"/>
    <s v="R"/>
    <s v="Amir Talai"/>
    <s v="Greg Harrison"/>
    <n v="308"/>
    <n v="1008"/>
    <n v="7"/>
    <n v="98"/>
    <n v="5.5"/>
    <n v="43"/>
    <n v="78"/>
    <n v="191309"/>
    <n v="150000"/>
    <n v="41309"/>
    <x v="1804"/>
  </r>
  <r>
    <x v="1810"/>
    <x v="1552"/>
    <s v="Color"/>
    <x v="0"/>
    <s v="English"/>
    <x v="0"/>
    <s v="PG-13"/>
    <s v="Brad Pitt"/>
    <s v="Steven Soderbergh"/>
    <n v="11000"/>
    <n v="19359"/>
    <n v="0"/>
    <n v="0"/>
    <n v="6.4"/>
    <n v="198"/>
    <n v="125"/>
    <n v="125531634"/>
    <n v="110000000"/>
    <n v="15531634"/>
    <x v="1805"/>
  </r>
  <r>
    <x v="1811"/>
    <x v="1553"/>
    <s v="Color"/>
    <x v="7"/>
    <s v="English"/>
    <x v="0"/>
    <s v="PG-13"/>
    <s v="Cole Hauser"/>
    <s v="Paul Abascal"/>
    <n v="787"/>
    <n v="2915"/>
    <n v="2"/>
    <n v="269"/>
    <n v="5.8"/>
    <n v="77"/>
    <n v="84"/>
    <n v="15712072"/>
    <n v="20000000"/>
    <n v="-4287928"/>
    <x v="1806"/>
  </r>
  <r>
    <x v="1812"/>
    <x v="1554"/>
    <s v="Color"/>
    <x v="1"/>
    <s v="English"/>
    <x v="0"/>
    <s v="PG-13"/>
    <s v="Shane Carruth"/>
    <s v="Shane Carruth"/>
    <n v="291"/>
    <n v="368"/>
    <n v="291"/>
    <n v="19000"/>
    <n v="7"/>
    <n v="143"/>
    <n v="77"/>
    <n v="424760"/>
    <n v="7000"/>
    <n v="417760"/>
    <x v="1807"/>
  </r>
  <r>
    <x v="1813"/>
    <x v="1551"/>
    <s v="Color"/>
    <x v="14"/>
    <s v="English"/>
    <x v="0"/>
    <s v="PG"/>
    <s v="Oliver James"/>
    <s v="Sean McNamara"/>
    <n v="1000"/>
    <n v="4676"/>
    <n v="80"/>
    <n v="1000"/>
    <n v="5.9"/>
    <n v="46"/>
    <n v="103"/>
    <n v="10411980"/>
    <n v="15000000"/>
    <n v="-4588020"/>
    <x v="1808"/>
  </r>
  <r>
    <x v="1814"/>
    <x v="1481"/>
    <s v="Color"/>
    <x v="3"/>
    <s v="English"/>
    <x v="0"/>
    <s v="PG-13"/>
    <s v="Amber Valletta"/>
    <s v="Garry Marshall"/>
    <n v="627"/>
    <n v="2052"/>
    <n v="0"/>
    <n v="718"/>
    <n v="6"/>
    <n v="93"/>
    <n v="119"/>
    <n v="37486138"/>
    <n v="50000000"/>
    <n v="-12513862"/>
    <x v="1809"/>
  </r>
  <r>
    <x v="1815"/>
    <x v="1555"/>
    <s v="Color"/>
    <x v="6"/>
    <s v="English"/>
    <x v="0"/>
    <s v="PG-13"/>
    <s v="Bokeem Woodbine"/>
    <s v="Taylor Hackford"/>
    <n v="904"/>
    <n v="5074"/>
    <n v="138"/>
    <n v="0"/>
    <n v="7.7"/>
    <n v="209"/>
    <n v="178"/>
    <n v="75305995"/>
    <n v="40000000"/>
    <n v="35305995"/>
    <x v="1810"/>
  </r>
  <r>
    <x v="1816"/>
    <x v="1556"/>
    <s v="Color"/>
    <x v="7"/>
    <s v="English"/>
    <x v="1"/>
    <s v="R"/>
    <s v="Milla Jovovich"/>
    <s v="Alexander Witt"/>
    <n v="14000"/>
    <n v="16791"/>
    <n v="38"/>
    <n v="0"/>
    <n v="6.2"/>
    <n v="191"/>
    <n v="98"/>
    <n v="50740078"/>
    <n v="45000000"/>
    <n v="5740078"/>
    <x v="1811"/>
  </r>
  <r>
    <x v="1817"/>
    <x v="1557"/>
    <s v="Color"/>
    <x v="3"/>
    <s v="English"/>
    <x v="9"/>
    <s v="PG-13"/>
    <s v="Campbell Scott"/>
    <s v="Michael McGowan"/>
    <n v="393"/>
    <n v="955"/>
    <n v="12"/>
    <n v="989"/>
    <n v="7.6"/>
    <n v="47"/>
    <n v="98"/>
    <n v="795126"/>
    <n v="6000000"/>
    <n v="-5204874"/>
    <x v="1812"/>
  </r>
  <r>
    <x v="1818"/>
    <x v="1516"/>
    <s v="Color"/>
    <x v="3"/>
    <s v="English"/>
    <x v="0"/>
    <s v="PG-13"/>
    <s v="Macaulay Culkin"/>
    <s v="Brian Dannelly"/>
    <n v="3000"/>
    <n v="5668"/>
    <n v="12"/>
    <n v="0"/>
    <n v="6.9"/>
    <n v="121"/>
    <n v="92"/>
    <n v="8786715"/>
    <n v="5000000"/>
    <n v="3786715"/>
    <x v="1813"/>
  </r>
  <r>
    <x v="1819"/>
    <x v="1558"/>
    <s v="Color"/>
    <x v="8"/>
    <s v="English"/>
    <x v="0"/>
    <s v="R"/>
    <s v="Michael Emerson"/>
    <s v="James Wan"/>
    <n v="2000"/>
    <n v="5161"/>
    <n v="0"/>
    <n v="0"/>
    <n v="7.7"/>
    <n v="287"/>
    <n v="103"/>
    <n v="55153403"/>
    <n v="1200000"/>
    <n v="53953403"/>
    <x v="1814"/>
  </r>
  <r>
    <x v="1820"/>
    <x v="1559"/>
    <s v="Color"/>
    <x v="5"/>
    <s v="English"/>
    <x v="0"/>
    <s v="PG"/>
    <s v="Sarah Michelle Gellar"/>
    <s v="Raja Gosnell"/>
    <n v="4000"/>
    <n v="7800"/>
    <n v="67"/>
    <n v="567"/>
    <n v="4.9000000000000004"/>
    <n v="94"/>
    <n v="93"/>
    <n v="84185387"/>
    <n v="80000000"/>
    <n v="4185387"/>
    <x v="1815"/>
  </r>
  <r>
    <x v="1821"/>
    <x v="1560"/>
    <s v="Color"/>
    <x v="11"/>
    <s v="English"/>
    <x v="0"/>
    <s v="PG-13"/>
    <s v="Johnny Depp"/>
    <s v="David Koepp"/>
    <n v="40000"/>
    <n v="41293"/>
    <n v="192"/>
    <n v="0"/>
    <n v="6.6"/>
    <n v="195"/>
    <n v="96"/>
    <n v="47781388"/>
    <n v="40000000"/>
    <n v="7781388"/>
    <x v="1816"/>
  </r>
  <r>
    <x v="1822"/>
    <x v="1528"/>
    <s v="Color"/>
    <x v="3"/>
    <s v="English"/>
    <x v="33"/>
    <s v="R"/>
    <s v="Jason Flemyng"/>
    <s v="Don Mancini"/>
    <n v="1000"/>
    <n v="2567"/>
    <n v="64"/>
    <n v="0"/>
    <n v="4.9000000000000004"/>
    <n v="148"/>
    <n v="88"/>
    <n v="17016190"/>
    <n v="12000000"/>
    <n v="5016190"/>
    <x v="1817"/>
  </r>
  <r>
    <x v="1823"/>
    <x v="1551"/>
    <s v="Color"/>
    <x v="3"/>
    <s v="English"/>
    <x v="0"/>
    <s v="PG-13"/>
    <s v="Lisa Ann Walter"/>
    <s v="Peter Chelsom"/>
    <n v="1000"/>
    <n v="2325"/>
    <n v="23"/>
    <n v="0"/>
    <n v="6.1"/>
    <n v="118"/>
    <n v="106"/>
    <n v="57887882"/>
    <n v="50000000"/>
    <n v="7887882"/>
    <x v="1818"/>
  </r>
  <r>
    <x v="1824"/>
    <x v="1561"/>
    <s v="Color"/>
    <x v="5"/>
    <s v="English"/>
    <x v="0"/>
    <s v="PG"/>
    <s v="Robert De Niro"/>
    <s v="Bibo Bergeron"/>
    <n v="22000"/>
    <n v="63165"/>
    <n v="10"/>
    <n v="0"/>
    <n v="6"/>
    <n v="143"/>
    <n v="90"/>
    <n v="160762022"/>
    <n v="75000000"/>
    <n v="85762022"/>
    <x v="1819"/>
  </r>
  <r>
    <x v="1825"/>
    <x v="1551"/>
    <s v="Color"/>
    <x v="3"/>
    <s v="English"/>
    <x v="3"/>
    <s v="R"/>
    <s v="Peter Serafinowicz"/>
    <s v="Edgar Wright"/>
    <n v="605"/>
    <n v="1686"/>
    <n v="1000"/>
    <n v="19000"/>
    <n v="8"/>
    <n v="246"/>
    <n v="99"/>
    <n v="13464388"/>
    <n v="4000000"/>
    <n v="9464388"/>
    <x v="1820"/>
  </r>
  <r>
    <x v="1826"/>
    <x v="1562"/>
    <s v="Color"/>
    <x v="10"/>
    <s v="English"/>
    <x v="0"/>
    <s v="Unrated"/>
    <s v="The Dalai Lama"/>
    <s v="Maurizio Benazzo"/>
    <n v="66"/>
    <n v="66"/>
    <n v="0"/>
    <n v="30"/>
    <n v="7.2"/>
    <n v="15"/>
    <n v="85"/>
    <n v="381225"/>
    <n v="200000"/>
    <n v="181225"/>
    <x v="1821"/>
  </r>
  <r>
    <x v="1827"/>
    <x v="1563"/>
    <s v="Color"/>
    <x v="5"/>
    <s v="English"/>
    <x v="0"/>
    <s v="PG"/>
    <s v="Rupert Everett"/>
    <s v="Andrew Adamson"/>
    <n v="692"/>
    <n v="1148"/>
    <n v="80"/>
    <n v="0"/>
    <n v="7.2"/>
    <n v="205"/>
    <n v="93"/>
    <n v="436471036"/>
    <n v="150000000"/>
    <n v="286471036"/>
    <x v="1822"/>
  </r>
  <r>
    <x v="1828"/>
    <x v="1564"/>
    <s v="Color"/>
    <x v="5"/>
    <s v="English"/>
    <x v="0"/>
    <s v="R"/>
    <s v="Virginia Madsen"/>
    <s v="Alexander Payne"/>
    <n v="912"/>
    <n v="2170"/>
    <n v="729"/>
    <n v="0"/>
    <n v="7.5"/>
    <n v="285"/>
    <n v="126"/>
    <n v="71502303"/>
    <n v="12000000"/>
    <n v="59502303"/>
    <x v="1823"/>
  </r>
  <r>
    <x v="1829"/>
    <x v="1565"/>
    <s v="Color"/>
    <x v="7"/>
    <s v="English"/>
    <x v="0"/>
    <s v="PG"/>
    <s v="Angelina Jolie Pitt"/>
    <s v="Kerry Conran"/>
    <n v="11000"/>
    <n v="12871"/>
    <n v="14"/>
    <n v="0"/>
    <n v="6.1"/>
    <n v="197"/>
    <n v="106"/>
    <n v="37760080"/>
    <n v="70000000"/>
    <n v="-32239920"/>
    <x v="1824"/>
  </r>
  <r>
    <x v="1830"/>
    <x v="1566"/>
    <s v="Color"/>
    <x v="3"/>
    <s v="English"/>
    <x v="0"/>
    <s v="PG"/>
    <s v="Steve Carell"/>
    <s v="Joe Nussbaum"/>
    <n v="7000"/>
    <n v="13626"/>
    <n v="18"/>
    <n v="0"/>
    <n v="5.3"/>
    <n v="52"/>
    <n v="89"/>
    <n v="8070311"/>
    <n v="10000000"/>
    <n v="-1929689"/>
    <x v="1825"/>
  </r>
  <r>
    <x v="1831"/>
    <x v="1567"/>
    <s v="Color"/>
    <x v="3"/>
    <s v="English"/>
    <x v="0"/>
    <s v="R"/>
    <s v="Mo'Nique"/>
    <s v="Jessy Terrero"/>
    <n v="939"/>
    <n v="3935"/>
    <n v="29"/>
    <n v="0"/>
    <n v="4.4000000000000004"/>
    <n v="75"/>
    <n v="92"/>
    <n v="13922211"/>
    <n v="16000000"/>
    <n v="-2077789"/>
    <x v="1826"/>
  </r>
  <r>
    <x v="1832"/>
    <x v="1568"/>
    <s v="Color"/>
    <x v="3"/>
    <s v="English"/>
    <x v="0"/>
    <s v="PG-13"/>
    <s v="Adam Sandler"/>
    <s v="James L. Brooks"/>
    <n v="11000"/>
    <n v="12522"/>
    <n v="274"/>
    <n v="0"/>
    <n v="6.5"/>
    <n v="124"/>
    <n v="131"/>
    <n v="42044321"/>
    <n v="80000000"/>
    <n v="-37955679"/>
    <x v="1827"/>
  </r>
  <r>
    <x v="1833"/>
    <x v="1569"/>
    <s v="Color"/>
    <x v="7"/>
    <s v="English"/>
    <x v="0"/>
    <s v="PG-13"/>
    <s v="J.K. Simmons"/>
    <s v="Sam Raimi"/>
    <n v="24000"/>
    <n v="43388"/>
    <n v="0"/>
    <n v="0"/>
    <n v="7.3"/>
    <n v="300"/>
    <n v="135"/>
    <n v="373377893"/>
    <n v="200000000"/>
    <n v="173377893"/>
    <x v="1828"/>
  </r>
  <r>
    <x v="1834"/>
    <x v="1570"/>
    <s v="Color"/>
    <x v="3"/>
    <s v="English"/>
    <x v="0"/>
    <s v="PG-13"/>
    <s v="Snoop Dogg"/>
    <s v="Todd Phillips"/>
    <n v="881"/>
    <n v="3943"/>
    <n v="480"/>
    <n v="0"/>
    <n v="6.1"/>
    <n v="173"/>
    <n v="101"/>
    <n v="88200225"/>
    <n v="60000000"/>
    <n v="28200225"/>
    <x v="1829"/>
  </r>
  <r>
    <x v="1835"/>
    <x v="1571"/>
    <s v="Color"/>
    <x v="7"/>
    <s v="Japanese"/>
    <x v="2"/>
    <s v="PG-13"/>
    <s v="William Hootkins"/>
    <s v="Katsuhiro Ã”tomo"/>
    <n v="488"/>
    <n v="991"/>
    <n v="78"/>
    <n v="973"/>
    <n v="6.9"/>
    <n v="105"/>
    <n v="103"/>
    <n v="410388"/>
    <n v="2127519898"/>
    <n v="-2127109510"/>
    <x v="1830"/>
  </r>
  <r>
    <x v="1836"/>
    <x v="1572"/>
    <s v="Color"/>
    <x v="3"/>
    <s v="German"/>
    <x v="1"/>
    <s v="R"/>
    <s v="Alicja Bachleda"/>
    <s v="Marco Kreuzpaintner"/>
    <n v="289"/>
    <n v="362"/>
    <n v="7"/>
    <n v="442"/>
    <n v="7.4"/>
    <n v="40"/>
    <n v="98"/>
    <n v="95016"/>
    <n v="2700000"/>
    <n v="-2604984"/>
    <x v="1831"/>
  </r>
  <r>
    <x v="1837"/>
    <x v="1573"/>
    <s v="Color"/>
    <x v="3"/>
    <s v="English"/>
    <x v="0"/>
    <s v="PG"/>
    <s v="Chemeeka Walker"/>
    <s v="Morgan Spurlock"/>
    <n v="0"/>
    <n v="0"/>
    <n v="293"/>
    <n v="0"/>
    <n v="7.3"/>
    <n v="193"/>
    <n v="100"/>
    <n v="11529368"/>
    <n v="65000"/>
    <n v="11464368"/>
    <x v="1832"/>
  </r>
  <r>
    <x v="1838"/>
    <x v="1514"/>
    <s v="Color"/>
    <x v="3"/>
    <s v="English"/>
    <x v="1"/>
    <s v="PG"/>
    <s v="Scott Baio"/>
    <s v="Bob Clark"/>
    <n v="650"/>
    <n v="1343"/>
    <n v="84"/>
    <n v="0"/>
    <n v="1.9"/>
    <n v="32"/>
    <n v="88"/>
    <n v="9109322"/>
    <n v="20000000"/>
    <n v="-10890678"/>
    <x v="1833"/>
  </r>
  <r>
    <x v="1839"/>
    <x v="1574"/>
    <s v="Color"/>
    <x v="0"/>
    <s v="English"/>
    <x v="0"/>
    <s v="R"/>
    <s v="Harry Lennix"/>
    <s v="E. Elias Merhige"/>
    <n v="748"/>
    <n v="1721"/>
    <n v="54"/>
    <n v="817"/>
    <n v="5.9"/>
    <n v="101"/>
    <n v="99"/>
    <n v="8712564"/>
    <n v="27000000"/>
    <n v="-18287436"/>
    <x v="1834"/>
  </r>
  <r>
    <x v="1840"/>
    <x v="1575"/>
    <s v="Color"/>
    <x v="7"/>
    <s v="Korean"/>
    <x v="27"/>
    <s v="R"/>
    <s v="Min-sik Choi"/>
    <s v="Je-kyu Kang"/>
    <n v="717"/>
    <n v="1730"/>
    <n v="16"/>
    <n v="0"/>
    <n v="8.1"/>
    <n v="86"/>
    <n v="148"/>
    <n v="1110186"/>
    <n v="12800000"/>
    <n v="-11689814"/>
    <x v="1835"/>
  </r>
  <r>
    <x v="1841"/>
    <x v="1576"/>
    <s v="Color"/>
    <x v="4"/>
    <s v="English"/>
    <x v="0"/>
    <s v="PG"/>
    <s v="Nathan Lane"/>
    <s v="Timothy BjÃ¶rklund"/>
    <n v="886"/>
    <n v="5139"/>
    <n v="0"/>
    <n v="49"/>
    <n v="5.8"/>
    <n v="33"/>
    <n v="74"/>
    <n v="6491350"/>
    <n v="10000000"/>
    <n v="-3508650"/>
    <x v="1836"/>
  </r>
  <r>
    <x v="1842"/>
    <x v="1548"/>
    <s v="Color"/>
    <x v="7"/>
    <s v="English"/>
    <x v="0"/>
    <s v="R"/>
    <s v="Jeremy Shada"/>
    <s v="Trey Parker"/>
    <n v="860"/>
    <n v="2609"/>
    <n v="406"/>
    <n v="0"/>
    <n v="7.2"/>
    <n v="233"/>
    <n v="98"/>
    <n v="32774834"/>
    <n v="30000000"/>
    <n v="2774834"/>
    <x v="1837"/>
  </r>
  <r>
    <x v="1843"/>
    <x v="1577"/>
    <s v="Color"/>
    <x v="1"/>
    <s v="English"/>
    <x v="0"/>
    <s v="PG-13"/>
    <s v="Dennis Quaid"/>
    <s v="John Lee Hancock"/>
    <n v="2000"/>
    <n v="5780"/>
    <n v="102"/>
    <n v="701"/>
    <n v="6"/>
    <n v="106"/>
    <n v="137"/>
    <n v="22406362"/>
    <n v="107000000"/>
    <n v="-84593638"/>
    <x v="1838"/>
  </r>
  <r>
    <x v="1844"/>
    <x v="1578"/>
    <s v="Black and White"/>
    <x v="6"/>
    <s v="English"/>
    <x v="0"/>
    <s v="PG-13"/>
    <s v="Leonardo DiCaprio"/>
    <s v="Martin Scorsese"/>
    <n v="29000"/>
    <n v="34582"/>
    <n v="17000"/>
    <n v="0"/>
    <n v="7.5"/>
    <n v="267"/>
    <n v="170"/>
    <n v="102608827"/>
    <n v="110000000"/>
    <n v="-7391173"/>
    <x v="1839"/>
  </r>
  <r>
    <x v="1845"/>
    <x v="1579"/>
    <s v="Color"/>
    <x v="3"/>
    <s v="English"/>
    <x v="0"/>
    <s v="PG-13"/>
    <s v="Morgan Freeman"/>
    <s v="George Armitage"/>
    <n v="11000"/>
    <n v="11972"/>
    <n v="5"/>
    <n v="288"/>
    <n v="4.9000000000000004"/>
    <n v="75"/>
    <n v="88"/>
    <n v="6471394"/>
    <n v="50000000"/>
    <n v="-43528606"/>
    <x v="1840"/>
  </r>
  <r>
    <x v="1846"/>
    <x v="1580"/>
    <s v="Color"/>
    <x v="7"/>
    <s v="English"/>
    <x v="0"/>
    <s v="PG-13"/>
    <s v="Matt Damon"/>
    <s v="Paul Greengrass"/>
    <n v="13000"/>
    <n v="14161"/>
    <n v="521"/>
    <n v="0"/>
    <n v="7.8"/>
    <n v="239"/>
    <n v="108"/>
    <n v="176049130"/>
    <n v="75000000"/>
    <n v="101049130"/>
    <x v="1841"/>
  </r>
  <r>
    <x v="1847"/>
    <x v="1581"/>
    <s v="Color"/>
    <x v="1"/>
    <s v="English"/>
    <x v="3"/>
    <s v="PG"/>
    <s v="Robert De Niro"/>
    <s v="Mary McGuckian"/>
    <n v="22000"/>
    <n v="23769"/>
    <n v="6"/>
    <n v="181"/>
    <n v="5.0999999999999996"/>
    <n v="16"/>
    <n v="120"/>
    <n v="42880"/>
    <n v="24000000"/>
    <n v="-23957120"/>
    <x v="1842"/>
  </r>
  <r>
    <x v="1848"/>
    <x v="1582"/>
    <s v="Color"/>
    <x v="13"/>
    <s v="English"/>
    <x v="0"/>
    <s v="R"/>
    <s v="Logan Lerman"/>
    <s v="Eric Bress"/>
    <n v="8000"/>
    <n v="12755"/>
    <n v="19"/>
    <n v="15000"/>
    <n v="7.7"/>
    <n v="185"/>
    <n v="120"/>
    <n v="23947"/>
    <n v="13000000"/>
    <n v="-12976053"/>
    <x v="1843"/>
  </r>
  <r>
    <x v="1849"/>
    <x v="1551"/>
    <s v="Color"/>
    <x v="1"/>
    <s v="French"/>
    <x v="5"/>
    <s v="PG-13"/>
    <s v="Jean-Baptiste Maunier"/>
    <s v="Christophe Barratier"/>
    <n v="517"/>
    <n v="745"/>
    <n v="25"/>
    <n v="0"/>
    <n v="7.9"/>
    <n v="112"/>
    <n v="97"/>
    <n v="3629758"/>
    <n v="5500000"/>
    <n v="-1870242"/>
    <x v="1844"/>
  </r>
  <r>
    <x v="1850"/>
    <x v="1583"/>
    <s v="Color"/>
    <x v="7"/>
    <s v="English"/>
    <x v="0"/>
    <s v="PG-13"/>
    <s v="Vin Diesel"/>
    <s v="David Twohy"/>
    <n v="14000"/>
    <n v="17159"/>
    <n v="123"/>
    <n v="0"/>
    <n v="6.7"/>
    <n v="207"/>
    <n v="134"/>
    <n v="57637485"/>
    <n v="105000000"/>
    <n v="-47362515"/>
    <x v="1845"/>
  </r>
  <r>
    <x v="1851"/>
    <x v="1570"/>
    <s v="Color"/>
    <x v="7"/>
    <s v="English"/>
    <x v="0"/>
    <s v="PG-13"/>
    <s v="Jake Gyllenhaal"/>
    <s v="Roland Emmerich"/>
    <n v="15000"/>
    <n v="20553"/>
    <n v="776"/>
    <n v="19000"/>
    <n v="6.4"/>
    <n v="239"/>
    <n v="124"/>
    <n v="186739919"/>
    <n v="125000000"/>
    <n v="61739919"/>
    <x v="1846"/>
  </r>
  <r>
    <x v="1852"/>
    <x v="1584"/>
    <s v="Color"/>
    <x v="3"/>
    <s v="English"/>
    <x v="0"/>
    <s v="R"/>
    <s v="Chris Marquette"/>
    <s v="Luke Greenfield"/>
    <n v="355"/>
    <n v="911"/>
    <n v="42"/>
    <n v="0"/>
    <n v="6.8"/>
    <n v="126"/>
    <n v="110"/>
    <n v="14589444"/>
    <n v="25000000"/>
    <n v="-10410556"/>
    <x v="1847"/>
  </r>
  <r>
    <x v="1853"/>
    <x v="1585"/>
    <s v="Color"/>
    <x v="8"/>
    <s v="English"/>
    <x v="0"/>
    <s v="PG-13"/>
    <s v="Sarah Michelle Gellar"/>
    <s v="Takashi Shimizu"/>
    <n v="4000"/>
    <n v="7461"/>
    <n v="70"/>
    <n v="4000"/>
    <n v="5.9"/>
    <n v="203"/>
    <n v="98"/>
    <n v="110175871"/>
    <n v="10000000"/>
    <n v="100175871"/>
    <x v="1848"/>
  </r>
  <r>
    <x v="1854"/>
    <x v="1586"/>
    <s v="Color"/>
    <x v="1"/>
    <s v="Spanish"/>
    <x v="23"/>
    <s v="R"/>
    <s v="MÃ­a Maestro"/>
    <s v="Lucrecia Martel"/>
    <n v="341"/>
    <n v="358"/>
    <n v="33"/>
    <n v="57"/>
    <n v="6.7"/>
    <n v="78"/>
    <n v="106"/>
    <n v="304124"/>
    <n v="1400000"/>
    <n v="-1095876"/>
    <x v="1849"/>
  </r>
  <r>
    <x v="1855"/>
    <x v="1587"/>
    <s v="Color"/>
    <x v="7"/>
    <s v="English"/>
    <x v="0"/>
    <s v="PG"/>
    <s v="Holly Hunter"/>
    <s v="Brad Bird"/>
    <n v="1000"/>
    <n v="1901"/>
    <n v="663"/>
    <n v="0"/>
    <n v="8"/>
    <n v="283"/>
    <n v="115"/>
    <n v="261437578"/>
    <n v="92000000"/>
    <n v="169437578"/>
    <x v="1850"/>
  </r>
  <r>
    <x v="1856"/>
    <x v="1588"/>
    <s v="Color"/>
    <x v="3"/>
    <s v="English"/>
    <x v="0"/>
    <s v="R"/>
    <s v="J.K. Simmons"/>
    <s v="Ethan Coen"/>
    <n v="24000"/>
    <n v="41701"/>
    <n v="1000"/>
    <n v="0"/>
    <n v="6.2"/>
    <n v="193"/>
    <n v="104"/>
    <n v="39692139"/>
    <n v="35000000"/>
    <n v="4692139"/>
    <x v="1851"/>
  </r>
  <r>
    <x v="1857"/>
    <x v="1539"/>
    <s v="Color"/>
    <x v="5"/>
    <s v="English"/>
    <x v="0"/>
    <s v="R"/>
    <s v="Bill Murray"/>
    <s v="Wes Anderson"/>
    <n v="13000"/>
    <n v="15757"/>
    <n v="0"/>
    <n v="0"/>
    <n v="7.3"/>
    <n v="259"/>
    <n v="119"/>
    <n v="24006726"/>
    <n v="50000000"/>
    <n v="-25993274"/>
    <x v="1852"/>
  </r>
  <r>
    <x v="1858"/>
    <x v="1589"/>
    <s v="Color"/>
    <x v="1"/>
    <s v="English"/>
    <x v="19"/>
    <s v="R"/>
    <s v="Christian Bale"/>
    <s v="Brad Anderson"/>
    <n v="23000"/>
    <n v="24994"/>
    <n v="122"/>
    <n v="21000"/>
    <n v="7.7"/>
    <n v="204"/>
    <n v="94"/>
    <n v="1082044"/>
    <n v="5000000"/>
    <n v="-3917956"/>
    <x v="1853"/>
  </r>
  <r>
    <x v="1859"/>
    <x v="1590"/>
    <s v="Color"/>
    <x v="1"/>
    <s v="English"/>
    <x v="0"/>
    <s v="R"/>
    <s v="Denzel Washington"/>
    <s v="Jonathan Demme"/>
    <n v="18000"/>
    <n v="20056"/>
    <n v="438"/>
    <n v="0"/>
    <n v="6.6"/>
    <n v="209"/>
    <n v="129"/>
    <n v="65948711"/>
    <n v="80000000"/>
    <n v="-14051289"/>
    <x v="1854"/>
  </r>
  <r>
    <x v="1860"/>
    <x v="1591"/>
    <s v="Color"/>
    <x v="1"/>
    <s v="English"/>
    <x v="0"/>
    <s v="R"/>
    <s v="Al Pacino"/>
    <s v="Michael Radford"/>
    <n v="14000"/>
    <n v="16252"/>
    <n v="53"/>
    <n v="0"/>
    <n v="7.1"/>
    <n v="117"/>
    <n v="131"/>
    <n v="3752725"/>
    <n v="18000000"/>
    <n v="-14247275"/>
    <x v="1855"/>
  </r>
  <r>
    <x v="1861"/>
    <x v="1592"/>
    <s v="Color"/>
    <x v="1"/>
    <s v="English"/>
    <x v="0"/>
    <s v="PG-13"/>
    <s v="Ryan Gosling"/>
    <s v="Nick Cassavetes"/>
    <n v="33000"/>
    <n v="34495"/>
    <n v="415"/>
    <n v="57000"/>
    <n v="7.9"/>
    <n v="177"/>
    <n v="123"/>
    <n v="64286"/>
    <n v="29000000"/>
    <n v="-28935714"/>
    <x v="1856"/>
  </r>
  <r>
    <x v="1862"/>
    <x v="1577"/>
    <s v="Color"/>
    <x v="1"/>
    <s v="Aramaic"/>
    <x v="0"/>
    <s v="R"/>
    <s v="Christo Jivkov"/>
    <s v="Mel Gibson"/>
    <n v="260"/>
    <n v="705"/>
    <n v="0"/>
    <n v="13000"/>
    <n v="7.1"/>
    <n v="406"/>
    <n v="120"/>
    <n v="499263"/>
    <n v="30000000"/>
    <n v="-29500737"/>
    <x v="1857"/>
  </r>
  <r>
    <x v="1863"/>
    <x v="1489"/>
    <s v="Black and White"/>
    <x v="1"/>
    <s v="English"/>
    <x v="3"/>
    <s v="PG-13"/>
    <s v="Gerard Butler"/>
    <s v="Joel Schumacher"/>
    <n v="18000"/>
    <n v="20660"/>
    <n v="541"/>
    <n v="0"/>
    <n v="7.4"/>
    <n v="153"/>
    <n v="143"/>
    <n v="51225796"/>
    <n v="70000000"/>
    <n v="-18774204"/>
    <x v="1858"/>
  </r>
  <r>
    <x v="1864"/>
    <x v="1593"/>
    <s v="Color"/>
    <x v="5"/>
    <s v="English"/>
    <x v="0"/>
    <s v="G"/>
    <s v="Tom Hanks"/>
    <s v="Robert Zemeckis"/>
    <n v="15000"/>
    <n v="16264"/>
    <n v="0"/>
    <n v="10000"/>
    <n v="6.6"/>
    <n v="188"/>
    <n v="100"/>
    <n v="665426"/>
    <n v="165000000"/>
    <n v="-164334574"/>
    <x v="1859"/>
  </r>
  <r>
    <x v="1865"/>
    <x v="1594"/>
    <s v="Color"/>
    <x v="3"/>
    <s v="English"/>
    <x v="0"/>
    <s v="G"/>
    <s v="Anne Hathaway"/>
    <s v="Garry Marshall"/>
    <n v="11000"/>
    <n v="15362"/>
    <n v="0"/>
    <n v="1000"/>
    <n v="5.7"/>
    <n v="77"/>
    <n v="113"/>
    <n v="95149435"/>
    <n v="40000000"/>
    <n v="55149435"/>
    <x v="1860"/>
  </r>
  <r>
    <x v="1866"/>
    <x v="1595"/>
    <s v="Color"/>
    <x v="7"/>
    <s v="English"/>
    <x v="0"/>
    <s v="R"/>
    <s v="Laura Harring"/>
    <s v="Jonathan Hensleigh"/>
    <n v="669"/>
    <n v="2114"/>
    <n v="36"/>
    <n v="4000"/>
    <n v="6.5"/>
    <n v="192"/>
    <n v="140"/>
    <n v="33682273"/>
    <n v="33000000"/>
    <n v="682273"/>
    <x v="1861"/>
  </r>
  <r>
    <x v="1867"/>
    <x v="1530"/>
    <s v="Color"/>
    <x v="6"/>
    <s v="Spanish"/>
    <x v="19"/>
    <s v="PG-13"/>
    <s v="BelÃ©n Rueda"/>
    <s v="Alejandro AmenÃ¡bar"/>
    <n v="273"/>
    <n v="529"/>
    <n v="448"/>
    <n v="0"/>
    <n v="8.1"/>
    <n v="157"/>
    <n v="125"/>
    <n v="2086345"/>
    <n v="10000000"/>
    <n v="-7913655"/>
    <x v="1862"/>
  </r>
  <r>
    <x v="1868"/>
    <x v="1596"/>
    <s v="Color"/>
    <x v="5"/>
    <s v="English"/>
    <x v="0"/>
    <s v="PG"/>
    <s v="Scarlett Johansson"/>
    <s v="Stephen Hillenburg"/>
    <n v="19000"/>
    <n v="20097"/>
    <n v="47"/>
    <n v="0"/>
    <n v="7"/>
    <n v="89"/>
    <n v="87"/>
    <n v="85416609"/>
    <n v="30000000"/>
    <n v="55416609"/>
    <x v="1863"/>
  </r>
  <r>
    <x v="1869"/>
    <x v="1597"/>
    <s v="Color"/>
    <x v="3"/>
    <s v="English"/>
    <x v="0"/>
    <s v="PG-13"/>
    <s v="Jon Lovitz"/>
    <s v="Frank Oz"/>
    <n v="11000"/>
    <n v="13748"/>
    <n v="0"/>
    <n v="0"/>
    <n v="5.2"/>
    <n v="169"/>
    <n v="93"/>
    <n v="59475623"/>
    <n v="90000000"/>
    <n v="-30524377"/>
    <x v="1864"/>
  </r>
  <r>
    <x v="1870"/>
    <x v="1598"/>
    <s v="Color"/>
    <x v="3"/>
    <s v="English"/>
    <x v="0"/>
    <s v="PG-13"/>
    <s v="Tom Hanks"/>
    <s v="Steven Spielberg"/>
    <n v="15000"/>
    <n v="16199"/>
    <n v="14000"/>
    <n v="16000"/>
    <n v="7.3"/>
    <n v="151"/>
    <n v="128"/>
    <n v="77032279"/>
    <n v="60000000"/>
    <n v="17032279"/>
    <x v="1865"/>
  </r>
  <r>
    <x v="1871"/>
    <x v="1599"/>
    <s v="Color"/>
    <x v="1"/>
    <s v="English"/>
    <x v="0"/>
    <s v="PG-13"/>
    <s v="Bryce Dallas Howard"/>
    <s v="M. Night Shyamalan"/>
    <n v="3000"/>
    <n v="7273"/>
    <n v="0"/>
    <n v="0"/>
    <n v="6.5"/>
    <n v="261"/>
    <n v="108"/>
    <n v="114195633"/>
    <n v="60000000"/>
    <n v="54195633"/>
    <x v="1866"/>
  </r>
  <r>
    <x v="1872"/>
    <x v="1600"/>
    <s v="Color"/>
    <x v="3"/>
    <s v="English"/>
    <x v="0"/>
    <s v="PG-13"/>
    <s v="Bruce Willis"/>
    <s v="Howard Deutch"/>
    <n v="13000"/>
    <n v="18085"/>
    <n v="41"/>
    <n v="462"/>
    <n v="5.5"/>
    <n v="74"/>
    <n v="98"/>
    <n v="16323969"/>
    <n v="40000000"/>
    <n v="-23676031"/>
    <x v="1867"/>
  </r>
  <r>
    <x v="1873"/>
    <x v="1491"/>
    <s v="Color"/>
    <x v="1"/>
    <s v="English"/>
    <x v="0"/>
    <s v="PG"/>
    <s v="Eric Johnson"/>
    <s v="Russell Holt"/>
    <n v="373"/>
    <n v="1233"/>
    <n v="0"/>
    <n v="31"/>
    <n v="6.9"/>
    <n v="6"/>
    <n v="118"/>
    <n v="3347439"/>
    <n v="7500000"/>
    <n v="-4152561"/>
    <x v="1868"/>
  </r>
  <r>
    <x v="1874"/>
    <x v="1601"/>
    <s v="Color"/>
    <x v="7"/>
    <s v="English"/>
    <x v="3"/>
    <s v="PG"/>
    <s v="Sophia Myles"/>
    <s v="Jonathan Frakes"/>
    <n v="956"/>
    <n v="2260"/>
    <n v="906"/>
    <n v="437"/>
    <n v="4.2"/>
    <n v="76"/>
    <n v="95"/>
    <n v="6768055"/>
    <n v="57000000"/>
    <n v="-50231945"/>
    <x v="1869"/>
  </r>
  <r>
    <x v="1875"/>
    <x v="1602"/>
    <s v="Color"/>
    <x v="7"/>
    <s v="English"/>
    <x v="0"/>
    <s v="PG-13"/>
    <s v="Dane Cook"/>
    <s v="Joseph Kahn"/>
    <n v="1000"/>
    <n v="5039"/>
    <n v="33"/>
    <n v="0"/>
    <n v="4"/>
    <n v="86"/>
    <n v="84"/>
    <n v="21176322"/>
    <n v="40000000"/>
    <n v="-18823678"/>
    <x v="1870"/>
  </r>
  <r>
    <x v="1876"/>
    <x v="1603"/>
    <s v="Color"/>
    <x v="5"/>
    <s v="English"/>
    <x v="0"/>
    <s v="R"/>
    <s v="Brad Pitt"/>
    <s v="Wolfgang Petersen"/>
    <n v="11000"/>
    <n v="17944"/>
    <n v="249"/>
    <n v="0"/>
    <n v="7.2"/>
    <n v="220"/>
    <n v="196"/>
    <n v="133228348"/>
    <n v="175000000"/>
    <n v="-41771652"/>
    <x v="1871"/>
  </r>
  <r>
    <x v="1877"/>
    <x v="1604"/>
    <s v="Color"/>
    <x v="5"/>
    <s v="English"/>
    <x v="5"/>
    <s v="PG"/>
    <s v="David Gant"/>
    <s v="Jean-Jacques Annaud"/>
    <n v="21"/>
    <n v="55"/>
    <n v="218"/>
    <n v="2000"/>
    <n v="7.1"/>
    <n v="88"/>
    <n v="109"/>
    <n v="18947630"/>
    <n v="59660000"/>
    <n v="-40712370"/>
    <x v="1872"/>
  </r>
  <r>
    <x v="1878"/>
    <x v="1535"/>
    <s v="Color"/>
    <x v="1"/>
    <s v="English"/>
    <x v="0"/>
    <s v="PG-13"/>
    <s v="Romola Garai"/>
    <s v="Mira Nair"/>
    <n v="805"/>
    <n v="1618"/>
    <n v="300"/>
    <n v="767"/>
    <n v="6.2"/>
    <n v="118"/>
    <n v="141"/>
    <n v="16123851"/>
    <n v="23000000"/>
    <n v="-6876149"/>
    <x v="1873"/>
  </r>
  <r>
    <x v="1879"/>
    <x v="1605"/>
    <s v="Color"/>
    <x v="1"/>
    <s v="Hindi"/>
    <x v="22"/>
    <m/>
    <s v="Shah Rukh Khan"/>
    <s v="Yash Chopra"/>
    <n v="8000"/>
    <n v="9984"/>
    <n v="147"/>
    <n v="2000"/>
    <n v="7.9"/>
    <n v="29"/>
    <n v="192"/>
    <n v="2921738"/>
    <n v="7000000"/>
    <n v="-4078262"/>
    <x v="1874"/>
  </r>
  <r>
    <x v="1880"/>
    <x v="1583"/>
    <s v="Color"/>
    <x v="0"/>
    <s v="English"/>
    <x v="3"/>
    <s v="R"/>
    <s v="Eddie Marsan"/>
    <s v="Mike Leigh"/>
    <n v="979"/>
    <n v="3133"/>
    <n v="608"/>
    <n v="0"/>
    <n v="7.7"/>
    <n v="169"/>
    <n v="125"/>
    <n v="3753806"/>
    <n v="11000000"/>
    <n v="-7246194"/>
    <x v="1875"/>
  </r>
  <r>
    <x v="1881"/>
    <x v="1594"/>
    <s v="Color"/>
    <x v="7"/>
    <s v="English"/>
    <x v="0"/>
    <s v="PG-13"/>
    <s v="Dwayne Johnson"/>
    <s v="Kevin Bray"/>
    <n v="12000"/>
    <n v="14146"/>
    <n v="10"/>
    <n v="0"/>
    <n v="6.2"/>
    <n v="117"/>
    <n v="86"/>
    <n v="45860039"/>
    <n v="56000000"/>
    <n v="-10139961"/>
    <x v="1876"/>
  </r>
  <r>
    <x v="1882"/>
    <x v="1473"/>
    <s v="Color"/>
    <x v="3"/>
    <s v="English"/>
    <x v="0"/>
    <s v="PG-13"/>
    <s v="Rip Torn"/>
    <s v="Donald Petrie"/>
    <n v="826"/>
    <n v="2466"/>
    <n v="80"/>
    <n v="260"/>
    <n v="5.2"/>
    <n v="82"/>
    <n v="110"/>
    <n v="14469428"/>
    <n v="26000000"/>
    <n v="-11530572"/>
    <x v="1877"/>
  </r>
  <r>
    <x v="1883"/>
    <x v="1496"/>
    <s v="Color"/>
    <x v="3"/>
    <s v="English"/>
    <x v="0"/>
    <s v="PG-13"/>
    <s v="Busy Philipps"/>
    <s v="Keenen Ivory Wayans"/>
    <n v="1000"/>
    <n v="6313"/>
    <n v="322"/>
    <n v="0"/>
    <n v="5.4"/>
    <n v="62"/>
    <n v="109"/>
    <n v="69148997"/>
    <n v="37000000"/>
    <n v="32148997"/>
    <x v="1878"/>
  </r>
  <r>
    <x v="1884"/>
    <x v="1606"/>
    <s v="Color"/>
    <x v="1"/>
    <s v="English"/>
    <x v="0"/>
    <s v="PG-13"/>
    <s v="Jessica ParÃ©"/>
    <s v="Paul McGuigan"/>
    <n v="489"/>
    <n v="679"/>
    <n v="118"/>
    <n v="0"/>
    <n v="7"/>
    <n v="98"/>
    <n v="114"/>
    <n v="12831121"/>
    <n v="30000000"/>
    <n v="-17168879"/>
    <x v="1879"/>
  </r>
  <r>
    <x v="1885"/>
    <x v="1607"/>
    <s v="Color"/>
    <x v="3"/>
    <s v="English"/>
    <x v="3"/>
    <s v="PG-13"/>
    <s v="Kirsten Dunst"/>
    <s v="Richard Loncraine"/>
    <n v="4000"/>
    <n v="9330"/>
    <n v="12"/>
    <n v="0"/>
    <n v="6.3"/>
    <n v="129"/>
    <n v="98"/>
    <n v="16831505"/>
    <n v="31000000"/>
    <n v="-14168495"/>
    <x v="1880"/>
  </r>
  <r>
    <x v="1886"/>
    <x v="1587"/>
    <s v="Color"/>
    <x v="3"/>
    <s v="English"/>
    <x v="0"/>
    <s v="PG-13"/>
    <s v="Topher Grace"/>
    <s v="Robert Luketic"/>
    <n v="2000"/>
    <n v="4681"/>
    <n v="126"/>
    <n v="876"/>
    <n v="5.6"/>
    <n v="84"/>
    <n v="95"/>
    <n v="16964743"/>
    <n v="24000000"/>
    <n v="-7035257"/>
    <x v="1881"/>
  </r>
  <r>
    <x v="1887"/>
    <x v="1579"/>
    <s v="Color"/>
    <x v="5"/>
    <s v="English"/>
    <x v="0"/>
    <s v="PG-13"/>
    <s v="Antony Starr"/>
    <s v="Steven Brill"/>
    <n v="506"/>
    <n v="1266"/>
    <n v="65"/>
    <n v="0"/>
    <n v="5.9"/>
    <n v="94"/>
    <n v="95"/>
    <n v="58156435"/>
    <n v="19000000"/>
    <n v="39156435"/>
    <x v="1882"/>
  </r>
  <r>
    <x v="1888"/>
    <x v="1608"/>
    <s v="Color"/>
    <x v="1"/>
    <s v="English"/>
    <x v="3"/>
    <s v="R"/>
    <s v="Shirley Henderson"/>
    <s v="Sally Potter"/>
    <n v="887"/>
    <n v="2721"/>
    <n v="87"/>
    <n v="305"/>
    <n v="6.9"/>
    <n v="76"/>
    <n v="100"/>
    <n v="396035"/>
    <n v="1000000"/>
    <n v="-603965"/>
    <x v="1883"/>
  </r>
  <r>
    <x v="1889"/>
    <x v="1609"/>
    <s v="Color"/>
    <x v="1"/>
    <s v="English"/>
    <x v="0"/>
    <s v="PG-13"/>
    <s v="Jennifer Freeman"/>
    <s v="Chris Stokes"/>
    <n v="389"/>
    <n v="1792"/>
    <n v="548"/>
    <n v="0"/>
    <n v="3.5"/>
    <n v="58"/>
    <n v="95"/>
    <n v="40066497"/>
    <n v="8000000"/>
    <n v="32066497"/>
    <x v="1884"/>
  </r>
  <r>
    <x v="1890"/>
    <x v="1610"/>
    <s v="Color"/>
    <x v="0"/>
    <s v="English"/>
    <x v="0"/>
    <s v="R"/>
    <s v="Viggo Mortensen"/>
    <s v="David Cronenberg"/>
    <n v="10000"/>
    <n v="12754"/>
    <n v="0"/>
    <n v="0"/>
    <n v="7.5"/>
    <n v="441"/>
    <n v="96"/>
    <n v="31493782"/>
    <n v="32000000"/>
    <n v="-506218"/>
    <x v="1885"/>
  </r>
  <r>
    <x v="1891"/>
    <x v="1611"/>
    <s v="Color"/>
    <x v="3"/>
    <s v="English"/>
    <x v="0"/>
    <s v="PG-13"/>
    <s v="Aimee Garcia"/>
    <s v="Nigel Cole"/>
    <n v="618"/>
    <n v="1095"/>
    <n v="13"/>
    <n v="0"/>
    <n v="6.6"/>
    <n v="112"/>
    <n v="107"/>
    <n v="21835784"/>
    <n v="30000000"/>
    <n v="-8164216"/>
    <x v="1886"/>
  </r>
  <r>
    <x v="1892"/>
    <x v="1612"/>
    <s v="Color"/>
    <x v="7"/>
    <s v="English"/>
    <x v="3"/>
    <s v="PG-13"/>
    <s v="David Oyelowo"/>
    <s v="Peter Hyams"/>
    <n v="1000"/>
    <n v="1890"/>
    <n v="0"/>
    <n v="785"/>
    <n v="4.2"/>
    <n v="113"/>
    <n v="102"/>
    <n v="1891821"/>
    <n v="52000000"/>
    <n v="-50108179"/>
    <x v="1887"/>
  </r>
  <r>
    <x v="1893"/>
    <x v="1613"/>
    <s v="Color"/>
    <x v="7"/>
    <s v="English"/>
    <x v="0"/>
    <s v="PG-13"/>
    <s v="Charlize Theron"/>
    <s v="Karyn Kusama"/>
    <n v="9000"/>
    <n v="10185"/>
    <n v="45"/>
    <n v="0"/>
    <n v="5.5"/>
    <n v="178"/>
    <n v="93"/>
    <n v="25857987"/>
    <n v="62000000"/>
    <n v="-36142013"/>
    <x v="1888"/>
  </r>
  <r>
    <x v="1894"/>
    <x v="1614"/>
    <s v="Color"/>
    <x v="8"/>
    <s v="English"/>
    <x v="9"/>
    <s v="R"/>
    <s v="Catherine Lough Haggquist"/>
    <s v="Uwe Boll"/>
    <n v="310"/>
    <n v="838"/>
    <n v="892"/>
    <n v="1000"/>
    <n v="2.2999999999999998"/>
    <n v="148"/>
    <n v="94"/>
    <n v="5132655"/>
    <n v="20000000"/>
    <n v="-14867345"/>
    <x v="1889"/>
  </r>
  <r>
    <x v="1895"/>
    <x v="1615"/>
    <s v="Color"/>
    <x v="8"/>
    <s v="English"/>
    <x v="3"/>
    <s v="PG-13"/>
    <s v="Sissy Spacek"/>
    <s v="Courtney Solomon"/>
    <n v="874"/>
    <n v="1608"/>
    <n v="31"/>
    <n v="0"/>
    <n v="5"/>
    <n v="125"/>
    <n v="91"/>
    <n v="16298046"/>
    <n v="14000000"/>
    <n v="2298046"/>
    <x v="1890"/>
  </r>
  <r>
    <x v="1896"/>
    <x v="1616"/>
    <s v="Color"/>
    <x v="1"/>
    <s v="English"/>
    <x v="0"/>
    <s v="PG-13"/>
    <s v="Morgan Freeman"/>
    <s v="Lasse HallstrÃ¶m"/>
    <n v="11000"/>
    <n v="11519"/>
    <n v="529"/>
    <n v="0"/>
    <n v="7"/>
    <n v="107"/>
    <n v="108"/>
    <n v="8535575"/>
    <n v="30000000"/>
    <n v="-21464425"/>
    <x v="1891"/>
  </r>
  <r>
    <x v="1897"/>
    <x v="1617"/>
    <s v="Color"/>
    <x v="5"/>
    <s v="English"/>
    <x v="0"/>
    <s v="PG"/>
    <s v="Nia Long"/>
    <s v="Brian Levant"/>
    <n v="826"/>
    <n v="3558"/>
    <n v="32"/>
    <n v="773"/>
    <n v="4.5999999999999996"/>
    <n v="75"/>
    <n v="95"/>
    <n v="82301521"/>
    <n v="32000000"/>
    <n v="50301521"/>
    <x v="1892"/>
  </r>
  <r>
    <x v="1898"/>
    <x v="1618"/>
    <s v="Color"/>
    <x v="7"/>
    <s v="English"/>
    <x v="0"/>
    <s v="R"/>
    <s v="Brian Dennehy"/>
    <s v="Jean-FranÃ§ois Richet"/>
    <n v="954"/>
    <n v="3148"/>
    <n v="25"/>
    <n v="999"/>
    <n v="6.3"/>
    <n v="152"/>
    <n v="109"/>
    <n v="19976073"/>
    <n v="20000000"/>
    <n v="-23927"/>
    <x v="1893"/>
  </r>
  <r>
    <x v="1899"/>
    <x v="1619"/>
    <s v="Color"/>
    <x v="7"/>
    <s v="English"/>
    <x v="0"/>
    <s v="PG-13"/>
    <s v="Christian Bale"/>
    <s v="Christopher Nolan"/>
    <n v="23000"/>
    <n v="59558"/>
    <n v="22000"/>
    <n v="15000"/>
    <n v="8.3000000000000007"/>
    <n v="478"/>
    <n v="128"/>
    <n v="205343774"/>
    <n v="150000000"/>
    <n v="55343774"/>
    <x v="1894"/>
  </r>
  <r>
    <x v="1900"/>
    <x v="1620"/>
    <s v="Color"/>
    <x v="3"/>
    <s v="English"/>
    <x v="0"/>
    <s v="PG-13"/>
    <s v="Dwayne Johnson"/>
    <s v="F. Gary Gray"/>
    <n v="12000"/>
    <n v="15889"/>
    <n v="473"/>
    <n v="0"/>
    <n v="5.7"/>
    <n v="161"/>
    <n v="118"/>
    <n v="55808744"/>
    <n v="53000000"/>
    <n v="2808744"/>
    <x v="1895"/>
  </r>
  <r>
    <x v="1901"/>
    <x v="1621"/>
    <s v="Color"/>
    <x v="3"/>
    <s v="English"/>
    <x v="0"/>
    <s v="PG"/>
    <s v="Cicely Tyson"/>
    <s v="Wayne Wang"/>
    <n v="907"/>
    <n v="3462"/>
    <n v="61"/>
    <n v="1000"/>
    <n v="6.4"/>
    <n v="96"/>
    <n v="106"/>
    <n v="32645546"/>
    <n v="14000000"/>
    <n v="18645546"/>
    <x v="1896"/>
  </r>
  <r>
    <x v="1902"/>
    <x v="1622"/>
    <s v="Color"/>
    <x v="7"/>
    <s v="English"/>
    <x v="0"/>
    <s v="R"/>
    <s v="Meat Loaf"/>
    <s v="Uwe Boll"/>
    <n v="783"/>
    <n v="2930"/>
    <n v="892"/>
    <n v="937"/>
    <n v="2.9"/>
    <n v="143"/>
    <n v="92"/>
    <n v="1550000"/>
    <n v="25000000"/>
    <n v="-23450000"/>
    <x v="1897"/>
  </r>
  <r>
    <x v="1903"/>
    <x v="1613"/>
    <s v="Color"/>
    <x v="1"/>
    <s v="English"/>
    <x v="0"/>
    <s v="PG-13"/>
    <s v="Barry Watson"/>
    <s v="Stephen Kay"/>
    <n v="526"/>
    <n v="1383"/>
    <n v="19"/>
    <n v="1000"/>
    <n v="4.0999999999999996"/>
    <n v="140"/>
    <n v="89"/>
    <n v="46363118"/>
    <n v="20000000"/>
    <n v="26363118"/>
    <x v="1898"/>
  </r>
  <r>
    <x v="1904"/>
    <x v="1623"/>
    <s v="Color"/>
    <x v="3"/>
    <s v="English"/>
    <x v="0"/>
    <s v="R"/>
    <s v="Dyan Cannon"/>
    <s v="Susan Seidelman"/>
    <n v="267"/>
    <n v="1231"/>
    <n v="39"/>
    <n v="88"/>
    <n v="6.5"/>
    <n v="35"/>
    <n v="105"/>
    <n v="3123749"/>
    <n v="1500000"/>
    <n v="1623749"/>
    <x v="1899"/>
  </r>
  <r>
    <x v="1905"/>
    <x v="1616"/>
    <s v="Color"/>
    <x v="1"/>
    <s v="English"/>
    <x v="0"/>
    <s v="R"/>
    <s v="Jake Gyllenhaal"/>
    <s v="Ang Lee"/>
    <n v="15000"/>
    <n v="39789"/>
    <n v="0"/>
    <n v="13000"/>
    <n v="7.7"/>
    <n v="357"/>
    <n v="134"/>
    <n v="83025853"/>
    <n v="14000000"/>
    <n v="69025853"/>
    <x v="1900"/>
  </r>
  <r>
    <x v="1906"/>
    <x v="1624"/>
    <s v="Color"/>
    <x v="6"/>
    <s v="English"/>
    <x v="9"/>
    <s v="R"/>
    <s v="Philip Seymour Hoffman"/>
    <s v="Bennett Miller"/>
    <n v="22000"/>
    <n v="22140"/>
    <n v="152"/>
    <n v="0"/>
    <n v="7.4"/>
    <n v="271"/>
    <n v="110"/>
    <n v="28747570"/>
    <n v="7000000"/>
    <n v="21747570"/>
    <x v="1901"/>
  </r>
  <r>
    <x v="1907"/>
    <x v="1625"/>
    <s v="Color"/>
    <x v="15"/>
    <s v="English"/>
    <x v="34"/>
    <s v="Not Rated"/>
    <s v="Ian Gamazon"/>
    <s v="Neill Dela Llana"/>
    <n v="0"/>
    <n v="0"/>
    <n v="0"/>
    <n v="74"/>
    <n v="6.3"/>
    <n v="35"/>
    <n v="80"/>
    <n v="70071"/>
    <n v="7000"/>
    <n v="63071"/>
    <x v="1902"/>
  </r>
  <r>
    <x v="1908"/>
    <x v="1626"/>
    <s v="Color"/>
    <x v="5"/>
    <s v="English"/>
    <x v="0"/>
    <s v="PG"/>
    <s v="Johnny Depp"/>
    <s v="Tim Burton"/>
    <n v="40000"/>
    <n v="57844"/>
    <n v="13000"/>
    <n v="0"/>
    <n v="6.7"/>
    <n v="276"/>
    <n v="115"/>
    <n v="206456431"/>
    <n v="150000000"/>
    <n v="56456431"/>
    <x v="1903"/>
  </r>
  <r>
    <x v="1909"/>
    <x v="1627"/>
    <s v="Color"/>
    <x v="5"/>
    <s v="English"/>
    <x v="0"/>
    <s v="PG"/>
    <s v="Taylor Lautner"/>
    <s v="Adam Shankman"/>
    <n v="12000"/>
    <n v="20348"/>
    <n v="163"/>
    <n v="781"/>
    <n v="5.4"/>
    <n v="77"/>
    <n v="94"/>
    <n v="82569532"/>
    <n v="60000000"/>
    <n v="22569532"/>
    <x v="1904"/>
  </r>
  <r>
    <x v="1910"/>
    <x v="1628"/>
    <s v="Color"/>
    <x v="5"/>
    <s v="English"/>
    <x v="0"/>
    <s v="G"/>
    <s v="Catherine O'Hara"/>
    <s v="Mark Dindal"/>
    <n v="925"/>
    <n v="2252"/>
    <n v="10"/>
    <n v="912"/>
    <n v="5.8"/>
    <n v="161"/>
    <n v="81"/>
    <n v="135381507"/>
    <n v="150000000"/>
    <n v="-14618493"/>
    <x v="1905"/>
  </r>
  <r>
    <x v="1911"/>
    <x v="1629"/>
    <s v="Color"/>
    <x v="15"/>
    <s v="Hindi"/>
    <x v="22"/>
    <m/>
    <s v="Emraan Hashmi"/>
    <s v="Vivek Agnihotri"/>
    <n v="724"/>
    <n v="2024"/>
    <n v="5"/>
    <n v="31"/>
    <n v="4.8"/>
    <n v="4"/>
    <n v="160"/>
    <n v="49000"/>
    <n v="1500000"/>
    <n v="-1451000"/>
    <x v="1906"/>
  </r>
  <r>
    <x v="1912"/>
    <x v="1630"/>
    <s v="Color"/>
    <x v="6"/>
    <s v="English"/>
    <x v="0"/>
    <s v="PG-13"/>
    <s v="Paddy Considine"/>
    <s v="Ron Howard"/>
    <n v="680"/>
    <n v="2523"/>
    <n v="2000"/>
    <n v="0"/>
    <n v="8"/>
    <n v="201"/>
    <n v="144"/>
    <n v="61644321"/>
    <n v="88000000"/>
    <n v="-26355679"/>
    <x v="1907"/>
  </r>
  <r>
    <x v="1913"/>
    <x v="1631"/>
    <s v="Color"/>
    <x v="1"/>
    <s v="English"/>
    <x v="0"/>
    <s v="PG-13"/>
    <s v="Channing Tatum"/>
    <s v="Thomas Carter"/>
    <n v="17000"/>
    <n v="20299"/>
    <n v="49"/>
    <n v="0"/>
    <n v="7.2"/>
    <n v="127"/>
    <n v="136"/>
    <n v="67253092"/>
    <n v="30000000"/>
    <n v="37253092"/>
    <x v="1908"/>
  </r>
  <r>
    <x v="1914"/>
    <x v="1632"/>
    <s v="Color"/>
    <x v="3"/>
    <s v="English"/>
    <x v="3"/>
    <s v="R"/>
    <s v="Olivia Wilde"/>
    <s v="Hans Canosa"/>
    <n v="10000"/>
    <n v="12496"/>
    <n v="3"/>
    <n v="0"/>
    <n v="7.1"/>
    <n v="365"/>
    <n v="84"/>
    <n v="379122"/>
    <n v="450000"/>
    <n v="-70878"/>
    <x v="1909"/>
  </r>
  <r>
    <x v="1915"/>
    <x v="1633"/>
    <s v="Color"/>
    <x v="4"/>
    <s v="English"/>
    <x v="0"/>
    <s v="PG"/>
    <s v="Johnny Depp"/>
    <s v="Tim Burton"/>
    <n v="40000"/>
    <n v="60683"/>
    <n v="13000"/>
    <n v="0"/>
    <n v="7.4"/>
    <n v="267"/>
    <n v="77"/>
    <n v="53337608"/>
    <n v="40000000"/>
    <n v="13337608"/>
    <x v="1910"/>
  </r>
  <r>
    <x v="1916"/>
    <x v="1634"/>
    <s v="Color"/>
    <x v="1"/>
    <s v="English"/>
    <x v="0"/>
    <s v="PG-13"/>
    <s v="Julian Morris"/>
    <s v="Jeff Wadlow"/>
    <n v="1000"/>
    <n v="3155"/>
    <n v="65"/>
    <n v="816"/>
    <n v="5.9"/>
    <n v="137"/>
    <n v="90"/>
    <n v="10042266"/>
    <n v="1000000"/>
    <n v="9042266"/>
    <x v="1911"/>
  </r>
  <r>
    <x v="1917"/>
    <x v="1635"/>
    <s v="Color"/>
    <x v="3"/>
    <s v="English"/>
    <x v="0"/>
    <s v="PG-13"/>
    <s v="Shannon Elizabeth"/>
    <s v="Wes Craven"/>
    <n v="1000"/>
    <n v="2535"/>
    <n v="0"/>
    <n v="0"/>
    <n v="5"/>
    <n v="158"/>
    <n v="99"/>
    <n v="19294901"/>
    <n v="35000000"/>
    <n v="-15705099"/>
    <x v="1912"/>
  </r>
  <r>
    <x v="1918"/>
    <x v="1636"/>
    <s v="Color"/>
    <x v="1"/>
    <s v="English"/>
    <x v="0"/>
    <s v="PG-13"/>
    <s v="Dougray Scott"/>
    <s v="Walter Salles"/>
    <n v="794"/>
    <n v="1467"/>
    <n v="179"/>
    <n v="0"/>
    <n v="5.6"/>
    <n v="196"/>
    <n v="103"/>
    <n v="25472967"/>
    <n v="30000000"/>
    <n v="-4527033"/>
    <x v="1913"/>
  </r>
  <r>
    <x v="1919"/>
    <x v="1637"/>
    <s v="Color"/>
    <x v="3"/>
    <s v="English"/>
    <x v="0"/>
    <s v="R"/>
    <s v="Common"/>
    <s v="Michel Gondry"/>
    <n v="989"/>
    <n v="2165"/>
    <n v="1000"/>
    <n v="635"/>
    <n v="7.2"/>
    <n v="114"/>
    <n v="100"/>
    <n v="11694528"/>
    <n v="3000000"/>
    <n v="8694528"/>
    <x v="1914"/>
  </r>
  <r>
    <x v="1920"/>
    <x v="1617"/>
    <s v="Color"/>
    <x v="1"/>
    <s v="English"/>
    <x v="0"/>
    <s v="R"/>
    <s v="Denis O'Hare"/>
    <s v="Mikael HÃ¥fstrÃ¶m"/>
    <n v="896"/>
    <n v="2019"/>
    <n v="101"/>
    <n v="0"/>
    <n v="6.6"/>
    <n v="116"/>
    <n v="112"/>
    <n v="36020063"/>
    <n v="22000000"/>
    <n v="14020063"/>
    <x v="1915"/>
  </r>
  <r>
    <x v="1921"/>
    <x v="1638"/>
    <s v="Color"/>
    <x v="3"/>
    <s v="English"/>
    <x v="0"/>
    <s v="R"/>
    <s v="Carlos Ponce"/>
    <s v="Mike Bigelow"/>
    <n v="591"/>
    <n v="1729"/>
    <n v="2"/>
    <n v="887"/>
    <n v="4.5999999999999996"/>
    <n v="98"/>
    <n v="83"/>
    <n v="22264487"/>
    <n v="22000000"/>
    <n v="264487"/>
    <x v="1916"/>
  </r>
  <r>
    <x v="1922"/>
    <x v="1639"/>
    <s v="Color"/>
    <x v="3"/>
    <s v="English"/>
    <x v="0"/>
    <s v="PG-13"/>
    <s v="Cicely Tyson"/>
    <s v="Darren Grant"/>
    <n v="907"/>
    <n v="2723"/>
    <n v="0"/>
    <n v="0"/>
    <n v="5.6"/>
    <n v="62"/>
    <n v="116"/>
    <n v="50382128"/>
    <n v="5500000"/>
    <n v="44882128"/>
    <x v="1917"/>
  </r>
  <r>
    <x v="1923"/>
    <x v="1640"/>
    <s v="Color"/>
    <x v="16"/>
    <s v="English"/>
    <x v="22"/>
    <m/>
    <s v="Annabelle Wallis"/>
    <s v="Romesh Sharma"/>
    <n v="421"/>
    <n v="622"/>
    <n v="0"/>
    <n v="9"/>
    <n v="5.0999999999999996"/>
    <n v="4"/>
    <m/>
    <n v="129319"/>
    <n v="70000000"/>
    <n v="-69870681"/>
    <x v="1918"/>
  </r>
  <r>
    <x v="1924"/>
    <x v="1617"/>
    <s v="Color"/>
    <x v="7"/>
    <s v="English"/>
    <x v="5"/>
    <s v="R"/>
    <s v="Ian Ziering"/>
    <s v="Tony Scott"/>
    <n v="984"/>
    <n v="5702"/>
    <n v="12000"/>
    <n v="0"/>
    <n v="6"/>
    <n v="186"/>
    <n v="127"/>
    <n v="10137232"/>
    <n v="50000000"/>
    <n v="-39862768"/>
    <x v="1919"/>
  </r>
  <r>
    <x v="1925"/>
    <x v="1641"/>
    <s v="Color"/>
    <x v="7"/>
    <s v="English"/>
    <x v="3"/>
    <s v="R"/>
    <s v="Dwayne Johnson"/>
    <s v="Andrzej Bartkowiak"/>
    <n v="12000"/>
    <n v="13517"/>
    <n v="43"/>
    <n v="0"/>
    <n v="5.2"/>
    <n v="237"/>
    <n v="113"/>
    <n v="28031250"/>
    <n v="60000000"/>
    <n v="-31968750"/>
    <x v="1920"/>
  </r>
  <r>
    <x v="1926"/>
    <x v="1642"/>
    <s v="Color"/>
    <x v="1"/>
    <s v="English"/>
    <x v="0"/>
    <s v="R"/>
    <s v="Hunter Parrish"/>
    <s v="David Jacobson"/>
    <n v="2000"/>
    <n v="3921"/>
    <n v="12"/>
    <n v="412"/>
    <n v="6.5"/>
    <n v="74"/>
    <n v="108"/>
    <n v="568695"/>
    <n v="8000000"/>
    <n v="-7431305"/>
    <x v="1921"/>
  </r>
  <r>
    <x v="1927"/>
    <x v="1643"/>
    <s v="Color"/>
    <x v="1"/>
    <s v="English"/>
    <x v="0"/>
    <s v="PG"/>
    <s v="Ken Howard"/>
    <s v="John Gatins"/>
    <n v="649"/>
    <n v="1400"/>
    <n v="61"/>
    <n v="0"/>
    <n v="6.9"/>
    <n v="75"/>
    <n v="98"/>
    <n v="32701088"/>
    <n v="32000000"/>
    <n v="701088"/>
    <x v="1922"/>
  </r>
  <r>
    <x v="1928"/>
    <x v="1644"/>
    <s v="Color"/>
    <x v="5"/>
    <s v="English"/>
    <x v="0"/>
    <s v="PG"/>
    <s v="Eamonn Walker"/>
    <s v="Carroll Ballard"/>
    <n v="706"/>
    <n v="1579"/>
    <n v="19"/>
    <n v="0"/>
    <n v="7.3"/>
    <n v="38"/>
    <n v="100"/>
    <n v="860002"/>
    <n v="12000000"/>
    <n v="-11139998"/>
    <x v="1923"/>
  </r>
  <r>
    <x v="1929"/>
    <x v="1645"/>
    <s v="Color"/>
    <x v="1"/>
    <s v="English"/>
    <x v="0"/>
    <s v="R"/>
    <s v="Joe Mantegna"/>
    <s v="Stuart Gordon"/>
    <n v="1000"/>
    <n v="5761"/>
    <n v="216"/>
    <n v="661"/>
    <n v="6.3"/>
    <n v="79"/>
    <n v="82"/>
    <n v="131617"/>
    <n v="10000000"/>
    <n v="-9868383"/>
    <x v="1924"/>
  </r>
  <r>
    <x v="1930"/>
    <x v="1646"/>
    <s v="Color"/>
    <x v="7"/>
    <s v="English"/>
    <x v="9"/>
    <s v="PG-13"/>
    <s v="Jennifer Garner"/>
    <s v="Rob Bowman"/>
    <n v="3000"/>
    <n v="7048"/>
    <n v="38"/>
    <n v="0"/>
    <n v="4.8"/>
    <n v="196"/>
    <n v="100"/>
    <n v="24407944"/>
    <n v="43000000"/>
    <n v="-18592056"/>
    <x v="1925"/>
  </r>
  <r>
    <x v="1931"/>
    <x v="1647"/>
    <s v="Color"/>
    <x v="3"/>
    <s v="English"/>
    <x v="0"/>
    <s v="PG-13"/>
    <s v="Orlando Bloom"/>
    <s v="Cameron Crowe"/>
    <n v="5000"/>
    <n v="12700"/>
    <n v="488"/>
    <n v="0"/>
    <n v="6.4"/>
    <n v="190"/>
    <n v="123"/>
    <n v="26838389"/>
    <n v="57000000"/>
    <n v="-30161611"/>
    <x v="1926"/>
  </r>
  <r>
    <x v="1932"/>
    <x v="1637"/>
    <s v="Color"/>
    <x v="5"/>
    <s v="English"/>
    <x v="0"/>
    <s v="PG-13"/>
    <s v="Chase Ellison"/>
    <s v="Jim Hanon"/>
    <n v="772"/>
    <n v="1058"/>
    <n v="2"/>
    <n v="1000"/>
    <n v="7"/>
    <n v="47"/>
    <n v="108"/>
    <n v="11703287"/>
    <n v="10000000"/>
    <n v="1703287"/>
    <x v="1927"/>
  </r>
  <r>
    <x v="1933"/>
    <x v="1648"/>
    <s v="Color"/>
    <x v="1"/>
    <s v="Hungarian"/>
    <x v="35"/>
    <s v="R"/>
    <s v="Marcell Nagy"/>
    <s v="Lajos Koltai"/>
    <n v="9"/>
    <n v="11"/>
    <n v="45"/>
    <n v="607"/>
    <n v="7.1"/>
    <n v="73"/>
    <n v="134"/>
    <n v="195888"/>
    <n v="2500000000"/>
    <n v="-2499804112"/>
    <x v="1928"/>
  </r>
  <r>
    <x v="1934"/>
    <x v="1625"/>
    <s v="Color"/>
    <x v="3"/>
    <s v="English"/>
    <x v="0"/>
    <s v="PG-13"/>
    <s v="Jimmy Fallon"/>
    <s v="Bobby Farrelly"/>
    <n v="787"/>
    <n v="1827"/>
    <n v="101"/>
    <n v="0"/>
    <n v="6.2"/>
    <n v="124"/>
    <n v="104"/>
    <n v="42071069"/>
    <n v="30000000"/>
    <n v="12071069"/>
    <x v="1929"/>
  </r>
  <r>
    <x v="1935"/>
    <x v="1649"/>
    <s v="Color"/>
    <x v="1"/>
    <s v="English"/>
    <x v="0"/>
    <s v="PG-13"/>
    <s v="Erika Christensen"/>
    <s v="Robert Schwentke"/>
    <n v="931"/>
    <n v="2287"/>
    <n v="124"/>
    <n v="0"/>
    <n v="6.2"/>
    <n v="231"/>
    <n v="98"/>
    <n v="89706988"/>
    <n v="55000000"/>
    <n v="34706988"/>
    <x v="1930"/>
  </r>
  <r>
    <x v="1936"/>
    <x v="1632"/>
    <s v="Color"/>
    <x v="7"/>
    <s v="English"/>
    <x v="0"/>
    <s v="R"/>
    <s v="Josh Charles"/>
    <s v="John Singleton"/>
    <n v="1000"/>
    <n v="2740"/>
    <n v="309"/>
    <n v="0"/>
    <n v="6.9"/>
    <n v="123"/>
    <n v="109"/>
    <n v="74484168"/>
    <n v="45000000"/>
    <n v="29484168"/>
    <x v="1931"/>
  </r>
  <r>
    <x v="1937"/>
    <x v="1633"/>
    <s v="Color"/>
    <x v="3"/>
    <s v="English"/>
    <x v="0"/>
    <s v="PG-13"/>
    <s v="John Michael Higgins"/>
    <s v="Dean Parisot"/>
    <n v="957"/>
    <n v="1997"/>
    <n v="23"/>
    <n v="2000"/>
    <n v="6.1"/>
    <n v="135"/>
    <n v="90"/>
    <n v="110332737"/>
    <n v="100000000"/>
    <n v="10332737"/>
    <x v="1932"/>
  </r>
  <r>
    <x v="1938"/>
    <x v="1650"/>
    <s v="Color"/>
    <x v="6"/>
    <s v="English"/>
    <x v="0"/>
    <s v="R"/>
    <s v="50 Cent"/>
    <s v="Jim Sheridan"/>
    <n v="1000"/>
    <n v="3969"/>
    <n v="260"/>
    <n v="0"/>
    <n v="5"/>
    <n v="98"/>
    <n v="117"/>
    <n v="30981850"/>
    <n v="40000000"/>
    <n v="-9018150"/>
    <x v="1933"/>
  </r>
  <r>
    <x v="1939"/>
    <x v="1651"/>
    <s v="Color"/>
    <x v="1"/>
    <s v="English"/>
    <x v="0"/>
    <s v="PG-13"/>
    <s v="Sean Pertwee"/>
    <s v="Danny Cannon"/>
    <n v="722"/>
    <n v="2859"/>
    <n v="41"/>
    <n v="0"/>
    <n v="6.8"/>
    <n v="90"/>
    <n v="118"/>
    <n v="4280577"/>
    <n v="10000000"/>
    <n v="-5719423"/>
    <x v="1934"/>
  </r>
  <r>
    <x v="1940"/>
    <x v="1652"/>
    <s v="Black and White"/>
    <x v="6"/>
    <s v="English"/>
    <x v="0"/>
    <s v="PG"/>
    <s v="Robert Downey Jr."/>
    <s v="George Clooney"/>
    <n v="21000"/>
    <n v="22745"/>
    <n v="0"/>
    <n v="0"/>
    <n v="7.5"/>
    <n v="351"/>
    <n v="93"/>
    <n v="31501218"/>
    <n v="7500000"/>
    <n v="24001218"/>
    <x v="1935"/>
  </r>
  <r>
    <x v="1941"/>
    <x v="1653"/>
    <s v="Color"/>
    <x v="3"/>
    <s v="English"/>
    <x v="0"/>
    <s v="PG-13"/>
    <s v="Bernie Mac"/>
    <s v="Kevin Rodney Sullivan"/>
    <n v="1000"/>
    <n v="2689"/>
    <n v="8"/>
    <n v="919"/>
    <n v="5.9"/>
    <n v="104"/>
    <n v="105"/>
    <n v="67962333"/>
    <n v="35000000"/>
    <n v="32962333"/>
    <x v="1936"/>
  </r>
  <r>
    <x v="1942"/>
    <x v="1654"/>
    <s v="Color"/>
    <x v="0"/>
    <s v="English"/>
    <x v="0"/>
    <s v="R"/>
    <s v="Odessa Rae"/>
    <s v="David Slade"/>
    <n v="109"/>
    <n v="117"/>
    <n v="171"/>
    <n v="12000"/>
    <n v="7.1"/>
    <n v="231"/>
    <n v="104"/>
    <n v="1007962"/>
    <n v="950000"/>
    <n v="57962"/>
    <x v="1937"/>
  </r>
  <r>
    <x v="1943"/>
    <x v="1655"/>
    <s v="Color"/>
    <x v="5"/>
    <s v="English"/>
    <x v="3"/>
    <s v="PG-13"/>
    <s v="Robert Pattinson"/>
    <s v="Mike Newell"/>
    <n v="21000"/>
    <n v="53413"/>
    <n v="179"/>
    <n v="0"/>
    <n v="7.6"/>
    <n v="295"/>
    <n v="157"/>
    <n v="289994397"/>
    <n v="150000000"/>
    <n v="139994397"/>
    <x v="1938"/>
  </r>
  <r>
    <x v="1944"/>
    <x v="1656"/>
    <s v="Color"/>
    <x v="7"/>
    <s v="English"/>
    <x v="0"/>
    <s v="R"/>
    <s v="J.K. Simmons"/>
    <s v="David Ayer"/>
    <n v="24000"/>
    <n v="50313"/>
    <n v="453"/>
    <n v="0"/>
    <n v="7"/>
    <n v="118"/>
    <n v="116"/>
    <n v="3335839"/>
    <n v="2000000"/>
    <n v="1335839"/>
    <x v="1939"/>
  </r>
  <r>
    <x v="1945"/>
    <x v="1657"/>
    <s v="Color"/>
    <x v="5"/>
    <s v="English"/>
    <x v="0"/>
    <s v="G"/>
    <s v="Scoot McNairy"/>
    <s v="Angela Robinson"/>
    <n v="660"/>
    <n v="2177"/>
    <n v="23"/>
    <n v="1000"/>
    <n v="4.7"/>
    <n v="117"/>
    <n v="101"/>
    <n v="66002004"/>
    <n v="50000000"/>
    <n v="16002004"/>
    <x v="1940"/>
  </r>
  <r>
    <x v="1946"/>
    <x v="1658"/>
    <s v="Color"/>
    <x v="1"/>
    <s v="English"/>
    <x v="0"/>
    <s v="R"/>
    <s v="Robert De Niro"/>
    <s v="John Polson"/>
    <n v="22000"/>
    <n v="23328"/>
    <n v="21"/>
    <n v="0"/>
    <n v="5.9"/>
    <n v="180"/>
    <n v="101"/>
    <n v="51097664"/>
    <n v="30000000"/>
    <n v="21097664"/>
    <x v="1941"/>
  </r>
  <r>
    <x v="1947"/>
    <x v="1659"/>
    <s v="Color"/>
    <x v="3"/>
    <s v="English"/>
    <x v="0"/>
    <s v="PG-13"/>
    <s v="Will Smith"/>
    <s v="Andy Tennant"/>
    <n v="10000"/>
    <n v="13426"/>
    <n v="72"/>
    <n v="0"/>
    <n v="6.6"/>
    <n v="171"/>
    <n v="118"/>
    <n v="177575142"/>
    <n v="70000000"/>
    <n v="107575142"/>
    <x v="1942"/>
  </r>
  <r>
    <x v="1948"/>
    <x v="1660"/>
    <s v="Color"/>
    <x v="7"/>
    <s v="English"/>
    <x v="0"/>
    <s v="PG"/>
    <s v="Anne Hathaway"/>
    <s v="Cory Edwards"/>
    <n v="11000"/>
    <n v="14385"/>
    <n v="19"/>
    <n v="0"/>
    <n v="6.5"/>
    <n v="142"/>
    <n v="80"/>
    <n v="51053787"/>
    <n v="17500000"/>
    <n v="33553787"/>
    <x v="1943"/>
  </r>
  <r>
    <x v="1949"/>
    <x v="1661"/>
    <s v="Color"/>
    <x v="7"/>
    <s v="English"/>
    <x v="0"/>
    <s v="R"/>
    <s v="Jimmy Bennett"/>
    <s v="Florent-Emilio Siri"/>
    <n v="87000"/>
    <n v="103354"/>
    <n v="17"/>
    <n v="0"/>
    <n v="6.6"/>
    <n v="152"/>
    <n v="113"/>
    <n v="34636443"/>
    <n v="52000000"/>
    <n v="-17363557"/>
    <x v="1944"/>
  </r>
  <r>
    <x v="1950"/>
    <x v="1662"/>
    <s v="Color"/>
    <x v="8"/>
    <s v="English"/>
    <x v="0"/>
    <s v="R"/>
    <s v="Jay Hernandez"/>
    <s v="Eli Roth"/>
    <n v="1000"/>
    <n v="2990"/>
    <n v="0"/>
    <n v="0"/>
    <n v="5.9"/>
    <n v="303"/>
    <n v="93"/>
    <n v="47277326"/>
    <n v="4800000"/>
    <n v="42477326"/>
    <x v="1945"/>
  </r>
  <r>
    <x v="1951"/>
    <x v="1663"/>
    <s v="Color"/>
    <x v="8"/>
    <s v="English"/>
    <x v="8"/>
    <s v="R"/>
    <s v="Robert Ri'chard"/>
    <s v="Jaume Collet-Serra"/>
    <n v="730"/>
    <n v="2178"/>
    <n v="174"/>
    <n v="0"/>
    <n v="5.3"/>
    <n v="228"/>
    <n v="108"/>
    <n v="32048809"/>
    <n v="30000000"/>
    <n v="2048809"/>
    <x v="1946"/>
  </r>
  <r>
    <x v="1952"/>
    <x v="1664"/>
    <s v="Color"/>
    <x v="0"/>
    <s v="English"/>
    <x v="0"/>
    <s v="R"/>
    <s v="Isaac Hayes"/>
    <s v="Craig Brewer"/>
    <n v="275"/>
    <n v="727"/>
    <n v="153"/>
    <n v="0"/>
    <n v="7.4"/>
    <n v="159"/>
    <n v="116"/>
    <n v="22201636"/>
    <n v="8000000"/>
    <n v="14201636"/>
    <x v="1947"/>
  </r>
  <r>
    <x v="1953"/>
    <x v="1665"/>
    <s v="Color"/>
    <x v="3"/>
    <s v="English"/>
    <x v="3"/>
    <s v="R"/>
    <s v="Celia Imrie"/>
    <s v="Ol Parker"/>
    <n v="186"/>
    <n v="619"/>
    <n v="21"/>
    <n v="0"/>
    <n v="6.9"/>
    <n v="85"/>
    <n v="90"/>
    <n v="671240"/>
    <n v="7900000"/>
    <n v="-7228760"/>
    <x v="1948"/>
  </r>
  <r>
    <x v="1954"/>
    <x v="1666"/>
    <s v="Black and White"/>
    <x v="6"/>
    <s v="English"/>
    <x v="0"/>
    <s v="NC-17"/>
    <s v="Hugh M. Hefner"/>
    <s v="Fenton Bailey"/>
    <n v="373"/>
    <n v="1136"/>
    <n v="13"/>
    <n v="592"/>
    <n v="6.8"/>
    <n v="123"/>
    <n v="89"/>
    <n v="653621"/>
    <n v="2000000"/>
    <n v="-1346379"/>
    <x v="1949"/>
  </r>
  <r>
    <x v="1955"/>
    <x v="1667"/>
    <s v="Color"/>
    <x v="7"/>
    <s v="English"/>
    <x v="0"/>
    <s v="PG-13"/>
    <s v="Paul Walker"/>
    <s v="John Stockwell"/>
    <n v="23000"/>
    <n v="25049"/>
    <n v="134"/>
    <n v="0"/>
    <n v="5.8"/>
    <n v="120"/>
    <n v="110"/>
    <n v="18472363"/>
    <n v="50000000"/>
    <n v="-31527637"/>
    <x v="1950"/>
  </r>
  <r>
    <x v="1956"/>
    <x v="1668"/>
    <s v="Color"/>
    <x v="7"/>
    <s v="English"/>
    <x v="1"/>
    <s v="R"/>
    <s v="Jake Gyllenhaal"/>
    <s v="Sam Mendes"/>
    <n v="15000"/>
    <n v="15850"/>
    <n v="0"/>
    <n v="0"/>
    <n v="7.1"/>
    <n v="262"/>
    <n v="125"/>
    <n v="62647540"/>
    <n v="70000000"/>
    <n v="-7352460"/>
    <x v="1951"/>
  </r>
  <r>
    <x v="1957"/>
    <x v="1668"/>
    <s v="Color"/>
    <x v="1"/>
    <s v="French"/>
    <x v="5"/>
    <s v="PG-13"/>
    <s v="Gary Lewis"/>
    <s v="Christian Carion"/>
    <n v="203"/>
    <n v="773"/>
    <n v="13"/>
    <n v="11000"/>
    <n v="7.8"/>
    <n v="115"/>
    <n v="116"/>
    <n v="1050445"/>
    <n v="22000000"/>
    <n v="-20949555"/>
    <x v="1952"/>
  </r>
  <r>
    <x v="1958"/>
    <x v="1669"/>
    <s v="Color"/>
    <x v="3"/>
    <s v="English"/>
    <x v="0"/>
    <s v="PG-13"/>
    <s v="Jon Heder"/>
    <s v="Mark Waters"/>
    <n v="970"/>
    <n v="2876"/>
    <n v="70"/>
    <n v="0"/>
    <n v="6.7"/>
    <n v="142"/>
    <n v="95"/>
    <n v="48291624"/>
    <n v="58000000"/>
    <n v="-9708376"/>
    <x v="1953"/>
  </r>
  <r>
    <x v="1959"/>
    <x v="1670"/>
    <s v="Color"/>
    <x v="3"/>
    <s v="English"/>
    <x v="0"/>
    <s v="PG"/>
    <s v="Josh Hutcherson"/>
    <s v="Jesse Dylan"/>
    <n v="14000"/>
    <n v="27351"/>
    <n v="58"/>
    <n v="743"/>
    <n v="5.6"/>
    <n v="94"/>
    <n v="95"/>
    <n v="52580895"/>
    <n v="45000000"/>
    <n v="7580895"/>
    <x v="1954"/>
  </r>
  <r>
    <x v="1960"/>
    <x v="1671"/>
    <s v="Color"/>
    <x v="7"/>
    <s v="English"/>
    <x v="11"/>
    <s v="PG-13"/>
    <s v="Naomi Watts"/>
    <s v="Peter Jackson"/>
    <n v="6000"/>
    <n v="7123"/>
    <n v="0"/>
    <n v="0"/>
    <n v="7.2"/>
    <n v="446"/>
    <n v="201"/>
    <n v="218051260"/>
    <n v="207000000"/>
    <n v="11051260"/>
    <x v="1955"/>
  </r>
  <r>
    <x v="1961"/>
    <x v="1672"/>
    <s v="Color"/>
    <x v="7"/>
    <s v="English"/>
    <x v="0"/>
    <s v="R"/>
    <s v="Liam Neeson"/>
    <s v="Ridley Scott"/>
    <n v="14000"/>
    <n v="19600"/>
    <n v="0"/>
    <n v="0"/>
    <n v="7.2"/>
    <n v="239"/>
    <n v="194"/>
    <n v="47396698"/>
    <n v="130000000"/>
    <n v="-82603302"/>
    <x v="1956"/>
  </r>
  <r>
    <x v="1962"/>
    <x v="1673"/>
    <s v="Color"/>
    <x v="3"/>
    <s v="English"/>
    <x v="0"/>
    <s v="PG-13"/>
    <s v="Donald Faison"/>
    <s v="Jeffrey W. Byrd"/>
    <n v="927"/>
    <n v="4990"/>
    <n v="2"/>
    <n v="83"/>
    <n v="4.0999999999999996"/>
    <n v="23"/>
    <n v="95"/>
    <n v="4006906"/>
    <n v="15000000"/>
    <n v="-10993094"/>
    <x v="1957"/>
  </r>
  <r>
    <x v="1963"/>
    <x v="1674"/>
    <s v="Color"/>
    <x v="3"/>
    <s v="English"/>
    <x v="0"/>
    <s v="R"/>
    <s v="Robert Downey Jr."/>
    <s v="Shane Black"/>
    <n v="21000"/>
    <n v="23932"/>
    <n v="1000"/>
    <n v="0"/>
    <n v="7.6"/>
    <n v="223"/>
    <n v="103"/>
    <n v="4235837"/>
    <n v="15000000"/>
    <n v="-10764163"/>
    <x v="1958"/>
  </r>
  <r>
    <x v="1964"/>
    <x v="1675"/>
    <s v="Color"/>
    <x v="0"/>
    <s v="Korean"/>
    <x v="27"/>
    <s v="R"/>
    <s v="Min-sik Choi"/>
    <s v="Chan-wook Park"/>
    <n v="717"/>
    <n v="907"/>
    <n v="0"/>
    <n v="4000"/>
    <n v="7.7"/>
    <n v="202"/>
    <n v="112"/>
    <n v="211667"/>
    <n v="4200000000"/>
    <n v="-4199788333"/>
    <x v="1959"/>
  </r>
  <r>
    <x v="1965"/>
    <x v="1652"/>
    <s v="Black and White"/>
    <x v="8"/>
    <s v="English"/>
    <x v="9"/>
    <s v="R"/>
    <s v="Tony Nappo"/>
    <s v="George A. Romero"/>
    <n v="654"/>
    <n v="1876"/>
    <n v="0"/>
    <n v="0"/>
    <n v="6.2"/>
    <n v="252"/>
    <n v="97"/>
    <n v="20433940"/>
    <n v="15000000"/>
    <n v="5433940"/>
    <x v="1960"/>
  </r>
  <r>
    <x v="1966"/>
    <x v="1676"/>
    <s v="Color"/>
    <x v="1"/>
    <s v="English"/>
    <x v="3"/>
    <s v="R"/>
    <s v="Jason Statham"/>
    <s v="Hunter Richards"/>
    <n v="26000"/>
    <n v="39518"/>
    <n v="11"/>
    <n v="0"/>
    <n v="6.6"/>
    <n v="34"/>
    <n v="92"/>
    <n v="12667"/>
    <n v="14000"/>
    <n v="-1333"/>
    <x v="1961"/>
  </r>
  <r>
    <x v="1967"/>
    <x v="1677"/>
    <s v="Color"/>
    <x v="3"/>
    <s v="English"/>
    <x v="0"/>
    <s v="R"/>
    <s v="Kevin Corrigan"/>
    <s v="Steve Buscemi"/>
    <n v="778"/>
    <n v="1440"/>
    <n v="12000"/>
    <n v="238"/>
    <n v="6.6"/>
    <n v="81"/>
    <n v="91"/>
    <n v="154077"/>
    <n v="500000"/>
    <n v="-345923"/>
    <x v="1962"/>
  </r>
  <r>
    <x v="1968"/>
    <x v="1678"/>
    <s v="Color"/>
    <x v="0"/>
    <s v="English"/>
    <x v="0"/>
    <s v="R"/>
    <s v="Nicolas Cage"/>
    <s v="Andrew Niccol"/>
    <n v="12000"/>
    <n v="12076"/>
    <n v="487"/>
    <n v="10000"/>
    <n v="7.6"/>
    <n v="168"/>
    <n v="122"/>
    <n v="24127895"/>
    <n v="50000000"/>
    <n v="-25872105"/>
    <x v="1963"/>
  </r>
  <r>
    <x v="1969"/>
    <x v="1679"/>
    <s v="Color"/>
    <x v="6"/>
    <s v="English"/>
    <x v="0"/>
    <s v="PG-13"/>
    <s v="Heath Ledger"/>
    <s v="Catherine Hardwicke"/>
    <n v="13000"/>
    <n v="16651"/>
    <n v="308"/>
    <n v="5000"/>
    <n v="7.1"/>
    <n v="119"/>
    <n v="107"/>
    <n v="11008432"/>
    <n v="25000000"/>
    <n v="-13991568"/>
    <x v="1964"/>
  </r>
  <r>
    <x v="1970"/>
    <x v="1680"/>
    <s v="Color"/>
    <x v="5"/>
    <s v="English"/>
    <x v="0"/>
    <s v="PG"/>
    <s v="Jada Pinkett Smith"/>
    <s v="Eric Darnell"/>
    <n v="851"/>
    <n v="1777"/>
    <n v="35"/>
    <n v="0"/>
    <n v="6.9"/>
    <n v="181"/>
    <n v="86"/>
    <n v="193136719"/>
    <n v="75000000"/>
    <n v="118136719"/>
    <x v="1965"/>
  </r>
  <r>
    <x v="1971"/>
    <x v="1651"/>
    <s v="Color"/>
    <x v="7"/>
    <s v="English"/>
    <x v="0"/>
    <s v="PG-13"/>
    <s v="Christina Milian"/>
    <s v="Stephen Herek"/>
    <n v="1000"/>
    <n v="6171"/>
    <n v="65"/>
    <n v="779"/>
    <n v="5.4"/>
    <n v="59"/>
    <n v="100"/>
    <n v="19118247"/>
    <n v="40000000"/>
    <n v="-20881753"/>
    <x v="1966"/>
  </r>
  <r>
    <x v="1972"/>
    <x v="1681"/>
    <s v="Color"/>
    <x v="1"/>
    <s v="English"/>
    <x v="15"/>
    <s v="Not Rated"/>
    <s v="Bryce Dallas Howard"/>
    <s v="Lars von Trier"/>
    <n v="3000"/>
    <n v="4211"/>
    <n v="3000"/>
    <n v="1000"/>
    <n v="7.4"/>
    <n v="140"/>
    <n v="139"/>
    <n v="74205"/>
    <n v="14200000"/>
    <n v="-14125795"/>
    <x v="1967"/>
  </r>
  <r>
    <x v="1973"/>
    <x v="1682"/>
    <s v="Color"/>
    <x v="10"/>
    <s v="French"/>
    <x v="5"/>
    <s v="G"/>
    <s v="Morgan Freeman"/>
    <s v="Luc Jacquet"/>
    <n v="11000"/>
    <n v="11218"/>
    <n v="10"/>
    <n v="0"/>
    <n v="7.6"/>
    <n v="169"/>
    <n v="80"/>
    <n v="77413017"/>
    <n v="8000000"/>
    <n v="69413017"/>
    <x v="1968"/>
  </r>
  <r>
    <x v="1974"/>
    <x v="1683"/>
    <s v="Color"/>
    <x v="1"/>
    <s v="English"/>
    <x v="3"/>
    <s v="R"/>
    <s v="Scarlett Johansson"/>
    <s v="Woody Allen"/>
    <n v="19000"/>
    <n v="20391"/>
    <n v="11000"/>
    <n v="0"/>
    <n v="7.7"/>
    <n v="278"/>
    <n v="119"/>
    <n v="23089926"/>
    <n v="15000000"/>
    <n v="8089926"/>
    <x v="1969"/>
  </r>
  <r>
    <x v="1975"/>
    <x v="1684"/>
    <s v="Color"/>
    <x v="3"/>
    <s v="English"/>
    <x v="0"/>
    <s v="R"/>
    <s v="Najarra Townsend"/>
    <s v="Miranda July"/>
    <n v="538"/>
    <n v="1349"/>
    <n v="244"/>
    <n v="0"/>
    <n v="7.4"/>
    <n v="151"/>
    <n v="91"/>
    <n v="3885134"/>
    <n v="2000000"/>
    <n v="1885134"/>
    <x v="1970"/>
  </r>
  <r>
    <x v="1976"/>
    <x v="1685"/>
    <s v="Color"/>
    <x v="1"/>
    <s v="English"/>
    <x v="0"/>
    <s v="PG-13"/>
    <s v="Li Gong"/>
    <s v="Rob Marshall"/>
    <n v="879"/>
    <n v="2380"/>
    <n v="252"/>
    <n v="0"/>
    <n v="7.3"/>
    <n v="229"/>
    <n v="145"/>
    <n v="57010853"/>
    <n v="85000000"/>
    <n v="-27989147"/>
    <x v="1971"/>
  </r>
  <r>
    <x v="1977"/>
    <x v="1686"/>
    <s v="Color"/>
    <x v="5"/>
    <s v="English"/>
    <x v="3"/>
    <s v="PG"/>
    <s v="Stephanie Leonidas"/>
    <s v="Dave McKean"/>
    <n v="420"/>
    <n v="1215"/>
    <n v="21"/>
    <n v="0"/>
    <n v="6.9"/>
    <n v="116"/>
    <n v="101"/>
    <n v="864959"/>
    <n v="4000000"/>
    <n v="-3135041"/>
    <x v="1972"/>
  </r>
  <r>
    <x v="1978"/>
    <x v="1658"/>
    <s v="Color"/>
    <x v="7"/>
    <s v="English"/>
    <x v="0"/>
    <s v="PG-13"/>
    <s v="Eileen Brennan"/>
    <s v="John Pasquin"/>
    <n v="1000"/>
    <n v="4305"/>
    <n v="11"/>
    <n v="621"/>
    <n v="5"/>
    <n v="111"/>
    <n v="115"/>
    <n v="48472213"/>
    <n v="45000000"/>
    <n v="3472213"/>
    <x v="1973"/>
  </r>
  <r>
    <x v="1979"/>
    <x v="1687"/>
    <s v="Color"/>
    <x v="3"/>
    <s v="English"/>
    <x v="1"/>
    <s v="PG-13"/>
    <s v="Adam Scott"/>
    <s v="Robert Luketic"/>
    <n v="3000"/>
    <n v="6292"/>
    <n v="126"/>
    <n v="0"/>
    <n v="5.5"/>
    <n v="132"/>
    <n v="101"/>
    <n v="82931301"/>
    <n v="60000000"/>
    <n v="22931301"/>
    <x v="1974"/>
  </r>
  <r>
    <x v="1980"/>
    <x v="1636"/>
    <s v="Color"/>
    <x v="7"/>
    <s v="English"/>
    <x v="0"/>
    <s v="PG-13"/>
    <s v="Brad Pitt"/>
    <s v="Doug Liman"/>
    <n v="11000"/>
    <n v="22722"/>
    <n v="218"/>
    <n v="0"/>
    <n v="6.5"/>
    <n v="233"/>
    <n v="126"/>
    <n v="186336103"/>
    <n v="120000000"/>
    <n v="66336103"/>
    <x v="1975"/>
  </r>
  <r>
    <x v="1981"/>
    <x v="1688"/>
    <s v="Color"/>
    <x v="3"/>
    <s v="English"/>
    <x v="3"/>
    <s v="R"/>
    <s v="Bob Hoskins"/>
    <s v="Stephen Frears"/>
    <n v="5000"/>
    <n v="5637"/>
    <n v="350"/>
    <n v="0"/>
    <n v="7.1"/>
    <n v="137"/>
    <n v="103"/>
    <n v="11034436"/>
    <n v="20000000"/>
    <n v="-8965564"/>
    <x v="1976"/>
  </r>
  <r>
    <x v="1982"/>
    <x v="1653"/>
    <s v="Color"/>
    <x v="1"/>
    <s v="English"/>
    <x v="5"/>
    <s v="R"/>
    <s v="Ayelet Zurer"/>
    <s v="Steven Spielberg"/>
    <n v="745"/>
    <n v="2529"/>
    <n v="14000"/>
    <n v="0"/>
    <n v="7.6"/>
    <n v="298"/>
    <n v="163"/>
    <n v="47379090"/>
    <n v="70000000"/>
    <n v="-22620910"/>
    <x v="1977"/>
  </r>
  <r>
    <x v="1983"/>
    <x v="1648"/>
    <s v="Color"/>
    <x v="10"/>
    <s v="English"/>
    <x v="0"/>
    <s v="R"/>
    <s v="Mark Zupan"/>
    <s v="Henry Alex Rubin"/>
    <n v="15"/>
    <n v="15"/>
    <n v="30"/>
    <n v="0"/>
    <n v="7.8"/>
    <n v="110"/>
    <n v="88"/>
    <n v="1523883"/>
    <n v="1750211"/>
    <n v="-226328"/>
    <x v="1978"/>
  </r>
  <r>
    <x v="1984"/>
    <x v="1689"/>
    <s v="Color"/>
    <x v="3"/>
    <s v="English"/>
    <x v="0"/>
    <s v="PG-13"/>
    <s v="Stockard Channing"/>
    <s v="Gary David Goldberg"/>
    <n v="944"/>
    <n v="4879"/>
    <n v="30"/>
    <n v="0"/>
    <n v="5.9"/>
    <n v="120"/>
    <n v="98"/>
    <n v="43894863"/>
    <n v="30000000"/>
    <n v="13894863"/>
    <x v="1979"/>
  </r>
  <r>
    <x v="1985"/>
    <x v="1690"/>
    <s v="Color"/>
    <x v="3"/>
    <s v="English"/>
    <x v="0"/>
    <s v="PG"/>
    <s v="Colin Firth"/>
    <s v="Kirk Jones"/>
    <n v="14000"/>
    <n v="17278"/>
    <n v="52"/>
    <n v="0"/>
    <n v="6.6"/>
    <n v="128"/>
    <n v="97"/>
    <n v="47124400"/>
    <n v="25000000"/>
    <n v="22124400"/>
    <x v="1980"/>
  </r>
  <r>
    <x v="1986"/>
    <x v="1691"/>
    <s v="Color"/>
    <x v="3"/>
    <s v="English"/>
    <x v="22"/>
    <m/>
    <s v="Abhishek Bachchan"/>
    <s v="Arjun Sablok"/>
    <n v="374"/>
    <n v="602"/>
    <n v="0"/>
    <n v="66"/>
    <n v="3.3"/>
    <n v="5"/>
    <n v="97"/>
    <n v="100358"/>
    <n v="1500000"/>
    <n v="-1399642"/>
    <x v="1981"/>
  </r>
  <r>
    <x v="1987"/>
    <x v="1692"/>
    <s v="Color"/>
    <x v="1"/>
    <s v="Kazakh"/>
    <x v="5"/>
    <s v="R"/>
    <s v="Jay Hernandez"/>
    <s v="Sergey Bodrov"/>
    <n v="1000"/>
    <n v="2115"/>
    <n v="44"/>
    <n v="265"/>
    <n v="6"/>
    <n v="30"/>
    <n v="112"/>
    <n v="77231"/>
    <n v="25000000"/>
    <n v="-24922769"/>
    <x v="1982"/>
  </r>
  <r>
    <x v="1988"/>
    <x v="1693"/>
    <s v="Color"/>
    <x v="1"/>
    <s v="English"/>
    <x v="0"/>
    <s v="R"/>
    <s v="Jeremy Renner"/>
    <s v="Niki Caro"/>
    <n v="10000"/>
    <n v="20563"/>
    <n v="51"/>
    <n v="0"/>
    <n v="7.3"/>
    <n v="155"/>
    <n v="126"/>
    <n v="18324242"/>
    <n v="35000000"/>
    <n v="-16675758"/>
    <x v="1983"/>
  </r>
  <r>
    <x v="1989"/>
    <x v="1694"/>
    <s v="Color"/>
    <x v="0"/>
    <s v="English"/>
    <x v="3"/>
    <s v="PG-13"/>
    <s v="Ian McNeice"/>
    <s v="Roman Polanski"/>
    <n v="268"/>
    <n v="450"/>
    <n v="2000"/>
    <n v="0"/>
    <n v="6.9"/>
    <n v="127"/>
    <n v="130"/>
    <n v="1987287"/>
    <n v="50000000"/>
    <n v="-48012713"/>
    <x v="1984"/>
  </r>
  <r>
    <x v="1990"/>
    <x v="1695"/>
    <s v="Color"/>
    <x v="4"/>
    <s v="English"/>
    <x v="0"/>
    <s v="G"/>
    <s v="Kath Soucie"/>
    <s v="Frank Nissen"/>
    <n v="304"/>
    <n v="861"/>
    <n v="0"/>
    <n v="264"/>
    <n v="6.4"/>
    <n v="45"/>
    <n v="68"/>
    <n v="18081626"/>
    <n v="20000000"/>
    <n v="-1918374"/>
    <x v="1985"/>
  </r>
  <r>
    <x v="1991"/>
    <x v="1696"/>
    <s v="Color"/>
    <x v="1"/>
    <s v="English"/>
    <x v="5"/>
    <s v="PG"/>
    <s v="Talulah Riley"/>
    <s v="Joe Wright"/>
    <n v="422"/>
    <n v="1083"/>
    <n v="456"/>
    <n v="17000"/>
    <n v="7.8"/>
    <n v="177"/>
    <n v="135"/>
    <n v="38372662"/>
    <n v="28000000"/>
    <n v="10372662"/>
    <x v="1986"/>
  </r>
  <r>
    <x v="1992"/>
    <x v="1697"/>
    <s v="Color"/>
    <x v="11"/>
    <s v="English"/>
    <x v="0"/>
    <s v="PG-13"/>
    <s v="Robert Pine"/>
    <s v="Wes Craven"/>
    <n v="332"/>
    <n v="1090"/>
    <n v="0"/>
    <n v="0"/>
    <n v="6.5"/>
    <n v="224"/>
    <n v="85"/>
    <n v="57859105"/>
    <n v="26000000"/>
    <n v="31859105"/>
    <x v="1987"/>
  </r>
  <r>
    <x v="1993"/>
    <x v="1698"/>
    <s v="Color"/>
    <x v="1"/>
    <s v="English"/>
    <x v="0"/>
    <s v="PG-13"/>
    <s v="Rosario Dawson"/>
    <s v="Chris Columbus"/>
    <n v="3000"/>
    <n v="5917"/>
    <n v="0"/>
    <n v="3000"/>
    <n v="7"/>
    <n v="146"/>
    <n v="135"/>
    <n v="29077547"/>
    <n v="40000000"/>
    <n v="-10922453"/>
    <x v="1988"/>
  </r>
  <r>
    <x v="1994"/>
    <x v="1699"/>
    <s v="Color"/>
    <x v="5"/>
    <s v="English"/>
    <x v="0"/>
    <s v="PG"/>
    <s v="Jim Broadbent"/>
    <s v="Chris Wedge"/>
    <n v="1000"/>
    <n v="1804"/>
    <n v="77"/>
    <n v="0"/>
    <n v="6.3"/>
    <n v="163"/>
    <n v="91"/>
    <n v="128200012"/>
    <n v="75000000"/>
    <n v="53200012"/>
    <x v="1989"/>
  </r>
  <r>
    <x v="1995"/>
    <x v="1610"/>
    <s v="Color"/>
    <x v="7"/>
    <s v="English"/>
    <x v="3"/>
    <s v="PG-13"/>
    <s v="Matthew McConaughey"/>
    <s v="Breck Eisner"/>
    <n v="11000"/>
    <n v="13073"/>
    <n v="42"/>
    <n v="0"/>
    <n v="6"/>
    <n v="163"/>
    <n v="124"/>
    <n v="68642452"/>
    <n v="130000000"/>
    <n v="-61357548"/>
    <x v="1990"/>
  </r>
  <r>
    <x v="1996"/>
    <x v="1652"/>
    <s v="Color"/>
    <x v="8"/>
    <s v="English"/>
    <x v="0"/>
    <s v="R"/>
    <s v="Emmanuelle Vaugier"/>
    <s v="Darren Lynn Bousman"/>
    <n v="1000"/>
    <n v="4134"/>
    <n v="163"/>
    <n v="0"/>
    <n v="6.6"/>
    <n v="250"/>
    <n v="95"/>
    <n v="87025093"/>
    <n v="4000000"/>
    <n v="83025093"/>
    <x v="1991"/>
  </r>
  <r>
    <x v="1997"/>
    <x v="1700"/>
    <s v="Color"/>
    <x v="7"/>
    <s v="English"/>
    <x v="0"/>
    <s v="PG-13"/>
    <s v="Adam Baldwin"/>
    <s v="Joss Whedon"/>
    <n v="2000"/>
    <n v="2853"/>
    <n v="0"/>
    <n v="14000"/>
    <n v="8"/>
    <n v="276"/>
    <n v="119"/>
    <n v="25335935"/>
    <n v="40000000"/>
    <n v="-14664065"/>
    <x v="1992"/>
  </r>
  <r>
    <x v="1998"/>
    <x v="1701"/>
    <s v="Black and White"/>
    <x v="0"/>
    <s v="English"/>
    <x v="0"/>
    <s v="R"/>
    <s v="Rosario Dawson"/>
    <s v="Frank Miller"/>
    <n v="3000"/>
    <n v="3924"/>
    <n v="436"/>
    <n v="13000"/>
    <n v="8.1"/>
    <n v="374"/>
    <n v="147"/>
    <n v="74098862"/>
    <n v="40000000"/>
    <n v="34098862"/>
    <x v="1993"/>
  </r>
  <r>
    <x v="1999"/>
    <x v="1702"/>
    <s v="Color"/>
    <x v="5"/>
    <s v="English"/>
    <x v="0"/>
    <s v="PG"/>
    <s v="Michael Angarano"/>
    <s v="Mike Mitchell"/>
    <n v="947"/>
    <n v="2968"/>
    <n v="31"/>
    <n v="0"/>
    <n v="6.2"/>
    <n v="127"/>
    <n v="100"/>
    <n v="63939454"/>
    <n v="35000000"/>
    <n v="28939454"/>
    <x v="1994"/>
  </r>
  <r>
    <x v="2000"/>
    <x v="1703"/>
    <s v="Color"/>
    <x v="1"/>
    <s v="English"/>
    <x v="0"/>
    <s v="R"/>
    <s v="Mekhi Phifer"/>
    <s v="Wayne Beach"/>
    <n v="1000"/>
    <n v="4329"/>
    <n v="7"/>
    <n v="191"/>
    <n v="5.9"/>
    <n v="40"/>
    <n v="93"/>
    <n v="1181197"/>
    <n v="15500000"/>
    <n v="-14318803"/>
    <x v="1995"/>
  </r>
  <r>
    <x v="2001"/>
    <x v="1704"/>
    <s v="Color"/>
    <x v="3"/>
    <s v="English"/>
    <x v="0"/>
    <s v="PG"/>
    <s v="Jamie Kennedy"/>
    <s v="Lawrence Guterman"/>
    <n v="490"/>
    <n v="1195"/>
    <n v="6"/>
    <n v="881"/>
    <n v="2.2000000000000002"/>
    <n v="78"/>
    <n v="94"/>
    <n v="17010646"/>
    <n v="84000000"/>
    <n v="-66989354"/>
    <x v="1996"/>
  </r>
  <r>
    <x v="2002"/>
    <x v="1705"/>
    <s v="Color"/>
    <x v="7"/>
    <s v="English"/>
    <x v="0"/>
    <s v="PG-13"/>
    <s v="Natalie Portman"/>
    <s v="George Lucas"/>
    <n v="20000"/>
    <n v="44042"/>
    <n v="0"/>
    <n v="10000"/>
    <n v="7.6"/>
    <n v="359"/>
    <n v="140"/>
    <n v="380262555"/>
    <n v="113000000"/>
    <n v="267262555"/>
    <x v="1997"/>
  </r>
  <r>
    <x v="2003"/>
    <x v="1706"/>
    <s v="Color"/>
    <x v="7"/>
    <s v="English"/>
    <x v="0"/>
    <s v="PG-13"/>
    <s v="Sam Shepard"/>
    <s v="Rob Cohen"/>
    <n v="820"/>
    <n v="2705"/>
    <n v="357"/>
    <n v="0"/>
    <n v="5"/>
    <n v="145"/>
    <n v="121"/>
    <n v="31704416"/>
    <n v="135000000"/>
    <n v="-103295584"/>
    <x v="1998"/>
  </r>
  <r>
    <x v="2004"/>
    <x v="1666"/>
    <s v="Color"/>
    <x v="1"/>
    <s v="English"/>
    <x v="0"/>
    <s v="R"/>
    <s v="Matt Damon"/>
    <s v="Stephen Gaghan"/>
    <n v="13000"/>
    <n v="14747"/>
    <n v="79"/>
    <n v="0"/>
    <n v="7"/>
    <n v="358"/>
    <n v="128"/>
    <n v="50815288"/>
    <n v="50000000"/>
    <n v="815288"/>
    <x v="1999"/>
  </r>
  <r>
    <x v="2005"/>
    <x v="1707"/>
    <s v="Color"/>
    <x v="3"/>
    <s v="English"/>
    <x v="0"/>
    <s v="R"/>
    <s v="J.K. Simmons"/>
    <s v="Jason Reitman"/>
    <n v="24000"/>
    <n v="25092"/>
    <n v="655"/>
    <n v="0"/>
    <n v="7.6"/>
    <n v="239"/>
    <n v="92"/>
    <n v="24792061"/>
    <n v="6500000"/>
    <n v="18292061"/>
    <x v="2000"/>
  </r>
  <r>
    <x v="2006"/>
    <x v="1661"/>
    <s v="Color"/>
    <x v="3"/>
    <s v="English"/>
    <x v="0"/>
    <s v="R"/>
    <s v="Steve Carell"/>
    <s v="Judd Apatow"/>
    <n v="7000"/>
    <n v="8341"/>
    <n v="0"/>
    <n v="0"/>
    <n v="7.1"/>
    <n v="217"/>
    <n v="133"/>
    <n v="109243478"/>
    <n v="26000000"/>
    <n v="83243478"/>
    <x v="2001"/>
  </r>
  <r>
    <x v="2007"/>
    <x v="1708"/>
    <s v="Color"/>
    <x v="7"/>
    <s v="English"/>
    <x v="0"/>
    <s v="PG"/>
    <s v="Taylor Lautner"/>
    <s v="Robert Rodriguez"/>
    <n v="12000"/>
    <n v="14899"/>
    <n v="0"/>
    <n v="0"/>
    <n v="3.5"/>
    <n v="66"/>
    <n v="93"/>
    <n v="39177541"/>
    <n v="50000000"/>
    <n v="-10822459"/>
    <x v="2002"/>
  </r>
  <r>
    <x v="2008"/>
    <x v="1709"/>
    <s v="Color"/>
    <x v="1"/>
    <s v="English"/>
    <x v="0"/>
    <s v="R"/>
    <s v="Jimmy Bennett"/>
    <s v="Andrew Douglas"/>
    <n v="87000"/>
    <n v="120797"/>
    <n v="15"/>
    <n v="0"/>
    <n v="6"/>
    <n v="220"/>
    <n v="90"/>
    <n v="64255243"/>
    <n v="19000000"/>
    <n v="45255243"/>
    <x v="2003"/>
  </r>
  <r>
    <x v="2009"/>
    <x v="1645"/>
    <s v="Color"/>
    <x v="1"/>
    <s v="English"/>
    <x v="0"/>
    <s v="R"/>
    <s v="Beau Bridges"/>
    <s v="Rebecca Miller"/>
    <n v="552"/>
    <n v="859"/>
    <n v="58"/>
    <n v="608"/>
    <n v="6.7"/>
    <n v="75"/>
    <n v="112"/>
    <n v="712294"/>
    <n v="1500000"/>
    <n v="-787706"/>
    <x v="2004"/>
  </r>
  <r>
    <x v="2010"/>
    <x v="1710"/>
    <s v="Color"/>
    <x v="7"/>
    <s v="English"/>
    <x v="0"/>
    <s v="PG-13"/>
    <s v="Matt Damon"/>
    <s v="Terry Gilliam"/>
    <n v="13000"/>
    <n v="27114"/>
    <n v="0"/>
    <n v="0"/>
    <n v="5.9"/>
    <n v="233"/>
    <n v="118"/>
    <n v="37899638"/>
    <n v="88000000"/>
    <n v="-50100362"/>
    <x v="2005"/>
  </r>
  <r>
    <x v="2011"/>
    <x v="1711"/>
    <s v="Color"/>
    <x v="5"/>
    <s v="English"/>
    <x v="0"/>
    <s v="PG-13"/>
    <s v="Eddie Cibrian"/>
    <s v="Bruce Hunt"/>
    <n v="849"/>
    <n v="2178"/>
    <n v="2"/>
    <n v="0"/>
    <n v="5.0999999999999996"/>
    <n v="140"/>
    <n v="93"/>
    <n v="14888028"/>
    <n v="30000000"/>
    <n v="-15111972"/>
    <x v="2006"/>
  </r>
  <r>
    <x v="2012"/>
    <x v="1712"/>
    <s v="Color"/>
    <x v="5"/>
    <s v="English"/>
    <x v="0"/>
    <s v="PG"/>
    <s v="Jim Broadbent"/>
    <s v="Andrew Adamson"/>
    <n v="1000"/>
    <n v="1317"/>
    <n v="80"/>
    <n v="0"/>
    <n v="6.9"/>
    <n v="284"/>
    <n v="150"/>
    <n v="291709845"/>
    <n v="180000000"/>
    <n v="111709845"/>
    <x v="2007"/>
  </r>
  <r>
    <x v="2013"/>
    <x v="1713"/>
    <s v="Color"/>
    <x v="3"/>
    <s v="English"/>
    <x v="0"/>
    <s v="R"/>
    <s v="Rory Culkin"/>
    <s v="Arie Posin"/>
    <n v="710"/>
    <n v="2119"/>
    <n v="3"/>
    <n v="1000"/>
    <n v="7"/>
    <n v="74"/>
    <n v="108"/>
    <n v="49526"/>
    <n v="6800000"/>
    <n v="-6750474"/>
    <x v="2008"/>
  </r>
  <r>
    <x v="2014"/>
    <x v="1714"/>
    <s v="Color"/>
    <x v="1"/>
    <s v="English"/>
    <x v="3"/>
    <s v="R"/>
    <s v="Archie Panjabi"/>
    <s v="Fernando Meirelles"/>
    <n v="883"/>
    <n v="1565"/>
    <n v="353"/>
    <n v="0"/>
    <n v="7.5"/>
    <n v="226"/>
    <n v="129"/>
    <n v="33565375"/>
    <n v="15000000"/>
    <n v="18565375"/>
    <x v="2009"/>
  </r>
  <r>
    <x v="2015"/>
    <x v="1715"/>
    <s v="Color"/>
    <x v="4"/>
    <s v="English"/>
    <x v="3"/>
    <s v="G"/>
    <s v="Mark Gatiss"/>
    <s v="Steve Box"/>
    <n v="567"/>
    <n v="1145"/>
    <n v="9"/>
    <n v="0"/>
    <n v="7.5"/>
    <n v="209"/>
    <n v="85"/>
    <n v="56068547"/>
    <n v="30000000"/>
    <n v="26068547"/>
    <x v="2010"/>
  </r>
  <r>
    <x v="2016"/>
    <x v="1716"/>
    <s v="Color"/>
    <x v="5"/>
    <s v="English"/>
    <x v="3"/>
    <s v="R"/>
    <s v="MyAnna Buring"/>
    <s v="Neil Marshall"/>
    <n v="513"/>
    <n v="1379"/>
    <n v="197"/>
    <n v="10000"/>
    <n v="7.2"/>
    <n v="342"/>
    <n v="100"/>
    <n v="26005908"/>
    <n v="3500000"/>
    <n v="22505908"/>
    <x v="2011"/>
  </r>
  <r>
    <x v="2017"/>
    <x v="1717"/>
    <s v="Color"/>
    <x v="0"/>
    <s v="English"/>
    <x v="0"/>
    <s v="R"/>
    <s v="Sid Haig"/>
    <s v="Rob Zombie"/>
    <n v="1000"/>
    <n v="3544"/>
    <n v="0"/>
    <n v="0"/>
    <n v="6.9"/>
    <n v="261"/>
    <n v="109"/>
    <n v="16901126"/>
    <n v="7000000"/>
    <n v="9901126"/>
    <x v="2012"/>
  </r>
  <r>
    <x v="2018"/>
    <x v="1718"/>
    <s v="Color"/>
    <x v="7"/>
    <s v="English"/>
    <x v="0"/>
    <s v="PG-13"/>
    <s v="Alice Greczyn"/>
    <s v="Jay Chandrasekhar"/>
    <n v="631"/>
    <n v="2297"/>
    <n v="422"/>
    <n v="0"/>
    <n v="5.0999999999999996"/>
    <n v="144"/>
    <n v="107"/>
    <n v="80270227"/>
    <n v="50000000"/>
    <n v="30270227"/>
    <x v="2013"/>
  </r>
  <r>
    <x v="2019"/>
    <x v="1643"/>
    <s v="Color"/>
    <x v="1"/>
    <s v="English"/>
    <x v="0"/>
    <s v="PG-13"/>
    <s v="Tom Wilkinson"/>
    <s v="Scott Derrickson"/>
    <n v="1000"/>
    <n v="2759"/>
    <n v="301"/>
    <n v="0"/>
    <n v="6.7"/>
    <n v="233"/>
    <n v="122"/>
    <n v="75072454"/>
    <n v="20000000"/>
    <n v="55072454"/>
    <x v="2014"/>
  </r>
  <r>
    <x v="2020"/>
    <x v="1719"/>
    <s v="Color"/>
    <x v="3"/>
    <s v="English"/>
    <x v="0"/>
    <s v="PG-13"/>
    <s v="Craig T. Nelson"/>
    <s v="Thomas Bezucha"/>
    <n v="723"/>
    <n v="1615"/>
    <n v="15"/>
    <n v="0"/>
    <n v="6.3"/>
    <n v="142"/>
    <n v="103"/>
    <n v="6061759"/>
    <n v="17000000"/>
    <n v="-10938241"/>
    <x v="2015"/>
  </r>
  <r>
    <x v="2021"/>
    <x v="1720"/>
    <s v="Color"/>
    <x v="1"/>
    <s v="English"/>
    <x v="0"/>
    <s v="PG"/>
    <s v="Gerard Butler"/>
    <s v="David Anspaugh"/>
    <n v="18000"/>
    <n v="20354"/>
    <n v="25"/>
    <n v="445"/>
    <n v="6.2"/>
    <n v="21"/>
    <n v="101"/>
    <n v="375474"/>
    <n v="20000000"/>
    <n v="-19624526"/>
    <x v="2016"/>
  </r>
  <r>
    <x v="2022"/>
    <x v="1721"/>
    <s v="Black and White"/>
    <x v="7"/>
    <s v="Filipino"/>
    <x v="0"/>
    <s v="R"/>
    <s v="James Franco"/>
    <s v="John Dahl"/>
    <n v="11000"/>
    <n v="12133"/>
    <n v="131"/>
    <n v="0"/>
    <n v="6.7"/>
    <n v="81"/>
    <n v="132"/>
    <n v="10166502"/>
    <n v="80000000"/>
    <n v="-69833498"/>
    <x v="2017"/>
  </r>
  <r>
    <x v="2023"/>
    <x v="1722"/>
    <s v="Color"/>
    <x v="5"/>
    <s v="English"/>
    <x v="0"/>
    <s v="PG"/>
    <s v="Zooey Deschanel"/>
    <s v="Garth Jennings"/>
    <n v="11000"/>
    <n v="14073"/>
    <n v="37"/>
    <n v="10000"/>
    <n v="6.8"/>
    <n v="276"/>
    <n v="109"/>
    <n v="51019112"/>
    <n v="50000000"/>
    <n v="1019112"/>
    <x v="2018"/>
  </r>
  <r>
    <x v="2024"/>
    <x v="1723"/>
    <s v="Color"/>
    <x v="0"/>
    <s v="Aboriginal"/>
    <x v="3"/>
    <s v="PG-13"/>
    <s v="Curtiss Cook"/>
    <s v="Sydney Pollack"/>
    <n v="591"/>
    <n v="2100"/>
    <n v="521"/>
    <n v="0"/>
    <n v="6.4"/>
    <n v="227"/>
    <n v="128"/>
    <n v="72515360"/>
    <n v="80000000"/>
    <n v="-7484640"/>
    <x v="2019"/>
  </r>
  <r>
    <x v="2025"/>
    <x v="1724"/>
    <s v="Color"/>
    <x v="7"/>
    <s v="English"/>
    <x v="0"/>
    <s v="PG-13"/>
    <s v="Scarlett Johansson"/>
    <s v="Michael Bay"/>
    <n v="19000"/>
    <n v="34839"/>
    <n v="0"/>
    <n v="0"/>
    <n v="6.9"/>
    <n v="257"/>
    <n v="136"/>
    <n v="35799026"/>
    <n v="126000000"/>
    <n v="-90200974"/>
    <x v="2020"/>
  </r>
  <r>
    <x v="2026"/>
    <x v="1725"/>
    <s v="Color"/>
    <x v="1"/>
    <s v="English"/>
    <x v="0"/>
    <s v="R"/>
    <s v="Jennifer Jason Leigh"/>
    <s v="John Maybury"/>
    <n v="1000"/>
    <n v="5085"/>
    <n v="11"/>
    <n v="0"/>
    <n v="7.1"/>
    <n v="161"/>
    <n v="94"/>
    <n v="6301131"/>
    <n v="29000000"/>
    <n v="-22698869"/>
    <x v="2021"/>
  </r>
  <r>
    <x v="2027"/>
    <x v="1726"/>
    <s v="Color"/>
    <x v="7"/>
    <s v="Spanish"/>
    <x v="0"/>
    <s v="PG"/>
    <s v="Michael Emerson"/>
    <s v="Martin Campbell"/>
    <n v="2000"/>
    <n v="2864"/>
    <n v="258"/>
    <n v="951"/>
    <n v="5.9"/>
    <n v="137"/>
    <n v="129"/>
    <n v="45356386"/>
    <n v="75000000"/>
    <n v="-29643614"/>
    <x v="2022"/>
  </r>
  <r>
    <x v="2028"/>
    <x v="1727"/>
    <s v="Color"/>
    <x v="3"/>
    <s v="English"/>
    <x v="0"/>
    <s v="PG-13"/>
    <s v="Adam Sandler"/>
    <s v="Peter Segal"/>
    <n v="11000"/>
    <n v="13693"/>
    <n v="88"/>
    <n v="0"/>
    <n v="6.4"/>
    <n v="134"/>
    <n v="113"/>
    <n v="158115031"/>
    <n v="82000000"/>
    <n v="76115031"/>
    <x v="2023"/>
  </r>
  <r>
    <x v="2029"/>
    <x v="1616"/>
    <s v="Color"/>
    <x v="1"/>
    <s v="English"/>
    <x v="0"/>
    <s v="R"/>
    <s v="Danny Pino"/>
    <s v="Andy Garcia"/>
    <n v="786"/>
    <n v="1674"/>
    <n v="0"/>
    <n v="957"/>
    <n v="6.7"/>
    <n v="52"/>
    <n v="144"/>
    <n v="2483955"/>
    <n v="9600000"/>
    <n v="-7116045"/>
    <x v="2024"/>
  </r>
  <r>
    <x v="2030"/>
    <x v="1728"/>
    <s v="Color"/>
    <x v="7"/>
    <s v="English"/>
    <x v="1"/>
    <s v="PG-13"/>
    <s v="Miguel Ferrer"/>
    <s v="Les Mayfield"/>
    <n v="688"/>
    <n v="1019"/>
    <n v="10"/>
    <n v="676"/>
    <n v="5.5"/>
    <n v="72"/>
    <n v="83"/>
    <n v="8326035"/>
    <n v="33000000"/>
    <n v="-24673965"/>
    <x v="2025"/>
  </r>
  <r>
    <x v="2031"/>
    <x v="1729"/>
    <s v="Color"/>
    <x v="3"/>
    <s v="English"/>
    <x v="0"/>
    <s v="R"/>
    <s v="Adam Scott"/>
    <s v="Richard Shepard"/>
    <n v="3000"/>
    <n v="4053"/>
    <n v="47"/>
    <n v="808"/>
    <n v="6.8"/>
    <n v="191"/>
    <n v="96"/>
    <n v="12570442"/>
    <n v="10000000"/>
    <n v="2570442"/>
    <x v="2026"/>
  </r>
  <r>
    <x v="2032"/>
    <x v="1730"/>
    <s v="Color"/>
    <x v="6"/>
    <s v="English"/>
    <x v="0"/>
    <s v="PG-13"/>
    <s v="Christian Bale"/>
    <s v="Terrence Malick"/>
    <n v="23000"/>
    <n v="27829"/>
    <n v="0"/>
    <n v="0"/>
    <n v="6.7"/>
    <n v="222"/>
    <n v="150"/>
    <n v="12712093"/>
    <n v="30000000"/>
    <n v="-17287907"/>
    <x v="2027"/>
  </r>
  <r>
    <x v="2033"/>
    <x v="1731"/>
    <s v="Color"/>
    <x v="7"/>
    <s v="English"/>
    <x v="9"/>
    <s v="PG"/>
    <s v="Vin Diesel"/>
    <s v="Adam Shankman"/>
    <n v="14000"/>
    <n v="16884"/>
    <n v="163"/>
    <n v="0"/>
    <n v="5.5"/>
    <n v="125"/>
    <n v="95"/>
    <n v="113006880"/>
    <n v="56000000"/>
    <n v="57006880"/>
    <x v="2028"/>
  </r>
  <r>
    <x v="2034"/>
    <x v="1703"/>
    <s v="Color"/>
    <x v="3"/>
    <s v="English"/>
    <x v="0"/>
    <s v="PG"/>
    <s v="Ben Feldman"/>
    <s v="Mark Rosman"/>
    <n v="1000"/>
    <n v="4789"/>
    <n v="15"/>
    <n v="767"/>
    <n v="5.5"/>
    <n v="65"/>
    <n v="100"/>
    <n v="16247775"/>
    <n v="25000000"/>
    <n v="-8752225"/>
    <x v="2029"/>
  </r>
  <r>
    <x v="2035"/>
    <x v="1612"/>
    <s v="Color"/>
    <x v="3"/>
    <s v="English"/>
    <x v="0"/>
    <s v="PG-13"/>
    <s v="Jon Lovitz"/>
    <s v="Susan Stroman"/>
    <n v="11000"/>
    <n v="24351"/>
    <n v="38"/>
    <n v="0"/>
    <n v="6.4"/>
    <n v="168"/>
    <n v="134"/>
    <n v="19377727"/>
    <n v="45000000"/>
    <n v="-25622273"/>
    <x v="2030"/>
  </r>
  <r>
    <x v="2036"/>
    <x v="1708"/>
    <s v="Color"/>
    <x v="7"/>
    <s v="Mandarin"/>
    <x v="10"/>
    <s v="PG-13"/>
    <s v="Dong-gun Jang"/>
    <s v="Kaige Chen"/>
    <n v="489"/>
    <n v="949"/>
    <n v="45"/>
    <n v="445"/>
    <n v="5.6"/>
    <n v="90"/>
    <n v="103"/>
    <n v="668171"/>
    <n v="60000000"/>
    <n v="-59331829"/>
    <x v="2031"/>
  </r>
  <r>
    <x v="2037"/>
    <x v="1675"/>
    <s v="Color"/>
    <x v="0"/>
    <s v="English"/>
    <x v="8"/>
    <s v="R"/>
    <s v="Ray Winstone"/>
    <s v="John Hillcoat"/>
    <n v="1000"/>
    <n v="2129"/>
    <n v="214"/>
    <n v="0"/>
    <n v="7.4"/>
    <n v="168"/>
    <n v="104"/>
    <n v="1900725"/>
    <n v="2000000"/>
    <n v="-99275"/>
    <x v="2032"/>
  </r>
  <r>
    <x v="2038"/>
    <x v="1732"/>
    <s v="Color"/>
    <x v="7"/>
    <s v="Thai"/>
    <x v="25"/>
    <s v="R"/>
    <s v="Jon Foo"/>
    <s v="Prachya Pinkaew"/>
    <n v="778"/>
    <n v="2205"/>
    <n v="64"/>
    <n v="0"/>
    <n v="7.1"/>
    <n v="112"/>
    <n v="111"/>
    <n v="11905519"/>
    <n v="200000000"/>
    <n v="-188094481"/>
    <x v="2033"/>
  </r>
  <r>
    <x v="2039"/>
    <x v="1733"/>
    <s v="Color"/>
    <x v="3"/>
    <s v="English"/>
    <x v="0"/>
    <s v="R"/>
    <s v="Mark Duplass"/>
    <s v="Jay Duplass"/>
    <n v="830"/>
    <n v="1064"/>
    <n v="157"/>
    <n v="297"/>
    <n v="6.6"/>
    <n v="51"/>
    <n v="85"/>
    <n v="192467"/>
    <n v="15000"/>
    <n v="177467"/>
    <x v="2034"/>
  </r>
  <r>
    <x v="2040"/>
    <x v="1734"/>
    <s v="Color"/>
    <x v="1"/>
    <s v="English"/>
    <x v="0"/>
    <s v="R"/>
    <s v="Katy Mixon"/>
    <s v="Jamie Babbit"/>
    <n v="982"/>
    <n v="3299"/>
    <n v="91"/>
    <n v="698"/>
    <n v="6.4"/>
    <n v="65"/>
    <n v="91"/>
    <n v="381186"/>
    <n v="900000"/>
    <n v="-518814"/>
    <x v="2035"/>
  </r>
  <r>
    <x v="2041"/>
    <x v="1645"/>
    <s v="Color"/>
    <x v="3"/>
    <s v="English"/>
    <x v="0"/>
    <s v="PG-13"/>
    <s v="Vivica A. Fox"/>
    <s v="Mark Brown"/>
    <n v="890"/>
    <n v="3138"/>
    <n v="7"/>
    <n v="68"/>
    <n v="4.3"/>
    <n v="14"/>
    <n v="90"/>
    <n v="92362"/>
    <n v="1500000"/>
    <n v="-1407638"/>
    <x v="2036"/>
  </r>
  <r>
    <x v="2042"/>
    <x v="1722"/>
    <s v="Color"/>
    <x v="3"/>
    <s v="English"/>
    <x v="0"/>
    <s v="PG"/>
    <s v="Mike Vogel"/>
    <s v="Ken Kwapis"/>
    <n v="2000"/>
    <n v="6862"/>
    <n v="42"/>
    <n v="0"/>
    <n v="6.6"/>
    <n v="88"/>
    <n v="119"/>
    <n v="39008741"/>
    <n v="25000000"/>
    <n v="14008741"/>
    <x v="2037"/>
  </r>
  <r>
    <x v="2043"/>
    <x v="1703"/>
    <s v="Black and White"/>
    <x v="8"/>
    <s v="English"/>
    <x v="0"/>
    <s v="PG-13"/>
    <s v="Gena Rowlands"/>
    <s v="Iain Softley"/>
    <n v="545"/>
    <n v="1274"/>
    <n v="34"/>
    <n v="0"/>
    <n v="6.5"/>
    <n v="193"/>
    <n v="104"/>
    <n v="47806295"/>
    <n v="43000000"/>
    <n v="4806295"/>
    <x v="2038"/>
  </r>
  <r>
    <x v="2044"/>
    <x v="1735"/>
    <s v="Color"/>
    <x v="3"/>
    <s v="English"/>
    <x v="0"/>
    <s v="R"/>
    <s v="William Baldwin"/>
    <s v="Noah Baumbach"/>
    <n v="436"/>
    <n v="479"/>
    <n v="387"/>
    <n v="0"/>
    <n v="7.4"/>
    <n v="110"/>
    <n v="88"/>
    <n v="7362100"/>
    <n v="1500000"/>
    <n v="5862100"/>
    <x v="2039"/>
  </r>
  <r>
    <x v="2045"/>
    <x v="1736"/>
    <s v="Color"/>
    <x v="3"/>
    <s v="English"/>
    <x v="0"/>
    <s v="R"/>
    <s v="Alicia Witt"/>
    <s v="Mike Binder"/>
    <n v="975"/>
    <n v="2944"/>
    <n v="57"/>
    <n v="549"/>
    <n v="6.9"/>
    <n v="125"/>
    <n v="118"/>
    <n v="18761993"/>
    <n v="9000000"/>
    <n v="9761993"/>
    <x v="2040"/>
  </r>
  <r>
    <x v="2046"/>
    <x v="1737"/>
    <s v="Color"/>
    <x v="3"/>
    <s v="English"/>
    <x v="0"/>
    <s v="R"/>
    <s v="Nicolas Cage"/>
    <s v="Gore Verbinski"/>
    <n v="12000"/>
    <n v="13156"/>
    <n v="563"/>
    <n v="0"/>
    <n v="6.6"/>
    <n v="156"/>
    <n v="102"/>
    <n v="12469811"/>
    <n v="22000000"/>
    <n v="-9530189"/>
    <x v="2041"/>
  </r>
  <r>
    <x v="2047"/>
    <x v="1738"/>
    <s v="Color"/>
    <x v="3"/>
    <s v="English"/>
    <x v="0"/>
    <s v="PG-13"/>
    <s v="Jack Davenport"/>
    <s v="Clare Kilner"/>
    <n v="1000"/>
    <n v="2666"/>
    <n v="6"/>
    <n v="0"/>
    <n v="6.1"/>
    <n v="103"/>
    <n v="90"/>
    <n v="31585300"/>
    <n v="15000000"/>
    <n v="16585300"/>
    <x v="2042"/>
  </r>
  <r>
    <x v="2048"/>
    <x v="1739"/>
    <s v="Color"/>
    <x v="3"/>
    <s v="English"/>
    <x v="0"/>
    <s v="PG-13"/>
    <s v="Will Ferrell"/>
    <s v="Andrew Wilson"/>
    <n v="8000"/>
    <n v="9608"/>
    <n v="387"/>
    <n v="143"/>
    <n v="5.5"/>
    <n v="32"/>
    <n v="99"/>
    <n v="127144"/>
    <n v="8000000"/>
    <n v="-7872856"/>
    <x v="2043"/>
  </r>
  <r>
    <x v="2049"/>
    <x v="1740"/>
    <s v="Color"/>
    <x v="1"/>
    <s v="English"/>
    <x v="3"/>
    <s v="PG-13"/>
    <s v="Vanessa Redgrave"/>
    <s v="James Ivory"/>
    <n v="898"/>
    <n v="2096"/>
    <n v="133"/>
    <n v="356"/>
    <n v="6.7"/>
    <n v="64"/>
    <n v="135"/>
    <n v="1666262"/>
    <n v="16000000"/>
    <n v="-14333738"/>
    <x v="2044"/>
  </r>
  <r>
    <x v="2050"/>
    <x v="1741"/>
    <s v="Color"/>
    <x v="1"/>
    <s v="English"/>
    <x v="0"/>
    <s v="PG-13"/>
    <s v="Emily Podleski"/>
    <s v="Sterling Van Wagenen"/>
    <n v="1000"/>
    <n v="1942"/>
    <n v="0"/>
    <n v="19"/>
    <n v="6.6"/>
    <n v="4"/>
    <n v="100"/>
    <n v="2024854"/>
    <n v="6500000"/>
    <n v="-4475146"/>
    <x v="2045"/>
  </r>
  <r>
    <x v="2051"/>
    <x v="1720"/>
    <s v="Color"/>
    <x v="6"/>
    <s v="English"/>
    <x v="11"/>
    <s v="PG-13"/>
    <s v="Anthony Hopkins"/>
    <s v="Roger Donaldson"/>
    <n v="12000"/>
    <n v="12574"/>
    <n v="79"/>
    <n v="11000"/>
    <n v="7.9"/>
    <n v="126"/>
    <n v="127"/>
    <n v="5128124"/>
    <n v="25000000"/>
    <n v="-19871876"/>
    <x v="2046"/>
  </r>
  <r>
    <x v="2052"/>
    <x v="1742"/>
    <s v="Color"/>
    <x v="5"/>
    <s v="English"/>
    <x v="5"/>
    <s v="R"/>
    <s v="Levon Helm"/>
    <s v="Tommy Lee Jones"/>
    <n v="572"/>
    <n v="1627"/>
    <n v="0"/>
    <n v="0"/>
    <n v="7.5"/>
    <n v="172"/>
    <n v="107"/>
    <n v="5023275"/>
    <n v="15000000"/>
    <n v="-9976725"/>
    <x v="2047"/>
  </r>
  <r>
    <x v="2053"/>
    <x v="1743"/>
    <s v="Color"/>
    <x v="3"/>
    <s v="English"/>
    <x v="0"/>
    <s v="R"/>
    <s v="Kelli Garner"/>
    <s v="Mike Mills"/>
    <n v="730"/>
    <n v="1208"/>
    <n v="101"/>
    <n v="708"/>
    <n v="6.6"/>
    <n v="114"/>
    <n v="96"/>
    <n v="1325073"/>
    <n v="4000000"/>
    <n v="-2674927"/>
    <x v="2048"/>
  </r>
  <r>
    <x v="2054"/>
    <x v="1744"/>
    <s v="Color"/>
    <x v="5"/>
    <s v="English"/>
    <x v="0"/>
    <s v="R"/>
    <s v="Kevin Zegers"/>
    <s v="Duncan Tucker"/>
    <n v="2000"/>
    <n v="3192"/>
    <n v="2"/>
    <n v="0"/>
    <n v="7.4"/>
    <n v="169"/>
    <n v="103"/>
    <n v="9013113"/>
    <n v="1000000"/>
    <n v="8013113"/>
    <x v="2049"/>
  </r>
  <r>
    <x v="2055"/>
    <x v="1745"/>
    <s v="Color"/>
    <x v="7"/>
    <s v="English"/>
    <x v="5"/>
    <s v="PG-13"/>
    <s v="Jason Statham"/>
    <s v="Louis Leterrier"/>
    <n v="26000"/>
    <n v="29050"/>
    <n v="255"/>
    <n v="0"/>
    <n v="6.3"/>
    <n v="163"/>
    <n v="87"/>
    <n v="43095600"/>
    <n v="32000000"/>
    <n v="11095600"/>
    <x v="2050"/>
  </r>
  <r>
    <x v="2056"/>
    <x v="1697"/>
    <s v="Color"/>
    <x v="3"/>
    <s v="English"/>
    <x v="3"/>
    <s v="R"/>
    <s v="Steve Coogan"/>
    <s v="Michael Winterbottom"/>
    <n v="1000"/>
    <n v="3690"/>
    <n v="187"/>
    <n v="750"/>
    <n v="6.8"/>
    <n v="122"/>
    <n v="94"/>
    <n v="1247453"/>
    <n v="2800000"/>
    <n v="-1552547"/>
    <x v="2051"/>
  </r>
  <r>
    <x v="2057"/>
    <x v="1746"/>
    <s v="Color"/>
    <x v="3"/>
    <s v="English"/>
    <x v="0"/>
    <s v="R"/>
    <s v="Billy Crudup"/>
    <s v="Bart Freundlich"/>
    <n v="745"/>
    <n v="1721"/>
    <n v="38"/>
    <n v="215"/>
    <n v="5.7"/>
    <n v="100"/>
    <n v="103"/>
    <n v="1530535"/>
    <n v="9000000"/>
    <n v="-7469465"/>
    <x v="2052"/>
  </r>
  <r>
    <x v="2058"/>
    <x v="1742"/>
    <s v="Color"/>
    <x v="0"/>
    <s v="Zulu"/>
    <x v="3"/>
    <s v="R"/>
    <s v="Terry Pheto"/>
    <s v="Gavin Hood"/>
    <n v="113"/>
    <n v="278"/>
    <n v="151"/>
    <n v="0"/>
    <n v="7.3"/>
    <n v="152"/>
    <n v="94"/>
    <n v="2912363"/>
    <n v="3000000"/>
    <n v="-87637"/>
    <x v="2053"/>
  </r>
  <r>
    <x v="2059"/>
    <x v="1659"/>
    <s v="Color"/>
    <x v="7"/>
    <s v="English"/>
    <x v="0"/>
    <s v="PG-13"/>
    <s v="Cheech Marin"/>
    <s v="Marcos Siega"/>
    <n v="843"/>
    <n v="2165"/>
    <n v="32"/>
    <n v="206"/>
    <n v="4.0999999999999996"/>
    <n v="31"/>
    <n v="95"/>
    <n v="5654777"/>
    <n v="25000000"/>
    <n v="-19345223"/>
    <x v="2054"/>
  </r>
  <r>
    <x v="2060"/>
    <x v="1644"/>
    <s v="Color"/>
    <x v="3"/>
    <s v="English"/>
    <x v="1"/>
    <s v="PG-13"/>
    <s v="Fisher Stevens"/>
    <s v="Meiert Avis"/>
    <n v="922"/>
    <n v="1835"/>
    <n v="0"/>
    <n v="128"/>
    <n v="4.2"/>
    <n v="41"/>
    <n v="97"/>
    <n v="1046166"/>
    <n v="9000000"/>
    <n v="-7953834"/>
    <x v="2055"/>
  </r>
  <r>
    <x v="2061"/>
    <x v="1620"/>
    <s v="Color"/>
    <x v="7"/>
    <s v="English"/>
    <x v="5"/>
    <s v="R"/>
    <s v="Morgan Freeman"/>
    <s v="Louis Leterrier"/>
    <n v="11000"/>
    <n v="22383"/>
    <n v="255"/>
    <n v="0"/>
    <n v="7"/>
    <n v="177"/>
    <n v="103"/>
    <n v="24520892"/>
    <n v="45000000"/>
    <n v="-20479108"/>
    <x v="2056"/>
  </r>
  <r>
    <x v="2062"/>
    <x v="1661"/>
    <s v="Color"/>
    <x v="7"/>
    <s v="English"/>
    <x v="0"/>
    <s v="R"/>
    <s v="Natalie Portman"/>
    <s v="James McTeigue"/>
    <n v="20000"/>
    <n v="22417"/>
    <n v="160"/>
    <n v="48000"/>
    <n v="8.1999999999999993"/>
    <n v="525"/>
    <n v="132"/>
    <n v="70496802"/>
    <n v="54000000"/>
    <n v="16496802"/>
    <x v="2057"/>
  </r>
  <r>
    <x v="2063"/>
    <x v="1747"/>
    <s v="Color"/>
    <x v="5"/>
    <s v="English"/>
    <x v="3"/>
    <s v="G"/>
    <s v="Jim Broadbent"/>
    <s v="Gary Chapman"/>
    <n v="1000"/>
    <n v="1908"/>
    <n v="2"/>
    <n v="538"/>
    <n v="5.6"/>
    <n v="93"/>
    <n v="76"/>
    <n v="19447478"/>
    <n v="35000000"/>
    <n v="-15552522"/>
    <x v="2058"/>
  </r>
  <r>
    <x v="2064"/>
    <x v="1748"/>
    <s v="Color"/>
    <x v="1"/>
    <s v="English"/>
    <x v="3"/>
    <s v="R"/>
    <s v="Emily Watson"/>
    <s v="Richard E. Grant"/>
    <n v="876"/>
    <n v="2544"/>
    <n v="554"/>
    <n v="311"/>
    <n v="6.9"/>
    <n v="49"/>
    <n v="97"/>
    <n v="233103"/>
    <n v="7000000"/>
    <n v="-6766897"/>
    <x v="2059"/>
  </r>
  <r>
    <x v="2065"/>
    <x v="1749"/>
    <s v="Color"/>
    <x v="3"/>
    <s v="English"/>
    <x v="0"/>
    <s v="R"/>
    <s v="Ryan Reynolds"/>
    <s v="Rob McKittrick"/>
    <n v="16000"/>
    <n v="19957"/>
    <n v="6"/>
    <n v="0"/>
    <n v="6.8"/>
    <n v="91"/>
    <n v="94"/>
    <n v="16101109"/>
    <n v="3000000"/>
    <n v="13101109"/>
    <x v="2060"/>
  </r>
  <r>
    <x v="2066"/>
    <x v="1723"/>
    <s v="Color"/>
    <x v="6"/>
    <s v="English"/>
    <x v="0"/>
    <s v="PG-13"/>
    <s v="Sandra Ellis Lafferty"/>
    <s v="James Mangold"/>
    <n v="523"/>
    <n v="1383"/>
    <n v="446"/>
    <n v="11000"/>
    <n v="7.9"/>
    <n v="291"/>
    <n v="153"/>
    <n v="119518352"/>
    <n v="28000000"/>
    <n v="91518352"/>
    <x v="2061"/>
  </r>
  <r>
    <x v="2067"/>
    <x v="1712"/>
    <s v="Color"/>
    <x v="5"/>
    <s v="English"/>
    <x v="0"/>
    <s v="PG-13"/>
    <s v="Tom Cruise"/>
    <s v="Steven Spielberg"/>
    <n v="10000"/>
    <n v="12758"/>
    <n v="14000"/>
    <n v="0"/>
    <n v="6.5"/>
    <n v="401"/>
    <n v="116"/>
    <n v="234277056"/>
    <n v="132000000"/>
    <n v="102277056"/>
    <x v="2062"/>
  </r>
  <r>
    <x v="2068"/>
    <x v="1716"/>
    <s v="Color"/>
    <x v="0"/>
    <s v="English"/>
    <x v="9"/>
    <s v="R"/>
    <s v="Colin Firth"/>
    <s v="Atom Egoyan"/>
    <n v="14000"/>
    <n v="16090"/>
    <n v="460"/>
    <n v="507"/>
    <n v="6.5"/>
    <n v="97"/>
    <n v="107"/>
    <n v="871527"/>
    <n v="25000000"/>
    <n v="-24128473"/>
    <x v="2063"/>
  </r>
  <r>
    <x v="2069"/>
    <x v="1750"/>
    <s v="Color"/>
    <x v="1"/>
    <s v="English"/>
    <x v="3"/>
    <s v="PG-13"/>
    <s v="Deborah Kara Unger"/>
    <s v="Geoffrey Sax"/>
    <n v="494"/>
    <n v="2013"/>
    <n v="13"/>
    <n v="0"/>
    <n v="5.5"/>
    <n v="173"/>
    <n v="101"/>
    <n v="55865715"/>
    <n v="10000000"/>
    <n v="45865715"/>
    <x v="2064"/>
  </r>
  <r>
    <x v="2070"/>
    <x v="1632"/>
    <s v="Color"/>
    <x v="3"/>
    <s v="English"/>
    <x v="0"/>
    <s v="R"/>
    <s v="Zooey Deschanel"/>
    <s v="Adam Rapp"/>
    <n v="11000"/>
    <n v="20009"/>
    <n v="9"/>
    <n v="414"/>
    <n v="6.4"/>
    <n v="50"/>
    <n v="98"/>
    <n v="101228"/>
    <n v="3500000"/>
    <n v="-3398772"/>
    <x v="2065"/>
  </r>
  <r>
    <x v="2071"/>
    <x v="1751"/>
    <s v="Color"/>
    <x v="7"/>
    <s v="English"/>
    <x v="0"/>
    <s v="PG-13"/>
    <s v="Sunny Mabrey"/>
    <s v="Lee Tamahori"/>
    <n v="287"/>
    <n v="993"/>
    <n v="93"/>
    <n v="0"/>
    <n v="4.3"/>
    <n v="77"/>
    <n v="101"/>
    <n v="26082914"/>
    <n v="87000000"/>
    <n v="-60917086"/>
    <x v="2066"/>
  </r>
  <r>
    <x v="2072"/>
    <x v="1752"/>
    <s v="Color"/>
    <x v="7"/>
    <s v="English"/>
    <x v="0"/>
    <s v="PG"/>
    <s v="Kristen Stewart"/>
    <s v="Jon Favreau"/>
    <n v="17000"/>
    <n v="32232"/>
    <n v="4000"/>
    <n v="0"/>
    <n v="6.1"/>
    <n v="136"/>
    <n v="101"/>
    <n v="28045540"/>
    <n v="65000000"/>
    <n v="-36954460"/>
    <x v="2067"/>
  </r>
  <r>
    <x v="2073"/>
    <x v="1753"/>
    <s v="Color"/>
    <x v="0"/>
    <s v="English"/>
    <x v="0"/>
    <s v="R"/>
    <s v="Brian Dennehy"/>
    <s v="Robert Moresco"/>
    <n v="954"/>
    <n v="2512"/>
    <n v="53"/>
    <n v="294"/>
    <n v="6.4"/>
    <n v="26"/>
    <n v="107"/>
    <n v="53481"/>
    <n v="8000000"/>
    <n v="-7946519"/>
    <x v="2068"/>
  </r>
  <r>
    <x v="2074"/>
    <x v="1754"/>
    <s v="Color"/>
    <x v="7"/>
    <s v="English"/>
    <x v="1"/>
    <s v="PG-13"/>
    <s v="Bruce Willis"/>
    <s v="Richard Donner"/>
    <n v="13000"/>
    <n v="15053"/>
    <n v="503"/>
    <n v="0"/>
    <n v="6.6"/>
    <n v="199"/>
    <n v="102"/>
    <n v="36883539"/>
    <n v="52000000"/>
    <n v="-15116461"/>
    <x v="2069"/>
  </r>
  <r>
    <x v="2075"/>
    <x v="1755"/>
    <s v="Color"/>
    <x v="7"/>
    <s v="English"/>
    <x v="0"/>
    <s v="R"/>
    <s v="Gerard Butler"/>
    <s v="Zack Snyder"/>
    <n v="18000"/>
    <n v="32360"/>
    <n v="0"/>
    <n v="13000"/>
    <n v="7.7"/>
    <n v="460"/>
    <n v="117"/>
    <n v="210592590"/>
    <n v="65000000"/>
    <n v="145592590"/>
    <x v="2070"/>
  </r>
  <r>
    <x v="2076"/>
    <x v="1756"/>
    <s v="Color"/>
    <x v="3"/>
    <s v="English"/>
    <x v="0"/>
    <s v="PG-13"/>
    <s v="Archie Panjabi"/>
    <s v="Ridley Scott"/>
    <n v="883"/>
    <n v="3611"/>
    <n v="0"/>
    <n v="9000"/>
    <n v="6.9"/>
    <n v="147"/>
    <n v="117"/>
    <n v="7458269"/>
    <n v="35000000"/>
    <n v="-27541731"/>
    <x v="2071"/>
  </r>
  <r>
    <x v="2077"/>
    <x v="1757"/>
    <s v="Color"/>
    <x v="3"/>
    <s v="English"/>
    <x v="0"/>
    <s v="PG-13"/>
    <s v="Meryl Streep"/>
    <s v="Robert Altman"/>
    <n v="11000"/>
    <n v="12946"/>
    <n v="500"/>
    <n v="683"/>
    <n v="6.8"/>
    <n v="211"/>
    <n v="105"/>
    <n v="20338609"/>
    <n v="10000000"/>
    <n v="10338609"/>
    <x v="2072"/>
  </r>
  <r>
    <x v="2078"/>
    <x v="1758"/>
    <s v="Color"/>
    <x v="4"/>
    <s v="English"/>
    <x v="0"/>
    <s v="R"/>
    <s v="Robert Downey Jr."/>
    <s v="Richard Linklater"/>
    <n v="21000"/>
    <n v="39507"/>
    <n v="0"/>
    <n v="0"/>
    <n v="7.1"/>
    <n v="232"/>
    <n v="100"/>
    <n v="5480996"/>
    <n v="8700000"/>
    <n v="-3219004"/>
    <x v="2073"/>
  </r>
  <r>
    <x v="2079"/>
    <x v="1759"/>
    <s v="Color"/>
    <x v="7"/>
    <s v="English"/>
    <x v="1"/>
    <s v="PG"/>
    <s v="Alex Pettyfer"/>
    <s v="Geoffrey Sax"/>
    <n v="15000"/>
    <n v="15638"/>
    <n v="13"/>
    <n v="823"/>
    <n v="5.0999999999999996"/>
    <n v="66"/>
    <n v="93"/>
    <n v="652526"/>
    <n v="40000000"/>
    <n v="-39347474"/>
    <x v="2074"/>
  </r>
  <r>
    <x v="2080"/>
    <x v="1760"/>
    <s v="Black and White"/>
    <x v="1"/>
    <s v="English"/>
    <x v="1"/>
    <s v="PG-13"/>
    <s v="Kate Winslet"/>
    <s v="Steven Zaillian"/>
    <n v="14000"/>
    <n v="27614"/>
    <n v="234"/>
    <n v="0"/>
    <n v="6.2"/>
    <n v="127"/>
    <n v="128"/>
    <n v="7221458"/>
    <n v="55000000"/>
    <n v="-47778542"/>
    <x v="2075"/>
  </r>
  <r>
    <x v="2081"/>
    <x v="1761"/>
    <s v="Black and White"/>
    <x v="0"/>
    <s v="English"/>
    <x v="0"/>
    <s v="Not Rated"/>
    <s v="Jordana Spiro"/>
    <s v="Eric Nicholas"/>
    <n v="262"/>
    <n v="509"/>
    <n v="0"/>
    <n v="244"/>
    <n v="6.1"/>
    <n v="71"/>
    <n v="78"/>
    <n v="10018"/>
    <n v="1000000"/>
    <n v="-989982"/>
    <x v="2076"/>
  </r>
  <r>
    <x v="2082"/>
    <x v="1762"/>
    <s v="Color"/>
    <x v="3"/>
    <s v="English"/>
    <x v="0"/>
    <s v="PG-13"/>
    <s v="Judy Greer"/>
    <s v="Paul Weitz"/>
    <n v="2000"/>
    <n v="5992"/>
    <n v="80"/>
    <n v="300"/>
    <n v="5.5"/>
    <n v="153"/>
    <n v="107"/>
    <n v="7156725"/>
    <n v="19000000"/>
    <n v="-11843275"/>
    <x v="2077"/>
  </r>
  <r>
    <x v="2083"/>
    <x v="1753"/>
    <s v="Color"/>
    <x v="7"/>
    <s v="Maya"/>
    <x v="0"/>
    <s v="R"/>
    <s v="Rudy Youngblood"/>
    <s v="Mel Gibson"/>
    <n v="708"/>
    <n v="848"/>
    <n v="0"/>
    <n v="14000"/>
    <n v="7.8"/>
    <n v="283"/>
    <n v="139"/>
    <n v="50859889"/>
    <n v="40000000"/>
    <n v="10859889"/>
    <x v="2078"/>
  </r>
  <r>
    <x v="2084"/>
    <x v="1763"/>
    <s v="Color"/>
    <x v="3"/>
    <s v="English"/>
    <x v="0"/>
    <s v="PG"/>
    <s v="Tammin Sursok"/>
    <s v="Elizabeth Allen Rosenbaum"/>
    <n v="836"/>
    <n v="3963"/>
    <n v="20"/>
    <n v="0"/>
    <n v="5.3"/>
    <n v="66"/>
    <n v="104"/>
    <n v="18595716"/>
    <n v="12000000"/>
    <n v="6595716"/>
    <x v="2079"/>
  </r>
  <r>
    <x v="2085"/>
    <x v="1760"/>
    <s v="Color"/>
    <x v="5"/>
    <s v="English"/>
    <x v="5"/>
    <s v="PG"/>
    <s v="Mia Farrow"/>
    <s v="Luc Besson"/>
    <n v="563"/>
    <n v="683"/>
    <n v="0"/>
    <n v="941"/>
    <n v="6"/>
    <n v="101"/>
    <n v="94"/>
    <n v="15131330"/>
    <n v="86000000"/>
    <n v="-70868670"/>
    <x v="2080"/>
  </r>
  <r>
    <x v="2086"/>
    <x v="1764"/>
    <s v="Color"/>
    <x v="1"/>
    <s v="English"/>
    <x v="5"/>
    <s v="R"/>
    <s v="Brad Pitt"/>
    <s v="Alejandro G. IÃ±Ã¡rritu"/>
    <n v="11000"/>
    <n v="11248"/>
    <n v="0"/>
    <n v="0"/>
    <n v="7.5"/>
    <n v="285"/>
    <n v="143"/>
    <n v="34300771"/>
    <n v="25000000"/>
    <n v="9300771"/>
    <x v="2081"/>
  </r>
  <r>
    <x v="2087"/>
    <x v="1765"/>
    <s v="Color"/>
    <x v="4"/>
    <s v="English"/>
    <x v="1"/>
    <s v="PG"/>
    <s v="Rob Paulsen"/>
    <s v="Steve Oedekerk"/>
    <n v="677"/>
    <n v="2055"/>
    <n v="176"/>
    <n v="605"/>
    <n v="5.6"/>
    <n v="98"/>
    <n v="90"/>
    <n v="72601713"/>
    <n v="51000000"/>
    <n v="21601713"/>
    <x v="2082"/>
  </r>
  <r>
    <x v="2088"/>
    <x v="1766"/>
    <s v="Color"/>
    <x v="0"/>
    <s v="English"/>
    <x v="3"/>
    <s v="R"/>
    <s v="Charlotte Rampling"/>
    <s v="Michael Caton-Jones"/>
    <n v="844"/>
    <n v="1899"/>
    <n v="105"/>
    <n v="764"/>
    <n v="4.2"/>
    <n v="159"/>
    <n v="116"/>
    <n v="5851188"/>
    <n v="70000000"/>
    <n v="-64148812"/>
    <x v="2083"/>
  </r>
  <r>
    <x v="2089"/>
    <x v="1767"/>
    <s v="Color"/>
    <x v="3"/>
    <s v="English"/>
    <x v="0"/>
    <s v="R"/>
    <s v="Joe Lo Truglio"/>
    <s v="Frank Sebastiano"/>
    <n v="833"/>
    <n v="2753"/>
    <n v="3"/>
    <n v="323"/>
    <n v="6"/>
    <n v="20"/>
    <n v="86"/>
    <n v="475000"/>
    <n v="2800000"/>
    <n v="-2325000"/>
    <x v="2084"/>
  </r>
  <r>
    <x v="2090"/>
    <x v="1768"/>
    <s v="Color"/>
    <x v="3"/>
    <s v="English"/>
    <x v="0"/>
    <s v="R"/>
    <s v="Chris Moss"/>
    <s v="Jay Chandrasekhar"/>
    <n v="33000"/>
    <n v="35345"/>
    <n v="422"/>
    <n v="0"/>
    <n v="6.3"/>
    <n v="91"/>
    <n v="110"/>
    <n v="19179969"/>
    <n v="17500000"/>
    <n v="1679969"/>
    <x v="2085"/>
  </r>
  <r>
    <x v="2091"/>
    <x v="1769"/>
    <s v="Color"/>
    <x v="1"/>
    <s v="English"/>
    <x v="0"/>
    <s v="PG-13"/>
    <s v="Armando Riesco"/>
    <s v="Alejandro Monteverde"/>
    <n v="625"/>
    <n v="2747"/>
    <n v="38"/>
    <n v="0"/>
    <n v="7.4"/>
    <n v="60"/>
    <n v="91"/>
    <n v="8108247"/>
    <n v="3300000"/>
    <n v="4808247"/>
    <x v="2086"/>
  </r>
  <r>
    <x v="2092"/>
    <x v="1770"/>
    <s v="Color"/>
    <x v="3"/>
    <s v="English"/>
    <x v="0"/>
    <s v="PG-13"/>
    <s v="ChloÃ« Grace Moretz"/>
    <s v="John Whitesell"/>
    <n v="17000"/>
    <n v="19334"/>
    <n v="14"/>
    <n v="663"/>
    <n v="4.5999999999999996"/>
    <n v="65"/>
    <n v="99"/>
    <n v="70163652"/>
    <n v="40000000"/>
    <n v="30163652"/>
    <x v="2087"/>
  </r>
  <r>
    <x v="2093"/>
    <x v="1771"/>
    <s v="Color"/>
    <x v="1"/>
    <s v="Dutch"/>
    <x v="14"/>
    <s v="R"/>
    <s v="Michiel Huisman"/>
    <s v="Paul Verhoeven"/>
    <n v="2000"/>
    <n v="2590"/>
    <n v="719"/>
    <n v="0"/>
    <n v="7.8"/>
    <n v="231"/>
    <n v="145"/>
    <n v="4398392"/>
    <n v="21000000"/>
    <n v="-16601608"/>
    <x v="2088"/>
  </r>
  <r>
    <x v="2094"/>
    <x v="1772"/>
    <s v="Color"/>
    <x v="8"/>
    <s v="English"/>
    <x v="0"/>
    <s v="R"/>
    <s v="Oliver Hudson"/>
    <s v="Glen Morgan"/>
    <n v="607"/>
    <n v="1611"/>
    <n v="17"/>
    <n v="0"/>
    <n v="4.5"/>
    <n v="186"/>
    <n v="94"/>
    <n v="16235293"/>
    <n v="9000000"/>
    <n v="7235293"/>
    <x v="2089"/>
  </r>
  <r>
    <x v="2095"/>
    <x v="1773"/>
    <s v="Black and White"/>
    <x v="1"/>
    <s v="English"/>
    <x v="0"/>
    <s v="R"/>
    <s v="Justin Timberlake"/>
    <s v="Craig Brewer"/>
    <n v="3000"/>
    <n v="5012"/>
    <n v="153"/>
    <n v="0"/>
    <n v="7"/>
    <n v="197"/>
    <n v="116"/>
    <n v="9396487"/>
    <n v="15000000"/>
    <n v="-5603513"/>
    <x v="2090"/>
  </r>
  <r>
    <x v="2096"/>
    <x v="1774"/>
    <s v="Color"/>
    <x v="5"/>
    <s v="English"/>
    <x v="1"/>
    <s v="R"/>
    <s v="Leonardo DiCaprio"/>
    <s v="Edward Zwick"/>
    <n v="29000"/>
    <n v="33160"/>
    <n v="380"/>
    <n v="14000"/>
    <n v="8"/>
    <n v="166"/>
    <n v="143"/>
    <n v="57366262"/>
    <n v="100000000"/>
    <n v="-42633738"/>
    <x v="2091"/>
  </r>
  <r>
    <x v="2097"/>
    <x v="1775"/>
    <s v="Color"/>
    <x v="1"/>
    <s v="English"/>
    <x v="0"/>
    <s v="R"/>
    <s v="Anthony Hopkins"/>
    <s v="Emilio Estevez"/>
    <n v="12000"/>
    <n v="13528"/>
    <n v="0"/>
    <n v="0"/>
    <n v="7"/>
    <n v="195"/>
    <n v="112"/>
    <n v="11204499"/>
    <n v="14000000"/>
    <n v="-2795501"/>
    <x v="2092"/>
  </r>
  <r>
    <x v="2098"/>
    <x v="1776"/>
    <s v="Color"/>
    <x v="3"/>
    <s v="English"/>
    <x v="0"/>
    <s v="R"/>
    <s v="Luenell"/>
    <s v="Larry Charles"/>
    <n v="332"/>
    <n v="505"/>
    <n v="119"/>
    <n v="0"/>
    <n v="7.3"/>
    <n v="343"/>
    <n v="82"/>
    <n v="128505958"/>
    <n v="18000000"/>
    <n v="110505958"/>
    <x v="2093"/>
  </r>
  <r>
    <x v="2099"/>
    <x v="1777"/>
    <s v="Color"/>
    <x v="5"/>
    <s v="English"/>
    <x v="0"/>
    <s v="G"/>
    <s v="John Ratzenberger"/>
    <s v="John Lasseter"/>
    <n v="1000"/>
    <n v="4905"/>
    <n v="487"/>
    <n v="0"/>
    <n v="7.2"/>
    <n v="256"/>
    <n v="117"/>
    <n v="244052771"/>
    <n v="120000000"/>
    <n v="124052771"/>
    <x v="2094"/>
  </r>
  <r>
    <x v="2100"/>
    <x v="1766"/>
    <s v="Black and White"/>
    <x v="7"/>
    <s v="English"/>
    <x v="3"/>
    <s v="PG-13"/>
    <s v="Eva Green"/>
    <s v="Martin Campbell"/>
    <n v="6000"/>
    <n v="9125"/>
    <n v="258"/>
    <n v="0"/>
    <n v="8"/>
    <n v="400"/>
    <n v="144"/>
    <n v="167007184"/>
    <n v="150000000"/>
    <n v="17007184"/>
    <x v="2095"/>
  </r>
  <r>
    <x v="2101"/>
    <x v="1778"/>
    <s v="Color"/>
    <x v="6"/>
    <s v="English"/>
    <x v="5"/>
    <s v="PG-13"/>
    <s v="Derek Luke"/>
    <s v="Phillip Noyce"/>
    <n v="543"/>
    <n v="678"/>
    <n v="176"/>
    <n v="447"/>
    <n v="6.7"/>
    <n v="108"/>
    <n v="98"/>
    <n v="4291965"/>
    <n v="14000000"/>
    <n v="-9708035"/>
    <x v="2096"/>
  </r>
  <r>
    <x v="2102"/>
    <x v="1779"/>
    <s v="Color"/>
    <x v="1"/>
    <s v="English"/>
    <x v="0"/>
    <s v="R"/>
    <s v="Charlie Hunnam"/>
    <s v="Alfonso CuarÃ³n"/>
    <n v="16000"/>
    <n v="16479"/>
    <n v="0"/>
    <n v="17000"/>
    <n v="7.9"/>
    <n v="372"/>
    <n v="109"/>
    <n v="35286428"/>
    <n v="76000000"/>
    <n v="-40713572"/>
    <x v="2097"/>
  </r>
  <r>
    <x v="2103"/>
    <x v="1780"/>
    <s v="Black and White"/>
    <x v="3"/>
    <s v="English"/>
    <x v="0"/>
    <s v="R"/>
    <s v="Ethan Suplee"/>
    <s v="Kevin Smith"/>
    <n v="1000"/>
    <n v="2990"/>
    <n v="0"/>
    <n v="0"/>
    <n v="7.4"/>
    <n v="174"/>
    <n v="97"/>
    <n v="24138847"/>
    <n v="5000000"/>
    <n v="19138847"/>
    <x v="2098"/>
  </r>
  <r>
    <x v="2104"/>
    <x v="1781"/>
    <s v="Color"/>
    <x v="3"/>
    <s v="English"/>
    <x v="0"/>
    <s v="PG-13"/>
    <s v="Adam Sandler"/>
    <s v="Frank Coraci"/>
    <n v="11000"/>
    <n v="12700"/>
    <n v="153"/>
    <n v="7000"/>
    <n v="6.4"/>
    <n v="173"/>
    <n v="107"/>
    <n v="137340146"/>
    <n v="70000000"/>
    <n v="67340146"/>
    <x v="2099"/>
  </r>
  <r>
    <x v="2105"/>
    <x v="1782"/>
    <s v="Color"/>
    <x v="1"/>
    <s v="English"/>
    <x v="0"/>
    <s v="R"/>
    <s v="Tim Blake Nelson"/>
    <s v="Joey Lauren Adams"/>
    <n v="596"/>
    <n v="1081"/>
    <n v="781"/>
    <n v="224"/>
    <n v="6.2"/>
    <n v="36"/>
    <n v="97"/>
    <n v="117560"/>
    <n v="6000000"/>
    <n v="-5882440"/>
    <x v="2100"/>
  </r>
  <r>
    <x v="2106"/>
    <x v="1783"/>
    <s v="Color"/>
    <x v="6"/>
    <s v="English"/>
    <x v="0"/>
    <s v="PG-13"/>
    <s v="Phyllida Law"/>
    <s v="Agnieszka Holland"/>
    <n v="60"/>
    <n v="150"/>
    <n v="238"/>
    <n v="0"/>
    <n v="6.8"/>
    <n v="78"/>
    <n v="104"/>
    <n v="352786"/>
    <n v="11000000"/>
    <n v="-10647214"/>
    <x v="2101"/>
  </r>
  <r>
    <x v="2107"/>
    <x v="1784"/>
    <s v="Color"/>
    <x v="7"/>
    <s v="English"/>
    <x v="0"/>
    <s v="R"/>
    <s v="Jason Statham"/>
    <s v="Mark Neveldine"/>
    <n v="26000"/>
    <n v="28767"/>
    <n v="83"/>
    <n v="0"/>
    <n v="7"/>
    <n v="170"/>
    <n v="93"/>
    <n v="27829874"/>
    <n v="12000000"/>
    <n v="15829874"/>
    <x v="2102"/>
  </r>
  <r>
    <x v="2108"/>
    <x v="1785"/>
    <s v="Color"/>
    <x v="7"/>
    <s v="English"/>
    <x v="0"/>
    <s v="PG-13"/>
    <s v="Wesley Jonathan"/>
    <s v="Preston A. Whitmore II"/>
    <n v="592"/>
    <n v="2000"/>
    <n v="17"/>
    <n v="244"/>
    <n v="2.1"/>
    <n v="25"/>
    <n v="95"/>
    <n v="7009668"/>
    <n v="5600000"/>
    <n v="1409668"/>
    <x v="2103"/>
  </r>
  <r>
    <x v="2109"/>
    <x v="1786"/>
    <s v="Color"/>
    <x v="5"/>
    <s v="English"/>
    <x v="0"/>
    <s v="G"/>
    <s v="Will Ferrell"/>
    <s v="Matthew O'Callaghan"/>
    <n v="8000"/>
    <n v="11124"/>
    <n v="5"/>
    <n v="624"/>
    <n v="6.6"/>
    <n v="87"/>
    <n v="78"/>
    <n v="58336565"/>
    <n v="50000000"/>
    <n v="8336565"/>
    <x v="2104"/>
  </r>
  <r>
    <x v="2110"/>
    <x v="1759"/>
    <s v="Color"/>
    <x v="1"/>
    <s v="Mandarin"/>
    <x v="10"/>
    <s v="R"/>
    <s v="Li Gong"/>
    <s v="Yimou Zhang"/>
    <n v="879"/>
    <n v="949"/>
    <n v="611"/>
    <n v="0"/>
    <n v="7"/>
    <n v="189"/>
    <n v="114"/>
    <n v="6565495"/>
    <n v="45000000"/>
    <n v="-38434505"/>
    <x v="2105"/>
  </r>
  <r>
    <x v="2111"/>
    <x v="1787"/>
    <s v="Color"/>
    <x v="3"/>
    <s v="English"/>
    <x v="0"/>
    <s v="PG-13"/>
    <s v="Alyson Hannigan"/>
    <s v="Aaron Seltzer"/>
    <n v="3000"/>
    <n v="6539"/>
    <n v="64"/>
    <n v="806"/>
    <n v="2.7"/>
    <n v="99"/>
    <n v="85"/>
    <n v="48546578"/>
    <n v="20000000"/>
    <n v="28546578"/>
    <x v="2106"/>
  </r>
  <r>
    <x v="2112"/>
    <x v="1788"/>
    <s v="Color"/>
    <x v="7"/>
    <s v="English"/>
    <x v="0"/>
    <s v="PG-13"/>
    <s v="Steve Howey"/>
    <s v="Corey Yuen"/>
    <n v="826"/>
    <n v="4473"/>
    <n v="23"/>
    <n v="0"/>
    <n v="4.8"/>
    <n v="110"/>
    <n v="87"/>
    <n v="480314"/>
    <n v="21000000"/>
    <n v="-20519686"/>
    <x v="2107"/>
  </r>
  <r>
    <x v="2113"/>
    <x v="1789"/>
    <s v="Color"/>
    <x v="5"/>
    <s v="English"/>
    <x v="0"/>
    <s v="G"/>
    <s v="Jimmy Fallon"/>
    <s v="Dave Borthwick"/>
    <n v="787"/>
    <n v="2185"/>
    <n v="3"/>
    <n v="346"/>
    <n v="2.8"/>
    <n v="31"/>
    <n v="77"/>
    <n v="7382993"/>
    <n v="20000000"/>
    <n v="-12617007"/>
    <x v="2108"/>
  </r>
  <r>
    <x v="2114"/>
    <x v="1790"/>
    <s v="Color"/>
    <x v="1"/>
    <s v="English"/>
    <x v="0"/>
    <s v="PG-13"/>
    <s v="Loretta Devine"/>
    <s v="Bill Condon"/>
    <n v="912"/>
    <n v="2856"/>
    <n v="386"/>
    <n v="0"/>
    <n v="6.5"/>
    <n v="241"/>
    <n v="130"/>
    <n v="103338338"/>
    <n v="70000000"/>
    <n v="33338338"/>
    <x v="2109"/>
  </r>
  <r>
    <x v="2115"/>
    <x v="1791"/>
    <s v="Color"/>
    <x v="5"/>
    <s v="English"/>
    <x v="0"/>
    <s v="PG"/>
    <s v="Paul Walker"/>
    <s v="Frank Marshall"/>
    <n v="23000"/>
    <n v="24300"/>
    <n v="155"/>
    <n v="11000"/>
    <n v="7.3"/>
    <n v="118"/>
    <n v="120"/>
    <n v="81593527"/>
    <n v="40000000"/>
    <n v="41593527"/>
    <x v="2110"/>
  </r>
  <r>
    <x v="2116"/>
    <x v="1792"/>
    <s v="Color"/>
    <x v="3"/>
    <s v="English"/>
    <x v="0"/>
    <s v="PG-13"/>
    <s v="Dane Cook"/>
    <s v="Greg Coolidge"/>
    <n v="1000"/>
    <n v="4441"/>
    <n v="27"/>
    <n v="0"/>
    <n v="5.5"/>
    <n v="85"/>
    <n v="103"/>
    <n v="28435406"/>
    <n v="12000000"/>
    <n v="16435406"/>
    <x v="2111"/>
  </r>
  <r>
    <x v="2117"/>
    <x v="1793"/>
    <s v="Black and White"/>
    <x v="7"/>
    <s v="English"/>
    <x v="0"/>
    <s v="PG"/>
    <s v="Djimon Hounsou"/>
    <s v="Stefen Fangmeier"/>
    <n v="3000"/>
    <n v="4487"/>
    <n v="14"/>
    <n v="0"/>
    <n v="5.0999999999999996"/>
    <n v="170"/>
    <n v="104"/>
    <n v="75030163"/>
    <n v="100000000"/>
    <n v="-24969837"/>
    <x v="2112"/>
  </r>
  <r>
    <x v="2118"/>
    <x v="1794"/>
    <s v="Color"/>
    <x v="7"/>
    <s v="Cantonese"/>
    <x v="12"/>
    <s v="R"/>
    <s v="Simon Yam"/>
    <s v="Johnnie To"/>
    <n v="155"/>
    <n v="398"/>
    <n v="143"/>
    <n v="528"/>
    <n v="7.3"/>
    <n v="98"/>
    <n v="110"/>
    <n v="49413"/>
    <n v="35000000"/>
    <n v="-34950587"/>
    <x v="2113"/>
  </r>
  <r>
    <x v="2119"/>
    <x v="1795"/>
    <s v="Color"/>
    <x v="3"/>
    <s v="English"/>
    <x v="0"/>
    <s v="PG-13"/>
    <s v="Katharine Ross"/>
    <s v="Michael D. Sellers"/>
    <n v="640"/>
    <n v="1491"/>
    <n v="0"/>
    <n v="140"/>
    <n v="5.7"/>
    <n v="18"/>
    <n v="100"/>
    <n v="71904"/>
    <n v="2500000"/>
    <n v="-2428096"/>
    <x v="2114"/>
  </r>
  <r>
    <x v="2120"/>
    <x v="1796"/>
    <s v="Color"/>
    <x v="1"/>
    <s v="English"/>
    <x v="0"/>
    <s v="PG"/>
    <s v="Alex Kendrick"/>
    <s v="Alex Kendrick"/>
    <n v="589"/>
    <n v="916"/>
    <n v="589"/>
    <n v="0"/>
    <n v="6.7"/>
    <n v="31"/>
    <n v="111"/>
    <n v="10174663"/>
    <n v="100000"/>
    <n v="10074663"/>
    <x v="2115"/>
  </r>
  <r>
    <x v="2121"/>
    <x v="1797"/>
    <s v="Color"/>
    <x v="6"/>
    <s v="English"/>
    <x v="0"/>
    <s v="R"/>
    <s v="Hayden Christensen"/>
    <s v="George Hickenlooper"/>
    <n v="4000"/>
    <n v="6526"/>
    <n v="60"/>
    <n v="3000"/>
    <n v="6.4"/>
    <n v="117"/>
    <n v="99"/>
    <n v="1654367"/>
    <n v="7000000"/>
    <n v="-5345633"/>
    <x v="2116"/>
  </r>
  <r>
    <x v="2122"/>
    <x v="1798"/>
    <s v="Color"/>
    <x v="3"/>
    <s v="English"/>
    <x v="0"/>
    <s v="PG-13"/>
    <s v="Bradley Cooper"/>
    <s v="Tom Dey"/>
    <n v="14000"/>
    <n v="37967"/>
    <n v="9"/>
    <n v="2000"/>
    <n v="5.6"/>
    <n v="143"/>
    <n v="95"/>
    <n v="88658172"/>
    <n v="50000000"/>
    <n v="38658172"/>
    <x v="2117"/>
  </r>
  <r>
    <x v="2123"/>
    <x v="1799"/>
    <s v="Black and White"/>
    <x v="3"/>
    <s v="English"/>
    <x v="9"/>
    <s v="R"/>
    <s v="Alexia Fast"/>
    <s v="Andrew Currie"/>
    <n v="553"/>
    <n v="786"/>
    <n v="8"/>
    <n v="0"/>
    <n v="6.8"/>
    <n v="140"/>
    <n v="93"/>
    <n v="298110"/>
    <n v="8000000"/>
    <n v="-7701890"/>
    <x v="2118"/>
  </r>
  <r>
    <x v="2124"/>
    <x v="1800"/>
    <s v="Color"/>
    <x v="8"/>
    <s v="English"/>
    <x v="1"/>
    <s v="R"/>
    <s v="Chelan Simmons"/>
    <s v="James Wong"/>
    <n v="440"/>
    <n v="2420"/>
    <n v="70"/>
    <n v="0"/>
    <n v="5.8"/>
    <n v="216"/>
    <n v="86"/>
    <n v="54098051"/>
    <n v="25000000"/>
    <n v="29098051"/>
    <x v="2119"/>
  </r>
  <r>
    <x v="2125"/>
    <x v="1775"/>
    <s v="Color"/>
    <x v="6"/>
    <s v="English"/>
    <x v="1"/>
    <s v="R"/>
    <s v="Peter Dinklage"/>
    <s v="Sidney Lumet"/>
    <n v="22000"/>
    <n v="37606"/>
    <n v="0"/>
    <n v="0"/>
    <n v="7.1"/>
    <n v="94"/>
    <n v="125"/>
    <n v="1172769"/>
    <n v="13000000"/>
    <n v="-11827231"/>
    <x v="2120"/>
  </r>
  <r>
    <x v="2126"/>
    <x v="1801"/>
    <s v="Color"/>
    <x v="0"/>
    <s v="English"/>
    <x v="0"/>
    <s v="PG-13"/>
    <s v="Jimmy Bennett"/>
    <s v="Richard Loncraine"/>
    <n v="87000"/>
    <n v="101383"/>
    <n v="12"/>
    <n v="773"/>
    <n v="5.8"/>
    <n v="171"/>
    <n v="105"/>
    <n v="48745150"/>
    <n v="50000000"/>
    <n v="-1254850"/>
    <x v="2121"/>
  </r>
  <r>
    <x v="2127"/>
    <x v="1802"/>
    <s v="Color"/>
    <x v="1"/>
    <s v="English"/>
    <x v="0"/>
    <s v="R"/>
    <s v="Paul Walker"/>
    <s v="Clint Eastwood"/>
    <n v="23000"/>
    <n v="24468"/>
    <n v="16000"/>
    <n v="0"/>
    <n v="7.1"/>
    <n v="279"/>
    <n v="135"/>
    <n v="33574332"/>
    <n v="90000000"/>
    <n v="-56425668"/>
    <x v="2122"/>
  </r>
  <r>
    <x v="2128"/>
    <x v="1803"/>
    <s v="Color"/>
    <x v="5"/>
    <s v="English"/>
    <x v="0"/>
    <s v="PG"/>
    <s v="Alison Lohman"/>
    <s v="Michael Mayer"/>
    <n v="1000"/>
    <n v="3845"/>
    <n v="15"/>
    <n v="1000"/>
    <n v="6.2"/>
    <n v="46"/>
    <n v="95"/>
    <n v="20998709"/>
    <n v="15000000"/>
    <n v="5998709"/>
    <x v="2123"/>
  </r>
  <r>
    <x v="2129"/>
    <x v="1804"/>
    <s v="Color"/>
    <x v="5"/>
    <s v="English"/>
    <x v="3"/>
    <s v="PG"/>
    <s v="Hugh Jackman"/>
    <s v="David Bowers"/>
    <n v="20000"/>
    <n v="35161"/>
    <n v="42"/>
    <n v="0"/>
    <n v="6.7"/>
    <n v="135"/>
    <n v="85"/>
    <n v="64459316"/>
    <n v="149000000"/>
    <n v="-84540684"/>
    <x v="2124"/>
  </r>
  <r>
    <x v="2130"/>
    <x v="1805"/>
    <s v="Black and White"/>
    <x v="7"/>
    <s v="English"/>
    <x v="3"/>
    <s v="PG-13"/>
    <s v="James Franco"/>
    <s v="Tony Bill"/>
    <n v="11000"/>
    <n v="12634"/>
    <n v="23"/>
    <n v="2000"/>
    <n v="6.6"/>
    <n v="123"/>
    <n v="140"/>
    <n v="13082288"/>
    <n v="60000000"/>
    <n v="-46917712"/>
    <x v="2125"/>
  </r>
  <r>
    <x v="2131"/>
    <x v="1806"/>
    <s v="Color"/>
    <x v="3"/>
    <s v="English"/>
    <x v="0"/>
    <s v="PG-13"/>
    <s v="John Michael Higgins"/>
    <s v="Christopher Guest"/>
    <n v="957"/>
    <n v="3535"/>
    <n v="378"/>
    <n v="650"/>
    <n v="6.3"/>
    <n v="144"/>
    <n v="86"/>
    <n v="5542025"/>
    <n v="12000000"/>
    <n v="-6457975"/>
    <x v="2126"/>
  </r>
  <r>
    <x v="2132"/>
    <x v="1807"/>
    <s v="Color"/>
    <x v="3"/>
    <s v="English"/>
    <x v="0"/>
    <s v="R"/>
    <s v="Greg Germann"/>
    <s v="Nicole Holofcener"/>
    <n v="435"/>
    <n v="1140"/>
    <n v="132"/>
    <n v="515"/>
    <n v="5.9"/>
    <n v="111"/>
    <n v="88"/>
    <n v="13367101"/>
    <n v="6500000"/>
    <n v="6867101"/>
    <x v="2127"/>
  </r>
  <r>
    <x v="2133"/>
    <x v="1808"/>
    <s v="Color"/>
    <x v="6"/>
    <s v="English"/>
    <x v="0"/>
    <s v="R"/>
    <s v="Robert Downey Jr."/>
    <s v="Steven Shainberg"/>
    <n v="21000"/>
    <n v="25173"/>
    <n v="30"/>
    <n v="0"/>
    <n v="6.5"/>
    <n v="105"/>
    <n v="122"/>
    <n v="220914"/>
    <n v="16800000"/>
    <n v="-16579086"/>
    <x v="2128"/>
  </r>
  <r>
    <x v="2134"/>
    <x v="1809"/>
    <s v="Color"/>
    <x v="0"/>
    <s v="English"/>
    <x v="0"/>
    <s v="PG-13"/>
    <s v="Dwayne Johnson"/>
    <s v="Phil Joanou"/>
    <n v="12000"/>
    <n v="15811"/>
    <n v="21"/>
    <n v="0"/>
    <n v="6.9"/>
    <n v="85"/>
    <n v="125"/>
    <n v="38432823"/>
    <n v="30000000"/>
    <n v="8432823"/>
    <x v="2129"/>
  </r>
  <r>
    <x v="2135"/>
    <x v="1810"/>
    <s v="Color"/>
    <x v="1"/>
    <s v="English"/>
    <x v="0"/>
    <s v="R"/>
    <s v="Ryan Gosling"/>
    <s v="Ryan Fleck"/>
    <n v="33000"/>
    <n v="33734"/>
    <n v="31"/>
    <n v="0"/>
    <n v="7.2"/>
    <n v="208"/>
    <n v="106"/>
    <n v="2694973"/>
    <n v="700000"/>
    <n v="1994973"/>
    <x v="2130"/>
  </r>
  <r>
    <x v="2136"/>
    <x v="1767"/>
    <s v="Color"/>
    <x v="5"/>
    <s v="English"/>
    <x v="0"/>
    <s v="PG"/>
    <s v="Sarah Michelle Gellar"/>
    <s v="Paul Bolger"/>
    <n v="4000"/>
    <n v="6863"/>
    <n v="0"/>
    <n v="261"/>
    <n v="4.5"/>
    <n v="93"/>
    <n v="75"/>
    <n v="15519841"/>
    <n v="47000000"/>
    <n v="-31480159"/>
    <x v="2131"/>
  </r>
  <r>
    <x v="2137"/>
    <x v="1811"/>
    <s v="Color"/>
    <x v="4"/>
    <s v="English"/>
    <x v="0"/>
    <s v="PG"/>
    <s v="Robin Williams"/>
    <s v="George Miller"/>
    <n v="49000"/>
    <n v="70996"/>
    <n v="750"/>
    <n v="0"/>
    <n v="6.5"/>
    <n v="206"/>
    <n v="108"/>
    <n v="197992827"/>
    <n v="100000000"/>
    <n v="97992827"/>
    <x v="2132"/>
  </r>
  <r>
    <x v="2138"/>
    <x v="1812"/>
    <s v="Color"/>
    <x v="5"/>
    <s v="English"/>
    <x v="0"/>
    <s v="PG"/>
    <s v="Logan Lerman"/>
    <s v="Wil Shriner"/>
    <n v="8000"/>
    <n v="10732"/>
    <n v="6"/>
    <n v="647"/>
    <n v="5.6"/>
    <n v="49"/>
    <n v="91"/>
    <n v="8080116"/>
    <n v="15000000"/>
    <n v="-6919884"/>
    <x v="2133"/>
  </r>
  <r>
    <x v="2139"/>
    <x v="1813"/>
    <s v="Color"/>
    <x v="3"/>
    <s v="Czech"/>
    <x v="20"/>
    <s v="R"/>
    <s v="Julia Jentsch"/>
    <s v="JirÃ­ Menzel"/>
    <n v="61"/>
    <n v="92"/>
    <n v="44"/>
    <n v="1000"/>
    <n v="7.4"/>
    <n v="99"/>
    <n v="113"/>
    <n v="617228"/>
    <n v="84450000"/>
    <n v="-83832772"/>
    <x v="2134"/>
  </r>
  <r>
    <x v="2140"/>
    <x v="1814"/>
    <s v="Color"/>
    <x v="3"/>
    <s v="English"/>
    <x v="0"/>
    <s v="R"/>
    <s v="Jessy Schram"/>
    <s v="Jeff Garlin"/>
    <n v="813"/>
    <n v="2179"/>
    <n v="522"/>
    <n v="0"/>
    <n v="6.2"/>
    <n v="32"/>
    <n v="80"/>
    <n v="194568"/>
    <n v="1500000"/>
    <n v="-1305432"/>
    <x v="2135"/>
  </r>
  <r>
    <x v="2141"/>
    <x v="1815"/>
    <s v="Color"/>
    <x v="7"/>
    <s v="English"/>
    <x v="0"/>
    <s v="PG"/>
    <s v="Denis Leary"/>
    <s v="Carlos Saldanha"/>
    <n v="835"/>
    <n v="1815"/>
    <n v="107"/>
    <n v="0"/>
    <n v="6.9"/>
    <n v="164"/>
    <n v="115"/>
    <n v="195329763"/>
    <n v="80000000"/>
    <n v="115329763"/>
    <x v="2136"/>
  </r>
  <r>
    <x v="2142"/>
    <x v="1775"/>
    <s v="Color"/>
    <x v="0"/>
    <s v="English"/>
    <x v="0"/>
    <s v="R"/>
    <s v="Cicely Tyson"/>
    <s v="Bryan Barber"/>
    <n v="907"/>
    <n v="3633"/>
    <n v="16"/>
    <n v="489"/>
    <n v="6.2"/>
    <n v="81"/>
    <n v="121"/>
    <n v="12549485"/>
    <n v="15000000"/>
    <n v="-2450515"/>
    <x v="2137"/>
  </r>
  <r>
    <x v="2143"/>
    <x v="1810"/>
    <s v="Color"/>
    <x v="7"/>
    <s v="English"/>
    <x v="1"/>
    <s v="R"/>
    <s v="David Keith"/>
    <s v="Brian Trenchard-Smith"/>
    <n v="563"/>
    <n v="1284"/>
    <n v="53"/>
    <n v="42"/>
    <n v="4.0999999999999996"/>
    <n v="8"/>
    <n v="88"/>
    <n v="721"/>
    <n v="1000000"/>
    <n v="-999279"/>
    <x v="2138"/>
  </r>
  <r>
    <x v="2144"/>
    <x v="1816"/>
    <s v="Color"/>
    <x v="6"/>
    <s v="English"/>
    <x v="0"/>
    <s v="R"/>
    <s v="Toby Jones"/>
    <s v="Douglas McGrath"/>
    <n v="2000"/>
    <n v="3474"/>
    <n v="41"/>
    <n v="0"/>
    <n v="7.1"/>
    <n v="129"/>
    <n v="118"/>
    <n v="1150403"/>
    <n v="13000000"/>
    <n v="-11849597"/>
    <x v="2139"/>
  </r>
  <r>
    <x v="2145"/>
    <x v="1787"/>
    <s v="Color"/>
    <x v="0"/>
    <s v="English"/>
    <x v="0"/>
    <s v="R"/>
    <s v="Denzel Washington"/>
    <s v="Spike Lee"/>
    <n v="18000"/>
    <n v="19148"/>
    <n v="0"/>
    <n v="0"/>
    <n v="7.6"/>
    <n v="230"/>
    <n v="129"/>
    <n v="88504640"/>
    <n v="45000000"/>
    <n v="43504640"/>
    <x v="2140"/>
  </r>
  <r>
    <x v="2146"/>
    <x v="1800"/>
    <s v="Color"/>
    <x v="3"/>
    <s v="English"/>
    <x v="0"/>
    <s v="R"/>
    <s v="Frances Conroy"/>
    <s v="Robert Cary"/>
    <n v="827"/>
    <n v="3574"/>
    <n v="0"/>
    <n v="360"/>
    <n v="6.5"/>
    <n v="30"/>
    <n v="101"/>
    <n v="220234"/>
    <n v="3500000"/>
    <n v="-3279766"/>
    <x v="2141"/>
  </r>
  <r>
    <x v="2147"/>
    <x v="1805"/>
    <s v="Color"/>
    <x v="0"/>
    <s v="English"/>
    <x v="8"/>
    <s v="R"/>
    <s v="John Howard"/>
    <s v="Ray Lawrence"/>
    <n v="172"/>
    <n v="378"/>
    <n v="10"/>
    <n v="302"/>
    <n v="6.4"/>
    <n v="75"/>
    <n v="118"/>
    <n v="399879"/>
    <n v="15000000"/>
    <n v="-14600121"/>
    <x v="2142"/>
  </r>
  <r>
    <x v="2148"/>
    <x v="1817"/>
    <s v="Color"/>
    <x v="1"/>
    <s v="Vietnamese"/>
    <x v="0"/>
    <s v="R"/>
    <s v="Long Nguyen"/>
    <s v="Ham Tran"/>
    <n v="51"/>
    <n v="83"/>
    <n v="5"/>
    <n v="100"/>
    <n v="7.4"/>
    <n v="15"/>
    <n v="135"/>
    <n v="638951"/>
    <n v="1592000"/>
    <n v="-953049"/>
    <x v="2143"/>
  </r>
  <r>
    <x v="2149"/>
    <x v="1818"/>
    <s v="Color"/>
    <x v="3"/>
    <s v="English"/>
    <x v="0"/>
    <s v="PG-13"/>
    <s v="Samaire Armstrong"/>
    <s v="Donald Petrie"/>
    <n v="806"/>
    <n v="3211"/>
    <n v="80"/>
    <n v="0"/>
    <n v="5.3"/>
    <n v="98"/>
    <n v="103"/>
    <n v="17324744"/>
    <n v="28000000"/>
    <n v="-10675256"/>
    <x v="2144"/>
  </r>
  <r>
    <x v="2150"/>
    <x v="1814"/>
    <s v="Color"/>
    <x v="1"/>
    <s v="Hindi"/>
    <x v="22"/>
    <s v="R"/>
    <s v="Shah Rukh Khan"/>
    <s v="Karan Johar"/>
    <n v="8000"/>
    <n v="10822"/>
    <n v="160"/>
    <n v="659"/>
    <n v="6"/>
    <n v="20"/>
    <n v="193"/>
    <n v="3275443"/>
    <n v="700000000"/>
    <n v="-696724557"/>
    <x v="2145"/>
  </r>
  <r>
    <x v="2151"/>
    <x v="1819"/>
    <s v="Color"/>
    <x v="1"/>
    <s v="English"/>
    <x v="0"/>
    <s v="PG-13"/>
    <s v="Bryce Dallas Howard"/>
    <s v="M. Night Shyamalan"/>
    <n v="3000"/>
    <n v="5609"/>
    <n v="0"/>
    <n v="0"/>
    <n v="5.6"/>
    <n v="284"/>
    <n v="110"/>
    <n v="42272747"/>
    <n v="70000000"/>
    <n v="-27727253"/>
    <x v="2146"/>
  </r>
  <r>
    <x v="2152"/>
    <x v="1820"/>
    <s v="Color"/>
    <x v="3"/>
    <s v="English"/>
    <x v="0"/>
    <s v="PG-13"/>
    <s v="Thomas F. Wilson"/>
    <s v="Trent Cooper"/>
    <n v="690"/>
    <n v="2135"/>
    <n v="0"/>
    <n v="110"/>
    <n v="3.1"/>
    <n v="37"/>
    <n v="89"/>
    <n v="15655665"/>
    <n v="4000000"/>
    <n v="11655665"/>
    <x v="2147"/>
  </r>
  <r>
    <x v="2153"/>
    <x v="1821"/>
    <s v="Color"/>
    <x v="5"/>
    <s v="English"/>
    <x v="0"/>
    <s v="PG-13"/>
    <s v="LL Cool J"/>
    <s v="Wayne Wang"/>
    <n v="1000"/>
    <n v="3757"/>
    <n v="61"/>
    <n v="0"/>
    <n v="6.4"/>
    <n v="99"/>
    <n v="112"/>
    <n v="38360195"/>
    <n v="45000000"/>
    <n v="-6639805"/>
    <x v="2148"/>
  </r>
  <r>
    <x v="2154"/>
    <x v="1822"/>
    <s v="Color"/>
    <x v="1"/>
    <s v="Japanese"/>
    <x v="0"/>
    <s v="R"/>
    <s v="Yuki Matsuzaki"/>
    <s v="Clint Eastwood"/>
    <n v="378"/>
    <n v="751"/>
    <n v="16000"/>
    <n v="5000"/>
    <n v="7.9"/>
    <n v="251"/>
    <n v="141"/>
    <n v="13753931"/>
    <n v="19000000"/>
    <n v="-5246069"/>
    <x v="2149"/>
  </r>
  <r>
    <x v="2155"/>
    <x v="1823"/>
    <s v="Color"/>
    <x v="1"/>
    <s v="English"/>
    <x v="0"/>
    <s v="R"/>
    <s v="Kate Winslet"/>
    <s v="Todd Field"/>
    <n v="14000"/>
    <n v="15337"/>
    <n v="143"/>
    <n v="5000"/>
    <n v="7.6"/>
    <n v="251"/>
    <n v="137"/>
    <n v="5459824"/>
    <n v="26000000"/>
    <n v="-20540176"/>
    <x v="2150"/>
  </r>
  <r>
    <x v="2156"/>
    <x v="1774"/>
    <s v="Color"/>
    <x v="3"/>
    <s v="English"/>
    <x v="0"/>
    <s v="R"/>
    <s v="Steve Carell"/>
    <s v="Jonathan Dayton"/>
    <n v="7000"/>
    <n v="7227"/>
    <n v="36"/>
    <n v="15000"/>
    <n v="7.9"/>
    <n v="270"/>
    <n v="101"/>
    <n v="59889948"/>
    <n v="8000000"/>
    <n v="51889948"/>
    <x v="2151"/>
  </r>
  <r>
    <x v="2157"/>
    <x v="1824"/>
    <s v="Color"/>
    <x v="3"/>
    <s v="English"/>
    <x v="0"/>
    <s v="PG-13"/>
    <s v="Chazz Palminteri"/>
    <s v="Keenen Ivory Wayans"/>
    <n v="979"/>
    <n v="6334"/>
    <n v="322"/>
    <n v="0"/>
    <n v="4.3"/>
    <n v="78"/>
    <n v="98"/>
    <n v="58255287"/>
    <n v="64000000"/>
    <n v="-5744713"/>
    <x v="2152"/>
  </r>
  <r>
    <x v="2158"/>
    <x v="1770"/>
    <s v="Color"/>
    <x v="1"/>
    <m/>
    <x v="0"/>
    <s v="PG"/>
    <s v="William Morgan Sheppard"/>
    <s v="Michael Landon Jr."/>
    <n v="702"/>
    <n v="2715"/>
    <n v="84"/>
    <n v="76"/>
    <n v="7.2"/>
    <n v="5"/>
    <n v="87"/>
    <n v="252726"/>
    <n v="3000000"/>
    <n v="-2747274"/>
    <x v="2153"/>
  </r>
  <r>
    <x v="2159"/>
    <x v="1821"/>
    <s v="Color"/>
    <x v="0"/>
    <s v="English"/>
    <x v="1"/>
    <s v="R"/>
    <s v="Bruce Willis"/>
    <s v="Paul McGuigan"/>
    <n v="13000"/>
    <n v="26451"/>
    <n v="118"/>
    <n v="10000"/>
    <n v="7.8"/>
    <n v="202"/>
    <n v="110"/>
    <n v="22494487"/>
    <n v="27000000"/>
    <n v="-4505513"/>
    <x v="2154"/>
  </r>
  <r>
    <x v="2160"/>
    <x v="1793"/>
    <s v="Color"/>
    <x v="3"/>
    <s v="English"/>
    <x v="0"/>
    <s v="PG-13"/>
    <s v="Boris Kodjoe"/>
    <s v="Tyler Perry"/>
    <n v="1000"/>
    <n v="5264"/>
    <n v="0"/>
    <n v="676"/>
    <n v="5"/>
    <n v="46"/>
    <n v="107"/>
    <n v="63231524"/>
    <n v="6000000"/>
    <n v="57231524"/>
    <x v="2155"/>
  </r>
  <r>
    <x v="2161"/>
    <x v="1818"/>
    <s v="Color"/>
    <x v="3"/>
    <s v="English"/>
    <x v="0"/>
    <s v="PG-13"/>
    <s v="Robin Williams"/>
    <s v="Barry Levinson"/>
    <n v="49000"/>
    <n v="52571"/>
    <n v="272"/>
    <n v="0"/>
    <n v="6.2"/>
    <n v="111"/>
    <n v="115"/>
    <n v="37442180"/>
    <n v="20000000"/>
    <n v="17442180"/>
    <x v="2156"/>
  </r>
  <r>
    <x v="2162"/>
    <x v="1825"/>
    <s v="Color"/>
    <x v="6"/>
    <s v="English"/>
    <x v="0"/>
    <s v="PG-13"/>
    <s v="Kirsten Dunst"/>
    <s v="Sofia Coppola"/>
    <n v="4000"/>
    <n v="7243"/>
    <n v="0"/>
    <n v="0"/>
    <n v="6.4"/>
    <n v="260"/>
    <n v="123"/>
    <n v="15962471"/>
    <n v="40000000"/>
    <n v="-24037529"/>
    <x v="2157"/>
  </r>
  <r>
    <x v="2163"/>
    <x v="1826"/>
    <s v="Color"/>
    <x v="6"/>
    <s v="English"/>
    <x v="3"/>
    <s v="PG"/>
    <s v="Emily Watson"/>
    <s v="Chris Noonan"/>
    <n v="876"/>
    <n v="1518"/>
    <n v="108"/>
    <n v="0"/>
    <n v="7"/>
    <n v="124"/>
    <n v="88"/>
    <n v="2975649"/>
    <n v="30000000"/>
    <n v="-27024351"/>
    <x v="2158"/>
  </r>
  <r>
    <x v="2164"/>
    <x v="1827"/>
    <s v="Color"/>
    <x v="7"/>
    <s v="English"/>
    <x v="0"/>
    <s v="PG-13"/>
    <s v="Philip Seymour Hoffman"/>
    <s v="J.J. Abrams"/>
    <n v="22000"/>
    <n v="34817"/>
    <n v="14000"/>
    <n v="0"/>
    <n v="6.9"/>
    <n v="310"/>
    <n v="124"/>
    <n v="133382309"/>
    <n v="150000000"/>
    <n v="-16617691"/>
    <x v="2159"/>
  </r>
  <r>
    <x v="2165"/>
    <x v="1828"/>
    <s v="Color"/>
    <x v="4"/>
    <s v="English"/>
    <x v="0"/>
    <s v="PG"/>
    <s v="Steve Buscemi"/>
    <s v="Gil Kenan"/>
    <n v="12000"/>
    <n v="17299"/>
    <n v="27"/>
    <n v="0"/>
    <n v="6.6"/>
    <n v="190"/>
    <n v="91"/>
    <n v="73661010"/>
    <n v="75000000"/>
    <n v="-1338990"/>
    <x v="2160"/>
  </r>
  <r>
    <x v="2166"/>
    <x v="1829"/>
    <s v="Color"/>
    <x v="3"/>
    <s v="English"/>
    <x v="0"/>
    <s v="PG-13"/>
    <s v="Rainn Wilson"/>
    <s v="Ivan Reitman"/>
    <n v="973"/>
    <n v="2737"/>
    <n v="425"/>
    <n v="1000"/>
    <n v="5.0999999999999996"/>
    <n v="147"/>
    <n v="95"/>
    <n v="22526144"/>
    <n v="30000000"/>
    <n v="-7473856"/>
    <x v="2161"/>
  </r>
  <r>
    <x v="2167"/>
    <x v="1792"/>
    <s v="Color"/>
    <x v="3"/>
    <s v="English"/>
    <x v="1"/>
    <s v="PG"/>
    <s v="Ana de la Reguera"/>
    <s v="Jared Hess"/>
    <n v="678"/>
    <n v="1729"/>
    <n v="100"/>
    <n v="0"/>
    <n v="5.7"/>
    <n v="163"/>
    <n v="92"/>
    <n v="80197993"/>
    <n v="32000000"/>
    <n v="48197993"/>
    <x v="2162"/>
  </r>
  <r>
    <x v="2168"/>
    <x v="1830"/>
    <s v="Color"/>
    <x v="7"/>
    <s v="English"/>
    <x v="0"/>
    <s v="PG"/>
    <s v="Robin Williams"/>
    <s v="Shawn Levy"/>
    <n v="49000"/>
    <n v="55486"/>
    <n v="189"/>
    <n v="3000"/>
    <n v="6.4"/>
    <n v="179"/>
    <n v="108"/>
    <n v="250863268"/>
    <n v="110000000"/>
    <n v="140863268"/>
    <x v="2163"/>
  </r>
  <r>
    <x v="2169"/>
    <x v="1831"/>
    <s v="Color"/>
    <x v="0"/>
    <s v="English"/>
    <x v="3"/>
    <s v="R"/>
    <s v="Phil Davis"/>
    <s v="Richard Eyre"/>
    <n v="386"/>
    <n v="646"/>
    <n v="14"/>
    <n v="0"/>
    <n v="7.4"/>
    <n v="220"/>
    <n v="92"/>
    <n v="17508670"/>
    <n v="15000000"/>
    <n v="2508670"/>
    <x v="2164"/>
  </r>
  <r>
    <x v="2170"/>
    <x v="1768"/>
    <s v="Color"/>
    <x v="1"/>
    <s v="English"/>
    <x v="0"/>
    <s v="Unrated"/>
    <s v="Daniel London"/>
    <s v="Kelly Reichardt"/>
    <n v="52"/>
    <n v="132"/>
    <n v="129"/>
    <n v="594"/>
    <n v="6.7"/>
    <n v="88"/>
    <n v="76"/>
    <n v="255352"/>
    <n v="300000"/>
    <n v="-44648"/>
    <x v="2165"/>
  </r>
  <r>
    <x v="2171"/>
    <x v="1826"/>
    <s v="Color"/>
    <x v="10"/>
    <s v="English"/>
    <x v="3"/>
    <s v="PG-13"/>
    <s v="PelÃ©"/>
    <s v="Paul Crowder"/>
    <n v="102"/>
    <n v="118"/>
    <n v="10"/>
    <n v="587"/>
    <n v="7.3"/>
    <n v="40"/>
    <n v="97"/>
    <n v="144431"/>
    <n v="1000000"/>
    <n v="-855569"/>
    <x v="2166"/>
  </r>
  <r>
    <x v="2172"/>
    <x v="1832"/>
    <s v="Color"/>
    <x v="6"/>
    <s v="English"/>
    <x v="0"/>
    <s v="PG"/>
    <s v="James Callis"/>
    <s v="Michael O. Sajbel"/>
    <n v="541"/>
    <n v="908"/>
    <n v="6"/>
    <n v="0"/>
    <n v="6.3"/>
    <n v="36"/>
    <n v="123"/>
    <n v="13391174"/>
    <n v="20000000"/>
    <n v="-6608826"/>
    <x v="2167"/>
  </r>
  <r>
    <x v="2173"/>
    <x v="1816"/>
    <s v="Color"/>
    <x v="1"/>
    <s v="French"/>
    <x v="5"/>
    <s v="Unrated"/>
    <s v="Karl E. Landler"/>
    <s v="Pascal Arnold"/>
    <n v="533"/>
    <n v="1082"/>
    <n v="0"/>
    <n v="104"/>
    <n v="5.8"/>
    <n v="14"/>
    <n v="95"/>
    <n v="18435"/>
    <n v="1400000"/>
    <n v="-1381565"/>
    <x v="2168"/>
  </r>
  <r>
    <x v="2174"/>
    <x v="1833"/>
    <s v="Color"/>
    <x v="1"/>
    <s v="English"/>
    <x v="8"/>
    <s v="PG"/>
    <s v="Jacqueline McKenzie"/>
    <s v="Peter Cattaneo"/>
    <n v="185"/>
    <n v="299"/>
    <n v="11"/>
    <n v="135"/>
    <n v="6.6"/>
    <n v="24"/>
    <n v="86"/>
    <n v="13751"/>
    <n v="11400000"/>
    <n v="-11386249"/>
    <x v="2169"/>
  </r>
  <r>
    <x v="2175"/>
    <x v="1834"/>
    <s v="Color"/>
    <x v="5"/>
    <s v="English"/>
    <x v="0"/>
    <s v="PG"/>
    <s v="Jon Favreau"/>
    <s v="Roger Allers"/>
    <n v="4000"/>
    <n v="6081"/>
    <n v="28"/>
    <n v="863"/>
    <n v="6.2"/>
    <n v="107"/>
    <n v="83"/>
    <n v="84303558"/>
    <n v="85000000"/>
    <n v="-696442"/>
    <x v="2170"/>
  </r>
  <r>
    <x v="2176"/>
    <x v="1835"/>
    <s v="Color"/>
    <x v="5"/>
    <s v="English"/>
    <x v="0"/>
    <s v="PG"/>
    <s v="Bruce Willis"/>
    <s v="Tim Johnson"/>
    <n v="13000"/>
    <n v="22813"/>
    <n v="12"/>
    <n v="0"/>
    <n v="6.8"/>
    <n v="166"/>
    <n v="83"/>
    <n v="155019340"/>
    <n v="80000000"/>
    <n v="75019340"/>
    <x v="2171"/>
  </r>
  <r>
    <x v="2177"/>
    <x v="1836"/>
    <s v="Color"/>
    <x v="1"/>
    <s v="Spanish"/>
    <x v="19"/>
    <s v="R"/>
    <s v="Ivana Baquero"/>
    <s v="Guillermo del Toro"/>
    <n v="634"/>
    <n v="1322"/>
    <n v="0"/>
    <n v="27000"/>
    <n v="8.1999999999999993"/>
    <n v="406"/>
    <n v="112"/>
    <n v="37623143"/>
    <n v="13500000"/>
    <n v="24123143"/>
    <x v="2172"/>
  </r>
  <r>
    <x v="2178"/>
    <x v="1837"/>
    <s v="Color"/>
    <x v="3"/>
    <s v="French"/>
    <x v="5"/>
    <s v="R"/>
    <s v="Steve Buscemi"/>
    <s v="Olivier Assayas"/>
    <n v="12000"/>
    <n v="13208"/>
    <n v="107"/>
    <n v="0"/>
    <n v="7.3"/>
    <n v="165"/>
    <n v="120"/>
    <n v="4857376"/>
    <n v="13000000"/>
    <n v="-8142624"/>
    <x v="2173"/>
  </r>
  <r>
    <x v="2179"/>
    <x v="1838"/>
    <s v="Color"/>
    <x v="1"/>
    <s v="English"/>
    <x v="1"/>
    <s v="PG-13"/>
    <s v="Scott Mechlowicz"/>
    <s v="Victor Salva"/>
    <n v="634"/>
    <n v="2673"/>
    <n v="108"/>
    <n v="0"/>
    <n v="7.3"/>
    <n v="44"/>
    <n v="120"/>
    <n v="1055654"/>
    <n v="10000000"/>
    <n v="-8944346"/>
    <x v="2174"/>
  </r>
  <r>
    <x v="2180"/>
    <x v="1839"/>
    <s v="Color"/>
    <x v="0"/>
    <s v="English"/>
    <x v="1"/>
    <s v="R"/>
    <s v="Michael Smiley"/>
    <s v="Tom Tykwer"/>
    <n v="177"/>
    <n v="253"/>
    <n v="670"/>
    <n v="26000"/>
    <n v="7.5"/>
    <n v="226"/>
    <n v="147"/>
    <n v="2208939"/>
    <n v="50000000"/>
    <n v="-47791061"/>
    <x v="2175"/>
  </r>
  <r>
    <x v="2181"/>
    <x v="1799"/>
    <s v="Color"/>
    <x v="3"/>
    <s v="English"/>
    <x v="0"/>
    <s v="PG-13"/>
    <s v="Mo'Nique"/>
    <s v="Nnegest LikkÃ©"/>
    <n v="939"/>
    <n v="2321"/>
    <n v="18"/>
    <n v="837"/>
    <n v="3"/>
    <n v="37"/>
    <n v="99"/>
    <n v="7059537"/>
    <n v="3000000"/>
    <n v="4059537"/>
    <x v="2176"/>
  </r>
  <r>
    <x v="2182"/>
    <x v="1840"/>
    <s v="Color"/>
    <x v="7"/>
    <s v="English"/>
    <x v="0"/>
    <s v="PG-13"/>
    <s v="Johnny Depp"/>
    <s v="Gore Verbinski"/>
    <n v="40000"/>
    <n v="48486"/>
    <n v="563"/>
    <n v="5000"/>
    <n v="7.3"/>
    <n v="313"/>
    <n v="151"/>
    <n v="423032628"/>
    <n v="225000000"/>
    <n v="198032628"/>
    <x v="2177"/>
  </r>
  <r>
    <x v="2183"/>
    <x v="1796"/>
    <s v="Color"/>
    <x v="7"/>
    <s v="English"/>
    <x v="0"/>
    <s v="PG-13"/>
    <s v="Jimmy Bennett"/>
    <s v="Wolfgang Petersen"/>
    <n v="87000"/>
    <n v="92456"/>
    <n v="249"/>
    <n v="0"/>
    <n v="5.6"/>
    <n v="231"/>
    <n v="98"/>
    <n v="60655503"/>
    <n v="160000000"/>
    <n v="-99344497"/>
    <x v="2178"/>
  </r>
  <r>
    <x v="2184"/>
    <x v="1817"/>
    <s v="Color"/>
    <x v="3"/>
    <s v="English"/>
    <x v="0"/>
    <s v="Unrated"/>
    <s v="John Karyus"/>
    <s v="Lloyd Kaufman"/>
    <n v="907"/>
    <n v="1411"/>
    <n v="365"/>
    <n v="0"/>
    <n v="6.2"/>
    <n v="88"/>
    <n v="103"/>
    <n v="23000"/>
    <n v="500000"/>
    <n v="-477000"/>
    <x v="2179"/>
  </r>
  <r>
    <x v="2185"/>
    <x v="1841"/>
    <s v="Color"/>
    <x v="1"/>
    <s v="English"/>
    <x v="0"/>
    <s v="PG-13"/>
    <s v="Ian Somerhalder"/>
    <s v="Jim Sonzero"/>
    <n v="16000"/>
    <n v="19952"/>
    <n v="2"/>
    <n v="0"/>
    <n v="4.7"/>
    <n v="148"/>
    <n v="90"/>
    <n v="20259297"/>
    <n v="20000000"/>
    <n v="259297"/>
    <x v="2180"/>
  </r>
  <r>
    <x v="2186"/>
    <x v="1842"/>
    <s v="Color"/>
    <x v="1"/>
    <s v="Spanish"/>
    <x v="0"/>
    <s v="R"/>
    <s v="Emily Rios"/>
    <s v="Richard Glatzer"/>
    <n v="231"/>
    <n v="771"/>
    <n v="25"/>
    <n v="426"/>
    <n v="7.1"/>
    <n v="69"/>
    <n v="90"/>
    <n v="1689999"/>
    <n v="400000"/>
    <n v="1289999"/>
    <x v="2181"/>
  </r>
  <r>
    <x v="2187"/>
    <x v="1787"/>
    <s v="Color"/>
    <x v="7"/>
    <s v="English"/>
    <x v="5"/>
    <s v="R"/>
    <s v="Romola Garai"/>
    <s v="Christian Volckman"/>
    <n v="805"/>
    <n v="1185"/>
    <n v="2"/>
    <n v="0"/>
    <n v="6.7"/>
    <n v="112"/>
    <n v="105"/>
    <n v="63260"/>
    <n v="14000000"/>
    <n v="-13936740"/>
    <x v="2182"/>
  </r>
  <r>
    <x v="2188"/>
    <x v="1843"/>
    <s v="Color"/>
    <x v="5"/>
    <s v="English"/>
    <x v="0"/>
    <s v="PG-13"/>
    <s v="Christian Bale"/>
    <s v="Werner Herzog"/>
    <n v="23000"/>
    <n v="24270"/>
    <n v="0"/>
    <n v="0"/>
    <n v="7.3"/>
    <n v="198"/>
    <n v="120"/>
    <n v="5484375"/>
    <n v="10000000"/>
    <n v="-4515625"/>
    <x v="2183"/>
  </r>
  <r>
    <x v="2189"/>
    <x v="1844"/>
    <s v="Color"/>
    <x v="1"/>
    <s v="English"/>
    <x v="0"/>
    <s v="PG"/>
    <s v="Sylvester Stallone"/>
    <s v="Sylvester Stallone"/>
    <n v="13000"/>
    <n v="15111"/>
    <n v="13000"/>
    <n v="0"/>
    <n v="7.2"/>
    <n v="285"/>
    <n v="139"/>
    <n v="70269171"/>
    <n v="24000000"/>
    <n v="46269171"/>
    <x v="2184"/>
  </r>
  <r>
    <x v="2190"/>
    <x v="1845"/>
    <s v="Color"/>
    <x v="7"/>
    <s v="English"/>
    <x v="1"/>
    <s v="R"/>
    <s v="Paul Walker"/>
    <s v="Wayne Kramer"/>
    <n v="23000"/>
    <n v="27381"/>
    <n v="47"/>
    <n v="0"/>
    <n v="7.4"/>
    <n v="157"/>
    <n v="122"/>
    <n v="6855137"/>
    <n v="17000000"/>
    <n v="-10144863"/>
    <x v="2185"/>
  </r>
  <r>
    <x v="2191"/>
    <x v="1846"/>
    <s v="Color"/>
    <x v="3"/>
    <s v="English"/>
    <x v="0"/>
    <s v="R"/>
    <s v="Jill Clayburgh"/>
    <s v="Ryan Murphy"/>
    <n v="433"/>
    <n v="1291"/>
    <n v="708"/>
    <n v="0"/>
    <n v="6.2"/>
    <n v="132"/>
    <n v="122"/>
    <n v="6754898"/>
    <n v="12000000"/>
    <n v="-5245102"/>
    <x v="2186"/>
  </r>
  <r>
    <x v="2192"/>
    <x v="1847"/>
    <s v="Color"/>
    <x v="8"/>
    <s v="English"/>
    <x v="0"/>
    <s v="R"/>
    <s v="Costas Mandylor"/>
    <s v="Darren Lynn Bousman"/>
    <n v="723"/>
    <n v="3189"/>
    <n v="163"/>
    <n v="0"/>
    <n v="6.2"/>
    <n v="210"/>
    <n v="121"/>
    <n v="80150343"/>
    <n v="10000000"/>
    <n v="70150343"/>
    <x v="2187"/>
  </r>
  <r>
    <x v="2193"/>
    <x v="1848"/>
    <s v="Color"/>
    <x v="3"/>
    <s v="English"/>
    <x v="0"/>
    <s v="PG-13"/>
    <s v="Beau Mirchoff"/>
    <s v="David Zucker"/>
    <n v="2000"/>
    <n v="5855"/>
    <n v="119"/>
    <n v="1000"/>
    <n v="5.0999999999999996"/>
    <n v="151"/>
    <n v="89"/>
    <n v="90703745"/>
    <n v="45000000"/>
    <n v="45703745"/>
    <x v="2188"/>
  </r>
  <r>
    <x v="2194"/>
    <x v="1849"/>
    <s v="Color"/>
    <x v="3"/>
    <s v="English"/>
    <x v="0"/>
    <s v="PG-13"/>
    <s v="Jon Heder"/>
    <s v="Todd Phillips"/>
    <n v="970"/>
    <n v="4374"/>
    <n v="480"/>
    <n v="484"/>
    <n v="5.9"/>
    <n v="110"/>
    <n v="108"/>
    <n v="17803796"/>
    <n v="20000000"/>
    <n v="-2196204"/>
    <x v="2189"/>
  </r>
  <r>
    <x v="2195"/>
    <x v="1850"/>
    <s v="Color"/>
    <x v="3"/>
    <s v="English"/>
    <x v="3"/>
    <s v="PG-13"/>
    <s v="Scarlett Johansson"/>
    <s v="Woody Allen"/>
    <n v="19000"/>
    <n v="20132"/>
    <n v="11000"/>
    <n v="0"/>
    <n v="6.7"/>
    <n v="177"/>
    <n v="96"/>
    <n v="10515579"/>
    <n v="4000000"/>
    <n v="6515579"/>
    <x v="2190"/>
  </r>
  <r>
    <x v="2196"/>
    <x v="1851"/>
    <s v="Color"/>
    <x v="3"/>
    <s v="English"/>
    <x v="3"/>
    <s v="R"/>
    <s v="Danny Dyer"/>
    <s v="Christopher Smith"/>
    <n v="798"/>
    <n v="2217"/>
    <n v="76"/>
    <n v="0"/>
    <n v="6.6"/>
    <n v="200"/>
    <n v="90"/>
    <n v="136432"/>
    <n v="5000000"/>
    <n v="-4863568"/>
    <x v="2191"/>
  </r>
  <r>
    <x v="2197"/>
    <x v="1852"/>
    <s v="Color"/>
    <x v="1"/>
    <s v="English"/>
    <x v="0"/>
    <s v="R"/>
    <s v="Brad William Henke"/>
    <s v="Laurie Collyer"/>
    <n v="363"/>
    <n v="774"/>
    <n v="38"/>
    <n v="474"/>
    <n v="6.6"/>
    <n v="78"/>
    <n v="96"/>
    <n v="198407"/>
    <n v="2000000"/>
    <n v="-1801593"/>
    <x v="2192"/>
  </r>
  <r>
    <x v="2198"/>
    <x v="1853"/>
    <s v="Color"/>
    <x v="3"/>
    <s v="English"/>
    <x v="0"/>
    <s v="PG-13"/>
    <s v="Channing Tatum"/>
    <s v="Andy Fickman"/>
    <n v="17000"/>
    <n v="20109"/>
    <n v="99"/>
    <n v="0"/>
    <n v="6.4"/>
    <n v="91"/>
    <n v="105"/>
    <n v="33687630"/>
    <n v="20000000"/>
    <n v="13687630"/>
    <x v="2193"/>
  </r>
  <r>
    <x v="2199"/>
    <x v="1854"/>
    <s v="Color"/>
    <x v="3"/>
    <s v="English"/>
    <x v="0"/>
    <s v="Unrated"/>
    <s v="Sook-Yin Lee"/>
    <s v="John Cameron Mitchell"/>
    <n v="71"/>
    <n v="226"/>
    <n v="263"/>
    <n v="0"/>
    <n v="6.5"/>
    <n v="160"/>
    <n v="101"/>
    <n v="1984378"/>
    <n v="2000000"/>
    <n v="-15622"/>
    <x v="2194"/>
  </r>
  <r>
    <x v="2200"/>
    <x v="1855"/>
    <s v="Color"/>
    <x v="5"/>
    <s v="English"/>
    <x v="9"/>
    <s v="R"/>
    <s v="Radha Mitchell"/>
    <s v="Christophe Gans"/>
    <n v="992"/>
    <n v="1933"/>
    <n v="50"/>
    <n v="0"/>
    <n v="6.6"/>
    <n v="267"/>
    <n v="132"/>
    <n v="46982632"/>
    <n v="50000000"/>
    <n v="-3017368"/>
    <x v="2195"/>
  </r>
  <r>
    <x v="2201"/>
    <x v="1856"/>
    <s v="Color"/>
    <x v="3"/>
    <s v="English"/>
    <x v="9"/>
    <s v="R"/>
    <s v="Dustin Milligan"/>
    <s v="James Gunn"/>
    <n v="499"/>
    <n v="1120"/>
    <n v="571"/>
    <n v="0"/>
    <n v="6.5"/>
    <n v="251"/>
    <n v="95"/>
    <n v="7774730"/>
    <n v="15500000"/>
    <n v="-7725270"/>
    <x v="2196"/>
  </r>
  <r>
    <x v="2202"/>
    <x v="1857"/>
    <s v="Color"/>
    <x v="7"/>
    <s v="English"/>
    <x v="3"/>
    <s v="R"/>
    <s v="Ryan Reynolds"/>
    <s v="Joe Carnahan"/>
    <n v="16000"/>
    <n v="19410"/>
    <n v="248"/>
    <n v="3000"/>
    <n v="6.7"/>
    <n v="186"/>
    <n v="109"/>
    <n v="35635046"/>
    <n v="17000000"/>
    <n v="18635046"/>
    <x v="2197"/>
  </r>
  <r>
    <x v="2203"/>
    <x v="1858"/>
    <s v="Color"/>
    <x v="7"/>
    <s v="English"/>
    <x v="1"/>
    <s v="R"/>
    <s v="Lin Shaye"/>
    <s v="David R. Ellis"/>
    <n v="852"/>
    <n v="2604"/>
    <n v="160"/>
    <n v="4000"/>
    <n v="5.6"/>
    <n v="285"/>
    <n v="105"/>
    <n v="34014398"/>
    <n v="33000000"/>
    <n v="1014398"/>
    <x v="2198"/>
  </r>
  <r>
    <x v="2204"/>
    <x v="1859"/>
    <s v="Color"/>
    <x v="3"/>
    <s v="English"/>
    <x v="5"/>
    <s v="R"/>
    <s v="Janeane Garofalo"/>
    <s v="Richard Kelly"/>
    <n v="1000"/>
    <n v="2340"/>
    <n v="219"/>
    <n v="0"/>
    <n v="5.5"/>
    <n v="173"/>
    <n v="160"/>
    <n v="273420"/>
    <n v="17000000"/>
    <n v="-16726580"/>
    <x v="2199"/>
  </r>
  <r>
    <x v="2205"/>
    <x v="1860"/>
    <s v="Color"/>
    <x v="3"/>
    <s v="English"/>
    <x v="0"/>
    <s v="R"/>
    <s v="Michael Rapaport"/>
    <s v="Hal Haberman"/>
    <n v="975"/>
    <n v="2694"/>
    <n v="0"/>
    <n v="0"/>
    <n v="6.9"/>
    <n v="56"/>
    <n v="81"/>
    <n v="6387"/>
    <n v="1000000"/>
    <n v="-993613"/>
    <x v="2200"/>
  </r>
  <r>
    <x v="2206"/>
    <x v="1861"/>
    <s v="Color"/>
    <x v="8"/>
    <s v="English"/>
    <x v="0"/>
    <s v="PG-13"/>
    <s v="Adam Goldberg"/>
    <s v="William Brent Bell"/>
    <n v="1000"/>
    <n v="3590"/>
    <n v="19"/>
    <n v="0"/>
    <n v="5.0999999999999996"/>
    <n v="112"/>
    <n v="75"/>
    <n v="23078294"/>
    <n v="9000000"/>
    <n v="14078294"/>
    <x v="2201"/>
  </r>
  <r>
    <x v="2207"/>
    <x v="1862"/>
    <s v="Color"/>
    <x v="0"/>
    <s v="English"/>
    <x v="0"/>
    <s v="PG-13"/>
    <s v="Channing Tatum"/>
    <s v="Anne Fletcher"/>
    <n v="17000"/>
    <n v="21380"/>
    <n v="98"/>
    <n v="0"/>
    <n v="6.5"/>
    <n v="107"/>
    <n v="104"/>
    <n v="65269010"/>
    <n v="12000000"/>
    <n v="53269010"/>
    <x v="2202"/>
  </r>
  <r>
    <x v="2208"/>
    <x v="1863"/>
    <s v="Color"/>
    <x v="3"/>
    <s v="English"/>
    <x v="0"/>
    <s v="PG-13"/>
    <s v="Will Ferrell"/>
    <s v="Marc Forster"/>
    <n v="8000"/>
    <n v="8362"/>
    <n v="395"/>
    <n v="13000"/>
    <n v="7.6"/>
    <n v="253"/>
    <n v="113"/>
    <n v="40137776"/>
    <n v="38000000"/>
    <n v="2137776"/>
    <x v="2203"/>
  </r>
  <r>
    <x v="2209"/>
    <x v="1864"/>
    <s v="Color"/>
    <x v="7"/>
    <s v="English"/>
    <x v="0"/>
    <s v="PG-13"/>
    <s v="Kevin Spacey"/>
    <s v="Bryan Singer"/>
    <n v="18000"/>
    <n v="29991"/>
    <n v="0"/>
    <n v="0"/>
    <n v="6.1"/>
    <n v="434"/>
    <n v="169"/>
    <n v="200069408"/>
    <n v="209000000"/>
    <n v="-8930592"/>
    <x v="2204"/>
  </r>
  <r>
    <x v="2210"/>
    <x v="1865"/>
    <s v="Color"/>
    <x v="1"/>
    <s v="English"/>
    <x v="0"/>
    <s v="PG-13"/>
    <s v="Alfre Woodard"/>
    <s v="Liz Friedlander"/>
    <n v="1000"/>
    <n v="3797"/>
    <n v="3"/>
    <n v="0"/>
    <n v="6.7"/>
    <n v="101"/>
    <n v="118"/>
    <n v="34703228"/>
    <n v="30000000"/>
    <n v="4703228"/>
    <x v="2205"/>
  </r>
  <r>
    <x v="2211"/>
    <x v="1866"/>
    <s v="Color"/>
    <x v="7"/>
    <s v="English"/>
    <x v="0"/>
    <s v="PG-13"/>
    <s v="Will Ferrell"/>
    <s v="Adam McKay"/>
    <n v="8000"/>
    <n v="12410"/>
    <n v="285"/>
    <n v="0"/>
    <n v="6.6"/>
    <n v="164"/>
    <n v="122"/>
    <n v="148213377"/>
    <n v="73000000"/>
    <n v="75213377"/>
    <x v="2206"/>
  </r>
  <r>
    <x v="2212"/>
    <x v="1785"/>
    <s v="Color"/>
    <x v="5"/>
    <s v="English"/>
    <x v="0"/>
    <s v="PG"/>
    <s v="Nicolas Cage"/>
    <s v="John A. Davis"/>
    <n v="12000"/>
    <n v="33822"/>
    <n v="8"/>
    <n v="593"/>
    <n v="5.9"/>
    <n v="105"/>
    <n v="88"/>
    <n v="28133159"/>
    <n v="50000000"/>
    <n v="-21866841"/>
    <x v="2207"/>
  </r>
  <r>
    <x v="2213"/>
    <x v="1867"/>
    <s v="Color"/>
    <x v="5"/>
    <s v="English"/>
    <x v="0"/>
    <s v="PG"/>
    <s v="J.K. Simmons"/>
    <s v="Michael Polish"/>
    <n v="24000"/>
    <n v="27806"/>
    <n v="35"/>
    <n v="862"/>
    <n v="6.3"/>
    <n v="113"/>
    <n v="104"/>
    <n v="10996440"/>
    <n v="13000000"/>
    <n v="-2003560"/>
    <x v="2208"/>
  </r>
  <r>
    <x v="2214"/>
    <x v="1868"/>
    <s v="Color"/>
    <x v="3"/>
    <s v="English"/>
    <x v="0"/>
    <s v="PG-13"/>
    <s v="Jon Lovitz"/>
    <s v="Dennis Dugan"/>
    <n v="11000"/>
    <n v="13125"/>
    <n v="221"/>
    <n v="0"/>
    <n v="5.6"/>
    <n v="90"/>
    <n v="75"/>
    <n v="57651794"/>
    <n v="33000000"/>
    <n v="24651794"/>
    <x v="2209"/>
  </r>
  <r>
    <x v="2215"/>
    <x v="1869"/>
    <s v="Color"/>
    <x v="0"/>
    <s v="English"/>
    <x v="1"/>
    <s v="R"/>
    <s v="Scarlett Johansson"/>
    <s v="Brian De Palma"/>
    <n v="19000"/>
    <n v="22833"/>
    <n v="0"/>
    <n v="0"/>
    <n v="5.6"/>
    <n v="240"/>
    <n v="121"/>
    <n v="22518325"/>
    <n v="50000000"/>
    <n v="-27481675"/>
    <x v="2210"/>
  </r>
  <r>
    <x v="2216"/>
    <x v="1870"/>
    <s v="Color"/>
    <x v="3"/>
    <s v="English"/>
    <x v="0"/>
    <s v="PG-13"/>
    <s v="Jon Favreau"/>
    <s v="Peyton Reed"/>
    <n v="4000"/>
    <n v="8315"/>
    <n v="235"/>
    <n v="0"/>
    <n v="5.8"/>
    <n v="183"/>
    <n v="106"/>
    <n v="118683135"/>
    <n v="52000000"/>
    <n v="66683135"/>
    <x v="2211"/>
  </r>
  <r>
    <x v="2217"/>
    <x v="1871"/>
    <s v="Color"/>
    <x v="3"/>
    <s v="Hebrew"/>
    <x v="36"/>
    <s v="Unrated"/>
    <s v="Ohad Knoller"/>
    <s v="Eytan Fox"/>
    <n v="53"/>
    <n v="137"/>
    <n v="21"/>
    <n v="0"/>
    <n v="7.3"/>
    <n v="51"/>
    <n v="90"/>
    <n v="155972"/>
    <n v="1500000"/>
    <n v="-1344028"/>
    <x v="2212"/>
  </r>
  <r>
    <x v="2218"/>
    <x v="1781"/>
    <s v="Color"/>
    <x v="7"/>
    <s v="English"/>
    <x v="0"/>
    <s v="PG-13"/>
    <s v="Laura Ramsey"/>
    <s v="Renny Harlin"/>
    <n v="960"/>
    <n v="3261"/>
    <n v="212"/>
    <n v="3000"/>
    <n v="5.3"/>
    <n v="120"/>
    <n v="97"/>
    <n v="23292105"/>
    <n v="20000000"/>
    <n v="3292105"/>
    <x v="2213"/>
  </r>
  <r>
    <x v="2219"/>
    <x v="1872"/>
    <s v="Color"/>
    <x v="11"/>
    <s v="English"/>
    <x v="0"/>
    <s v="PG-13"/>
    <s v="Tom Hanks"/>
    <s v="Ron Howard"/>
    <n v="15000"/>
    <n v="16008"/>
    <n v="2000"/>
    <n v="0"/>
    <n v="6.6"/>
    <n v="294"/>
    <n v="174"/>
    <n v="217536138"/>
    <n v="125000000"/>
    <n v="92536138"/>
    <x v="2214"/>
  </r>
  <r>
    <x v="2220"/>
    <x v="1873"/>
    <s v="Color"/>
    <x v="0"/>
    <s v="English"/>
    <x v="0"/>
    <s v="R"/>
    <s v="Leonardo DiCaprio"/>
    <s v="Martin Scorsese"/>
    <n v="29000"/>
    <n v="45648"/>
    <n v="17000"/>
    <n v="29000"/>
    <n v="8.5"/>
    <n v="352"/>
    <n v="151"/>
    <n v="132373442"/>
    <n v="90000000"/>
    <n v="42373442"/>
    <x v="2215"/>
  </r>
  <r>
    <x v="2221"/>
    <x v="1874"/>
    <s v="Color"/>
    <x v="3"/>
    <s v="English"/>
    <x v="0"/>
    <s v="PG-13"/>
    <s v="Meryl Streep"/>
    <s v="David Frankel"/>
    <n v="11000"/>
    <n v="23923"/>
    <n v="64"/>
    <n v="0"/>
    <n v="6.8"/>
    <n v="208"/>
    <n v="109"/>
    <n v="124732962"/>
    <n v="35000000"/>
    <n v="89732962"/>
    <x v="2216"/>
  </r>
  <r>
    <x v="2222"/>
    <x v="1875"/>
    <s v="Color"/>
    <x v="7"/>
    <s v="English"/>
    <x v="0"/>
    <s v="PG-13"/>
    <s v="Amber Stevens West"/>
    <s v="Justin Lin"/>
    <n v="584"/>
    <n v="1235"/>
    <n v="681"/>
    <n v="0"/>
    <n v="6"/>
    <n v="158"/>
    <n v="104"/>
    <n v="62494975"/>
    <n v="85000000"/>
    <n v="-22505025"/>
    <x v="2217"/>
  </r>
  <r>
    <x v="2223"/>
    <x v="1786"/>
    <s v="Color"/>
    <x v="1"/>
    <s v="English"/>
    <x v="0"/>
    <s v="PG-13"/>
    <s v="Hugh Jackman"/>
    <s v="Darren Aronofsky"/>
    <n v="20000"/>
    <n v="24640"/>
    <n v="0"/>
    <n v="23000"/>
    <n v="7.3"/>
    <n v="274"/>
    <n v="96"/>
    <n v="10139254"/>
    <n v="35000000"/>
    <n v="-24860746"/>
    <x v="2218"/>
  </r>
  <r>
    <x v="2224"/>
    <x v="1876"/>
    <s v="Black and White"/>
    <x v="1"/>
    <s v="English"/>
    <x v="0"/>
    <s v="R"/>
    <s v="Tony Curran"/>
    <s v="Steven Soderbergh"/>
    <n v="845"/>
    <n v="2355"/>
    <n v="0"/>
    <n v="559"/>
    <n v="6.1"/>
    <n v="183"/>
    <n v="105"/>
    <n v="1304837"/>
    <n v="32000000"/>
    <n v="-30695163"/>
    <x v="2219"/>
  </r>
  <r>
    <x v="2225"/>
    <x v="1877"/>
    <s v="Color"/>
    <x v="8"/>
    <s v="English"/>
    <x v="0"/>
    <s v="PG-13"/>
    <s v="Sarah Michelle Gellar"/>
    <s v="Takashi Shimizu"/>
    <n v="4000"/>
    <n v="5746"/>
    <n v="70"/>
    <n v="930"/>
    <n v="5"/>
    <n v="131"/>
    <n v="137"/>
    <n v="39143839"/>
    <n v="20000000"/>
    <n v="19143839"/>
    <x v="2220"/>
  </r>
  <r>
    <x v="2226"/>
    <x v="1867"/>
    <s v="Color"/>
    <x v="8"/>
    <s v="English"/>
    <x v="0"/>
    <s v="R"/>
    <s v="Dan Byrd"/>
    <s v="Alexandre Aja"/>
    <n v="1000"/>
    <n v="4500"/>
    <n v="192"/>
    <n v="0"/>
    <n v="6.4"/>
    <n v="265"/>
    <n v="108"/>
    <n v="41777564"/>
    <n v="15000000"/>
    <n v="26777564"/>
    <x v="2221"/>
  </r>
  <r>
    <x v="2227"/>
    <x v="1878"/>
    <s v="Color"/>
    <x v="3"/>
    <s v="English"/>
    <x v="3"/>
    <s v="R"/>
    <s v="Dominic Cooper"/>
    <s v="Nicholas Hytner"/>
    <n v="3000"/>
    <n v="5977"/>
    <n v="13"/>
    <n v="0"/>
    <n v="6.9"/>
    <n v="112"/>
    <n v="109"/>
    <n v="2706659"/>
    <n v="2000000"/>
    <n v="706659"/>
    <x v="2222"/>
  </r>
  <r>
    <x v="2228"/>
    <x v="1879"/>
    <s v="Color"/>
    <x v="3"/>
    <s v="English"/>
    <x v="0"/>
    <s v="R"/>
    <s v="Hope Davis"/>
    <s v="Lasse HallstrÃ¶m"/>
    <n v="442"/>
    <n v="1134"/>
    <n v="529"/>
    <n v="348"/>
    <n v="6.7"/>
    <n v="142"/>
    <n v="116"/>
    <n v="7156933"/>
    <n v="25000000"/>
    <n v="-17843067"/>
    <x v="2223"/>
  </r>
  <r>
    <x v="2229"/>
    <x v="1880"/>
    <s v="Color"/>
    <x v="3"/>
    <s v="English"/>
    <x v="0"/>
    <s v="PG-13"/>
    <s v="Kate Winslet"/>
    <s v="Nancy Meyers"/>
    <n v="14000"/>
    <n v="17423"/>
    <n v="278"/>
    <n v="19000"/>
    <n v="6.9"/>
    <n v="157"/>
    <n v="138"/>
    <n v="63224849"/>
    <n v="85000000"/>
    <n v="-21775151"/>
    <x v="2224"/>
  </r>
  <r>
    <x v="2230"/>
    <x v="1789"/>
    <s v="Color"/>
    <x v="3"/>
    <s v="Korean"/>
    <x v="27"/>
    <s v="R"/>
    <s v="Doona Bae"/>
    <s v="Joon-ho Bong"/>
    <n v="629"/>
    <n v="1173"/>
    <n v="584"/>
    <n v="7000"/>
    <n v="7"/>
    <n v="363"/>
    <n v="110"/>
    <n v="2201412"/>
    <n v="12215500000"/>
    <n v="-12213298588"/>
    <x v="2225"/>
  </r>
  <r>
    <x v="2231"/>
    <x v="1881"/>
    <s v="Color"/>
    <x v="1"/>
    <s v="English"/>
    <x v="0"/>
    <s v="PG-13"/>
    <s v="Rufus Sewell"/>
    <s v="Neil Burger"/>
    <n v="3000"/>
    <n v="4210"/>
    <n v="168"/>
    <n v="15000"/>
    <n v="7.6"/>
    <n v="236"/>
    <n v="110"/>
    <n v="39825798"/>
    <n v="16000000"/>
    <n v="23825798"/>
    <x v="2226"/>
  </r>
  <r>
    <x v="2232"/>
    <x v="1816"/>
    <s v="Color"/>
    <x v="1"/>
    <s v="English"/>
    <x v="0"/>
    <s v="PG"/>
    <s v="Keanu Reeves"/>
    <s v="Alejandro Agresti"/>
    <n v="18000"/>
    <n v="18693"/>
    <n v="18"/>
    <n v="0"/>
    <n v="6.8"/>
    <n v="175"/>
    <n v="99"/>
    <n v="52320979"/>
    <n v="40000000"/>
    <n v="12320979"/>
    <x v="2227"/>
  </r>
  <r>
    <x v="2233"/>
    <x v="1882"/>
    <s v="Color"/>
    <x v="6"/>
    <s v="English"/>
    <x v="3"/>
    <s v="R"/>
    <s v="David Oyelowo"/>
    <s v="Kevin Macdonald"/>
    <n v="1000"/>
    <n v="1184"/>
    <n v="162"/>
    <n v="0"/>
    <n v="7.7"/>
    <n v="252"/>
    <n v="121"/>
    <n v="17605861"/>
    <n v="6000000"/>
    <n v="11605861"/>
    <x v="2228"/>
  </r>
  <r>
    <x v="2234"/>
    <x v="1883"/>
    <s v="Color"/>
    <x v="1"/>
    <s v="German"/>
    <x v="1"/>
    <s v="R"/>
    <s v="Sebastian Koch"/>
    <s v="Florian Henckel von Donnersmarck"/>
    <n v="380"/>
    <n v="927"/>
    <n v="207"/>
    <n v="39000"/>
    <n v="8.5"/>
    <n v="215"/>
    <n v="137"/>
    <n v="11284657"/>
    <n v="2000000"/>
    <n v="9284657"/>
    <x v="2229"/>
  </r>
  <r>
    <x v="2235"/>
    <x v="1871"/>
    <s v="Color"/>
    <x v="7"/>
    <s v="English"/>
    <x v="0"/>
    <s v="PG-13"/>
    <s v="Kelly Carlson"/>
    <s v="John Bonito"/>
    <n v="472"/>
    <n v="1045"/>
    <n v="8"/>
    <n v="0"/>
    <n v="4.7"/>
    <n v="78"/>
    <n v="92"/>
    <n v="18843314"/>
    <n v="20000000"/>
    <n v="-1156686"/>
    <x v="2230"/>
  </r>
  <r>
    <x v="2236"/>
    <x v="1754"/>
    <s v="Color"/>
    <x v="1"/>
    <s v="English"/>
    <x v="0"/>
    <s v="PG"/>
    <s v="Keisha Castle-Hughes"/>
    <s v="Catherine Hardwicke"/>
    <n v="446"/>
    <n v="966"/>
    <n v="308"/>
    <n v="0"/>
    <n v="6.8"/>
    <n v="122"/>
    <n v="101"/>
    <n v="37617947"/>
    <n v="30000000"/>
    <n v="7617947"/>
    <x v="2231"/>
  </r>
  <r>
    <x v="2237"/>
    <x v="1884"/>
    <s v="Color"/>
    <x v="0"/>
    <s v="English"/>
    <x v="0"/>
    <s v="R"/>
    <s v="Robin Williams"/>
    <s v="Patrick Stettner"/>
    <n v="49000"/>
    <n v="50831"/>
    <n v="5"/>
    <n v="576"/>
    <n v="5.9"/>
    <n v="125"/>
    <n v="81"/>
    <n v="7825820"/>
    <n v="4000000"/>
    <n v="3825820"/>
    <x v="2232"/>
  </r>
  <r>
    <x v="2238"/>
    <x v="1885"/>
    <s v="Color"/>
    <x v="1"/>
    <s v="Mandarin"/>
    <x v="10"/>
    <s v="PG-13"/>
    <s v="Toby Jones"/>
    <s v="John Curran"/>
    <n v="2000"/>
    <n v="2608"/>
    <n v="43"/>
    <n v="0"/>
    <n v="7.5"/>
    <n v="143"/>
    <n v="125"/>
    <n v="8047690"/>
    <n v="19400000"/>
    <n v="-11352310"/>
    <x v="2233"/>
  </r>
  <r>
    <x v="2239"/>
    <x v="1886"/>
    <s v="Color"/>
    <x v="5"/>
    <s v="English"/>
    <x v="0"/>
    <s v="PG"/>
    <s v="Roger Rees"/>
    <s v="Shawn Levy"/>
    <n v="1000"/>
    <n v="1267"/>
    <n v="189"/>
    <n v="0"/>
    <n v="5.6"/>
    <n v="147"/>
    <n v="93"/>
    <n v="82226474"/>
    <n v="65000000"/>
    <n v="17226474"/>
    <x v="2234"/>
  </r>
  <r>
    <x v="2240"/>
    <x v="1887"/>
    <s v="Color"/>
    <x v="1"/>
    <s v="English"/>
    <x v="0"/>
    <s v="PG-13"/>
    <s v="Christian Bale"/>
    <s v="Christopher Nolan"/>
    <n v="23000"/>
    <n v="63986"/>
    <n v="22000"/>
    <n v="49000"/>
    <n v="8.5"/>
    <n v="341"/>
    <n v="130"/>
    <n v="53082743"/>
    <n v="40000000"/>
    <n v="13082743"/>
    <x v="2235"/>
  </r>
  <r>
    <x v="2241"/>
    <x v="1888"/>
    <s v="Color"/>
    <x v="6"/>
    <s v="English"/>
    <x v="0"/>
    <s v="PG-13"/>
    <s v="Will Smith"/>
    <s v="Gabriele Muccino"/>
    <n v="10000"/>
    <n v="11036"/>
    <n v="125"/>
    <n v="32000"/>
    <n v="8"/>
    <n v="201"/>
    <n v="117"/>
    <n v="162586036"/>
    <n v="55000000"/>
    <n v="107586036"/>
    <x v="2236"/>
  </r>
  <r>
    <x v="2242"/>
    <x v="1889"/>
    <s v="Color"/>
    <x v="6"/>
    <s v="English"/>
    <x v="3"/>
    <s v="PG-13"/>
    <s v="Roger Allam"/>
    <s v="Stephen Frears"/>
    <n v="326"/>
    <n v="486"/>
    <n v="350"/>
    <n v="0"/>
    <n v="7.3"/>
    <n v="280"/>
    <n v="94"/>
    <n v="56437947"/>
    <n v="9800000"/>
    <n v="46637947"/>
    <x v="2237"/>
  </r>
  <r>
    <x v="2243"/>
    <x v="1828"/>
    <s v="Color"/>
    <x v="7"/>
    <s v="English"/>
    <x v="0"/>
    <s v="PG-13"/>
    <s v="Blair Brown"/>
    <s v="Clark Johnson"/>
    <n v="310"/>
    <n v="1352"/>
    <n v="69"/>
    <n v="690"/>
    <n v="6.1"/>
    <n v="161"/>
    <n v="107"/>
    <n v="36279230"/>
    <n v="60000000"/>
    <n v="-23720770"/>
    <x v="2238"/>
  </r>
  <r>
    <x v="2244"/>
    <x v="1877"/>
    <s v="Color"/>
    <x v="3"/>
    <s v="English"/>
    <x v="0"/>
    <s v="PG"/>
    <s v="Robert Downey Jr."/>
    <s v="Brian Robbins"/>
    <n v="21000"/>
    <n v="24664"/>
    <n v="48"/>
    <n v="747"/>
    <n v="4.4000000000000004"/>
    <n v="76"/>
    <n v="98"/>
    <n v="61112916"/>
    <n v="50000000"/>
    <n v="11112916"/>
    <x v="2239"/>
  </r>
  <r>
    <x v="2245"/>
    <x v="1890"/>
    <s v="Color"/>
    <x v="8"/>
    <s v="English"/>
    <x v="0"/>
    <s v="R"/>
    <s v="Matt Bomer"/>
    <s v="Jonathan Liebesman"/>
    <n v="20000"/>
    <n v="26402"/>
    <n v="473"/>
    <n v="0"/>
    <n v="5.9"/>
    <n v="196"/>
    <n v="83"/>
    <n v="39511038"/>
    <n v="16000000"/>
    <n v="23511038"/>
    <x v="2240"/>
  </r>
  <r>
    <x v="2246"/>
    <x v="1891"/>
    <s v="Color"/>
    <x v="0"/>
    <s v="English"/>
    <x v="0"/>
    <s v="PG-13"/>
    <s v="Darryl Hunt"/>
    <s v="Ricki Stern"/>
    <n v="2"/>
    <n v="2"/>
    <n v="15"/>
    <n v="246"/>
    <n v="7.7"/>
    <n v="11"/>
    <n v="106"/>
    <n v="1111"/>
    <n v="200000"/>
    <n v="-198889"/>
    <x v="2241"/>
  </r>
  <r>
    <x v="2247"/>
    <x v="1892"/>
    <s v="Color"/>
    <x v="0"/>
    <s v="English"/>
    <x v="3"/>
    <s v="Unrated"/>
    <s v="Stephen Graham"/>
    <s v="Shane Meadows"/>
    <n v="1000"/>
    <n v="3282"/>
    <n v="222"/>
    <n v="11000"/>
    <n v="7.7"/>
    <n v="172"/>
    <n v="101"/>
    <n v="327919"/>
    <n v="1500000"/>
    <n v="-1172081"/>
    <x v="2242"/>
  </r>
  <r>
    <x v="2248"/>
    <x v="1893"/>
    <s v="Color"/>
    <x v="1"/>
    <s v="English"/>
    <x v="37"/>
    <s v="PG-13"/>
    <s v="Marc Blucas"/>
    <s v="Robby Henson"/>
    <n v="973"/>
    <n v="2306"/>
    <n v="9"/>
    <n v="250"/>
    <n v="5.0999999999999996"/>
    <n v="25"/>
    <n v="101"/>
    <n v="978908"/>
    <n v="2400000"/>
    <n v="-1421092"/>
    <x v="2243"/>
  </r>
  <r>
    <x v="2249"/>
    <x v="1894"/>
    <s v="Color"/>
    <x v="7"/>
    <s v="English"/>
    <x v="0"/>
    <s v="PG-13"/>
    <s v="Milla Jovovich"/>
    <s v="Kurt Wimmer"/>
    <n v="14000"/>
    <n v="15271"/>
    <n v="110"/>
    <n v="0"/>
    <n v="4.4000000000000004"/>
    <n v="158"/>
    <n v="94"/>
    <n v="18500966"/>
    <n v="30000000"/>
    <n v="-11499034"/>
    <x v="2244"/>
  </r>
  <r>
    <x v="2250"/>
    <x v="1780"/>
    <s v="Color"/>
    <x v="5"/>
    <s v="English"/>
    <x v="0"/>
    <s v="PG"/>
    <s v="Tyler James Williams"/>
    <s v="Paul Feig"/>
    <n v="931"/>
    <n v="4431"/>
    <n v="176"/>
    <n v="498"/>
    <n v="5.0999999999999996"/>
    <n v="73"/>
    <n v="90"/>
    <n v="16647384"/>
    <n v="26000000"/>
    <n v="-9352616"/>
    <x v="2245"/>
  </r>
  <r>
    <x v="2251"/>
    <x v="1895"/>
    <s v="Color"/>
    <x v="7"/>
    <s v="English"/>
    <x v="0"/>
    <s v="R"/>
    <s v="Sophia Myles"/>
    <s v="Len Wiseman"/>
    <n v="956"/>
    <n v="2998"/>
    <n v="235"/>
    <n v="0"/>
    <n v="6.8"/>
    <n v="206"/>
    <n v="102"/>
    <n v="62318875"/>
    <n v="50000000"/>
    <n v="12318875"/>
    <x v="2246"/>
  </r>
  <r>
    <x v="2252"/>
    <x v="1896"/>
    <s v="Color"/>
    <x v="1"/>
    <s v="English"/>
    <x v="0"/>
    <s v="R"/>
    <s v="Christian Clemenson"/>
    <s v="Paul Greengrass"/>
    <n v="97"/>
    <n v="313"/>
    <n v="521"/>
    <n v="0"/>
    <n v="7.6"/>
    <n v="279"/>
    <n v="111"/>
    <n v="31471430"/>
    <n v="15000000"/>
    <n v="16471430"/>
    <x v="2247"/>
  </r>
  <r>
    <x v="2253"/>
    <x v="1897"/>
    <s v="Color"/>
    <x v="1"/>
    <s v="English"/>
    <x v="0"/>
    <m/>
    <s v="Bruce McGill"/>
    <s v="Tim Boxell"/>
    <n v="655"/>
    <n v="1064"/>
    <n v="10"/>
    <n v="144"/>
    <n v="6.6"/>
    <n v="3"/>
    <n v="100"/>
    <n v="118666"/>
    <n v="2500000"/>
    <n v="-2381334"/>
    <x v="2248"/>
  </r>
  <r>
    <x v="2254"/>
    <x v="1898"/>
    <s v="Color"/>
    <x v="1"/>
    <s v="English"/>
    <x v="0"/>
    <s v="PG"/>
    <s v="Matthew McConaughey"/>
    <s v="McG"/>
    <n v="11000"/>
    <n v="12088"/>
    <n v="368"/>
    <n v="0"/>
    <n v="7.1"/>
    <n v="96"/>
    <n v="131"/>
    <n v="43532294"/>
    <n v="65000000"/>
    <n v="-21467706"/>
    <x v="2249"/>
  </r>
  <r>
    <x v="2255"/>
    <x v="1796"/>
    <s v="Color"/>
    <x v="8"/>
    <s v="English"/>
    <x v="0"/>
    <s v="PG-13"/>
    <s v="Madeline Carroll"/>
    <s v="Simon West"/>
    <n v="1000"/>
    <n v="2452"/>
    <n v="165"/>
    <n v="0"/>
    <n v="5"/>
    <n v="152"/>
    <n v="87"/>
    <n v="47860214"/>
    <n v="15000000"/>
    <n v="32860214"/>
    <x v="2250"/>
  </r>
  <r>
    <x v="2256"/>
    <x v="1804"/>
    <s v="Color"/>
    <x v="10"/>
    <s v="English"/>
    <x v="0"/>
    <s v="PG"/>
    <s v="Ed Begley Jr."/>
    <s v="Chris Paine"/>
    <n v="783"/>
    <n v="1447"/>
    <n v="2"/>
    <n v="0"/>
    <n v="7.7"/>
    <n v="87"/>
    <n v="92"/>
    <n v="1677838"/>
    <n v="1000000"/>
    <n v="677838"/>
    <x v="2251"/>
  </r>
  <r>
    <x v="2257"/>
    <x v="1899"/>
    <s v="Color"/>
    <x v="1"/>
    <s v="English"/>
    <x v="0"/>
    <s v="PG-13"/>
    <s v="Nicolas Cage"/>
    <s v="Oliver Stone"/>
    <n v="12000"/>
    <n v="14421"/>
    <n v="0"/>
    <n v="0"/>
    <n v="6"/>
    <n v="242"/>
    <n v="129"/>
    <n v="70236496"/>
    <n v="63000000"/>
    <n v="7236496"/>
    <x v="2252"/>
  </r>
  <r>
    <x v="2258"/>
    <x v="1812"/>
    <s v="Color"/>
    <x v="3"/>
    <s v="English"/>
    <x v="0"/>
    <s v="R"/>
    <s v="Leslie Bibb"/>
    <s v="Goran Dukic"/>
    <n v="1000"/>
    <n v="4720"/>
    <n v="21"/>
    <n v="11000"/>
    <n v="7.4"/>
    <n v="117"/>
    <n v="88"/>
    <n v="104077"/>
    <n v="1000000"/>
    <n v="-895923"/>
    <x v="2253"/>
  </r>
  <r>
    <x v="2259"/>
    <x v="1900"/>
    <s v="Color"/>
    <x v="7"/>
    <s v="English"/>
    <x v="9"/>
    <s v="PG-13"/>
    <s v="Hugh Jackman"/>
    <s v="Brett Ratner"/>
    <n v="20000"/>
    <n v="21714"/>
    <n v="420"/>
    <n v="0"/>
    <n v="6.8"/>
    <n v="334"/>
    <n v="104"/>
    <n v="234360014"/>
    <n v="210000000"/>
    <n v="24360014"/>
    <x v="2254"/>
  </r>
  <r>
    <x v="2260"/>
    <x v="1820"/>
    <s v="Color"/>
    <x v="3"/>
    <s v="English"/>
    <x v="0"/>
    <s v="PG-13"/>
    <s v="Todd Stashwick"/>
    <s v="Anthony Russo"/>
    <n v="277"/>
    <n v="847"/>
    <n v="94"/>
    <n v="0"/>
    <n v="5.6"/>
    <n v="136"/>
    <n v="110"/>
    <n v="75604320"/>
    <n v="54000000"/>
    <n v="21604320"/>
    <x v="2255"/>
  </r>
  <r>
    <x v="2261"/>
    <x v="1901"/>
    <s v="Color"/>
    <x v="7"/>
    <s v="English"/>
    <x v="0"/>
    <s v="PG"/>
    <s v="Kevin Zegers"/>
    <s v="Peter Hewitt"/>
    <n v="2000"/>
    <n v="5022"/>
    <n v="12"/>
    <n v="494"/>
    <n v="4.2"/>
    <n v="63"/>
    <n v="83"/>
    <n v="11631245"/>
    <n v="35000000"/>
    <n v="-23368755"/>
    <x v="2256"/>
  </r>
  <r>
    <x v="2262"/>
    <x v="1902"/>
    <s v="Color"/>
    <x v="12"/>
    <s v="English"/>
    <x v="0"/>
    <s v="PG-13"/>
    <s v="Drew Powell"/>
    <s v="Mikael HÃ¥fstrÃ¶m"/>
    <n v="129"/>
    <n v="214"/>
    <n v="101"/>
    <n v="11000"/>
    <n v="6.8"/>
    <n v="314"/>
    <n v="114"/>
    <n v="71975611"/>
    <n v="25000000"/>
    <n v="46975611"/>
    <x v="2257"/>
  </r>
  <r>
    <x v="2263"/>
    <x v="1903"/>
    <s v="Color"/>
    <x v="1"/>
    <s v="English"/>
    <x v="3"/>
    <s v="R"/>
    <s v="Jeremy Renner"/>
    <s v="Juan Carlos Fresnadillo"/>
    <n v="10000"/>
    <n v="11471"/>
    <n v="35"/>
    <n v="0"/>
    <n v="7"/>
    <n v="274"/>
    <n v="100"/>
    <n v="28637507"/>
    <n v="15000000"/>
    <n v="13637507"/>
    <x v="2258"/>
  </r>
  <r>
    <x v="2264"/>
    <x v="1904"/>
    <s v="Color"/>
    <x v="5"/>
    <s v="English"/>
    <x v="0"/>
    <s v="R"/>
    <s v="Christian Bale"/>
    <s v="James Mangold"/>
    <n v="23000"/>
    <n v="33548"/>
    <n v="446"/>
    <n v="0"/>
    <n v="7.8"/>
    <n v="295"/>
    <n v="122"/>
    <n v="53574088"/>
    <n v="55000000"/>
    <n v="-1425912"/>
    <x v="2259"/>
  </r>
  <r>
    <x v="2265"/>
    <x v="1905"/>
    <s v="Color"/>
    <x v="8"/>
    <s v="English"/>
    <x v="0"/>
    <s v="R"/>
    <s v="Danny Huston"/>
    <s v="David Slade"/>
    <n v="430"/>
    <n v="814"/>
    <n v="171"/>
    <n v="0"/>
    <n v="6.6"/>
    <n v="304"/>
    <n v="113"/>
    <n v="39568996"/>
    <n v="32000000"/>
    <n v="7568996"/>
    <x v="2260"/>
  </r>
  <r>
    <x v="2266"/>
    <x v="1906"/>
    <s v="Color"/>
    <x v="1"/>
    <s v="Romanian"/>
    <x v="33"/>
    <s v="Not Rated"/>
    <s v="Anamaria Marinca"/>
    <s v="Cristian Mungiu"/>
    <n v="131"/>
    <n v="264"/>
    <n v="163"/>
    <n v="14000"/>
    <n v="7.9"/>
    <n v="233"/>
    <n v="113"/>
    <n v="1185783"/>
    <n v="590000"/>
    <n v="595783"/>
    <x v="2261"/>
  </r>
  <r>
    <x v="2267"/>
    <x v="1907"/>
    <s v="Color"/>
    <x v="0"/>
    <s v="English"/>
    <x v="0"/>
    <s v="R"/>
    <s v="Al Pacino"/>
    <s v="Jon Avnet"/>
    <n v="14000"/>
    <n v="16722"/>
    <n v="50"/>
    <n v="0"/>
    <n v="5.9"/>
    <n v="158"/>
    <n v="108"/>
    <n v="16930884"/>
    <n v="30000000"/>
    <n v="-13069116"/>
    <x v="2262"/>
  </r>
  <r>
    <x v="2268"/>
    <x v="1908"/>
    <s v="Color"/>
    <x v="6"/>
    <s v="English"/>
    <x v="0"/>
    <s v="R"/>
    <s v="Angelina Jolie Pitt"/>
    <s v="Michael Winterbottom"/>
    <n v="11000"/>
    <n v="12178"/>
    <n v="187"/>
    <n v="923"/>
    <n v="6.7"/>
    <n v="190"/>
    <n v="108"/>
    <n v="9172810"/>
    <n v="16000000"/>
    <n v="-6827190"/>
    <x v="2263"/>
  </r>
  <r>
    <x v="2269"/>
    <x v="1909"/>
    <s v="Color"/>
    <x v="1"/>
    <s v="English"/>
    <x v="0"/>
    <s v="PG-13"/>
    <s v="Jim Sturgess"/>
    <s v="Julie Taymor"/>
    <n v="5000"/>
    <n v="5405"/>
    <n v="278"/>
    <n v="14000"/>
    <n v="7.4"/>
    <n v="156"/>
    <n v="133"/>
    <n v="24343673"/>
    <n v="45000000"/>
    <n v="-20656327"/>
    <x v="2264"/>
  </r>
  <r>
    <x v="2270"/>
    <x v="1910"/>
    <s v="Color"/>
    <x v="7"/>
    <s v="English"/>
    <x v="0"/>
    <s v="R"/>
    <s v="Sam Trammell"/>
    <s v="Colin Strause"/>
    <n v="1000"/>
    <n v="4324"/>
    <n v="25"/>
    <n v="0"/>
    <n v="4.7"/>
    <n v="211"/>
    <n v="102"/>
    <n v="41797066"/>
    <n v="40000000"/>
    <n v="1797066"/>
    <x v="2265"/>
  </r>
  <r>
    <x v="2271"/>
    <x v="1911"/>
    <s v="Color"/>
    <x v="4"/>
    <s v="English"/>
    <x v="0"/>
    <s v="PG"/>
    <s v="Jesse McCartney"/>
    <s v="Tim Hill"/>
    <n v="1000"/>
    <n v="2847"/>
    <n v="25"/>
    <n v="0"/>
    <n v="5.2"/>
    <n v="131"/>
    <n v="92"/>
    <n v="217326336"/>
    <n v="60000000"/>
    <n v="157326336"/>
    <x v="2266"/>
  </r>
  <r>
    <x v="2272"/>
    <x v="1912"/>
    <s v="Color"/>
    <x v="6"/>
    <s v="English"/>
    <x v="0"/>
    <s v="R"/>
    <s v="Denzel Washington"/>
    <s v="Ridley Scott"/>
    <n v="18000"/>
    <n v="20354"/>
    <n v="0"/>
    <n v="0"/>
    <n v="7.8"/>
    <n v="300"/>
    <n v="176"/>
    <n v="130127620"/>
    <n v="100000000"/>
    <n v="30127620"/>
    <x v="2267"/>
  </r>
  <r>
    <x v="2273"/>
    <x v="1913"/>
    <s v="Color"/>
    <x v="7"/>
    <s v="English"/>
    <x v="0"/>
    <s v="R"/>
    <s v="Tina Fey"/>
    <s v="Matt Maiellaro"/>
    <n v="2000"/>
    <n v="3071"/>
    <n v="8"/>
    <n v="307"/>
    <n v="6.9"/>
    <n v="82"/>
    <n v="86"/>
    <n v="5518918"/>
    <n v="750000"/>
    <n v="4768918"/>
    <x v="2268"/>
  </r>
  <r>
    <x v="2274"/>
    <x v="1914"/>
    <s v="Color"/>
    <x v="11"/>
    <s v="English"/>
    <x v="0"/>
    <s v="PG-13"/>
    <s v="Kendyl Joi"/>
    <s v="Gene Teigland"/>
    <n v="23"/>
    <n v="85"/>
    <n v="0"/>
    <n v="11"/>
    <n v="5.6"/>
    <m/>
    <n v="103"/>
    <n v="23616"/>
    <n v="600000"/>
    <n v="-576384"/>
    <x v="2269"/>
  </r>
  <r>
    <x v="2275"/>
    <x v="1915"/>
    <s v="Color"/>
    <x v="1"/>
    <s v="English"/>
    <x v="3"/>
    <s v="R"/>
    <s v="Benedict Cumberbatch"/>
    <s v="Joe Wright"/>
    <n v="19000"/>
    <n v="20499"/>
    <n v="456"/>
    <n v="12000"/>
    <n v="7.8"/>
    <n v="316"/>
    <n v="123"/>
    <n v="50921738"/>
    <n v="30000000"/>
    <n v="20921738"/>
    <x v="2270"/>
  </r>
  <r>
    <x v="2276"/>
    <x v="1916"/>
    <s v="Color"/>
    <x v="1"/>
    <s v="English"/>
    <x v="0"/>
    <s v="PG"/>
    <s v="Robin Williams"/>
    <s v="Kirsten Sheridan"/>
    <n v="49000"/>
    <n v="50927"/>
    <n v="59"/>
    <n v="18000"/>
    <n v="7.5"/>
    <n v="148"/>
    <n v="114"/>
    <n v="31655091"/>
    <n v="30000000"/>
    <n v="1655091"/>
    <x v="2271"/>
  </r>
  <r>
    <x v="2277"/>
    <x v="1917"/>
    <s v="Color"/>
    <x v="0"/>
    <s v="English"/>
    <x v="0"/>
    <s v="R"/>
    <s v="Hayden Christensen"/>
    <s v="Joby Harold"/>
    <n v="4000"/>
    <n v="6954"/>
    <n v="8"/>
    <n v="0"/>
    <n v="6.5"/>
    <n v="133"/>
    <n v="84"/>
    <n v="14373825"/>
    <n v="8600000"/>
    <n v="5773825"/>
    <x v="2272"/>
  </r>
  <r>
    <x v="2278"/>
    <x v="1918"/>
    <s v="Color"/>
    <x v="6"/>
    <s v="English"/>
    <x v="3"/>
    <s v="PG"/>
    <s v="Anne Hathaway"/>
    <s v="Julian Jarrold"/>
    <n v="11000"/>
    <n v="12554"/>
    <n v="11"/>
    <n v="0"/>
    <n v="7.1"/>
    <n v="150"/>
    <n v="120"/>
    <n v="18663911"/>
    <n v="16500000"/>
    <n v="2163911"/>
    <x v="2273"/>
  </r>
  <r>
    <x v="2279"/>
    <x v="1919"/>
    <s v="Color"/>
    <x v="5"/>
    <s v="English"/>
    <x v="0"/>
    <s v="PG"/>
    <s v="Matthew Broderick"/>
    <s v="Steve Hickner"/>
    <n v="2000"/>
    <n v="6576"/>
    <n v="58"/>
    <n v="0"/>
    <n v="6.2"/>
    <n v="194"/>
    <n v="91"/>
    <n v="126597121"/>
    <n v="150000000"/>
    <n v="-23402879"/>
    <x v="2274"/>
  </r>
  <r>
    <x v="2280"/>
    <x v="1920"/>
    <s v="Color"/>
    <x v="7"/>
    <s v="English"/>
    <x v="0"/>
    <s v="PG-13"/>
    <s v="Robin Wright"/>
    <s v="Robert Zemeckis"/>
    <n v="18000"/>
    <n v="31523"/>
    <n v="0"/>
    <n v="3000"/>
    <n v="6.3"/>
    <n v="287"/>
    <n v="115"/>
    <n v="82161969"/>
    <n v="150000000"/>
    <n v="-67838031"/>
    <x v="2275"/>
  </r>
  <r>
    <x v="2281"/>
    <x v="1921"/>
    <s v="Color"/>
    <x v="3"/>
    <s v="English"/>
    <x v="0"/>
    <s v="PG-13"/>
    <s v="Will Ferrell"/>
    <s v="Josh Gordon"/>
    <n v="8000"/>
    <n v="13232"/>
    <n v="8"/>
    <n v="0"/>
    <n v="6.3"/>
    <n v="191"/>
    <n v="93"/>
    <n v="118153533"/>
    <n v="61000000"/>
    <n v="57153533"/>
    <x v="2276"/>
  </r>
  <r>
    <x v="2282"/>
    <x v="1922"/>
    <s v="Color"/>
    <x v="3"/>
    <s v="English"/>
    <x v="0"/>
    <s v="PG-13"/>
    <s v="Drew Fuller"/>
    <s v="Scott Marshall"/>
    <n v="906"/>
    <n v="4725"/>
    <n v="7"/>
    <n v="160"/>
    <n v="3.9"/>
    <n v="20"/>
    <n v="93"/>
    <n v="5561"/>
    <n v="10000000"/>
    <n v="-9994439"/>
    <x v="2277"/>
  </r>
  <r>
    <x v="2283"/>
    <x v="1923"/>
    <s v="Color"/>
    <x v="5"/>
    <s v="English"/>
    <x v="0"/>
    <s v="PG"/>
    <s v="Josh Hutcherson"/>
    <s v="Gabor Csupo"/>
    <n v="14000"/>
    <n v="28071"/>
    <n v="47"/>
    <n v="6000"/>
    <n v="7.2"/>
    <n v="181"/>
    <n v="96"/>
    <n v="82234139"/>
    <n v="17000000"/>
    <n v="65234139"/>
    <x v="2278"/>
  </r>
  <r>
    <x v="2284"/>
    <x v="1924"/>
    <s v="Color"/>
    <x v="0"/>
    <s v="English"/>
    <x v="0"/>
    <s v="R"/>
    <s v="Jerry Ferrara"/>
    <s v="Michael Corrente"/>
    <n v="480"/>
    <n v="1234"/>
    <n v="30"/>
    <n v="226"/>
    <n v="6.4"/>
    <n v="41"/>
    <n v="99"/>
    <n v="398420"/>
    <n v="8000000"/>
    <n v="-7601580"/>
    <x v="2279"/>
  </r>
  <r>
    <x v="2285"/>
    <x v="1925"/>
    <s v="Color"/>
    <x v="3"/>
    <s v="Arabic"/>
    <x v="5"/>
    <s v="PG"/>
    <s v="Yasmine Al Massri"/>
    <s v="Nadine Labaki"/>
    <n v="227"/>
    <n v="231"/>
    <n v="0"/>
    <n v="0"/>
    <n v="7.2"/>
    <n v="109"/>
    <n v="95"/>
    <n v="1060591"/>
    <n v="1300000"/>
    <n v="-239409"/>
    <x v="2280"/>
  </r>
  <r>
    <x v="2286"/>
    <x v="1926"/>
    <s v="Color"/>
    <x v="3"/>
    <s v="English"/>
    <x v="0"/>
    <m/>
    <s v="Robin Williams"/>
    <s v="James David Pasternak"/>
    <n v="49000"/>
    <n v="54484"/>
    <n v="0"/>
    <n v="87"/>
    <n v="6.2"/>
    <n v="17"/>
    <n v="85"/>
    <n v="7826"/>
    <n v="1200000"/>
    <n v="-1192174"/>
    <x v="2281"/>
  </r>
  <r>
    <x v="2287"/>
    <x v="1927"/>
    <s v="Color"/>
    <x v="3"/>
    <s v="English"/>
    <x v="0"/>
    <s v="R"/>
    <s v="Robert Downey Jr."/>
    <s v="Jon Poll"/>
    <n v="21000"/>
    <n v="22577"/>
    <n v="20"/>
    <n v="0"/>
    <n v="7"/>
    <n v="146"/>
    <n v="97"/>
    <n v="3950294"/>
    <n v="12000000"/>
    <n v="-8049706"/>
    <x v="2282"/>
  </r>
  <r>
    <x v="2288"/>
    <x v="1928"/>
    <s v="Color"/>
    <x v="6"/>
    <s v="English"/>
    <x v="0"/>
    <s v="R"/>
    <s v="Philip Seymour Hoffman"/>
    <s v="Mike Nichols"/>
    <n v="22000"/>
    <n v="60646"/>
    <n v="0"/>
    <n v="0"/>
    <n v="7.1"/>
    <n v="269"/>
    <n v="102"/>
    <n v="66636385"/>
    <n v="75000000"/>
    <n v="-8363615"/>
    <x v="2283"/>
  </r>
  <r>
    <x v="2289"/>
    <x v="1929"/>
    <s v="Color"/>
    <x v="7"/>
    <s v="English"/>
    <x v="0"/>
    <s v="PG-13"/>
    <s v="Callum Rennie"/>
    <s v="Les Mayfield"/>
    <n v="716"/>
    <n v="2700"/>
    <n v="10"/>
    <n v="233"/>
    <n v="4.5"/>
    <n v="53"/>
    <n v="91"/>
    <n v="8104069"/>
    <n v="20000000"/>
    <n v="-11895931"/>
    <x v="2284"/>
  </r>
  <r>
    <x v="2290"/>
    <x v="1930"/>
    <s v="Black and White"/>
    <x v="6"/>
    <s v="English"/>
    <x v="3"/>
    <s v="R"/>
    <s v="Sam Riley"/>
    <s v="Anton Corbijn"/>
    <n v="845"/>
    <n v="2614"/>
    <n v="210"/>
    <n v="13000"/>
    <n v="7.7"/>
    <n v="183"/>
    <n v="122"/>
    <n v="871577"/>
    <n v="4500000"/>
    <n v="-3628423"/>
    <x v="2285"/>
  </r>
  <r>
    <x v="2291"/>
    <x v="1931"/>
    <s v="Color"/>
    <x v="3"/>
    <s v="English"/>
    <x v="0"/>
    <s v="PG"/>
    <s v="Lochlyn Munro"/>
    <s v="Fred Savage"/>
    <n v="555"/>
    <n v="1752"/>
    <n v="0"/>
    <n v="256"/>
    <n v="2.9"/>
    <n v="52"/>
    <n v="89"/>
    <n v="13235267"/>
    <n v="6000000"/>
    <n v="7235267"/>
    <x v="2286"/>
  </r>
  <r>
    <x v="2292"/>
    <x v="1932"/>
    <s v="Color"/>
    <x v="3"/>
    <s v="English"/>
    <x v="0"/>
    <s v="R"/>
    <s v="Peter Dinklage"/>
    <s v="Frank Oz"/>
    <n v="22000"/>
    <n v="24324"/>
    <n v="0"/>
    <n v="0"/>
    <n v="7.4"/>
    <n v="168"/>
    <n v="87"/>
    <n v="8579684"/>
    <n v="9000000"/>
    <n v="-420316"/>
    <x v="2287"/>
  </r>
  <r>
    <x v="2293"/>
    <x v="1933"/>
    <s v="Color"/>
    <x v="7"/>
    <s v="English"/>
    <x v="0"/>
    <s v="R"/>
    <s v="Aisha Tyler"/>
    <s v="James Wan"/>
    <n v="856"/>
    <n v="3309"/>
    <n v="0"/>
    <n v="0"/>
    <n v="6.8"/>
    <n v="166"/>
    <n v="111"/>
    <n v="9525276"/>
    <n v="20000000"/>
    <n v="-10474724"/>
    <x v="2288"/>
  </r>
  <r>
    <x v="2294"/>
    <x v="1934"/>
    <s v="Color"/>
    <x v="8"/>
    <s v="English"/>
    <x v="0"/>
    <s v="R"/>
    <s v="Megan Park"/>
    <s v="George A. Romero"/>
    <n v="569"/>
    <n v="1797"/>
    <n v="0"/>
    <n v="0"/>
    <n v="5.7"/>
    <n v="280"/>
    <n v="95"/>
    <n v="952620"/>
    <n v="2000000"/>
    <n v="-1047380"/>
    <x v="2289"/>
  </r>
  <r>
    <x v="2295"/>
    <x v="1935"/>
    <s v="Color"/>
    <x v="1"/>
    <s v="English"/>
    <x v="0"/>
    <s v="PG-13"/>
    <s v="Sarah Roemer"/>
    <s v="D.J. Caruso"/>
    <n v="884"/>
    <n v="2288"/>
    <n v="154"/>
    <n v="0"/>
    <n v="6.9"/>
    <n v="253"/>
    <n v="105"/>
    <n v="80050171"/>
    <n v="20000000"/>
    <n v="60050171"/>
    <x v="2290"/>
  </r>
  <r>
    <x v="2296"/>
    <x v="1936"/>
    <s v="Color"/>
    <x v="7"/>
    <s v="English"/>
    <x v="27"/>
    <s v="PG-13"/>
    <s v="Robert Forster"/>
    <s v="Hyung-rae Shim"/>
    <n v="889"/>
    <n v="3274"/>
    <n v="26"/>
    <n v="0"/>
    <n v="3.6"/>
    <n v="93"/>
    <n v="107"/>
    <n v="10956379"/>
    <n v="35000000"/>
    <n v="-24043621"/>
    <x v="2291"/>
  </r>
  <r>
    <x v="2297"/>
    <x v="1937"/>
    <s v="Color"/>
    <x v="0"/>
    <s v="English"/>
    <x v="0"/>
    <s v="R"/>
    <s v="Viggo Mortensen"/>
    <s v="David Cronenberg"/>
    <n v="10000"/>
    <n v="17211"/>
    <n v="0"/>
    <n v="0"/>
    <n v="7.7"/>
    <n v="356"/>
    <n v="96"/>
    <n v="17114882"/>
    <n v="25000000"/>
    <n v="-7885118"/>
    <x v="2292"/>
  </r>
  <r>
    <x v="2298"/>
    <x v="1938"/>
    <s v="Color"/>
    <x v="7"/>
    <s v="Portuguese"/>
    <x v="16"/>
    <s v="R"/>
    <s v="Wagner Moura"/>
    <s v="JosÃ© Padilha"/>
    <n v="585"/>
    <n v="666"/>
    <n v="294"/>
    <n v="11000"/>
    <n v="8.1"/>
    <n v="142"/>
    <n v="115"/>
    <n v="8060"/>
    <n v="4000000"/>
    <n v="-3991940"/>
    <x v="2293"/>
  </r>
  <r>
    <x v="2299"/>
    <x v="1910"/>
    <s v="Color"/>
    <x v="6"/>
    <s v="English"/>
    <x v="3"/>
    <s v="PG-13"/>
    <s v="Eddie Redmayne"/>
    <s v="Shekhar Kapur"/>
    <n v="13000"/>
    <n v="16899"/>
    <n v="159"/>
    <n v="0"/>
    <n v="6.9"/>
    <n v="202"/>
    <n v="114"/>
    <n v="16264475"/>
    <n v="55000000"/>
    <n v="-38735525"/>
    <x v="2294"/>
  </r>
  <r>
    <x v="2300"/>
    <x v="1939"/>
    <s v="Color"/>
    <x v="4"/>
    <s v="English"/>
    <x v="0"/>
    <s v="PG"/>
    <s v="Jeff Bennett"/>
    <s v="Kevin Lima"/>
    <n v="283"/>
    <n v="662"/>
    <n v="36"/>
    <n v="0"/>
    <n v="7.1"/>
    <n v="222"/>
    <n v="107"/>
    <n v="127706877"/>
    <n v="85000000"/>
    <n v="42706877"/>
    <x v="2295"/>
  </r>
  <r>
    <x v="2301"/>
    <x v="1940"/>
    <s v="Color"/>
    <x v="5"/>
    <s v="English"/>
    <x v="0"/>
    <s v="PG-13"/>
    <s v="David Carradine"/>
    <s v="Jason Friedberg"/>
    <n v="926"/>
    <n v="4293"/>
    <n v="82"/>
    <n v="0"/>
    <n v="2.2999999999999998"/>
    <n v="112"/>
    <n v="93"/>
    <n v="39737645"/>
    <n v="20000000"/>
    <n v="19737645"/>
    <x v="2296"/>
  </r>
  <r>
    <x v="2302"/>
    <x v="1941"/>
    <s v="Color"/>
    <x v="3"/>
    <s v="English"/>
    <x v="0"/>
    <s v="PG"/>
    <s v="Jimmy Bennett"/>
    <s v="Tom Shadyac"/>
    <n v="87000"/>
    <n v="108016"/>
    <n v="293"/>
    <n v="2000"/>
    <n v="5.4"/>
    <n v="186"/>
    <n v="96"/>
    <n v="100289690"/>
    <n v="175000000"/>
    <n v="-74710310"/>
    <x v="2297"/>
  </r>
  <r>
    <x v="2303"/>
    <x v="1942"/>
    <s v="Color"/>
    <x v="7"/>
    <s v="English"/>
    <x v="0"/>
    <s v="PG"/>
    <s v="Chris Evans"/>
    <s v="Tim Story"/>
    <n v="11000"/>
    <n v="15302"/>
    <n v="167"/>
    <n v="0"/>
    <n v="5.6"/>
    <n v="262"/>
    <n v="92"/>
    <n v="131920333"/>
    <n v="130000000"/>
    <n v="1920333"/>
    <x v="2298"/>
  </r>
  <r>
    <x v="2304"/>
    <x v="1943"/>
    <s v="Color"/>
    <x v="3"/>
    <s v="English"/>
    <x v="0"/>
    <s v="Not Rated"/>
    <s v="Monique Gabriela Curnen"/>
    <s v="Justin Lin"/>
    <n v="239"/>
    <n v="734"/>
    <n v="681"/>
    <n v="155"/>
    <n v="6.2"/>
    <n v="35"/>
    <n v="84"/>
    <n v="52850"/>
    <n v="500000"/>
    <n v="-447150"/>
    <x v="2299"/>
  </r>
  <r>
    <x v="2305"/>
    <x v="1944"/>
    <s v="Color"/>
    <x v="6"/>
    <s v="English"/>
    <x v="1"/>
    <s v="PG-13"/>
    <s v="Hunter Parrish"/>
    <s v="Richard LaGravenese"/>
    <n v="2000"/>
    <n v="3994"/>
    <n v="98"/>
    <n v="10000"/>
    <n v="7.5"/>
    <n v="84"/>
    <n v="123"/>
    <n v="36581633"/>
    <n v="21000000"/>
    <n v="15581633"/>
    <x v="2300"/>
  </r>
  <r>
    <x v="2306"/>
    <x v="1945"/>
    <s v="Color"/>
    <x v="0"/>
    <s v="English"/>
    <x v="0"/>
    <s v="R"/>
    <s v="Naomi Watts"/>
    <s v="Michael Haneke"/>
    <n v="6000"/>
    <n v="6748"/>
    <n v="0"/>
    <n v="0"/>
    <n v="6.5"/>
    <n v="250"/>
    <n v="111"/>
    <n v="1294640"/>
    <n v="15000000"/>
    <n v="-13705360"/>
    <x v="2301"/>
  </r>
  <r>
    <x v="2307"/>
    <x v="1946"/>
    <s v="Color"/>
    <x v="3"/>
    <s v="English"/>
    <x v="0"/>
    <s v="R"/>
    <s v="Hector Elizondo"/>
    <s v="Garry Marshall"/>
    <n v="995"/>
    <n v="4039"/>
    <n v="0"/>
    <n v="681"/>
    <n v="5.9"/>
    <n v="88"/>
    <n v="113"/>
    <n v="18882880"/>
    <n v="20000000"/>
    <n v="-1117120"/>
    <x v="2302"/>
  </r>
  <r>
    <x v="2308"/>
    <x v="1947"/>
    <s v="Color"/>
    <x v="7"/>
    <s v="English"/>
    <x v="0"/>
    <s v="PG-13"/>
    <s v="Nicolas Cage"/>
    <s v="Mark Steven Johnson"/>
    <n v="12000"/>
    <n v="14017"/>
    <n v="160"/>
    <n v="0"/>
    <n v="5.2"/>
    <n v="276"/>
    <n v="123"/>
    <n v="115802596"/>
    <n v="110000000"/>
    <n v="5802596"/>
    <x v="2303"/>
  </r>
  <r>
    <x v="2309"/>
    <x v="1948"/>
    <s v="Color"/>
    <x v="3"/>
    <s v="English"/>
    <x v="0"/>
    <s v="R"/>
    <s v="Dane Cook"/>
    <s v="Mark Helfrich"/>
    <n v="1000"/>
    <n v="2822"/>
    <n v="7"/>
    <n v="0"/>
    <n v="5.6"/>
    <n v="127"/>
    <n v="101"/>
    <n v="35000629"/>
    <n v="25000000"/>
    <n v="10000629"/>
    <x v="2304"/>
  </r>
  <r>
    <x v="2310"/>
    <x v="1949"/>
    <s v="Color"/>
    <x v="6"/>
    <s v="English"/>
    <x v="0"/>
    <s v="PG-13"/>
    <s v="Emma Bell"/>
    <s v="Davis Guggenheim"/>
    <n v="702"/>
    <n v="2007"/>
    <n v="49"/>
    <n v="313"/>
    <n v="6.2"/>
    <n v="65"/>
    <n v="95"/>
    <n v="2955039"/>
    <n v="9000000"/>
    <n v="-6044961"/>
    <x v="2305"/>
  </r>
  <r>
    <x v="2311"/>
    <x v="1950"/>
    <s v="Color"/>
    <x v="7"/>
    <s v="English"/>
    <x v="0"/>
    <s v="R"/>
    <s v="Quentin Tarantino"/>
    <s v="Robert Rodriguez"/>
    <n v="16000"/>
    <n v="22186"/>
    <n v="0"/>
    <n v="0"/>
    <n v="7.6"/>
    <n v="250"/>
    <n v="189"/>
    <n v="25031037"/>
    <n v="53000000"/>
    <n v="-27968963"/>
    <x v="2306"/>
  </r>
  <r>
    <x v="2312"/>
    <x v="1951"/>
    <s v="Color"/>
    <x v="3"/>
    <s v="English"/>
    <x v="0"/>
    <s v="PG"/>
    <s v="Jerry Stiller"/>
    <s v="Adam Shankman"/>
    <n v="719"/>
    <n v="1673"/>
    <n v="163"/>
    <n v="0"/>
    <n v="6.7"/>
    <n v="219"/>
    <n v="117"/>
    <n v="118823091"/>
    <n v="75000000"/>
    <n v="43823091"/>
    <x v="2307"/>
  </r>
  <r>
    <x v="2313"/>
    <x v="1952"/>
    <s v="Color"/>
    <x v="0"/>
    <s v="English"/>
    <x v="3"/>
    <s v="R"/>
    <s v="Li Gong"/>
    <s v="Peter Webber"/>
    <n v="879"/>
    <n v="1344"/>
    <n v="73"/>
    <n v="3000"/>
    <n v="6.2"/>
    <n v="209"/>
    <n v="131"/>
    <n v="27667947"/>
    <n v="50000000"/>
    <n v="-22332053"/>
    <x v="2308"/>
  </r>
  <r>
    <x v="2314"/>
    <x v="1953"/>
    <s v="Color"/>
    <x v="5"/>
    <s v="English"/>
    <x v="3"/>
    <s v="PG-13"/>
    <s v="Robert Pattinson"/>
    <s v="David Yates"/>
    <n v="21000"/>
    <n v="33433"/>
    <n v="282"/>
    <n v="0"/>
    <n v="7.5"/>
    <n v="329"/>
    <n v="138"/>
    <n v="292000866"/>
    <n v="150000000"/>
    <n v="142000866"/>
    <x v="2309"/>
  </r>
  <r>
    <x v="2315"/>
    <x v="1954"/>
    <s v="Color"/>
    <x v="7"/>
    <s v="English"/>
    <x v="5"/>
    <s v="R"/>
    <s v="Henry Ian Cusick"/>
    <s v="Xavier Gens"/>
    <n v="866"/>
    <n v="2124"/>
    <n v="87"/>
    <n v="0"/>
    <n v="6.3"/>
    <n v="193"/>
    <n v="94"/>
    <n v="39687528"/>
    <n v="24000000"/>
    <n v="15687528"/>
    <x v="2310"/>
  </r>
  <r>
    <x v="2316"/>
    <x v="1955"/>
    <s v="Color"/>
    <x v="8"/>
    <s v="English"/>
    <x v="0"/>
    <s v="R"/>
    <s v="Jay Hernandez"/>
    <s v="Eli Roth"/>
    <n v="1000"/>
    <n v="4707"/>
    <n v="0"/>
    <n v="0"/>
    <n v="5.4"/>
    <n v="252"/>
    <n v="94"/>
    <n v="17544812"/>
    <n v="10000000"/>
    <n v="7544812"/>
    <x v="2311"/>
  </r>
  <r>
    <x v="2317"/>
    <x v="1938"/>
    <s v="Color"/>
    <x v="7"/>
    <s v="English"/>
    <x v="3"/>
    <s v="R"/>
    <s v="Bill Bailey"/>
    <s v="Edgar Wright"/>
    <n v="175"/>
    <n v="485"/>
    <n v="1000"/>
    <n v="17000"/>
    <n v="7.9"/>
    <n v="285"/>
    <n v="121"/>
    <n v="23618786"/>
    <n v="8000000"/>
    <n v="15618786"/>
    <x v="2312"/>
  </r>
  <r>
    <x v="2318"/>
    <x v="1956"/>
    <s v="Color"/>
    <x v="1"/>
    <s v="English"/>
    <x v="0"/>
    <s v="PG-13"/>
    <s v="Will Smith"/>
    <s v="Francis Lawrence"/>
    <n v="10000"/>
    <n v="13076"/>
    <n v="508"/>
    <n v="11000"/>
    <n v="7.2"/>
    <n v="323"/>
    <n v="104"/>
    <n v="256386216"/>
    <n v="150000000"/>
    <n v="106386216"/>
    <x v="2313"/>
  </r>
  <r>
    <x v="2319"/>
    <x v="1957"/>
    <s v="Black and White"/>
    <x v="6"/>
    <s v="English"/>
    <x v="0"/>
    <s v="R"/>
    <s v="Christian Bale"/>
    <s v="Todd Haynes"/>
    <n v="23000"/>
    <n v="36398"/>
    <n v="162"/>
    <n v="0"/>
    <n v="7"/>
    <n v="231"/>
    <n v="135"/>
    <n v="4001121"/>
    <n v="20000000"/>
    <n v="-15998879"/>
    <x v="2314"/>
  </r>
  <r>
    <x v="2320"/>
    <x v="1958"/>
    <s v="Color"/>
    <x v="3"/>
    <s v="English"/>
    <x v="0"/>
    <s v="PG-13"/>
    <s v="Kristen Stewart"/>
    <s v="Jon Kasdan"/>
    <n v="17000"/>
    <n v="20312"/>
    <n v="21"/>
    <n v="1000"/>
    <n v="6.5"/>
    <n v="81"/>
    <n v="97"/>
    <n v="11043445"/>
    <n v="10000000"/>
    <n v="1043445"/>
    <x v="2315"/>
  </r>
  <r>
    <x v="2321"/>
    <x v="1959"/>
    <s v="Color"/>
    <x v="7"/>
    <s v="English"/>
    <x v="1"/>
    <s v="PG-13"/>
    <s v="Jason Statham"/>
    <s v="Uwe Boll"/>
    <n v="26000"/>
    <n v="26564"/>
    <n v="892"/>
    <n v="0"/>
    <n v="3.8"/>
    <n v="140"/>
    <n v="156"/>
    <n v="4535117"/>
    <n v="60000000"/>
    <n v="-55464883"/>
    <x v="2316"/>
  </r>
  <r>
    <x v="2322"/>
    <x v="1915"/>
    <s v="Black and White"/>
    <x v="10"/>
    <s v="English"/>
    <x v="3"/>
    <s v="PG"/>
    <s v="John F. Kennedy"/>
    <s v="David Sington"/>
    <n v="168"/>
    <n v="408"/>
    <n v="90"/>
    <n v="0"/>
    <n v="8.1"/>
    <n v="107"/>
    <n v="100"/>
    <n v="1134049"/>
    <n v="2000000"/>
    <n v="-865951"/>
    <x v="2317"/>
  </r>
  <r>
    <x v="2323"/>
    <x v="1960"/>
    <s v="Color"/>
    <x v="5"/>
    <s v="English"/>
    <x v="0"/>
    <s v="R"/>
    <s v="Kristen Stewart"/>
    <s v="Sean Penn"/>
    <n v="17000"/>
    <n v="18752"/>
    <n v="0"/>
    <n v="76000"/>
    <n v="8.1999999999999993"/>
    <n v="274"/>
    <n v="148"/>
    <n v="18352454"/>
    <n v="15000000"/>
    <n v="3352454"/>
    <x v="2318"/>
  </r>
  <r>
    <x v="2324"/>
    <x v="1961"/>
    <s v="Color"/>
    <x v="3"/>
    <s v="English"/>
    <x v="0"/>
    <s v="PG-13"/>
    <s v="J.K. Simmons"/>
    <s v="Jason Reitman"/>
    <n v="24000"/>
    <n v="28817"/>
    <n v="655"/>
    <n v="10000"/>
    <n v="7.5"/>
    <n v="387"/>
    <n v="96"/>
    <n v="143492840"/>
    <n v="7500000"/>
    <n v="135992840"/>
    <x v="2319"/>
  </r>
  <r>
    <x v="2325"/>
    <x v="1939"/>
    <s v="Color"/>
    <x v="3"/>
    <s v="English"/>
    <x v="0"/>
    <s v="R"/>
    <s v="Tori Spelling"/>
    <s v="C. Jay Cox"/>
    <n v="396"/>
    <n v="2310"/>
    <n v="6"/>
    <n v="60"/>
    <n v="5.7"/>
    <n v="9"/>
    <n v="100"/>
    <n v="31937"/>
    <n v="500000"/>
    <n v="-468063"/>
    <x v="2320"/>
  </r>
  <r>
    <x v="2326"/>
    <x v="1962"/>
    <s v="Color"/>
    <x v="3"/>
    <s v="English"/>
    <x v="0"/>
    <s v="R"/>
    <s v="Harold Ramis"/>
    <s v="Judd Apatow"/>
    <n v="11000"/>
    <n v="12874"/>
    <n v="0"/>
    <n v="0"/>
    <n v="7"/>
    <n v="251"/>
    <n v="133"/>
    <n v="148734225"/>
    <n v="30000000"/>
    <n v="118734225"/>
    <x v="2321"/>
  </r>
  <r>
    <x v="2327"/>
    <x v="1963"/>
    <s v="Color"/>
    <x v="3"/>
    <s v="English"/>
    <x v="0"/>
    <s v="PG-13"/>
    <s v="Ryan Gosling"/>
    <s v="Craig Gillespie"/>
    <n v="33000"/>
    <n v="34351"/>
    <n v="44"/>
    <n v="19000"/>
    <n v="7.4"/>
    <n v="226"/>
    <n v="106"/>
    <n v="5949693"/>
    <n v="12000000"/>
    <n v="-6050307"/>
    <x v="2322"/>
  </r>
  <r>
    <x v="2328"/>
    <x v="1964"/>
    <s v="Color"/>
    <x v="3"/>
    <s v="English"/>
    <x v="0"/>
    <s v="PG-13"/>
    <s v="Robin Williams"/>
    <s v="Ken Kwapis"/>
    <n v="49000"/>
    <n v="52566"/>
    <n v="42"/>
    <n v="913"/>
    <n v="5.3"/>
    <n v="120"/>
    <n v="91"/>
    <n v="43792641"/>
    <n v="35000000"/>
    <n v="8792641"/>
    <x v="2323"/>
  </r>
  <r>
    <x v="2329"/>
    <x v="1965"/>
    <s v="Color"/>
    <x v="1"/>
    <s v="English"/>
    <x v="0"/>
    <s v="R"/>
    <s v="Meryl Streep"/>
    <s v="Robert Redford"/>
    <n v="11000"/>
    <n v="32875"/>
    <n v="0"/>
    <n v="0"/>
    <n v="6.2"/>
    <n v="227"/>
    <n v="92"/>
    <n v="14998070"/>
    <n v="35000000"/>
    <n v="-20001930"/>
    <x v="2324"/>
  </r>
  <r>
    <x v="2330"/>
    <x v="1966"/>
    <s v="Color"/>
    <x v="7"/>
    <s v="English"/>
    <x v="0"/>
    <s v="PG-13"/>
    <s v="Bruce Willis"/>
    <s v="Len Wiseman"/>
    <n v="13000"/>
    <n v="13961"/>
    <n v="235"/>
    <n v="0"/>
    <n v="7.2"/>
    <n v="354"/>
    <n v="129"/>
    <n v="134520804"/>
    <n v="110000000"/>
    <n v="24520804"/>
    <x v="2325"/>
  </r>
  <r>
    <x v="2331"/>
    <x v="1967"/>
    <s v="Color"/>
    <x v="1"/>
    <s v="English"/>
    <x v="0"/>
    <s v="R"/>
    <s v="Marcela Mar"/>
    <s v="Mike Newell"/>
    <n v="267"/>
    <n v="538"/>
    <n v="179"/>
    <n v="0"/>
    <n v="6.4"/>
    <n v="115"/>
    <n v="139"/>
    <n v="4584886"/>
    <n v="45000000"/>
    <n v="-40415114"/>
    <x v="2326"/>
  </r>
  <r>
    <x v="2332"/>
    <x v="1968"/>
    <s v="Color"/>
    <x v="1"/>
    <s v="English"/>
    <x v="0"/>
    <s v="PG-13"/>
    <s v="Robert Downey Jr."/>
    <s v="Curtis Hanson"/>
    <n v="21000"/>
    <n v="26334"/>
    <n v="161"/>
    <n v="672"/>
    <n v="5.9"/>
    <n v="106"/>
    <n v="124"/>
    <n v="5755286"/>
    <n v="55000000"/>
    <n v="-49244714"/>
    <x v="2327"/>
  </r>
  <r>
    <x v="2333"/>
    <x v="1969"/>
    <s v="Color"/>
    <x v="0"/>
    <s v="English"/>
    <x v="0"/>
    <s v="PG-13"/>
    <s v="David Richmond-Peck"/>
    <s v="Ira Sachs"/>
    <n v="60"/>
    <n v="141"/>
    <n v="60"/>
    <n v="314"/>
    <n v="6.3"/>
    <n v="121"/>
    <n v="91"/>
    <n v="1506998"/>
    <n v="12000000"/>
    <n v="-10493002"/>
    <x v="2328"/>
  </r>
  <r>
    <x v="2334"/>
    <x v="1970"/>
    <s v="Color"/>
    <x v="3"/>
    <s v="English"/>
    <x v="0"/>
    <s v="PG"/>
    <s v="Oliver Platt"/>
    <s v="Menno Meyjes"/>
    <n v="1000"/>
    <n v="2495"/>
    <n v="43"/>
    <n v="0"/>
    <n v="6.8"/>
    <n v="118"/>
    <n v="106"/>
    <n v="7486906"/>
    <n v="27000000"/>
    <n v="-19513094"/>
    <x v="2329"/>
  </r>
  <r>
    <x v="2335"/>
    <x v="1971"/>
    <s v="Color"/>
    <x v="0"/>
    <s v="English"/>
    <x v="0"/>
    <s v="R"/>
    <s v="Tom Wilkinson"/>
    <s v="Tony Gilroy"/>
    <n v="1000"/>
    <n v="3284"/>
    <n v="209"/>
    <n v="0"/>
    <n v="7.3"/>
    <n v="299"/>
    <n v="119"/>
    <n v="49024969"/>
    <n v="25000000"/>
    <n v="24024969"/>
    <x v="2330"/>
  </r>
  <r>
    <x v="2336"/>
    <x v="1972"/>
    <s v="Color"/>
    <x v="3"/>
    <s v="French"/>
    <x v="5"/>
    <s v="PG-13"/>
    <s v="Romain Duris"/>
    <s v="Laurent Tirard"/>
    <n v="809"/>
    <n v="1651"/>
    <n v="2"/>
    <n v="815"/>
    <n v="7.3"/>
    <n v="78"/>
    <n v="120"/>
    <n v="634277"/>
    <n v="16000000"/>
    <n v="-15365723"/>
    <x v="2331"/>
  </r>
  <r>
    <x v="2337"/>
    <x v="1973"/>
    <s v="Color"/>
    <x v="5"/>
    <s v="Mongolian"/>
    <x v="32"/>
    <s v="R"/>
    <s v="Tadanobu Asano"/>
    <s v="Sergey Bodrov"/>
    <n v="627"/>
    <n v="653"/>
    <n v="44"/>
    <n v="0"/>
    <n v="7.3"/>
    <n v="160"/>
    <n v="126"/>
    <n v="5701643"/>
    <n v="20000000"/>
    <n v="-14298357"/>
    <x v="2332"/>
  </r>
  <r>
    <x v="2338"/>
    <x v="1974"/>
    <s v="Color"/>
    <x v="3"/>
    <s v="English"/>
    <x v="3"/>
    <s v="PG"/>
    <s v="Lily Atkinson"/>
    <s v="Steve Bendelack"/>
    <n v="328"/>
    <n v="794"/>
    <n v="68"/>
    <n v="0"/>
    <n v="6.3"/>
    <n v="151"/>
    <n v="90"/>
    <n v="32553210"/>
    <n v="25000000"/>
    <n v="7553210"/>
    <x v="2333"/>
  </r>
  <r>
    <x v="2339"/>
    <x v="1975"/>
    <s v="Color"/>
    <x v="1"/>
    <s v="English"/>
    <x v="12"/>
    <s v="PG-13"/>
    <s v="Natalie Portman"/>
    <s v="Kar-Wai Wong"/>
    <n v="20000"/>
    <n v="20364"/>
    <n v="0"/>
    <n v="0"/>
    <n v="6.7"/>
    <n v="192"/>
    <n v="95"/>
    <n v="866778"/>
    <n v="10000000"/>
    <n v="-9133222"/>
    <x v="2334"/>
  </r>
  <r>
    <x v="2340"/>
    <x v="1976"/>
    <s v="Color"/>
    <x v="3"/>
    <s v="English"/>
    <x v="0"/>
    <s v="R"/>
    <s v="Ted Raimi"/>
    <s v="Bruce Campbell"/>
    <n v="634"/>
    <n v="1238"/>
    <n v="0"/>
    <n v="0"/>
    <n v="6.3"/>
    <n v="100"/>
    <n v="84"/>
    <n v="173066"/>
    <n v="1500000"/>
    <n v="-1326934"/>
    <x v="2335"/>
  </r>
  <r>
    <x v="2341"/>
    <x v="1977"/>
    <s v="Color"/>
    <x v="3"/>
    <s v="English"/>
    <x v="0"/>
    <s v="PG"/>
    <s v="Kay Panabaker"/>
    <s v="Andrew Fleming"/>
    <n v="720"/>
    <n v="3327"/>
    <n v="26"/>
    <n v="590"/>
    <n v="5.9"/>
    <n v="93"/>
    <n v="99"/>
    <n v="25584685"/>
    <n v="20000000"/>
    <n v="5584685"/>
    <x v="2336"/>
  </r>
  <r>
    <x v="2342"/>
    <x v="1938"/>
    <s v="Color"/>
    <x v="0"/>
    <s v="English"/>
    <x v="0"/>
    <s v="R"/>
    <s v="Kelly Macdonald"/>
    <s v="Ethan Coen"/>
    <n v="2000"/>
    <n v="4738"/>
    <n v="1000"/>
    <n v="21000"/>
    <n v="8.1"/>
    <n v="488"/>
    <n v="122"/>
    <n v="74273505"/>
    <n v="25000000"/>
    <n v="49273505"/>
    <x v="2337"/>
  </r>
  <r>
    <x v="2343"/>
    <x v="1978"/>
    <s v="Color"/>
    <x v="10"/>
    <s v="English"/>
    <x v="0"/>
    <m/>
    <s v="Campbell Scott"/>
    <s v="Charles Ferguson"/>
    <n v="393"/>
    <n v="446"/>
    <n v="117"/>
    <n v="0"/>
    <n v="8.3000000000000007"/>
    <n v="79"/>
    <n v="102"/>
    <n v="1430185"/>
    <n v="2000000"/>
    <n v="-569815"/>
    <x v="2338"/>
  </r>
  <r>
    <x v="2344"/>
    <x v="1979"/>
    <s v="Color"/>
    <x v="3"/>
    <s v="English"/>
    <x v="0"/>
    <s v="PG"/>
    <s v="ZoÃ« Kravitz"/>
    <s v="Scott Hicks"/>
    <n v="943"/>
    <n v="3497"/>
    <n v="96"/>
    <n v="0"/>
    <n v="6.3"/>
    <n v="171"/>
    <n v="104"/>
    <n v="43097652"/>
    <n v="28000000"/>
    <n v="15097652"/>
    <x v="2339"/>
  </r>
  <r>
    <x v="2345"/>
    <x v="1980"/>
    <s v="Color"/>
    <x v="0"/>
    <s v="English"/>
    <x v="0"/>
    <s v="PG-13"/>
    <s v="Al Pacino"/>
    <s v="Steven Soderbergh"/>
    <n v="14000"/>
    <n v="43499"/>
    <n v="0"/>
    <n v="0"/>
    <n v="6.9"/>
    <n v="238"/>
    <n v="122"/>
    <n v="117144465"/>
    <n v="85000000"/>
    <n v="32144465"/>
    <x v="2340"/>
  </r>
  <r>
    <x v="2346"/>
    <x v="1981"/>
    <s v="Color"/>
    <x v="1"/>
    <s v="English"/>
    <x v="29"/>
    <s v="R"/>
    <s v="Glen Hansard"/>
    <s v="John Carney"/>
    <n v="200"/>
    <n v="332"/>
    <n v="109"/>
    <n v="26000"/>
    <n v="7.9"/>
    <n v="232"/>
    <n v="85"/>
    <n v="9437933"/>
    <n v="180000"/>
    <n v="9257933"/>
    <x v="2341"/>
  </r>
  <r>
    <x v="2347"/>
    <x v="1982"/>
    <s v="Color"/>
    <x v="1"/>
    <s v="English"/>
    <x v="0"/>
    <s v="PG-13"/>
    <s v="Gerard Butler"/>
    <s v="Richard LaGravenese"/>
    <n v="18000"/>
    <n v="18726"/>
    <n v="98"/>
    <n v="20000"/>
    <n v="7.1"/>
    <n v="131"/>
    <n v="126"/>
    <n v="53680848"/>
    <n v="30000000"/>
    <n v="23680848"/>
    <x v="2342"/>
  </r>
  <r>
    <x v="2348"/>
    <x v="1983"/>
    <s v="Color"/>
    <x v="8"/>
    <s v="English"/>
    <x v="0"/>
    <s v="R"/>
    <s v="Micah Sloat"/>
    <s v="Oren Peli"/>
    <n v="189"/>
    <n v="330"/>
    <n v="110"/>
    <n v="12000"/>
    <n v="6.3"/>
    <n v="409"/>
    <n v="84"/>
    <n v="107917283"/>
    <n v="15000"/>
    <n v="107902283"/>
    <x v="2343"/>
  </r>
  <r>
    <x v="2349"/>
    <x v="1984"/>
    <s v="Color"/>
    <x v="4"/>
    <s v="French"/>
    <x v="5"/>
    <s v="PG-13"/>
    <s v="Catherine Deneuve"/>
    <s v="Vincent Paronnaud"/>
    <n v="963"/>
    <n v="1754"/>
    <n v="10"/>
    <n v="14000"/>
    <n v="8"/>
    <n v="242"/>
    <n v="89"/>
    <n v="4443403"/>
    <n v="7300000"/>
    <n v="-2856597"/>
    <x v="2344"/>
  </r>
  <r>
    <x v="2350"/>
    <x v="1946"/>
    <s v="Color"/>
    <x v="7"/>
    <s v="English"/>
    <x v="0"/>
    <s v="PG-13"/>
    <s v="Johnny Depp"/>
    <s v="Gore Verbinski"/>
    <n v="40000"/>
    <n v="48350"/>
    <n v="563"/>
    <n v="0"/>
    <n v="7.1"/>
    <n v="302"/>
    <n v="169"/>
    <n v="309404152"/>
    <n v="300000000"/>
    <n v="9404152"/>
    <x v="2345"/>
  </r>
  <r>
    <x v="2351"/>
    <x v="1934"/>
    <s v="Color"/>
    <x v="1"/>
    <s v="English"/>
    <x v="0"/>
    <s v="PG-13"/>
    <s v="Nia Long"/>
    <s v="Mennan Yapo"/>
    <n v="826"/>
    <n v="1825"/>
    <n v="9"/>
    <n v="0"/>
    <n v="5.9"/>
    <n v="184"/>
    <n v="96"/>
    <n v="47852604"/>
    <n v="20000000"/>
    <n v="27852604"/>
    <x v="2346"/>
  </r>
  <r>
    <x v="2352"/>
    <x v="1985"/>
    <s v="Color"/>
    <x v="4"/>
    <s v="English"/>
    <x v="0"/>
    <s v="G"/>
    <s v="Janeane Garofalo"/>
    <s v="Brad Bird"/>
    <n v="1000"/>
    <n v="4764"/>
    <n v="663"/>
    <n v="10000"/>
    <n v="8"/>
    <n v="318"/>
    <n v="111"/>
    <n v="206435493"/>
    <n v="150000000"/>
    <n v="56435493"/>
    <x v="2347"/>
  </r>
  <r>
    <x v="2353"/>
    <x v="1934"/>
    <s v="Color"/>
    <x v="0"/>
    <s v="English"/>
    <x v="0"/>
    <s v="R"/>
    <s v="Mike Figueroa"/>
    <s v="Brian De Palma"/>
    <n v="343"/>
    <n v="408"/>
    <n v="0"/>
    <n v="559"/>
    <n v="6.2"/>
    <n v="133"/>
    <n v="90"/>
    <n v="65087"/>
    <n v="5000000"/>
    <n v="-4934913"/>
    <x v="2348"/>
  </r>
  <r>
    <x v="2354"/>
    <x v="1986"/>
    <s v="Color"/>
    <x v="1"/>
    <s v="English"/>
    <x v="0"/>
    <s v="R"/>
    <s v="Adam Sandler"/>
    <s v="Mike Binder"/>
    <n v="11000"/>
    <n v="17050"/>
    <n v="57"/>
    <n v="0"/>
    <n v="7.5"/>
    <n v="154"/>
    <n v="124"/>
    <n v="19661987"/>
    <n v="20000000"/>
    <n v="-338013"/>
    <x v="2349"/>
  </r>
  <r>
    <x v="2355"/>
    <x v="1987"/>
    <s v="Color"/>
    <x v="1"/>
    <s v="English"/>
    <x v="0"/>
    <s v="R"/>
    <s v="J.K. Simmons"/>
    <s v="Gavin Hood"/>
    <n v="24000"/>
    <n v="50950"/>
    <n v="151"/>
    <n v="0"/>
    <n v="6.8"/>
    <n v="131"/>
    <n v="122"/>
    <n v="9664316"/>
    <n v="27500000"/>
    <n v="-17835684"/>
    <x v="2350"/>
  </r>
  <r>
    <x v="2356"/>
    <x v="1988"/>
    <s v="Color"/>
    <x v="3"/>
    <s v="English"/>
    <x v="0"/>
    <s v="R"/>
    <s v="Wendi McLendon-Covey"/>
    <s v="Robert Ben Garant"/>
    <n v="655"/>
    <n v="2737"/>
    <n v="134"/>
    <n v="441"/>
    <n v="5.9"/>
    <n v="89"/>
    <n v="84"/>
    <n v="20339754"/>
    <n v="10000000"/>
    <n v="10339754"/>
    <x v="2351"/>
  </r>
  <r>
    <x v="2357"/>
    <x v="1980"/>
    <s v="Color"/>
    <x v="7"/>
    <s v="English"/>
    <x v="5"/>
    <s v="R"/>
    <s v="Milla Jovovich"/>
    <s v="Russell Mulcahy"/>
    <n v="14000"/>
    <n v="16225"/>
    <n v="85"/>
    <n v="0"/>
    <n v="6.3"/>
    <n v="216"/>
    <n v="94"/>
    <n v="50648679"/>
    <n v="45000000"/>
    <n v="5648679"/>
    <x v="2352"/>
  </r>
  <r>
    <x v="2358"/>
    <x v="1977"/>
    <s v="Color"/>
    <x v="1"/>
    <s v="English"/>
    <x v="0"/>
    <s v="PG-13"/>
    <s v="Harry Lennix"/>
    <s v="Rod Lurie"/>
    <n v="748"/>
    <n v="2417"/>
    <n v="37"/>
    <n v="689"/>
    <n v="6.8"/>
    <n v="104"/>
    <n v="112"/>
    <n v="3169424"/>
    <n v="13000000"/>
    <n v="-9830576"/>
    <x v="2353"/>
  </r>
  <r>
    <x v="2359"/>
    <x v="1989"/>
    <s v="Color"/>
    <x v="7"/>
    <s v="English"/>
    <x v="0"/>
    <s v="PG-13"/>
    <s v="Tzi Ma"/>
    <s v="Brett Ratner"/>
    <n v="268"/>
    <n v="1125"/>
    <n v="420"/>
    <n v="0"/>
    <n v="6.2"/>
    <n v="162"/>
    <n v="91"/>
    <n v="140080850"/>
    <n v="140000000"/>
    <n v="80850"/>
    <x v="2354"/>
  </r>
  <r>
    <x v="2360"/>
    <x v="1990"/>
    <s v="Color"/>
    <x v="1"/>
    <s v="English"/>
    <x v="19"/>
    <s v="Not Rated"/>
    <s v="Eddie Redmayne"/>
    <s v="Tom Kalin"/>
    <n v="13000"/>
    <n v="15093"/>
    <n v="4"/>
    <n v="0"/>
    <n v="5.9"/>
    <n v="121"/>
    <n v="97"/>
    <n v="434417"/>
    <n v="4600000"/>
    <n v="-4165583"/>
    <x v="2355"/>
  </r>
  <r>
    <x v="2361"/>
    <x v="1925"/>
    <s v="Color"/>
    <x v="8"/>
    <s v="English"/>
    <x v="0"/>
    <s v="R"/>
    <s v="Costas Mandylor"/>
    <s v="Darren Lynn Bousman"/>
    <n v="723"/>
    <n v="3492"/>
    <n v="163"/>
    <n v="0"/>
    <n v="5.9"/>
    <n v="190"/>
    <n v="96"/>
    <n v="63270259"/>
    <n v="10000000"/>
    <n v="53270259"/>
    <x v="2356"/>
  </r>
  <r>
    <x v="2362"/>
    <x v="1991"/>
    <s v="Color"/>
    <x v="1"/>
    <m/>
    <x v="0"/>
    <s v="R"/>
    <s v="Jon Gries"/>
    <s v="Christopher Cain"/>
    <n v="482"/>
    <n v="1526"/>
    <n v="58"/>
    <n v="411"/>
    <n v="5.8"/>
    <n v="43"/>
    <n v="111"/>
    <n v="1066555"/>
    <n v="11000000"/>
    <n v="-9933445"/>
    <x v="2357"/>
  </r>
  <r>
    <x v="2363"/>
    <x v="1992"/>
    <s v="Color"/>
    <x v="7"/>
    <s v="English"/>
    <x v="0"/>
    <s v="R"/>
    <s v="Tate Donovan"/>
    <s v="Antoine Fuqua"/>
    <n v="650"/>
    <n v="1640"/>
    <n v="845"/>
    <n v="0"/>
    <n v="7.2"/>
    <n v="198"/>
    <n v="124"/>
    <n v="46975183"/>
    <n v="61000000"/>
    <n v="-14024817"/>
    <x v="2358"/>
  </r>
  <r>
    <x v="2364"/>
    <x v="1993"/>
    <s v="Color"/>
    <x v="5"/>
    <s v="English"/>
    <x v="0"/>
    <s v="PG"/>
    <s v="Justin Timberlake"/>
    <s v="Chris Miller"/>
    <n v="3000"/>
    <n v="4705"/>
    <n v="50"/>
    <n v="0"/>
    <n v="6.1"/>
    <n v="227"/>
    <n v="93"/>
    <n v="320706665"/>
    <n v="160000000"/>
    <n v="160706665"/>
    <x v="2359"/>
  </r>
  <r>
    <x v="2365"/>
    <x v="1946"/>
    <s v="Color"/>
    <x v="10"/>
    <s v="English"/>
    <x v="0"/>
    <s v="PG-13"/>
    <s v="Michael Moore"/>
    <s v="Michael Moore"/>
    <n v="909"/>
    <n v="1633"/>
    <n v="909"/>
    <n v="0"/>
    <n v="8"/>
    <n v="263"/>
    <n v="123"/>
    <n v="24530513"/>
    <n v="9000000"/>
    <n v="15530513"/>
    <x v="2360"/>
  </r>
  <r>
    <x v="2366"/>
    <x v="1933"/>
    <s v="Color"/>
    <x v="7"/>
    <s v="English"/>
    <x v="0"/>
    <s v="PG-13"/>
    <s v="J.K. Simmons"/>
    <s v="Sam Raimi"/>
    <n v="24000"/>
    <n v="46055"/>
    <n v="0"/>
    <n v="0"/>
    <n v="6.2"/>
    <n v="392"/>
    <n v="156"/>
    <n v="336530303"/>
    <n v="258000000"/>
    <n v="78530303"/>
    <x v="2361"/>
  </r>
  <r>
    <x v="2367"/>
    <x v="1994"/>
    <s v="Color"/>
    <x v="5"/>
    <s v="English"/>
    <x v="3"/>
    <s v="PG-13"/>
    <s v="Henry Cavill"/>
    <s v="Matthew Vaughn"/>
    <n v="15000"/>
    <n v="16034"/>
    <n v="905"/>
    <n v="15000"/>
    <n v="7.7"/>
    <n v="228"/>
    <n v="127"/>
    <n v="38345403"/>
    <n v="70000000"/>
    <n v="-31654597"/>
    <x v="2362"/>
  </r>
  <r>
    <x v="2368"/>
    <x v="1995"/>
    <s v="Color"/>
    <x v="1"/>
    <s v="English"/>
    <x v="0"/>
    <s v="PG-13"/>
    <s v="Chris Brown"/>
    <s v="Sylvain White"/>
    <n v="997"/>
    <n v="3544"/>
    <n v="41"/>
    <n v="0"/>
    <n v="5.2"/>
    <n v="86"/>
    <n v="109"/>
    <n v="61356221"/>
    <n v="14000000"/>
    <n v="47356221"/>
    <x v="2363"/>
  </r>
  <r>
    <x v="2369"/>
    <x v="1957"/>
    <s v="Color"/>
    <x v="5"/>
    <s v="English"/>
    <x v="3"/>
    <s v="R"/>
    <s v="Chris Evans"/>
    <s v="Danny Boyle"/>
    <n v="11000"/>
    <n v="11623"/>
    <n v="0"/>
    <n v="15000"/>
    <n v="7.3"/>
    <n v="308"/>
    <n v="107"/>
    <n v="3675072"/>
    <n v="26000000"/>
    <n v="-22324928"/>
    <x v="2364"/>
  </r>
  <r>
    <x v="2370"/>
    <x v="1996"/>
    <s v="Color"/>
    <x v="3"/>
    <s v="English"/>
    <x v="0"/>
    <s v="R"/>
    <s v="Emma Stone"/>
    <s v="Greg Mottola"/>
    <n v="15000"/>
    <n v="17584"/>
    <n v="99"/>
    <n v="0"/>
    <n v="7.6"/>
    <n v="256"/>
    <n v="119"/>
    <n v="121463226"/>
    <n v="20000000"/>
    <n v="101463226"/>
    <x v="2365"/>
  </r>
  <r>
    <x v="2371"/>
    <x v="1997"/>
    <s v="Color"/>
    <x v="4"/>
    <s v="English"/>
    <x v="0"/>
    <s v="PG"/>
    <s v="Jeff Bridges"/>
    <s v="Ash Brannon"/>
    <n v="12000"/>
    <n v="25590"/>
    <n v="9"/>
    <n v="0"/>
    <n v="6.8"/>
    <n v="154"/>
    <n v="85"/>
    <n v="58867694"/>
    <n v="100000000"/>
    <n v="-41132306"/>
    <x v="2366"/>
  </r>
  <r>
    <x v="2372"/>
    <x v="1998"/>
    <s v="Color"/>
    <x v="3"/>
    <s v="English"/>
    <x v="0"/>
    <s v="PG-13"/>
    <s v="Danny Strong"/>
    <s v="Joe Nussbaum"/>
    <n v="714"/>
    <n v="2785"/>
    <n v="18"/>
    <n v="0"/>
    <n v="6.3"/>
    <n v="72"/>
    <n v="108"/>
    <n v="11702090"/>
    <n v="16500000"/>
    <n v="-4797910"/>
    <x v="2367"/>
  </r>
  <r>
    <x v="2373"/>
    <x v="1999"/>
    <s v="Color"/>
    <x v="3"/>
    <s v="Hindi"/>
    <x v="0"/>
    <m/>
    <s v="Saif Ali Khan"/>
    <s v="Siddharth Anand"/>
    <n v="532"/>
    <n v="902"/>
    <n v="5"/>
    <n v="108"/>
    <n v="5.4"/>
    <n v="16"/>
    <n v="153"/>
    <n v="872643"/>
    <n v="6000000"/>
    <n v="-5127357"/>
    <x v="2368"/>
  </r>
  <r>
    <x v="2374"/>
    <x v="2000"/>
    <s v="Color"/>
    <x v="0"/>
    <s v="English"/>
    <x v="0"/>
    <s v="R"/>
    <s v="Alex Gibney"/>
    <s v="Alex Gibney"/>
    <n v="141"/>
    <n v="313"/>
    <n v="141"/>
    <n v="0"/>
    <n v="7.7"/>
    <n v="84"/>
    <n v="53"/>
    <n v="274661"/>
    <n v="1000000"/>
    <n v="-725339"/>
    <x v="2369"/>
  </r>
  <r>
    <x v="2375"/>
    <x v="1922"/>
    <s v="Color"/>
    <x v="6"/>
    <s v="English"/>
    <x v="0"/>
    <s v="R"/>
    <s v="Brad Pitt"/>
    <s v="Andrew Dominik"/>
    <n v="11000"/>
    <n v="22516"/>
    <n v="181"/>
    <n v="0"/>
    <n v="7.5"/>
    <n v="273"/>
    <n v="160"/>
    <n v="3904982"/>
    <n v="30000000"/>
    <n v="-26095018"/>
    <x v="2370"/>
  </r>
  <r>
    <x v="2376"/>
    <x v="2001"/>
    <s v="Color"/>
    <x v="7"/>
    <s v="English"/>
    <x v="0"/>
    <s v="PG-13"/>
    <s v="Matt Damon"/>
    <s v="Paul Greengrass"/>
    <n v="13000"/>
    <n v="17369"/>
    <n v="521"/>
    <n v="0"/>
    <n v="8.1"/>
    <n v="329"/>
    <n v="115"/>
    <n v="227137090"/>
    <n v="110000000"/>
    <n v="117137090"/>
    <x v="2371"/>
  </r>
  <r>
    <x v="2377"/>
    <x v="2002"/>
    <s v="Color"/>
    <x v="3"/>
    <s v="English"/>
    <x v="0"/>
    <s v="R"/>
    <s v="Jenna Fischer"/>
    <s v="Bob Odenkirk"/>
    <n v="966"/>
    <n v="3307"/>
    <n v="0"/>
    <n v="319"/>
    <n v="5.3"/>
    <n v="51"/>
    <n v="93"/>
    <n v="900926"/>
    <n v="10000000"/>
    <n v="-9099074"/>
    <x v="2372"/>
  </r>
  <r>
    <x v="2378"/>
    <x v="1973"/>
    <s v="Color"/>
    <x v="5"/>
    <s v="English"/>
    <x v="0"/>
    <s v="PG-13"/>
    <s v="Morgan Freeman"/>
    <s v="Rob Reiner"/>
    <n v="11000"/>
    <n v="14868"/>
    <n v="0"/>
    <n v="22000"/>
    <n v="7.4"/>
    <n v="207"/>
    <n v="97"/>
    <n v="93452056"/>
    <n v="45000000"/>
    <n v="48452056"/>
    <x v="2373"/>
  </r>
  <r>
    <x v="2379"/>
    <x v="1969"/>
    <s v="Color"/>
    <x v="3"/>
    <s v="English"/>
    <x v="0"/>
    <s v="PG"/>
    <s v="Dwayne Johnson"/>
    <s v="Andy Fickman"/>
    <n v="12000"/>
    <n v="15170"/>
    <n v="99"/>
    <n v="0"/>
    <n v="6.2"/>
    <n v="112"/>
    <n v="110"/>
    <n v="90636983"/>
    <n v="22000000"/>
    <n v="68636983"/>
    <x v="2374"/>
  </r>
  <r>
    <x v="2380"/>
    <x v="1908"/>
    <s v="Color"/>
    <x v="5"/>
    <s v="English"/>
    <x v="0"/>
    <s v="PG-13"/>
    <s v="Christopher Lee"/>
    <s v="Chris Weitz"/>
    <n v="16000"/>
    <n v="24106"/>
    <n v="129"/>
    <n v="0"/>
    <n v="6.1"/>
    <n v="251"/>
    <n v="113"/>
    <n v="70083519"/>
    <n v="180000000"/>
    <n v="-109916481"/>
    <x v="2375"/>
  </r>
  <r>
    <x v="2381"/>
    <x v="2003"/>
    <s v="Color"/>
    <x v="3"/>
    <s v="English"/>
    <x v="0"/>
    <s v="R"/>
    <s v="Stephen Graham"/>
    <s v="Jake Paltrow"/>
    <n v="1000"/>
    <n v="1245"/>
    <n v="17"/>
    <n v="445"/>
    <n v="5.9"/>
    <n v="50"/>
    <n v="93"/>
    <n v="20380"/>
    <n v="15000000"/>
    <n v="-14979620"/>
    <x v="2376"/>
  </r>
  <r>
    <x v="2382"/>
    <x v="2004"/>
    <s v="Color"/>
    <x v="6"/>
    <s v="English"/>
    <x v="0"/>
    <s v="PG-13"/>
    <s v="Denzel Washington"/>
    <s v="Denzel Washington"/>
    <n v="18000"/>
    <n v="22745"/>
    <n v="18000"/>
    <n v="0"/>
    <n v="7.6"/>
    <n v="112"/>
    <n v="126"/>
    <n v="30226144"/>
    <n v="15000000"/>
    <n v="15226144"/>
    <x v="2377"/>
  </r>
  <r>
    <x v="2383"/>
    <x v="2005"/>
    <s v="Color"/>
    <x v="3"/>
    <s v="English"/>
    <x v="0"/>
    <s v="R"/>
    <s v="John Enos III"/>
    <s v="Charles Herman-Wurmfeld"/>
    <n v="465"/>
    <n v="897"/>
    <n v="0"/>
    <n v="337"/>
    <n v="7.3"/>
    <n v="73"/>
    <n v="88"/>
    <n v="442638"/>
    <n v="850000"/>
    <n v="-407362"/>
    <x v="2378"/>
  </r>
  <r>
    <x v="2384"/>
    <x v="1976"/>
    <s v="Color"/>
    <x v="8"/>
    <s v="English"/>
    <x v="0"/>
    <s v="R"/>
    <s v="Jeff Kober"/>
    <s v="Martin Weisz"/>
    <n v="919"/>
    <n v="2559"/>
    <n v="7"/>
    <n v="0"/>
    <n v="5.0999999999999996"/>
    <n v="161"/>
    <n v="89"/>
    <n v="20801344"/>
    <n v="15000000"/>
    <n v="5801344"/>
    <x v="2379"/>
  </r>
  <r>
    <x v="2385"/>
    <x v="1928"/>
    <s v="Color"/>
    <x v="5"/>
    <s v="English"/>
    <x v="0"/>
    <s v="R"/>
    <s v="James Brolin"/>
    <s v="Richard Shepard"/>
    <n v="499"/>
    <n v="504"/>
    <n v="47"/>
    <n v="0"/>
    <n v="6.9"/>
    <n v="94"/>
    <n v="101"/>
    <n v="876671"/>
    <n v="25000000"/>
    <n v="-24123329"/>
    <x v="2380"/>
  </r>
  <r>
    <x v="2386"/>
    <x v="1957"/>
    <s v="Color"/>
    <x v="13"/>
    <s v="English"/>
    <x v="0"/>
    <s v="PG-13"/>
    <s v="Roger Rees"/>
    <s v="Oliver Hirschbiegel"/>
    <n v="1000"/>
    <n v="2323"/>
    <n v="101"/>
    <n v="0"/>
    <n v="5.9"/>
    <n v="232"/>
    <n v="99"/>
    <n v="15071514"/>
    <n v="80000000"/>
    <n v="-64928486"/>
    <x v="2381"/>
  </r>
  <r>
    <x v="2387"/>
    <x v="2006"/>
    <s v="Color"/>
    <x v="7"/>
    <s v="English"/>
    <x v="0"/>
    <s v="R"/>
    <s v="Jennifer Garner"/>
    <s v="Peter Berg"/>
    <n v="3000"/>
    <n v="5187"/>
    <n v="532"/>
    <n v="0"/>
    <n v="7.1"/>
    <n v="234"/>
    <n v="110"/>
    <n v="47456450"/>
    <n v="70000000"/>
    <n v="-22543550"/>
    <x v="2382"/>
  </r>
  <r>
    <x v="2388"/>
    <x v="1967"/>
    <s v="Color"/>
    <x v="1"/>
    <s v="Dari"/>
    <x v="0"/>
    <s v="PG-13"/>
    <s v="Mustafa Haidari"/>
    <s v="Marc Forster"/>
    <n v="283"/>
    <n v="904"/>
    <n v="395"/>
    <n v="0"/>
    <n v="7.6"/>
    <n v="201"/>
    <n v="128"/>
    <n v="15797907"/>
    <n v="20000000"/>
    <n v="-4202093"/>
    <x v="2383"/>
  </r>
  <r>
    <x v="2389"/>
    <x v="1922"/>
    <s v="Color"/>
    <x v="7"/>
    <s v="English"/>
    <x v="3"/>
    <s v="PG-13"/>
    <s v="Colin Firth"/>
    <s v="Doug Lefler"/>
    <n v="14000"/>
    <n v="14625"/>
    <n v="4"/>
    <n v="0"/>
    <n v="5.4"/>
    <n v="90"/>
    <n v="102"/>
    <n v="5932060"/>
    <n v="35000000"/>
    <n v="-29067940"/>
    <x v="2384"/>
  </r>
  <r>
    <x v="2390"/>
    <x v="2007"/>
    <s v="Color"/>
    <x v="1"/>
    <s v="English"/>
    <x v="0"/>
    <s v="PG-13"/>
    <s v="Henry Thomas"/>
    <s v="Michael Landon Jr."/>
    <n v="861"/>
    <n v="2161"/>
    <n v="84"/>
    <n v="285"/>
    <n v="5.9"/>
    <n v="18"/>
    <n v="117"/>
    <n v="379643"/>
    <n v="2200000"/>
    <n v="-1820357"/>
    <x v="2385"/>
  </r>
  <r>
    <x v="2391"/>
    <x v="2008"/>
    <s v="Color"/>
    <x v="9"/>
    <s v="English"/>
    <x v="0"/>
    <s v="R"/>
    <s v="Joseph Campanella"/>
    <s v="Mike Bruce"/>
    <n v="32"/>
    <n v="72"/>
    <n v="6"/>
    <n v="13"/>
    <n v="4.0999999999999996"/>
    <n v="3"/>
    <n v="78"/>
    <n v="243768"/>
    <n v="30000"/>
    <n v="213768"/>
    <x v="2386"/>
  </r>
  <r>
    <x v="2392"/>
    <x v="1955"/>
    <s v="Color"/>
    <x v="1"/>
    <s v="English"/>
    <x v="0"/>
    <s v="R"/>
    <s v="Eva Amurri Martino"/>
    <s v="Vadim Perelman"/>
    <n v="797"/>
    <n v="2073"/>
    <n v="26"/>
    <n v="1000"/>
    <n v="6.4"/>
    <n v="78"/>
    <n v="90"/>
    <n v="303439"/>
    <n v="8000000"/>
    <n v="-7696561"/>
    <x v="2387"/>
  </r>
  <r>
    <x v="2393"/>
    <x v="2009"/>
    <s v="Color"/>
    <x v="3"/>
    <s v="English"/>
    <x v="0"/>
    <s v="PG-13"/>
    <s v="Jim Gaffigan"/>
    <s v="Sol Tryon"/>
    <n v="472"/>
    <n v="1047"/>
    <n v="0"/>
    <n v="339"/>
    <n v="6.5"/>
    <n v="28"/>
    <n v="91"/>
    <n v="12055"/>
    <n v="500000"/>
    <n v="-487945"/>
    <x v="2388"/>
  </r>
  <r>
    <x v="2394"/>
    <x v="2010"/>
    <s v="Color"/>
    <x v="8"/>
    <s v="English"/>
    <x v="0"/>
    <s v="R"/>
    <s v="Toby Jones"/>
    <s v="Frank Darabont"/>
    <n v="2000"/>
    <n v="5371"/>
    <n v="0"/>
    <n v="20000"/>
    <n v="7.2"/>
    <n v="330"/>
    <n v="126"/>
    <n v="25592632"/>
    <n v="18000000"/>
    <n v="7592632"/>
    <x v="2389"/>
  </r>
  <r>
    <x v="2395"/>
    <x v="1939"/>
    <s v="Color"/>
    <x v="11"/>
    <s v="English"/>
    <x v="0"/>
    <s v="R"/>
    <s v="Logan Lerman"/>
    <s v="Joel Schumacher"/>
    <n v="8000"/>
    <n v="10938"/>
    <n v="541"/>
    <n v="10000"/>
    <n v="6.4"/>
    <n v="224"/>
    <n v="98"/>
    <n v="35063732"/>
    <n v="32000000"/>
    <n v="3063732"/>
    <x v="2390"/>
  </r>
  <r>
    <x v="2396"/>
    <x v="1984"/>
    <s v="Color"/>
    <x v="1"/>
    <s v="Spanish"/>
    <x v="19"/>
    <s v="R"/>
    <s v="Geraldine Chaplin"/>
    <s v="J.A. Bayona"/>
    <n v="382"/>
    <n v="954"/>
    <n v="171"/>
    <n v="11000"/>
    <n v="7.5"/>
    <n v="300"/>
    <n v="105"/>
    <n v="7159147"/>
    <n v="3400000"/>
    <n v="3759147"/>
    <x v="2391"/>
  </r>
  <r>
    <x v="2397"/>
    <x v="2009"/>
    <s v="Color"/>
    <x v="8"/>
    <s v="English"/>
    <x v="0"/>
    <s v="R"/>
    <s v="Stephen Rea"/>
    <s v="Stephen Hopkins"/>
    <n v="327"/>
    <n v="960"/>
    <n v="81"/>
    <n v="0"/>
    <n v="5.7"/>
    <n v="190"/>
    <n v="99"/>
    <n v="25117498"/>
    <n v="40000000"/>
    <n v="-14882502"/>
    <x v="2392"/>
  </r>
  <r>
    <x v="2398"/>
    <x v="2009"/>
    <s v="Color"/>
    <x v="5"/>
    <s v="English"/>
    <x v="0"/>
    <s v="PG-13"/>
    <s v="Albert Brooks"/>
    <s v="David Silverman"/>
    <n v="745"/>
    <n v="3086"/>
    <n v="30"/>
    <n v="0"/>
    <n v="7.4"/>
    <n v="299"/>
    <n v="87"/>
    <n v="183132370"/>
    <n v="75000000"/>
    <n v="108132370"/>
    <x v="2393"/>
  </r>
  <r>
    <x v="2399"/>
    <x v="2011"/>
    <s v="Color"/>
    <x v="3"/>
    <s v="English"/>
    <x v="0"/>
    <s v="R"/>
    <s v="Jon Hamm"/>
    <s v="David Wain"/>
    <n v="4000"/>
    <n v="4883"/>
    <n v="136"/>
    <n v="915"/>
    <n v="5"/>
    <n v="65"/>
    <n v="96"/>
    <n v="766487"/>
    <n v="5250000"/>
    <n v="-4483513"/>
    <x v="2394"/>
  </r>
  <r>
    <x v="2400"/>
    <x v="2012"/>
    <s v="Color"/>
    <x v="7"/>
    <s v="Mandarin"/>
    <x v="12"/>
    <s v="R"/>
    <s v="Jet Li"/>
    <s v="Peter Ho-Sun Chan"/>
    <n v="5000"/>
    <n v="6267"/>
    <n v="31"/>
    <n v="0"/>
    <n v="7.1"/>
    <n v="106"/>
    <n v="113"/>
    <n v="128978"/>
    <n v="40000000"/>
    <n v="-39871022"/>
    <x v="2395"/>
  </r>
  <r>
    <x v="2401"/>
    <x v="1986"/>
    <s v="Color"/>
    <x v="1"/>
    <s v="English"/>
    <x v="0"/>
    <s v="R"/>
    <s v="Jim Meskimen"/>
    <s v="Paul Thomas Anderson"/>
    <n v="272"/>
    <n v="533"/>
    <n v="0"/>
    <n v="16000"/>
    <n v="8.1"/>
    <n v="398"/>
    <n v="158"/>
    <n v="40218903"/>
    <n v="25000000"/>
    <n v="15218903"/>
    <x v="2396"/>
  </r>
  <r>
    <x v="2402"/>
    <x v="2013"/>
    <s v="Color"/>
    <x v="1"/>
    <s v="English"/>
    <x v="0"/>
    <s v="R"/>
    <s v="Alison Lohman"/>
    <s v="Susanne Bier"/>
    <n v="1000"/>
    <n v="1889"/>
    <n v="369"/>
    <n v="0"/>
    <n v="7.2"/>
    <n v="146"/>
    <n v="118"/>
    <n v="2849142"/>
    <n v="16000000"/>
    <n v="-13150858"/>
    <x v="2397"/>
  </r>
  <r>
    <x v="2403"/>
    <x v="2014"/>
    <s v="Color"/>
    <x v="3"/>
    <s v="English"/>
    <x v="0"/>
    <s v="PG-13"/>
    <s v="Mekhi Phifer"/>
    <s v="Preston A. Whitmore II"/>
    <n v="1000"/>
    <n v="6554"/>
    <n v="17"/>
    <n v="0"/>
    <n v="6.1"/>
    <n v="37"/>
    <n v="117"/>
    <n v="49121934"/>
    <n v="13000000"/>
    <n v="36121934"/>
    <x v="2398"/>
  </r>
  <r>
    <x v="2404"/>
    <x v="2015"/>
    <s v="Color"/>
    <x v="8"/>
    <s v="Spanish"/>
    <x v="19"/>
    <s v="R"/>
    <s v="Karra Elejalde"/>
    <s v="Nacho Vigalondo"/>
    <n v="123"/>
    <n v="239"/>
    <n v="76"/>
    <n v="0"/>
    <n v="7.2"/>
    <n v="173"/>
    <n v="66"/>
    <n v="38108"/>
    <n v="2600000"/>
    <n v="-2561892"/>
    <x v="2399"/>
  </r>
  <r>
    <x v="2405"/>
    <x v="2016"/>
    <s v="Color"/>
    <x v="7"/>
    <s v="English"/>
    <x v="12"/>
    <s v="PG"/>
    <s v="Chris Evans"/>
    <s v="Kevin Munroe"/>
    <n v="11000"/>
    <n v="16571"/>
    <n v="14"/>
    <n v="0"/>
    <n v="6.3"/>
    <n v="191"/>
    <n v="87"/>
    <n v="54132596"/>
    <n v="34000000"/>
    <n v="20132596"/>
    <x v="2400"/>
  </r>
  <r>
    <x v="2406"/>
    <x v="1966"/>
    <s v="Color"/>
    <x v="0"/>
    <s v="English"/>
    <x v="1"/>
    <s v="R"/>
    <s v="Zack Ward"/>
    <s v="Marco Kreuzpaintner"/>
    <n v="662"/>
    <n v="1952"/>
    <n v="7"/>
    <n v="0"/>
    <n v="7.5"/>
    <n v="69"/>
    <n v="120"/>
    <n v="214202"/>
    <n v="12000000"/>
    <n v="-11785798"/>
    <x v="2401"/>
  </r>
  <r>
    <x v="2407"/>
    <x v="2017"/>
    <s v="Color"/>
    <x v="7"/>
    <s v="English"/>
    <x v="0"/>
    <s v="PG-13"/>
    <s v="Zack Ward"/>
    <s v="Michael Bay"/>
    <n v="662"/>
    <n v="2333"/>
    <n v="0"/>
    <n v="8000"/>
    <n v="7.1"/>
    <n v="396"/>
    <n v="144"/>
    <n v="318759914"/>
    <n v="150000000"/>
    <n v="168759914"/>
    <x v="2402"/>
  </r>
  <r>
    <x v="2408"/>
    <x v="2018"/>
    <s v="Color"/>
    <x v="3"/>
    <s v="English"/>
    <x v="0"/>
    <s v="PG-13"/>
    <s v="Lew Temple"/>
    <s v="Adrienne Shelly"/>
    <n v="597"/>
    <n v="1981"/>
    <n v="191"/>
    <n v="0"/>
    <n v="7.1"/>
    <n v="173"/>
    <n v="108"/>
    <n v="19067631"/>
    <n v="2000000"/>
    <n v="17067631"/>
    <x v="2403"/>
  </r>
  <r>
    <x v="2409"/>
    <x v="1926"/>
    <s v="Color"/>
    <x v="3"/>
    <s v="English"/>
    <x v="0"/>
    <s v="R"/>
    <s v="Tim Meadows"/>
    <s v="Jake Kasdan"/>
    <n v="553"/>
    <n v="1082"/>
    <n v="52"/>
    <n v="0"/>
    <n v="6.7"/>
    <n v="171"/>
    <n v="120"/>
    <n v="18317151"/>
    <n v="35000000"/>
    <n v="-16682849"/>
    <x v="2404"/>
  </r>
  <r>
    <x v="2410"/>
    <x v="2019"/>
    <s v="Color"/>
    <x v="7"/>
    <s v="English"/>
    <x v="0"/>
    <s v="R"/>
    <s v="Jason Statham"/>
    <s v="Philip G. Atwell"/>
    <n v="26000"/>
    <n v="33565"/>
    <n v="5"/>
    <n v="0"/>
    <n v="6.3"/>
    <n v="119"/>
    <n v="103"/>
    <n v="22466994"/>
    <n v="25000000"/>
    <n v="-2533006"/>
    <x v="2405"/>
  </r>
  <r>
    <x v="2411"/>
    <x v="1920"/>
    <s v="Color"/>
    <x v="0"/>
    <s v="English"/>
    <x v="0"/>
    <s v="R"/>
    <s v="Robert Duvall"/>
    <s v="James Gray"/>
    <n v="3000"/>
    <n v="3681"/>
    <n v="115"/>
    <n v="0"/>
    <n v="6.9"/>
    <n v="222"/>
    <n v="117"/>
    <n v="28563179"/>
    <n v="21000000"/>
    <n v="7563179"/>
    <x v="2406"/>
  </r>
  <r>
    <x v="2412"/>
    <x v="2020"/>
    <s v="Color"/>
    <x v="6"/>
    <s v="English"/>
    <x v="3"/>
    <s v="PG-13"/>
    <s v="Colin Firth"/>
    <s v="Anand Tucker"/>
    <n v="14000"/>
    <n v="15848"/>
    <n v="14"/>
    <n v="429"/>
    <n v="6.9"/>
    <n v="90"/>
    <n v="92"/>
    <n v="1071240"/>
    <n v="8000000"/>
    <n v="-6928760"/>
    <x v="2407"/>
  </r>
  <r>
    <x v="2413"/>
    <x v="2021"/>
    <s v="Color"/>
    <x v="3"/>
    <s v="English"/>
    <x v="0"/>
    <s v="PG-13"/>
    <s v="Jeffrey Jones"/>
    <s v="Don Michael Paul"/>
    <n v="692"/>
    <n v="3128"/>
    <n v="70"/>
    <n v="446"/>
    <n v="2"/>
    <n v="25"/>
    <n v="93"/>
    <n v="5694308"/>
    <n v="7000000"/>
    <n v="-1305692"/>
    <x v="2408"/>
  </r>
  <r>
    <x v="2414"/>
    <x v="2022"/>
    <s v="Color"/>
    <x v="3"/>
    <s v="English"/>
    <x v="0"/>
    <s v="PG-13"/>
    <s v="Michael Jai White"/>
    <s v="Tyler Perry"/>
    <n v="2000"/>
    <n v="6510"/>
    <n v="0"/>
    <n v="1000"/>
    <n v="5.6"/>
    <n v="41"/>
    <n v="113"/>
    <n v="55184721"/>
    <n v="15000000"/>
    <n v="40184721"/>
    <x v="2409"/>
  </r>
  <r>
    <x v="2415"/>
    <x v="2023"/>
    <s v="Color"/>
    <x v="3"/>
    <s v="English"/>
    <x v="0"/>
    <s v="R"/>
    <s v="Philip Baker Hall"/>
    <s v="John Dahl"/>
    <n v="497"/>
    <n v="776"/>
    <n v="131"/>
    <n v="830"/>
    <n v="6.5"/>
    <n v="121"/>
    <n v="93"/>
    <n v="2426851"/>
    <n v="4000000"/>
    <n v="-1573149"/>
    <x v="2410"/>
  </r>
  <r>
    <x v="2416"/>
    <x v="2012"/>
    <s v="Color"/>
    <x v="0"/>
    <s v="English"/>
    <x v="0"/>
    <s v="R"/>
    <s v="Robert Downey Jr."/>
    <s v="David Fincher"/>
    <n v="21000"/>
    <n v="36928"/>
    <n v="21000"/>
    <n v="12000"/>
    <n v="7.7"/>
    <n v="377"/>
    <n v="162"/>
    <n v="33048353"/>
    <n v="65000000"/>
    <n v="-31951647"/>
    <x v="2411"/>
  </r>
  <r>
    <x v="2417"/>
    <x v="2024"/>
    <s v="Color"/>
    <x v="0"/>
    <s v="English"/>
    <x v="0"/>
    <s v="PG-13"/>
    <s v="Kevin Spacey"/>
    <s v="Robert Luketic"/>
    <n v="18000"/>
    <n v="25661"/>
    <n v="126"/>
    <n v="0"/>
    <n v="6.8"/>
    <n v="144"/>
    <n v="123"/>
    <n v="81159365"/>
    <n v="35000000"/>
    <n v="46159365"/>
    <x v="2412"/>
  </r>
  <r>
    <x v="2418"/>
    <x v="2025"/>
    <s v="Color"/>
    <x v="3"/>
    <s v="English"/>
    <x v="0"/>
    <s v="PG-13"/>
    <s v="Judy Greer"/>
    <s v="Anne Fletcher"/>
    <n v="2000"/>
    <n v="2978"/>
    <n v="98"/>
    <n v="0"/>
    <n v="6.1"/>
    <n v="175"/>
    <n v="111"/>
    <n v="76806312"/>
    <n v="30000000"/>
    <n v="46806312"/>
    <x v="2413"/>
  </r>
  <r>
    <x v="2419"/>
    <x v="2026"/>
    <s v="Color"/>
    <x v="3"/>
    <s v="English"/>
    <x v="0"/>
    <s v="PG-13"/>
    <s v="Chriss Anglin"/>
    <s v="David Zucker"/>
    <n v="885"/>
    <n v="2907"/>
    <n v="119"/>
    <n v="797"/>
    <n v="4.3"/>
    <n v="45"/>
    <n v="83"/>
    <n v="7001720"/>
    <n v="12000000"/>
    <n v="-4998280"/>
    <x v="2414"/>
  </r>
  <r>
    <x v="2420"/>
    <x v="2027"/>
    <s v="Color"/>
    <x v="5"/>
    <s v="English"/>
    <x v="8"/>
    <s v="PG-13"/>
    <s v="Essie Davis"/>
    <s v="Baz Luhrmann"/>
    <n v="309"/>
    <n v="921"/>
    <n v="1000"/>
    <n v="0"/>
    <n v="6.6"/>
    <n v="245"/>
    <n v="165"/>
    <n v="49551662"/>
    <n v="130000000"/>
    <n v="-80448338"/>
    <x v="2415"/>
  </r>
  <r>
    <x v="2421"/>
    <x v="2028"/>
    <s v="Color"/>
    <x v="3"/>
    <s v="English"/>
    <x v="0"/>
    <s v="PG-13"/>
    <s v="Tina Fey"/>
    <s v="Michael McCullers"/>
    <n v="2000"/>
    <n v="6930"/>
    <n v="5"/>
    <n v="0"/>
    <n v="6"/>
    <n v="145"/>
    <n v="99"/>
    <n v="60269340"/>
    <n v="30000000"/>
    <n v="30269340"/>
    <x v="2416"/>
  </r>
  <r>
    <x v="2422"/>
    <x v="2029"/>
    <s v="Color"/>
    <x v="7"/>
    <s v="English"/>
    <x v="5"/>
    <s v="PG-13"/>
    <s v="Vin Diesel"/>
    <s v="Mathieu Kassovitz"/>
    <n v="14000"/>
    <n v="15990"/>
    <n v="326"/>
    <n v="0"/>
    <n v="5.6"/>
    <n v="164"/>
    <n v="101"/>
    <n v="22531698"/>
    <n v="70000000"/>
    <n v="-47468302"/>
    <x v="2417"/>
  </r>
  <r>
    <x v="2423"/>
    <x v="2030"/>
    <s v="Color"/>
    <x v="7"/>
    <s v="English"/>
    <x v="0"/>
    <s v="R"/>
    <s v="Nicolas Cage"/>
    <s v="Danny Pang"/>
    <n v="12000"/>
    <n v="12166"/>
    <n v="15"/>
    <n v="0"/>
    <n v="5.4"/>
    <n v="125"/>
    <n v="99"/>
    <n v="15279680"/>
    <n v="40000000"/>
    <n v="-24720320"/>
    <x v="2418"/>
  </r>
  <r>
    <x v="2424"/>
    <x v="2031"/>
    <s v="Color"/>
    <x v="3"/>
    <s v="English"/>
    <x v="3"/>
    <s v="PG-13"/>
    <s v="Quinton Aaron"/>
    <s v="Michel Gondry"/>
    <n v="734"/>
    <n v="1778"/>
    <n v="1000"/>
    <n v="0"/>
    <n v="6.4"/>
    <n v="248"/>
    <n v="102"/>
    <n v="11169531"/>
    <n v="20000000"/>
    <n v="-8830469"/>
    <x v="2419"/>
  </r>
  <r>
    <x v="2425"/>
    <x v="2032"/>
    <s v="Color"/>
    <x v="3"/>
    <s v="English"/>
    <x v="0"/>
    <s v="PG"/>
    <s v="Adam Sandler"/>
    <s v="Adam Shankman"/>
    <n v="11000"/>
    <n v="12831"/>
    <n v="163"/>
    <n v="0"/>
    <n v="6.1"/>
    <n v="144"/>
    <n v="99"/>
    <n v="109993847"/>
    <n v="80000000"/>
    <n v="29993847"/>
    <x v="2420"/>
  </r>
  <r>
    <x v="2426"/>
    <x v="2033"/>
    <s v="Color"/>
    <x v="5"/>
    <s v="English"/>
    <x v="0"/>
    <s v="PG"/>
    <s v="Jamie Lee Curtis"/>
    <s v="Raja Gosnell"/>
    <n v="2000"/>
    <n v="4729"/>
    <n v="67"/>
    <n v="0"/>
    <n v="3.7"/>
    <n v="100"/>
    <n v="91"/>
    <n v="94497271"/>
    <n v="20000000"/>
    <n v="74497271"/>
    <x v="2421"/>
  </r>
  <r>
    <x v="2427"/>
    <x v="2034"/>
    <s v="Color"/>
    <x v="1"/>
    <s v="English"/>
    <x v="9"/>
    <s v="R"/>
    <s v="Don McKellar"/>
    <s v="Fernando Meirelles"/>
    <n v="45"/>
    <n v="142"/>
    <n v="353"/>
    <n v="0"/>
    <n v="6.6"/>
    <n v="229"/>
    <n v="121"/>
    <n v="3073392"/>
    <n v="25000000"/>
    <n v="-21926608"/>
    <x v="2422"/>
  </r>
  <r>
    <x v="2428"/>
    <x v="2035"/>
    <s v="Color"/>
    <x v="7"/>
    <s v="English"/>
    <x v="0"/>
    <s v="R"/>
    <s v="Leonardo DiCaprio"/>
    <s v="Ridley Scott"/>
    <n v="29000"/>
    <n v="29824"/>
    <n v="0"/>
    <n v="0"/>
    <n v="7.1"/>
    <n v="238"/>
    <n v="128"/>
    <n v="39380442"/>
    <n v="70000000"/>
    <n v="-30619558"/>
    <x v="2423"/>
  </r>
  <r>
    <x v="2429"/>
    <x v="2036"/>
    <s v="Color"/>
    <x v="5"/>
    <s v="English"/>
    <x v="0"/>
    <s v="PG"/>
    <s v="ChloÃ« Grace Moretz"/>
    <s v="Byron Howard"/>
    <n v="17000"/>
    <n v="20007"/>
    <n v="59"/>
    <n v="0"/>
    <n v="6.9"/>
    <n v="225"/>
    <n v="96"/>
    <n v="114053579"/>
    <n v="150000000"/>
    <n v="-35946421"/>
    <x v="2424"/>
  </r>
  <r>
    <x v="2430"/>
    <x v="2037"/>
    <s v="Color"/>
    <x v="3"/>
    <s v="English"/>
    <x v="0"/>
    <s v="PG-13"/>
    <s v="Alan Rickman"/>
    <s v="Randall Miller"/>
    <n v="25000"/>
    <n v="25676"/>
    <n v="19"/>
    <n v="0"/>
    <n v="6.8"/>
    <n v="109"/>
    <n v="110"/>
    <n v="4040588"/>
    <n v="5000000"/>
    <n v="-959412"/>
    <x v="2425"/>
  </r>
  <r>
    <x v="2431"/>
    <x v="2038"/>
    <s v="Color"/>
    <x v="3"/>
    <s v="English"/>
    <x v="0"/>
    <s v="R"/>
    <s v="J.K. Simmons"/>
    <s v="Ethan Coen"/>
    <n v="24000"/>
    <n v="36093"/>
    <n v="1000"/>
    <n v="0"/>
    <n v="7"/>
    <n v="341"/>
    <n v="96"/>
    <n v="60338891"/>
    <n v="37000000"/>
    <n v="23338891"/>
    <x v="2426"/>
  </r>
  <r>
    <x v="2432"/>
    <x v="2039"/>
    <s v="Color"/>
    <x v="6"/>
    <s v="English"/>
    <x v="0"/>
    <s v="R"/>
    <s v="Cedric the Entertainer"/>
    <s v="Darnell Martin"/>
    <n v="436"/>
    <n v="1141"/>
    <n v="67"/>
    <n v="0"/>
    <n v="7"/>
    <n v="81"/>
    <n v="109"/>
    <n v="8134217"/>
    <n v="12000000"/>
    <n v="-3865783"/>
    <x v="2427"/>
  </r>
  <r>
    <x v="2433"/>
    <x v="2040"/>
    <s v="Color"/>
    <x v="10"/>
    <s v="English"/>
    <x v="0"/>
    <s v="PG-13"/>
    <s v="Matisyahu"/>
    <s v="Justin Dillon"/>
    <n v="178"/>
    <n v="279"/>
    <n v="0"/>
    <n v="26"/>
    <n v="7.5"/>
    <n v="7"/>
    <n v="86"/>
    <n v="215185"/>
    <n v="200000"/>
    <n v="15185"/>
    <x v="2428"/>
  </r>
  <r>
    <x v="2434"/>
    <x v="2041"/>
    <s v="Color"/>
    <x v="0"/>
    <s v="English"/>
    <x v="0"/>
    <s v="R"/>
    <s v="Angelina Jolie Pitt"/>
    <s v="Clint Eastwood"/>
    <n v="11000"/>
    <n v="12840"/>
    <n v="16000"/>
    <n v="14000"/>
    <n v="7.8"/>
    <n v="264"/>
    <n v="141"/>
    <n v="35707327"/>
    <n v="55000000"/>
    <n v="-19292673"/>
    <x v="2429"/>
  </r>
  <r>
    <x v="2435"/>
    <x v="2042"/>
    <s v="Color"/>
    <x v="3"/>
    <s v="English"/>
    <x v="0"/>
    <s v="R"/>
    <s v="Anjelica Huston"/>
    <s v="Clark Gregg"/>
    <n v="1000"/>
    <n v="3608"/>
    <n v="0"/>
    <n v="0"/>
    <n v="6.5"/>
    <n v="159"/>
    <n v="92"/>
    <n v="2926565"/>
    <n v="3000000"/>
    <n v="-73435"/>
    <x v="2430"/>
  </r>
  <r>
    <x v="2436"/>
    <x v="2043"/>
    <s v="Color"/>
    <x v="5"/>
    <s v="English"/>
    <x v="0"/>
    <s v="PG"/>
    <s v="Bill Murray"/>
    <s v="Gil Kenan"/>
    <n v="13000"/>
    <n v="15494"/>
    <n v="27"/>
    <n v="0"/>
    <n v="6.5"/>
    <n v="118"/>
    <n v="90"/>
    <n v="7871693"/>
    <n v="55000000"/>
    <n v="-47128307"/>
    <x v="2431"/>
  </r>
  <r>
    <x v="2437"/>
    <x v="2044"/>
    <s v="Color"/>
    <x v="7"/>
    <s v="English"/>
    <x v="0"/>
    <s v="PG-13"/>
    <s v="Mike Vogel"/>
    <s v="Matt Reeves"/>
    <n v="2000"/>
    <n v="3958"/>
    <n v="198"/>
    <n v="0"/>
    <n v="7"/>
    <n v="459"/>
    <n v="85"/>
    <n v="80034302"/>
    <n v="25000000"/>
    <n v="55034302"/>
    <x v="2432"/>
  </r>
  <r>
    <x v="2438"/>
    <x v="2045"/>
    <s v="Color"/>
    <x v="3"/>
    <s v="English"/>
    <x v="0"/>
    <s v="R"/>
    <s v="Drake Bell"/>
    <s v="Deb Hagan"/>
    <n v="1000"/>
    <n v="4484"/>
    <n v="0"/>
    <n v="422"/>
    <n v="4.5999999999999996"/>
    <n v="42"/>
    <n v="94"/>
    <n v="4693919"/>
    <n v="6500000"/>
    <n v="-1806081"/>
    <x v="2433"/>
  </r>
  <r>
    <x v="2439"/>
    <x v="2046"/>
    <s v="Color"/>
    <x v="7"/>
    <s v="English"/>
    <x v="0"/>
    <s v="R"/>
    <s v="Jason Statham"/>
    <s v="Paul W.S. Anderson"/>
    <n v="26000"/>
    <n v="28643"/>
    <n v="545"/>
    <n v="0"/>
    <n v="6.4"/>
    <n v="230"/>
    <n v="111"/>
    <n v="36064910"/>
    <n v="45000000"/>
    <n v="-8935090"/>
    <x v="2434"/>
  </r>
  <r>
    <x v="2440"/>
    <x v="2047"/>
    <s v="Color"/>
    <x v="5"/>
    <s v="English"/>
    <x v="0"/>
    <s v="PG"/>
    <s v="Eric Idle"/>
    <s v="Marc F. Adler"/>
    <n v="795"/>
    <n v="2449"/>
    <n v="0"/>
    <n v="211"/>
    <n v="4.4000000000000004"/>
    <n v="41"/>
    <n v="94"/>
    <n v="511920"/>
    <n v="40000000"/>
    <n v="-39488080"/>
    <x v="2435"/>
  </r>
  <r>
    <x v="2441"/>
    <x v="2048"/>
    <s v="Color"/>
    <x v="3"/>
    <s v="English"/>
    <x v="0"/>
    <s v="PG-13"/>
    <s v="Carmen Electra"/>
    <s v="Jason Friedberg"/>
    <n v="869"/>
    <n v="2857"/>
    <n v="82"/>
    <n v="0"/>
    <n v="1.9"/>
    <n v="111"/>
    <n v="88"/>
    <n v="14174654"/>
    <n v="25000000"/>
    <n v="-10825346"/>
    <x v="2436"/>
  </r>
  <r>
    <x v="2442"/>
    <x v="2049"/>
    <s v="Color"/>
    <x v="5"/>
    <s v="English"/>
    <x v="3"/>
    <m/>
    <s v="Charlotte Rampling"/>
    <s v="Jean-Jacques Mantello"/>
    <n v="844"/>
    <n v="844"/>
    <n v="0"/>
    <n v="28"/>
    <n v="6.5"/>
    <n v="9"/>
    <n v="42"/>
    <n v="7518876"/>
    <n v="6000000"/>
    <n v="1518876"/>
    <x v="2437"/>
  </r>
  <r>
    <x v="2443"/>
    <x v="2050"/>
    <s v="Color"/>
    <x v="0"/>
    <s v="English"/>
    <x v="3"/>
    <s v="R"/>
    <s v="Julian Morris"/>
    <s v="Oliver Blackburn"/>
    <n v="1000"/>
    <n v="1558"/>
    <n v="4"/>
    <n v="0"/>
    <n v="5.2"/>
    <n v="114"/>
    <n v="99"/>
    <n v="18378"/>
    <n v="900000"/>
    <n v="-881622"/>
    <x v="2438"/>
  </r>
  <r>
    <x v="2444"/>
    <x v="2051"/>
    <s v="Color"/>
    <x v="7"/>
    <s v="English"/>
    <x v="3"/>
    <s v="R"/>
    <s v="Ryan Kruger"/>
    <s v="Neil Marshall"/>
    <n v="165"/>
    <n v="391"/>
    <n v="197"/>
    <n v="0"/>
    <n v="6"/>
    <n v="254"/>
    <n v="113"/>
    <n v="10955425"/>
    <n v="30000000"/>
    <n v="-19044575"/>
    <x v="2439"/>
  </r>
  <r>
    <x v="2445"/>
    <x v="2052"/>
    <s v="Color"/>
    <x v="1"/>
    <s v="English"/>
    <x v="0"/>
    <s v="PG-13"/>
    <s v="Philip Seymour Hoffman"/>
    <s v="John Patrick Shanley"/>
    <n v="22000"/>
    <n v="33903"/>
    <n v="53"/>
    <n v="0"/>
    <n v="7.5"/>
    <n v="293"/>
    <n v="104"/>
    <n v="33422556"/>
    <n v="20000000"/>
    <n v="13422556"/>
    <x v="2440"/>
  </r>
  <r>
    <x v="2446"/>
    <x v="2024"/>
    <s v="Color"/>
    <x v="3"/>
    <s v="English"/>
    <x v="0"/>
    <s v="PG-13"/>
    <s v="Lisa Ann Walter"/>
    <s v="Steven Brill"/>
    <n v="1000"/>
    <n v="3239"/>
    <n v="65"/>
    <n v="702"/>
    <n v="5.7"/>
    <n v="146"/>
    <n v="102"/>
    <n v="32853640"/>
    <n v="40000000"/>
    <n v="-7146360"/>
    <x v="2441"/>
  </r>
  <r>
    <x v="2447"/>
    <x v="2025"/>
    <s v="Color"/>
    <x v="7"/>
    <s v="English"/>
    <x v="0"/>
    <s v="PG-13"/>
    <s v="Rosario Dawson"/>
    <s v="D.J. Caruso"/>
    <n v="3000"/>
    <n v="5637"/>
    <n v="154"/>
    <n v="0"/>
    <n v="6.6"/>
    <n v="215"/>
    <n v="118"/>
    <n v="101111837"/>
    <n v="80000000"/>
    <n v="21111837"/>
    <x v="2442"/>
  </r>
  <r>
    <x v="2448"/>
    <x v="2053"/>
    <s v="Color"/>
    <x v="1"/>
    <s v="English"/>
    <x v="0"/>
    <s v="PG"/>
    <s v="Kirk Cameron"/>
    <s v="Alex Kendrick"/>
    <n v="848"/>
    <n v="1164"/>
    <n v="589"/>
    <n v="0"/>
    <n v="6.5"/>
    <n v="50"/>
    <n v="122"/>
    <n v="33451479"/>
    <n v="500000"/>
    <n v="32951479"/>
    <x v="2443"/>
  </r>
  <r>
    <x v="2449"/>
    <x v="2054"/>
    <s v="Color"/>
    <x v="1"/>
    <s v="Danish"/>
    <x v="15"/>
    <s v="Not Rated"/>
    <s v="Lars Mikkelsen"/>
    <s v="Ole Christian Madsen"/>
    <n v="573"/>
    <n v="1098"/>
    <n v="28"/>
    <n v="0"/>
    <n v="7.3"/>
    <n v="80"/>
    <n v="45"/>
    <n v="145109"/>
    <n v="45000000"/>
    <n v="-44854891"/>
    <x v="2444"/>
  </r>
  <r>
    <x v="2450"/>
    <x v="2055"/>
    <s v="Color"/>
    <x v="6"/>
    <s v="English"/>
    <x v="0"/>
    <s v="PG-13"/>
    <s v="Dylan Authors"/>
    <s v="Marc Abraham"/>
    <n v="20"/>
    <n v="64"/>
    <n v="18"/>
    <n v="0"/>
    <n v="7"/>
    <n v="99"/>
    <n v="119"/>
    <n v="4234040"/>
    <n v="20000000"/>
    <n v="-15765960"/>
    <x v="2445"/>
  </r>
  <r>
    <x v="2451"/>
    <x v="2056"/>
    <s v="Color"/>
    <x v="7"/>
    <s v="English"/>
    <x v="0"/>
    <s v="PG-13"/>
    <s v="Matthew McConaughey"/>
    <s v="Andy Tennant"/>
    <n v="11000"/>
    <n v="13827"/>
    <n v="72"/>
    <n v="0"/>
    <n v="5.6"/>
    <n v="176"/>
    <n v="112"/>
    <n v="70224196"/>
    <n v="70000000"/>
    <n v="224196"/>
    <x v="2446"/>
  </r>
  <r>
    <x v="2452"/>
    <x v="2057"/>
    <s v="Color"/>
    <x v="3"/>
    <s v="English"/>
    <x v="0"/>
    <s v="R"/>
    <s v="Mila Kunis"/>
    <s v="Nicholas Stoller"/>
    <n v="15000"/>
    <n v="16758"/>
    <n v="89"/>
    <n v="0"/>
    <n v="7.2"/>
    <n v="253"/>
    <n v="118"/>
    <n v="62877175"/>
    <n v="30000000"/>
    <n v="32877175"/>
    <x v="2447"/>
  </r>
  <r>
    <x v="2453"/>
    <x v="2058"/>
    <s v="Color"/>
    <x v="3"/>
    <s v="English"/>
    <x v="1"/>
    <s v="PG-13"/>
    <s v="Jon Favreau"/>
    <s v="Seth Gordon"/>
    <n v="4000"/>
    <n v="9913"/>
    <n v="91"/>
    <n v="0"/>
    <n v="5.6"/>
    <n v="141"/>
    <n v="88"/>
    <n v="120136047"/>
    <n v="80000000"/>
    <n v="40136047"/>
    <x v="2448"/>
  </r>
  <r>
    <x v="2454"/>
    <x v="2059"/>
    <s v="Color"/>
    <x v="1"/>
    <s v="English"/>
    <x v="0"/>
    <s v="R"/>
    <s v="Toby Jones"/>
    <s v="Ron Howard"/>
    <n v="2000"/>
    <n v="6161"/>
    <n v="2000"/>
    <n v="0"/>
    <n v="7.7"/>
    <n v="302"/>
    <n v="122"/>
    <n v="18593156"/>
    <n v="35000000"/>
    <n v="-16406844"/>
    <x v="2449"/>
  </r>
  <r>
    <x v="2455"/>
    <x v="2060"/>
    <s v="Color"/>
    <x v="0"/>
    <s v="English"/>
    <x v="0"/>
    <s v="R"/>
    <s v="Charlie McDermott"/>
    <s v="Courtney Hunt"/>
    <n v="496"/>
    <n v="994"/>
    <n v="33"/>
    <n v="0"/>
    <n v="7.2"/>
    <n v="181"/>
    <n v="97"/>
    <n v="2508841"/>
    <n v="1000000"/>
    <n v="1508841"/>
    <x v="2450"/>
  </r>
  <r>
    <x v="2456"/>
    <x v="2061"/>
    <s v="Color"/>
    <x v="10"/>
    <s v="English"/>
    <x v="0"/>
    <s v="Not Rated"/>
    <s v="Larry David"/>
    <s v="Joshua Tickell"/>
    <n v="860"/>
    <n v="1252"/>
    <n v="9"/>
    <n v="588"/>
    <n v="7.6"/>
    <n v="14"/>
    <n v="112"/>
    <n v="173783"/>
    <n v="2500000"/>
    <n v="-2326217"/>
    <x v="2451"/>
  </r>
  <r>
    <x v="2457"/>
    <x v="2035"/>
    <s v="Color"/>
    <x v="7"/>
    <s v="English"/>
    <x v="38"/>
    <s v="R"/>
    <s v="Rapulana Seiphemo"/>
    <s v="Ralph Ziman"/>
    <n v="29"/>
    <n v="86"/>
    <n v="5"/>
    <n v="1000"/>
    <n v="7.8"/>
    <n v="30"/>
    <n v="119"/>
    <n v="4958"/>
    <n v="2000000"/>
    <n v="-1995042"/>
    <x v="2452"/>
  </r>
  <r>
    <x v="2458"/>
    <x v="2062"/>
    <s v="Color"/>
    <x v="7"/>
    <s v="English"/>
    <x v="0"/>
    <s v="PG-13"/>
    <s v="Bill Murray"/>
    <s v="Peter Segal"/>
    <n v="13000"/>
    <n v="44798"/>
    <n v="88"/>
    <n v="0"/>
    <n v="6.5"/>
    <n v="265"/>
    <n v="110"/>
    <n v="130313314"/>
    <n v="80000000"/>
    <n v="50313314"/>
    <x v="2453"/>
  </r>
  <r>
    <x v="2459"/>
    <x v="2063"/>
    <s v="Color"/>
    <x v="3"/>
    <s v="English"/>
    <x v="0"/>
    <s v="PG-13"/>
    <s v="Aasif Mandvi"/>
    <s v="David Koepp"/>
    <n v="346"/>
    <n v="500"/>
    <n v="192"/>
    <n v="0"/>
    <n v="6.7"/>
    <n v="210"/>
    <n v="102"/>
    <n v="13214030"/>
    <n v="20000000"/>
    <n v="-6785970"/>
    <x v="2454"/>
  </r>
  <r>
    <x v="2460"/>
    <x v="2064"/>
    <s v="Color"/>
    <x v="1"/>
    <s v="English"/>
    <x v="3"/>
    <s v="R"/>
    <s v="Viggo Mortensen"/>
    <s v="Vicente Amorim"/>
    <n v="10000"/>
    <n v="11091"/>
    <n v="6"/>
    <n v="921"/>
    <n v="6.2"/>
    <n v="67"/>
    <n v="92"/>
    <n v="23091"/>
    <n v="15000000"/>
    <n v="-14976909"/>
    <x v="2455"/>
  </r>
  <r>
    <x v="2461"/>
    <x v="2065"/>
    <s v="Color"/>
    <x v="1"/>
    <s v="English"/>
    <x v="0"/>
    <s v="R"/>
    <s v="Clint Eastwood"/>
    <s v="Clint Eastwood"/>
    <n v="16000"/>
    <n v="17347"/>
    <n v="16000"/>
    <n v="28000"/>
    <n v="8.1999999999999993"/>
    <n v="366"/>
    <n v="116"/>
    <n v="148085755"/>
    <n v="33000000"/>
    <n v="115085755"/>
    <x v="2456"/>
  </r>
  <r>
    <x v="2462"/>
    <x v="2066"/>
    <s v="Color"/>
    <x v="3"/>
    <s v="English"/>
    <x v="0"/>
    <s v="R"/>
    <s v="Steve Coogan"/>
    <s v="Andrew Fleming"/>
    <n v="1000"/>
    <n v="3767"/>
    <n v="26"/>
    <n v="1000"/>
    <n v="6.4"/>
    <n v="129"/>
    <n v="92"/>
    <n v="4881867"/>
    <n v="9000000"/>
    <n v="-4118133"/>
    <x v="2457"/>
  </r>
  <r>
    <x v="2463"/>
    <x v="2067"/>
    <s v="Color"/>
    <x v="7"/>
    <s v="English"/>
    <x v="0"/>
    <s v="PG-13"/>
    <s v="Will Smith"/>
    <s v="Peter Berg"/>
    <n v="10000"/>
    <n v="21584"/>
    <n v="532"/>
    <n v="0"/>
    <n v="6.4"/>
    <n v="318"/>
    <n v="102"/>
    <n v="227946274"/>
    <n v="150000000"/>
    <n v="77946274"/>
    <x v="2458"/>
  </r>
  <r>
    <x v="2464"/>
    <x v="2061"/>
    <s v="Color"/>
    <x v="5"/>
    <s v="English"/>
    <x v="0"/>
    <s v="R"/>
    <s v="Danneel Ackles"/>
    <s v="Jon Hurwitz"/>
    <n v="1000"/>
    <n v="4065"/>
    <n v="22"/>
    <n v="0"/>
    <n v="6.6"/>
    <n v="153"/>
    <n v="102"/>
    <n v="38087366"/>
    <n v="12000000"/>
    <n v="26087366"/>
    <x v="2459"/>
  </r>
  <r>
    <x v="2465"/>
    <x v="2068"/>
    <s v="Color"/>
    <x v="7"/>
    <s v="English"/>
    <x v="0"/>
    <s v="PG-13"/>
    <s v="Seth MacFarlane"/>
    <s v="Guillermo del Toro"/>
    <n v="3000"/>
    <n v="3632"/>
    <n v="0"/>
    <n v="3000"/>
    <n v="7"/>
    <n v="345"/>
    <n v="120"/>
    <n v="75754670"/>
    <n v="85000000"/>
    <n v="-9245330"/>
    <x v="2460"/>
  </r>
  <r>
    <x v="2466"/>
    <x v="2069"/>
    <s v="Color"/>
    <x v="3"/>
    <s v="English"/>
    <x v="0"/>
    <s v="G"/>
    <s v="Lucas Grabeel"/>
    <s v="Kenny Ortega"/>
    <n v="755"/>
    <n v="3507"/>
    <n v="197"/>
    <n v="0"/>
    <n v="4.5"/>
    <n v="128"/>
    <n v="112"/>
    <n v="90556401"/>
    <n v="11000000"/>
    <n v="79556401"/>
    <x v="2461"/>
  </r>
  <r>
    <x v="2467"/>
    <x v="2070"/>
    <s v="Color"/>
    <x v="3"/>
    <s v="English"/>
    <x v="3"/>
    <s v="R"/>
    <s v="James Corden"/>
    <s v="Robert B. Weide"/>
    <n v="480"/>
    <n v="858"/>
    <n v="53"/>
    <n v="0"/>
    <n v="6.5"/>
    <n v="135"/>
    <n v="110"/>
    <n v="2775593"/>
    <n v="27000000"/>
    <n v="-24224407"/>
    <x v="2462"/>
  </r>
  <r>
    <x v="2468"/>
    <x v="2071"/>
    <s v="Color"/>
    <x v="3"/>
    <s v="English"/>
    <x v="3"/>
    <s v="R"/>
    <s v="Elizabeth Berrington"/>
    <s v="Martin McDonagh"/>
    <n v="65"/>
    <n v="173"/>
    <n v="454"/>
    <n v="32000"/>
    <n v="8"/>
    <n v="300"/>
    <n v="107"/>
    <n v="7757130"/>
    <n v="15000000"/>
    <n v="-7242870"/>
    <x v="2463"/>
  </r>
  <r>
    <x v="2469"/>
    <x v="2030"/>
    <s v="Color"/>
    <x v="7"/>
    <s v="English"/>
    <x v="0"/>
    <s v="PG-13"/>
    <s v="Harrison Ford"/>
    <s v="Steven Spielberg"/>
    <n v="11000"/>
    <n v="14959"/>
    <n v="14000"/>
    <n v="5000"/>
    <n v="6.2"/>
    <n v="470"/>
    <n v="122"/>
    <n v="317011114"/>
    <n v="185000000"/>
    <n v="132011114"/>
    <x v="2464"/>
  </r>
  <r>
    <x v="2470"/>
    <x v="2072"/>
    <s v="Color"/>
    <x v="5"/>
    <s v="English"/>
    <x v="1"/>
    <s v="PG"/>
    <s v="Brendan Fraser"/>
    <s v="Iain Softley"/>
    <n v="3000"/>
    <n v="5329"/>
    <n v="34"/>
    <n v="0"/>
    <n v="6.1"/>
    <n v="161"/>
    <n v="106"/>
    <n v="17281832"/>
    <n v="60000000"/>
    <n v="-42718168"/>
    <x v="2465"/>
  </r>
  <r>
    <x v="2471"/>
    <x v="2049"/>
    <s v="Color"/>
    <x v="7"/>
    <s v="English"/>
    <x v="0"/>
    <s v="PG-13"/>
    <s v="Robert Downey Jr."/>
    <s v="Jon Favreau"/>
    <n v="21000"/>
    <n v="39252"/>
    <n v="4000"/>
    <n v="10000"/>
    <n v="7.9"/>
    <n v="486"/>
    <n v="126"/>
    <n v="318298180"/>
    <n v="140000000"/>
    <n v="178298180"/>
    <x v="2466"/>
  </r>
  <r>
    <x v="2472"/>
    <x v="2073"/>
    <s v="Color"/>
    <x v="7"/>
    <s v="English"/>
    <x v="0"/>
    <s v="PG"/>
    <s v="Josh Hutcherson"/>
    <s v="Eric Brevig"/>
    <n v="14000"/>
    <n v="17925"/>
    <n v="40"/>
    <n v="0"/>
    <n v="5.8"/>
    <n v="201"/>
    <n v="93"/>
    <n v="101702060"/>
    <n v="45000000"/>
    <n v="56702060"/>
    <x v="2467"/>
  </r>
  <r>
    <x v="2473"/>
    <x v="2025"/>
    <s v="Color"/>
    <x v="7"/>
    <s v="English"/>
    <x v="0"/>
    <s v="PG-13"/>
    <s v="Kristen Stewart"/>
    <s v="Doug Liman"/>
    <n v="17000"/>
    <n v="21863"/>
    <n v="218"/>
    <n v="0"/>
    <n v="6.1"/>
    <n v="238"/>
    <n v="88"/>
    <n v="80170146"/>
    <n v="85000000"/>
    <n v="-4829854"/>
    <x v="2468"/>
  </r>
  <r>
    <x v="2474"/>
    <x v="2074"/>
    <s v="Color"/>
    <x v="1"/>
    <s v="English"/>
    <x v="0"/>
    <s v="G"/>
    <s v="Julia Ormond"/>
    <s v="Patricia Rozema"/>
    <n v="918"/>
    <n v="3317"/>
    <n v="22"/>
    <n v="851"/>
    <n v="6.7"/>
    <n v="73"/>
    <n v="101"/>
    <n v="17655201"/>
    <n v="10000000"/>
    <n v="7655201"/>
    <x v="2469"/>
  </r>
  <r>
    <x v="2475"/>
    <x v="2075"/>
    <s v="Color"/>
    <x v="7"/>
    <s v="English"/>
    <x v="0"/>
    <s v="PG"/>
    <s v="Angelina Jolie Pitt"/>
    <s v="Mark Osborne"/>
    <n v="11000"/>
    <n v="12754"/>
    <n v="54"/>
    <n v="6000"/>
    <n v="7.6"/>
    <n v="266"/>
    <n v="92"/>
    <n v="215395021"/>
    <n v="130000000"/>
    <n v="85395021"/>
    <x v="2470"/>
  </r>
  <r>
    <x v="2476"/>
    <x v="2076"/>
    <s v="Color"/>
    <x v="0"/>
    <s v="English"/>
    <x v="0"/>
    <s v="PG-13"/>
    <s v="Jay Hernandez"/>
    <s v="Neil LaBute"/>
    <n v="1000"/>
    <n v="2382"/>
    <n v="119"/>
    <n v="0"/>
    <n v="6.1"/>
    <n v="165"/>
    <n v="110"/>
    <n v="39263506"/>
    <n v="22000000"/>
    <n v="17263506"/>
    <x v="2471"/>
  </r>
  <r>
    <x v="2477"/>
    <x v="2026"/>
    <s v="Color"/>
    <x v="3"/>
    <s v="English"/>
    <x v="0"/>
    <s v="PG-13"/>
    <s v="Robert Baker"/>
    <s v="George Clooney"/>
    <n v="142"/>
    <n v="589"/>
    <n v="0"/>
    <n v="472"/>
    <n v="6"/>
    <n v="186"/>
    <n v="114"/>
    <n v="31199215"/>
    <n v="58000000"/>
    <n v="-26800785"/>
    <x v="2472"/>
  </r>
  <r>
    <x v="2478"/>
    <x v="2077"/>
    <s v="Color"/>
    <x v="1"/>
    <s v="English"/>
    <x v="0"/>
    <s v="PG"/>
    <s v="Adam Scott"/>
    <s v="Nicholas Fackler"/>
    <n v="3000"/>
    <n v="4987"/>
    <n v="6"/>
    <n v="777"/>
    <n v="7.3"/>
    <n v="27"/>
    <n v="90"/>
    <n v="124720"/>
    <n v="5000000"/>
    <n v="-4875280"/>
    <x v="2473"/>
  </r>
  <r>
    <x v="2479"/>
    <x v="2078"/>
    <s v="Color"/>
    <x v="3"/>
    <s v="English"/>
    <x v="0"/>
    <s v="PG-13"/>
    <s v="Stephen Root"/>
    <s v="Callie Khouri"/>
    <n v="939"/>
    <n v="2453"/>
    <n v="144"/>
    <n v="687"/>
    <n v="5.8"/>
    <n v="98"/>
    <n v="104"/>
    <n v="20668843"/>
    <n v="22000000"/>
    <n v="-1331157"/>
    <x v="2474"/>
  </r>
  <r>
    <x v="2480"/>
    <x v="2079"/>
    <s v="Color"/>
    <x v="7"/>
    <s v="English"/>
    <x v="0"/>
    <s v="PG"/>
    <s v="Bernie Mac"/>
    <s v="Eric Darnell"/>
    <n v="1000"/>
    <n v="3285"/>
    <n v="35"/>
    <n v="0"/>
    <n v="6.7"/>
    <n v="167"/>
    <n v="89"/>
    <n v="179982968"/>
    <n v="150000000"/>
    <n v="29982968"/>
    <x v="2475"/>
  </r>
  <r>
    <x v="2481"/>
    <x v="2053"/>
    <s v="Color"/>
    <x v="3"/>
    <s v="English"/>
    <x v="0"/>
    <s v="PG-13"/>
    <s v="Busy Philipps"/>
    <s v="Paul Weiland"/>
    <n v="1000"/>
    <n v="4298"/>
    <n v="10"/>
    <n v="3000"/>
    <n v="5.8"/>
    <n v="128"/>
    <n v="101"/>
    <n v="46012734"/>
    <n v="40000000"/>
    <n v="6012734"/>
    <x v="2476"/>
  </r>
  <r>
    <x v="2482"/>
    <x v="2080"/>
    <s v="Color"/>
    <x v="3"/>
    <s v="English"/>
    <x v="0"/>
    <s v="PG-13"/>
    <s v="Colin Firth"/>
    <s v="Phyllida Lloyd"/>
    <n v="14000"/>
    <n v="26002"/>
    <n v="58"/>
    <n v="10000"/>
    <n v="6.3"/>
    <n v="238"/>
    <n v="108"/>
    <n v="143704210"/>
    <n v="52000000"/>
    <n v="91704210"/>
    <x v="2477"/>
  </r>
  <r>
    <x v="2483"/>
    <x v="2081"/>
    <s v="Color"/>
    <x v="6"/>
    <s v="English"/>
    <x v="3"/>
    <s v="PG-13"/>
    <s v="Paul McGill"/>
    <s v="James Marsh"/>
    <n v="41"/>
    <n v="68"/>
    <n v="120"/>
    <n v="0"/>
    <n v="7.8"/>
    <n v="194"/>
    <n v="90"/>
    <n v="2957978"/>
    <n v="1000000"/>
    <n v="1957978"/>
    <x v="2478"/>
  </r>
  <r>
    <x v="2484"/>
    <x v="2082"/>
    <s v="Color"/>
    <x v="3"/>
    <s v="English"/>
    <x v="0"/>
    <s v="PG"/>
    <s v="Eric Dane"/>
    <s v="David Frankel"/>
    <n v="2000"/>
    <n v="4811"/>
    <n v="64"/>
    <n v="11000"/>
    <n v="7.1"/>
    <n v="180"/>
    <n v="115"/>
    <n v="143151473"/>
    <n v="60000000"/>
    <n v="83151473"/>
    <x v="2479"/>
  </r>
  <r>
    <x v="2485"/>
    <x v="2083"/>
    <s v="Color"/>
    <x v="7"/>
    <s v="English"/>
    <x v="9"/>
    <s v="PG-13"/>
    <s v="Mila Kunis"/>
    <s v="John Moore"/>
    <n v="15000"/>
    <n v="16249"/>
    <n v="212"/>
    <n v="0"/>
    <n v="5.4"/>
    <n v="228"/>
    <n v="103"/>
    <n v="40687294"/>
    <n v="35000000"/>
    <n v="5687294"/>
    <x v="2480"/>
  </r>
  <r>
    <x v="2486"/>
    <x v="2084"/>
    <s v="Color"/>
    <x v="1"/>
    <s v="English"/>
    <x v="3"/>
    <s v="PG-13"/>
    <s v="Zoe Kazan"/>
    <s v="Richard Linklater"/>
    <n v="962"/>
    <n v="1591"/>
    <n v="0"/>
    <n v="0"/>
    <n v="6.8"/>
    <n v="160"/>
    <n v="107"/>
    <n v="1186957"/>
    <n v="25000000"/>
    <n v="-23813043"/>
    <x v="2481"/>
  </r>
  <r>
    <x v="2487"/>
    <x v="2085"/>
    <s v="Color"/>
    <x v="5"/>
    <s v="English"/>
    <x v="0"/>
    <s v="PG"/>
    <s v="Marc Blucas"/>
    <s v="Brian Robbins"/>
    <n v="973"/>
    <n v="1865"/>
    <n v="48"/>
    <n v="791"/>
    <n v="4.9000000000000004"/>
    <n v="127"/>
    <n v="90"/>
    <n v="11802056"/>
    <n v="60000000"/>
    <n v="-48197944"/>
    <x v="2482"/>
  </r>
  <r>
    <x v="2488"/>
    <x v="2086"/>
    <s v="Color"/>
    <x v="3"/>
    <s v="English"/>
    <x v="0"/>
    <s v="PG-13"/>
    <s v="Carmen Electra"/>
    <s v="Jason Friedberg"/>
    <n v="869"/>
    <n v="3854"/>
    <n v="82"/>
    <n v="0"/>
    <n v="2.7"/>
    <n v="111"/>
    <n v="86"/>
    <n v="38232624"/>
    <n v="30000000"/>
    <n v="8232624"/>
    <x v="2483"/>
  </r>
  <r>
    <x v="2489"/>
    <x v="2087"/>
    <s v="Color"/>
    <x v="6"/>
    <s v="English"/>
    <x v="0"/>
    <s v="R"/>
    <s v="James Franco"/>
    <s v="Gus Van Sant"/>
    <n v="11000"/>
    <n v="13189"/>
    <n v="835"/>
    <n v="10000"/>
    <n v="7.6"/>
    <n v="324"/>
    <n v="128"/>
    <n v="31838002"/>
    <n v="20000000"/>
    <n v="11838002"/>
    <x v="2484"/>
  </r>
  <r>
    <x v="2490"/>
    <x v="2088"/>
    <s v="Color"/>
    <x v="7"/>
    <s v="English"/>
    <x v="0"/>
    <s v="R"/>
    <s v="Joseph Gordon-Levitt"/>
    <s v="Spike Lee"/>
    <n v="23000"/>
    <n v="26982"/>
    <n v="0"/>
    <n v="0"/>
    <n v="6"/>
    <n v="158"/>
    <n v="160"/>
    <n v="7916887"/>
    <n v="45000000"/>
    <n v="-37083113"/>
    <x v="2485"/>
  </r>
  <r>
    <x v="2491"/>
    <x v="2089"/>
    <s v="Color"/>
    <x v="8"/>
    <s v="English"/>
    <x v="0"/>
    <s v="R"/>
    <s v="Jason Flemyng"/>
    <s v="Alexandre Aja"/>
    <n v="1000"/>
    <n v="3185"/>
    <n v="192"/>
    <n v="5000"/>
    <n v="6.2"/>
    <n v="208"/>
    <n v="112"/>
    <n v="30691439"/>
    <n v="35000000"/>
    <n v="-4308561"/>
    <x v="2486"/>
  </r>
  <r>
    <x v="2492"/>
    <x v="2090"/>
    <s v="Color"/>
    <x v="3"/>
    <s v="English"/>
    <x v="0"/>
    <s v="R"/>
    <s v="Dane Cook"/>
    <s v="Howard Deutch"/>
    <n v="1000"/>
    <n v="3301"/>
    <n v="41"/>
    <n v="0"/>
    <n v="5.9"/>
    <n v="80"/>
    <n v="112"/>
    <n v="19151864"/>
    <n v="40000000"/>
    <n v="-20848136"/>
    <x v="2487"/>
  </r>
  <r>
    <x v="2493"/>
    <x v="2091"/>
    <s v="Color"/>
    <x v="7"/>
    <s v="English"/>
    <x v="0"/>
    <s v="PG-13"/>
    <s v="Djimon Hounsou"/>
    <s v="Jeff Wadlow"/>
    <n v="3000"/>
    <n v="4089"/>
    <n v="65"/>
    <n v="0"/>
    <n v="6.6"/>
    <n v="140"/>
    <n v="110"/>
    <n v="24848292"/>
    <n v="20000000"/>
    <n v="4848292"/>
    <x v="2488"/>
  </r>
  <r>
    <x v="2494"/>
    <x v="2092"/>
    <s v="Color"/>
    <x v="3"/>
    <s v="English"/>
    <x v="0"/>
    <s v="PG-13"/>
    <s v="Ari Graynor"/>
    <s v="Peter Sollett"/>
    <n v="904"/>
    <n v="2807"/>
    <n v="6"/>
    <n v="0"/>
    <n v="6.7"/>
    <n v="166"/>
    <n v="90"/>
    <n v="31487293"/>
    <n v="9000000"/>
    <n v="22487293"/>
    <x v="2489"/>
  </r>
  <r>
    <x v="2495"/>
    <x v="2093"/>
    <s v="Color"/>
    <x v="5"/>
    <s v="English"/>
    <x v="0"/>
    <s v="PG"/>
    <s v="Gerard Butler"/>
    <s v="Jennifer Flackett"/>
    <n v="18000"/>
    <n v="18178"/>
    <n v="3"/>
    <n v="0"/>
    <n v="6"/>
    <n v="139"/>
    <n v="96"/>
    <n v="48006503"/>
    <n v="37000000"/>
    <n v="11006503"/>
    <x v="2490"/>
  </r>
  <r>
    <x v="2496"/>
    <x v="2094"/>
    <s v="Color"/>
    <x v="8"/>
    <s v="English"/>
    <x v="2"/>
    <s v="PG-13"/>
    <s v="Johnny Lewis"/>
    <s v="Eric Valette"/>
    <n v="741"/>
    <n v="1834"/>
    <n v="2"/>
    <n v="0"/>
    <n v="3.9"/>
    <n v="141"/>
    <n v="87"/>
    <n v="26876529"/>
    <n v="27000000"/>
    <n v="-123471"/>
    <x v="2491"/>
  </r>
  <r>
    <x v="2497"/>
    <x v="2095"/>
    <s v="Color"/>
    <x v="7"/>
    <s v="Thai"/>
    <x v="25"/>
    <s v="R"/>
    <s v="Nirut Sirichanya"/>
    <s v="Tony Jaa"/>
    <n v="64"/>
    <n v="134"/>
    <n v="0"/>
    <n v="0"/>
    <n v="6.2"/>
    <n v="110"/>
    <n v="110"/>
    <n v="102055"/>
    <n v="300000000"/>
    <n v="-299897945"/>
    <x v="2492"/>
  </r>
  <r>
    <x v="2498"/>
    <x v="2075"/>
    <s v="Color"/>
    <x v="3"/>
    <s v="English"/>
    <x v="0"/>
    <s v="PG-13"/>
    <s v="Stephen Root"/>
    <s v="Jeff Lowell"/>
    <n v="939"/>
    <n v="3651"/>
    <n v="4"/>
    <n v="518"/>
    <n v="5.2"/>
    <n v="100"/>
    <n v="95"/>
    <n v="7563670"/>
    <n v="10000000"/>
    <n v="-2436330"/>
    <x v="2493"/>
  </r>
  <r>
    <x v="2499"/>
    <x v="2096"/>
    <s v="Color"/>
    <x v="0"/>
    <s v="English"/>
    <x v="0"/>
    <s v="R"/>
    <s v="John de Lancie"/>
    <s v="Marc SchÃ¶lermann"/>
    <n v="905"/>
    <n v="3185"/>
    <n v="3"/>
    <n v="3000"/>
    <n v="6"/>
    <n v="79"/>
    <n v="95"/>
    <n v="108662"/>
    <n v="8000000"/>
    <n v="-7891338"/>
    <x v="2494"/>
  </r>
  <r>
    <x v="2500"/>
    <x v="2097"/>
    <s v="Color"/>
    <x v="7"/>
    <s v="English"/>
    <x v="0"/>
    <s v="R"/>
    <s v="James Franco"/>
    <s v="David Gordon Green"/>
    <n v="11000"/>
    <n v="15590"/>
    <n v="234"/>
    <n v="0"/>
    <n v="7"/>
    <n v="232"/>
    <n v="117"/>
    <n v="87341380"/>
    <n v="27000000"/>
    <n v="60341380"/>
    <x v="2495"/>
  </r>
  <r>
    <x v="2501"/>
    <x v="2084"/>
    <s v="Color"/>
    <x v="12"/>
    <s v="English"/>
    <x v="9"/>
    <s v="Not Rated"/>
    <s v="Stephen McHattie"/>
    <s v="Bruce McDonald"/>
    <n v="413"/>
    <n v="721"/>
    <n v="49"/>
    <n v="0"/>
    <n v="6.7"/>
    <n v="178"/>
    <n v="95"/>
    <n v="3478"/>
    <n v="1500000"/>
    <n v="-1496522"/>
    <x v="2496"/>
  </r>
  <r>
    <x v="2502"/>
    <x v="2049"/>
    <s v="Color"/>
    <x v="5"/>
    <s v="Japanese"/>
    <x v="2"/>
    <s v="G"/>
    <s v="Rumi Hiiragi"/>
    <s v="Hayao Miyazaki"/>
    <n v="6"/>
    <n v="13"/>
    <n v="6000"/>
    <n v="0"/>
    <n v="7.7"/>
    <n v="256"/>
    <n v="101"/>
    <n v="15081783"/>
    <n v="34000000"/>
    <n v="-18918217"/>
    <x v="2497"/>
  </r>
  <r>
    <x v="2503"/>
    <x v="2098"/>
    <s v="Color"/>
    <x v="0"/>
    <s v="English"/>
    <x v="0"/>
    <s v="R"/>
    <s v="Jennifer Ehle"/>
    <s v="Gavin O'Connor"/>
    <n v="1000"/>
    <n v="5101"/>
    <n v="149"/>
    <n v="0"/>
    <n v="6.7"/>
    <n v="154"/>
    <n v="130"/>
    <n v="15709385"/>
    <n v="30000000"/>
    <n v="-14290615"/>
    <x v="2498"/>
  </r>
  <r>
    <x v="2504"/>
    <x v="2099"/>
    <s v="Color"/>
    <x v="8"/>
    <s v="English"/>
    <x v="0"/>
    <s v="PG-13"/>
    <s v="Ming-Na Wen"/>
    <s v="Nelson McCormick"/>
    <n v="2000"/>
    <n v="4867"/>
    <n v="29"/>
    <n v="1000"/>
    <n v="3.9"/>
    <n v="146"/>
    <n v="89"/>
    <n v="43818159"/>
    <n v="20000000"/>
    <n v="23818159"/>
    <x v="2499"/>
  </r>
  <r>
    <x v="2505"/>
    <x v="2100"/>
    <s v="Color"/>
    <x v="7"/>
    <s v="English"/>
    <x v="0"/>
    <s v="R"/>
    <s v="Julie Benz"/>
    <s v="Lexi Alexander"/>
    <n v="3000"/>
    <n v="6563"/>
    <n v="189"/>
    <n v="0"/>
    <n v="6"/>
    <n v="151"/>
    <n v="103"/>
    <n v="7948159"/>
    <n v="35000000"/>
    <n v="-27051841"/>
    <x v="2500"/>
  </r>
  <r>
    <x v="2506"/>
    <x v="2101"/>
    <s v="Color"/>
    <x v="7"/>
    <s v="English"/>
    <x v="3"/>
    <s v="PG-13"/>
    <s v="Giancarlo Giannini"/>
    <s v="Marc Forster"/>
    <n v="451"/>
    <n v="2023"/>
    <n v="395"/>
    <n v="0"/>
    <n v="6.7"/>
    <n v="403"/>
    <n v="106"/>
    <n v="168368427"/>
    <n v="200000000"/>
    <n v="-31631573"/>
    <x v="2501"/>
  </r>
  <r>
    <x v="2507"/>
    <x v="2081"/>
    <s v="Color"/>
    <x v="8"/>
    <s v="English"/>
    <x v="0"/>
    <s v="R"/>
    <s v="Andrew Fiscella"/>
    <s v="John Erick Dowdle"/>
    <n v="137000"/>
    <n v="140268"/>
    <n v="66"/>
    <n v="0"/>
    <n v="6"/>
    <n v="198"/>
    <n v="89"/>
    <n v="31691811"/>
    <n v="12000000"/>
    <n v="19691811"/>
    <x v="2502"/>
  </r>
  <r>
    <x v="2508"/>
    <x v="2102"/>
    <s v="Color"/>
    <x v="7"/>
    <s v="Mandarin"/>
    <x v="10"/>
    <s v="R"/>
    <s v="Takeshi Kaneshiro"/>
    <s v="John Woo"/>
    <n v="755"/>
    <n v="2172"/>
    <n v="610"/>
    <n v="0"/>
    <n v="7.4"/>
    <n v="160"/>
    <n v="150"/>
    <n v="626809"/>
    <n v="553632000"/>
    <n v="-553005191"/>
    <x v="2503"/>
  </r>
  <r>
    <x v="2509"/>
    <x v="2103"/>
    <s v="Color"/>
    <x v="1"/>
    <s v="English"/>
    <x v="0"/>
    <s v="R"/>
    <s v="Alice Braga"/>
    <s v="David Mamet"/>
    <n v="1000"/>
    <n v="2158"/>
    <n v="342"/>
    <n v="0"/>
    <n v="6.8"/>
    <n v="158"/>
    <n v="99"/>
    <n v="2344847"/>
    <n v="7000000"/>
    <n v="-4655153"/>
    <x v="2504"/>
  </r>
  <r>
    <x v="2510"/>
    <x v="2104"/>
    <s v="Color"/>
    <x v="3"/>
    <s v="English"/>
    <x v="0"/>
    <s v="R"/>
    <s v="Bill Maher"/>
    <s v="Larry Charles"/>
    <n v="334"/>
    <n v="338"/>
    <n v="119"/>
    <n v="24000"/>
    <n v="7.7"/>
    <n v="197"/>
    <n v="101"/>
    <n v="12995673"/>
    <n v="2500000"/>
    <n v="10495673"/>
    <x v="2505"/>
  </r>
  <r>
    <x v="2511"/>
    <x v="2105"/>
    <s v="Color"/>
    <x v="8"/>
    <s v="English"/>
    <x v="0"/>
    <s v="R"/>
    <s v="Alexa PenaVega"/>
    <s v="Darren Lynn Bousman"/>
    <n v="2000"/>
    <n v="4168"/>
    <n v="163"/>
    <n v="8000"/>
    <n v="6.7"/>
    <n v="147"/>
    <n v="150"/>
    <n v="140244"/>
    <n v="8500000"/>
    <n v="-8359756"/>
    <x v="2506"/>
  </r>
  <r>
    <x v="2512"/>
    <x v="2106"/>
    <s v="Color"/>
    <x v="1"/>
    <s v="English"/>
    <x v="0"/>
    <s v="R"/>
    <s v="Leonardo DiCaprio"/>
    <s v="Sam Mendes"/>
    <n v="29000"/>
    <n v="53895"/>
    <n v="0"/>
    <n v="0"/>
    <n v="7.3"/>
    <n v="323"/>
    <n v="119"/>
    <n v="22877808"/>
    <n v="35000000"/>
    <n v="-12122192"/>
    <x v="2507"/>
  </r>
  <r>
    <x v="2513"/>
    <x v="2107"/>
    <s v="Color"/>
    <x v="7"/>
    <s v="English"/>
    <x v="0"/>
    <s v="R"/>
    <s v="Robert De Niro"/>
    <s v="Jon Avnet"/>
    <n v="22000"/>
    <n v="38809"/>
    <n v="50"/>
    <n v="0"/>
    <n v="6"/>
    <n v="198"/>
    <n v="101"/>
    <n v="40076438"/>
    <n v="60000000"/>
    <n v="-19923562"/>
    <x v="2508"/>
  </r>
  <r>
    <x v="2514"/>
    <x v="2108"/>
    <s v="Color"/>
    <x v="7"/>
    <s v="English"/>
    <x v="3"/>
    <s v="R"/>
    <s v="Tom Hardy"/>
    <s v="Guy Ritchie"/>
    <n v="27000"/>
    <n v="46944"/>
    <n v="0"/>
    <n v="12000"/>
    <n v="7.3"/>
    <n v="209"/>
    <n v="114"/>
    <n v="5694401"/>
    <n v="18000000"/>
    <n v="-12305599"/>
    <x v="2509"/>
  </r>
  <r>
    <x v="2515"/>
    <x v="2109"/>
    <s v="Color"/>
    <x v="3"/>
    <s v="English"/>
    <x v="1"/>
    <s v="R"/>
    <s v="Joe Lo Truglio"/>
    <s v="David Wain"/>
    <n v="833"/>
    <n v="3400"/>
    <n v="136"/>
    <n v="0"/>
    <n v="6.9"/>
    <n v="173"/>
    <n v="101"/>
    <n v="67266300"/>
    <n v="28000000"/>
    <n v="39266300"/>
    <x v="2510"/>
  </r>
  <r>
    <x v="2516"/>
    <x v="2110"/>
    <s v="Color"/>
    <x v="8"/>
    <s v="English"/>
    <x v="0"/>
    <s v="R"/>
    <s v="Julie Benz"/>
    <s v="David Hackl"/>
    <n v="3000"/>
    <n v="5286"/>
    <n v="43"/>
    <n v="0"/>
    <n v="5.8"/>
    <n v="160"/>
    <n v="95"/>
    <n v="56729973"/>
    <n v="10800000"/>
    <n v="45929973"/>
    <x v="2511"/>
  </r>
  <r>
    <x v="2517"/>
    <x v="2111"/>
    <s v="Color"/>
    <x v="3"/>
    <s v="English"/>
    <x v="0"/>
    <s v="R"/>
    <s v="Will Ferrell"/>
    <s v="Kent Alterman"/>
    <n v="8000"/>
    <n v="10026"/>
    <n v="3"/>
    <n v="0"/>
    <n v="5.8"/>
    <n v="164"/>
    <n v="99"/>
    <n v="33472850"/>
    <n v="55000000"/>
    <n v="-21527150"/>
    <x v="2512"/>
  </r>
  <r>
    <x v="2518"/>
    <x v="2073"/>
    <s v="Color"/>
    <x v="1"/>
    <s v="English"/>
    <x v="0"/>
    <s v="PG-13"/>
    <s v="Will Smith"/>
    <s v="Gabriele Muccino"/>
    <n v="10000"/>
    <n v="14727"/>
    <n v="125"/>
    <n v="26000"/>
    <n v="7.7"/>
    <n v="202"/>
    <n v="123"/>
    <n v="69951824"/>
    <n v="55000000"/>
    <n v="14951824"/>
    <x v="2513"/>
  </r>
  <r>
    <x v="2519"/>
    <x v="2112"/>
    <s v="Color"/>
    <x v="5"/>
    <s v="English"/>
    <x v="0"/>
    <s v="R"/>
    <s v="Katrina Bowden"/>
    <s v="Sean Anders"/>
    <n v="948"/>
    <n v="4324"/>
    <n v="51"/>
    <n v="0"/>
    <n v="6.5"/>
    <n v="102"/>
    <n v="129"/>
    <n v="8396942"/>
    <n v="19000000"/>
    <n v="-10603058"/>
    <x v="2514"/>
  </r>
  <r>
    <x v="2520"/>
    <x v="2072"/>
    <s v="Color"/>
    <x v="8"/>
    <s v="English"/>
    <x v="0"/>
    <s v="PG-13"/>
    <s v="James Kyson"/>
    <s v="Masayuki Ochiai"/>
    <n v="449"/>
    <n v="1534"/>
    <n v="5"/>
    <n v="0"/>
    <n v="5.2"/>
    <n v="135"/>
    <n v="90"/>
    <n v="25926543"/>
    <n v="8000000"/>
    <n v="17926543"/>
    <x v="2515"/>
  </r>
  <r>
    <x v="2521"/>
    <x v="2045"/>
    <s v="Color"/>
    <x v="1"/>
    <s v="Spanish"/>
    <x v="0"/>
    <s v="PG-13"/>
    <s v="Leonor Varela"/>
    <s v="Alex Rivera"/>
    <n v="426"/>
    <n v="862"/>
    <n v="8"/>
    <n v="0"/>
    <n v="5.9"/>
    <n v="47"/>
    <n v="90"/>
    <n v="75727"/>
    <n v="2500000"/>
    <n v="-2424273"/>
    <x v="2516"/>
  </r>
  <r>
    <x v="2522"/>
    <x v="2096"/>
    <s v="Color"/>
    <x v="1"/>
    <s v="English"/>
    <x v="3"/>
    <s v="R"/>
    <s v="Anil Kapoor"/>
    <s v="Danny Boyle"/>
    <n v="668"/>
    <n v="820"/>
    <n v="0"/>
    <n v="13000"/>
    <n v="8"/>
    <n v="418"/>
    <n v="120"/>
    <n v="141319195"/>
    <n v="15000000"/>
    <n v="126319195"/>
    <x v="2517"/>
  </r>
  <r>
    <x v="2523"/>
    <x v="2113"/>
    <s v="Color"/>
    <x v="5"/>
    <s v="English"/>
    <x v="0"/>
    <s v="G"/>
    <s v="Cheryl Hines"/>
    <s v="Kirk De Micco"/>
    <n v="541"/>
    <n v="2268"/>
    <n v="16"/>
    <n v="279"/>
    <n v="4.5"/>
    <n v="85"/>
    <n v="81"/>
    <n v="30105968"/>
    <n v="37000000"/>
    <n v="-6894032"/>
    <x v="2518"/>
  </r>
  <r>
    <x v="2524"/>
    <x v="2114"/>
    <s v="Color"/>
    <x v="7"/>
    <s v="English"/>
    <x v="0"/>
    <s v="PG"/>
    <s v="Scott Porter"/>
    <s v="Lana Wachowski"/>
    <n v="690"/>
    <n v="902"/>
    <n v="0"/>
    <n v="0"/>
    <n v="6.1"/>
    <n v="284"/>
    <n v="135"/>
    <n v="43929341"/>
    <n v="120000000"/>
    <n v="-76070659"/>
    <x v="2519"/>
  </r>
  <r>
    <x v="2525"/>
    <x v="2077"/>
    <s v="Color"/>
    <x v="3"/>
    <s v="English"/>
    <x v="0"/>
    <s v="R"/>
    <s v="Will Ferrell"/>
    <s v="Adam McKay"/>
    <n v="8000"/>
    <n v="11264"/>
    <n v="285"/>
    <n v="0"/>
    <n v="6.9"/>
    <n v="173"/>
    <n v="106"/>
    <n v="100468793"/>
    <n v="65000000"/>
    <n v="35468793"/>
    <x v="2520"/>
  </r>
  <r>
    <x v="2526"/>
    <x v="2115"/>
    <s v="Color"/>
    <x v="1"/>
    <s v="English"/>
    <x v="0"/>
    <s v="PG-13"/>
    <s v="Cassie Ventura"/>
    <s v="Jon M. Chu"/>
    <n v="158"/>
    <n v="816"/>
    <n v="209"/>
    <n v="0"/>
    <n v="6.2"/>
    <n v="97"/>
    <n v="98"/>
    <n v="58006147"/>
    <n v="23000000"/>
    <n v="35006147"/>
    <x v="2521"/>
  </r>
  <r>
    <x v="2527"/>
    <x v="2116"/>
    <s v="Color"/>
    <x v="1"/>
    <s v="English"/>
    <x v="0"/>
    <s v="R"/>
    <s v="Joseph Gordon-Levitt"/>
    <s v="Kimberly Peirce"/>
    <n v="23000"/>
    <n v="43560"/>
    <n v="108"/>
    <n v="982"/>
    <n v="6.5"/>
    <n v="143"/>
    <n v="112"/>
    <n v="10911750"/>
    <n v="25000000"/>
    <n v="-14088250"/>
    <x v="2522"/>
  </r>
  <r>
    <x v="2528"/>
    <x v="2117"/>
    <s v="Color"/>
    <x v="5"/>
    <s v="English"/>
    <x v="0"/>
    <s v="R"/>
    <s v="Kevin Alejandro"/>
    <s v="Fred Wolf"/>
    <n v="1000"/>
    <n v="4218"/>
    <n v="29"/>
    <n v="847"/>
    <n v="5.3"/>
    <n v="58"/>
    <n v="87"/>
    <n v="6563357"/>
    <n v="20000000"/>
    <n v="-13436643"/>
    <x v="2523"/>
  </r>
  <r>
    <x v="2529"/>
    <x v="2118"/>
    <s v="Color"/>
    <x v="7"/>
    <s v="English"/>
    <x v="0"/>
    <s v="R"/>
    <s v="Keanu Reeves"/>
    <s v="David Ayer"/>
    <n v="18000"/>
    <n v="33878"/>
    <n v="453"/>
    <n v="0"/>
    <n v="6.8"/>
    <n v="190"/>
    <n v="109"/>
    <n v="26415649"/>
    <n v="20000000"/>
    <n v="6415649"/>
    <x v="2524"/>
  </r>
  <r>
    <x v="2530"/>
    <x v="2119"/>
    <s v="Color"/>
    <x v="3"/>
    <s v="English"/>
    <x v="0"/>
    <s v="R"/>
    <s v="Clifton Collins Jr."/>
    <s v="Christine Jeffs"/>
    <n v="968"/>
    <n v="2528"/>
    <n v="19"/>
    <n v="0"/>
    <n v="6.9"/>
    <n v="195"/>
    <n v="91"/>
    <n v="12055108"/>
    <n v="8000000"/>
    <n v="4055108"/>
    <x v="2525"/>
  </r>
  <r>
    <x v="2531"/>
    <x v="2039"/>
    <s v="Color"/>
    <x v="7"/>
    <s v="English"/>
    <x v="0"/>
    <s v="PG-13"/>
    <s v="Drake Bell"/>
    <s v="Craig Mazin"/>
    <n v="1000"/>
    <n v="3266"/>
    <n v="82"/>
    <n v="0"/>
    <n v="4.5"/>
    <n v="121"/>
    <n v="82"/>
    <n v="25871834"/>
    <n v="35000000"/>
    <n v="-9128166"/>
    <x v="2526"/>
  </r>
  <r>
    <x v="2532"/>
    <x v="2120"/>
    <s v="Color"/>
    <x v="3"/>
    <s v="English"/>
    <x v="0"/>
    <s v="R"/>
    <s v="Matthew McConaughey"/>
    <s v="S.R. Bindler"/>
    <n v="11000"/>
    <n v="14599"/>
    <n v="0"/>
    <n v="850"/>
    <n v="4.7"/>
    <n v="26"/>
    <n v="85"/>
    <n v="36497"/>
    <n v="6000000"/>
    <n v="-5963503"/>
    <x v="2527"/>
  </r>
  <r>
    <x v="2533"/>
    <x v="2121"/>
    <s v="Color"/>
    <x v="3"/>
    <s v="English"/>
    <x v="0"/>
    <s v="PG-13"/>
    <s v="Madeline Carroll"/>
    <s v="Joshua Michael Stern"/>
    <n v="1000"/>
    <n v="6212"/>
    <n v="0"/>
    <n v="1000"/>
    <n v="6.1"/>
    <n v="131"/>
    <n v="120"/>
    <n v="16284360"/>
    <n v="21000000"/>
    <n v="-4715640"/>
    <x v="2528"/>
  </r>
  <r>
    <x v="2534"/>
    <x v="2122"/>
    <s v="Color"/>
    <x v="3"/>
    <s v="English"/>
    <x v="0"/>
    <s v="R"/>
    <s v="Philip Seymour Hoffman"/>
    <s v="Charlie Kaufman"/>
    <n v="22000"/>
    <n v="24732"/>
    <n v="0"/>
    <n v="13000"/>
    <n v="7.5"/>
    <n v="245"/>
    <n v="124"/>
    <n v="3081925"/>
    <n v="21000000"/>
    <n v="-17918075"/>
    <x v="2529"/>
  </r>
  <r>
    <x v="2535"/>
    <x v="2029"/>
    <s v="Color"/>
    <x v="7"/>
    <s v="English"/>
    <x v="5"/>
    <s v="PG-13"/>
    <s v="Liam Neeson"/>
    <s v="Pierre Morel"/>
    <n v="14000"/>
    <n v="16461"/>
    <n v="180"/>
    <n v="29000"/>
    <n v="7.9"/>
    <n v="309"/>
    <n v="93"/>
    <n v="145000989"/>
    <n v="25000000"/>
    <n v="120000989"/>
    <x v="2530"/>
  </r>
  <r>
    <x v="2536"/>
    <x v="2123"/>
    <s v="Color"/>
    <x v="7"/>
    <s v="German"/>
    <x v="1"/>
    <s v="R"/>
    <s v="Moritz Bleibtreu"/>
    <s v="Uli Edel"/>
    <n v="486"/>
    <n v="1601"/>
    <n v="34"/>
    <n v="0"/>
    <n v="7.4"/>
    <n v="160"/>
    <n v="184"/>
    <n v="476270"/>
    <n v="20000000"/>
    <n v="-19523730"/>
    <x v="2531"/>
  </r>
  <r>
    <x v="2537"/>
    <x v="2080"/>
    <s v="Color"/>
    <x v="0"/>
    <s v="English"/>
    <x v="3"/>
    <s v="R"/>
    <s v="Jason Statham"/>
    <s v="Roger Donaldson"/>
    <n v="26000"/>
    <n v="27755"/>
    <n v="79"/>
    <n v="0"/>
    <n v="7.3"/>
    <n v="222"/>
    <n v="111"/>
    <n v="30028592"/>
    <n v="20000000"/>
    <n v="10028592"/>
    <x v="2532"/>
  </r>
  <r>
    <x v="2538"/>
    <x v="2124"/>
    <s v="Color"/>
    <x v="1"/>
    <s v="English"/>
    <x v="3"/>
    <s v="PG-13"/>
    <s v="Richard Johnson"/>
    <s v="Mark Herman"/>
    <n v="77"/>
    <n v="156"/>
    <n v="39"/>
    <n v="38000"/>
    <n v="7.8"/>
    <n v="185"/>
    <n v="94"/>
    <n v="9030581"/>
    <n v="12500000"/>
    <n v="-3469419"/>
    <x v="2533"/>
  </r>
  <r>
    <x v="2539"/>
    <x v="2125"/>
    <s v="Color"/>
    <x v="5"/>
    <s v="English"/>
    <x v="0"/>
    <s v="PG-13"/>
    <s v="Zachary Gordon"/>
    <s v="Rian Johnson"/>
    <n v="975"/>
    <n v="3014"/>
    <n v="0"/>
    <n v="0"/>
    <n v="6.9"/>
    <n v="182"/>
    <n v="114"/>
    <n v="3519627"/>
    <n v="20000000"/>
    <n v="-16480373"/>
    <x v="2534"/>
  </r>
  <r>
    <x v="2540"/>
    <x v="2126"/>
    <s v="Color"/>
    <x v="1"/>
    <s v="English"/>
    <x v="8"/>
    <s v="R"/>
    <s v="Radha Mitchell"/>
    <s v="Roger Spottiswoode"/>
    <n v="991"/>
    <n v="1003"/>
    <n v="55"/>
    <n v="1000"/>
    <n v="7.1"/>
    <n v="67"/>
    <n v="125"/>
    <n v="1027749"/>
    <n v="40000000"/>
    <n v="-38972251"/>
    <x v="2535"/>
  </r>
  <r>
    <x v="2541"/>
    <x v="2127"/>
    <s v="Color"/>
    <x v="7"/>
    <s v="English"/>
    <x v="0"/>
    <s v="PG"/>
    <s v="Peter Dinklage"/>
    <s v="Andrew Adamson"/>
    <n v="22000"/>
    <n v="22697"/>
    <n v="80"/>
    <n v="0"/>
    <n v="6.6"/>
    <n v="258"/>
    <n v="150"/>
    <n v="141614023"/>
    <n v="225000000"/>
    <n v="-83385977"/>
    <x v="2536"/>
  </r>
  <r>
    <x v="2542"/>
    <x v="2077"/>
    <s v="Color"/>
    <x v="1"/>
    <s v="English"/>
    <x v="0"/>
    <s v="PG-13"/>
    <s v="Brad Pitt"/>
    <s v="David Fincher"/>
    <n v="11000"/>
    <n v="13333"/>
    <n v="21000"/>
    <n v="23000"/>
    <n v="7.8"/>
    <n v="362"/>
    <n v="166"/>
    <n v="127490802"/>
    <n v="150000000"/>
    <n v="-22509198"/>
    <x v="2537"/>
  </r>
  <r>
    <x v="2543"/>
    <x v="2086"/>
    <s v="Color"/>
    <x v="7"/>
    <s v="English"/>
    <x v="0"/>
    <s v="PG-13"/>
    <s v="Christian Bale"/>
    <s v="Christopher Nolan"/>
    <n v="23000"/>
    <n v="57802"/>
    <n v="22000"/>
    <n v="37000"/>
    <n v="9"/>
    <n v="645"/>
    <n v="152"/>
    <n v="533316061"/>
    <n v="185000000"/>
    <n v="348316061"/>
    <x v="2538"/>
  </r>
  <r>
    <x v="2544"/>
    <x v="2069"/>
    <s v="Color"/>
    <x v="1"/>
    <s v="English"/>
    <x v="0"/>
    <s v="PG-13"/>
    <s v="Keanu Reeves"/>
    <s v="Scott Derrickson"/>
    <n v="18000"/>
    <n v="22194"/>
    <n v="301"/>
    <n v="0"/>
    <n v="5.5"/>
    <n v="276"/>
    <n v="104"/>
    <n v="79363785"/>
    <n v="80000000"/>
    <n v="-636215"/>
    <x v="2539"/>
  </r>
  <r>
    <x v="2545"/>
    <x v="2057"/>
    <s v="Color"/>
    <x v="6"/>
    <s v="English"/>
    <x v="3"/>
    <s v="PG-13"/>
    <s v="Dominic Cooper"/>
    <s v="Saul Dibb"/>
    <n v="3000"/>
    <n v="6420"/>
    <n v="10"/>
    <n v="0"/>
    <n v="6.9"/>
    <n v="194"/>
    <n v="110"/>
    <n v="13823741"/>
    <n v="13500000"/>
    <n v="323741"/>
    <x v="2540"/>
  </r>
  <r>
    <x v="2546"/>
    <x v="2076"/>
    <s v="Black and White"/>
    <x v="6"/>
    <s v="English"/>
    <x v="0"/>
    <s v="PG"/>
    <s v="Dennis Quaid"/>
    <s v="Gary Fleder"/>
    <n v="2000"/>
    <n v="5162"/>
    <n v="39"/>
    <n v="0"/>
    <n v="7.3"/>
    <n v="86"/>
    <n v="130"/>
    <n v="9589875"/>
    <n v="40000000"/>
    <n v="-30410125"/>
    <x v="2541"/>
  </r>
  <r>
    <x v="2547"/>
    <x v="2041"/>
    <s v="Color"/>
    <x v="8"/>
    <s v="English"/>
    <x v="0"/>
    <s v="PG-13"/>
    <s v="ChloÃ« Grace Moretz"/>
    <s v="David Moreau"/>
    <n v="17000"/>
    <n v="18765"/>
    <n v="0"/>
    <n v="0"/>
    <n v="5.4"/>
    <n v="172"/>
    <n v="92"/>
    <n v="31397498"/>
    <n v="12000000"/>
    <n v="19397498"/>
    <x v="2542"/>
  </r>
  <r>
    <x v="2548"/>
    <x v="2109"/>
    <s v="Color"/>
    <x v="7"/>
    <s v="English"/>
    <x v="0"/>
    <s v="PG-13"/>
    <s v="Jet Li"/>
    <s v="Rob Minkoff"/>
    <n v="5000"/>
    <n v="7247"/>
    <n v="50"/>
    <n v="0"/>
    <n v="6.6"/>
    <n v="206"/>
    <n v="104"/>
    <n v="25040293"/>
    <n v="55000000"/>
    <n v="-29959707"/>
    <x v="2543"/>
  </r>
  <r>
    <x v="2549"/>
    <x v="2128"/>
    <s v="Color"/>
    <x v="7"/>
    <s v="Korean"/>
    <x v="27"/>
    <s v="R"/>
    <s v="Kang-ho Song"/>
    <s v="Jee-woon Kim"/>
    <n v="398"/>
    <n v="569"/>
    <n v="419"/>
    <n v="0"/>
    <n v="7.3"/>
    <n v="152"/>
    <n v="135"/>
    <n v="128486"/>
    <n v="10000000"/>
    <n v="-9871514"/>
    <x v="2544"/>
  </r>
  <r>
    <x v="2550"/>
    <x v="2129"/>
    <s v="Color"/>
    <x v="13"/>
    <s v="English"/>
    <x v="0"/>
    <s v="R"/>
    <s v="Zooey Deschanel"/>
    <s v="M. Night Shyamalan"/>
    <n v="11000"/>
    <n v="13654"/>
    <n v="0"/>
    <n v="6000"/>
    <n v="5"/>
    <n v="323"/>
    <n v="91"/>
    <n v="64505912"/>
    <n v="48000000"/>
    <n v="16505912"/>
    <x v="2545"/>
  </r>
  <r>
    <x v="2551"/>
    <x v="2056"/>
    <s v="Color"/>
    <x v="1"/>
    <s v="English"/>
    <x v="0"/>
    <s v="PG-13"/>
    <s v="Jessica Lowndes"/>
    <s v="Mickey Liddell"/>
    <n v="1000"/>
    <n v="4856"/>
    <n v="7"/>
    <n v="562"/>
    <n v="3.8"/>
    <n v="74"/>
    <n v="82"/>
    <n v="13350177"/>
    <n v="5000000"/>
    <n v="8350177"/>
    <x v="2546"/>
  </r>
  <r>
    <x v="2552"/>
    <x v="2130"/>
    <s v="Color"/>
    <x v="3"/>
    <s v="English"/>
    <x v="0"/>
    <s v="PG-13"/>
    <s v="Emma Stone"/>
    <s v="Fred Wolf"/>
    <n v="15000"/>
    <n v="18789"/>
    <n v="29"/>
    <n v="0"/>
    <n v="5.5"/>
    <n v="129"/>
    <n v="97"/>
    <n v="48237389"/>
    <n v="25000000"/>
    <n v="23237389"/>
    <x v="2547"/>
  </r>
  <r>
    <x v="2553"/>
    <x v="2131"/>
    <s v="Color"/>
    <x v="1"/>
    <s v="English"/>
    <x v="0"/>
    <s v="R"/>
    <s v="Jeremy Renner"/>
    <s v="Kathryn Bigelow"/>
    <n v="10000"/>
    <n v="11114"/>
    <n v="0"/>
    <n v="16000"/>
    <n v="7.6"/>
    <n v="388"/>
    <n v="131"/>
    <n v="15700000"/>
    <n v="15000000"/>
    <n v="700000"/>
    <x v="2548"/>
  </r>
  <r>
    <x v="2554"/>
    <x v="2033"/>
    <s v="Color"/>
    <x v="7"/>
    <s v="English"/>
    <x v="0"/>
    <s v="PG-13"/>
    <s v="Ty Burrell"/>
    <s v="Louis Leterrier"/>
    <n v="3000"/>
    <n v="5811"/>
    <n v="255"/>
    <n v="0"/>
    <n v="6.8"/>
    <n v="354"/>
    <n v="135"/>
    <n v="134518390"/>
    <n v="150000000"/>
    <n v="-15481610"/>
    <x v="2549"/>
  </r>
  <r>
    <x v="2555"/>
    <x v="2132"/>
    <s v="Color"/>
    <x v="6"/>
    <s v="English"/>
    <x v="0"/>
    <s v="PG"/>
    <s v="Tasha Smith"/>
    <s v="Fred Durst"/>
    <n v="721"/>
    <n v="2453"/>
    <n v="258"/>
    <n v="376"/>
    <n v="5.0999999999999996"/>
    <n v="47"/>
    <n v="94"/>
    <n v="11508423"/>
    <n v="23000000"/>
    <n v="-11491577"/>
    <x v="2550"/>
  </r>
  <r>
    <x v="2556"/>
    <x v="2133"/>
    <s v="Color"/>
    <x v="3"/>
    <s v="English"/>
    <x v="0"/>
    <s v="PG-13"/>
    <s v="Justin Timberlake"/>
    <s v="Marco Schnabel"/>
    <n v="3000"/>
    <n v="6658"/>
    <n v="12"/>
    <n v="0"/>
    <n v="3.8"/>
    <n v="150"/>
    <n v="87"/>
    <n v="32178777"/>
    <n v="62000000"/>
    <n v="-29821223"/>
    <x v="2551"/>
  </r>
  <r>
    <x v="2557"/>
    <x v="2134"/>
    <s v="Color"/>
    <x v="3"/>
    <s v="English"/>
    <x v="0"/>
    <s v="R"/>
    <s v="John Heard"/>
    <s v="Neil Burger"/>
    <n v="697"/>
    <n v="2243"/>
    <n v="168"/>
    <n v="702"/>
    <n v="7"/>
    <n v="57"/>
    <n v="115"/>
    <n v="183088"/>
    <n v="15000000"/>
    <n v="-14816912"/>
    <x v="2552"/>
  </r>
  <r>
    <x v="2558"/>
    <x v="2135"/>
    <s v="Color"/>
    <x v="12"/>
    <s v="English"/>
    <x v="0"/>
    <s v="R"/>
    <s v="Bradley Cooper"/>
    <s v="RyÃ»hei Kitamura"/>
    <n v="14000"/>
    <n v="18639"/>
    <n v="129"/>
    <n v="0"/>
    <n v="6.1"/>
    <n v="177"/>
    <n v="103"/>
    <n v="73548"/>
    <n v="15000000"/>
    <n v="-14926452"/>
    <x v="2553"/>
  </r>
  <r>
    <x v="2559"/>
    <x v="2136"/>
    <s v="Color"/>
    <x v="7"/>
    <s v="English"/>
    <x v="0"/>
    <s v="PG-13"/>
    <s v="Jet Li"/>
    <s v="Rob Cohen"/>
    <n v="5000"/>
    <n v="9131"/>
    <n v="357"/>
    <n v="0"/>
    <n v="5.2"/>
    <n v="264"/>
    <n v="112"/>
    <n v="102176165"/>
    <n v="145000000"/>
    <n v="-42823835"/>
    <x v="2554"/>
  </r>
  <r>
    <x v="2560"/>
    <x v="2137"/>
    <s v="Color"/>
    <x v="6"/>
    <s v="English"/>
    <x v="3"/>
    <s v="PG-13"/>
    <s v="Natalie Portman"/>
    <s v="Justin Chadwick"/>
    <n v="20000"/>
    <n v="77823"/>
    <n v="56"/>
    <n v="0"/>
    <n v="6.7"/>
    <n v="169"/>
    <n v="115"/>
    <n v="26814957"/>
    <n v="35000000"/>
    <n v="-8185043"/>
    <x v="2555"/>
  </r>
  <r>
    <x v="2561"/>
    <x v="2138"/>
    <s v="Color"/>
    <x v="3"/>
    <s v="English"/>
    <x v="3"/>
    <s v="PG-13"/>
    <s v="Larry Miller"/>
    <s v="James Dodson"/>
    <n v="611"/>
    <n v="1739"/>
    <n v="8"/>
    <n v="0"/>
    <n v="6.2"/>
    <n v="22"/>
    <n v="106"/>
    <n v="115504"/>
    <n v="14000000"/>
    <n v="-13884496"/>
    <x v="2556"/>
  </r>
  <r>
    <x v="2562"/>
    <x v="2138"/>
    <s v="Color"/>
    <x v="0"/>
    <s v="English"/>
    <x v="19"/>
    <s v="R"/>
    <s v="Jim Carter"/>
    <s v="Ãlex de la Iglesia"/>
    <n v="439"/>
    <n v="940"/>
    <n v="275"/>
    <n v="0"/>
    <n v="6.1"/>
    <n v="71"/>
    <n v="104"/>
    <n v="3607"/>
    <n v="10000000"/>
    <n v="-9996393"/>
    <x v="2557"/>
  </r>
  <r>
    <x v="2563"/>
    <x v="2069"/>
    <s v="Color"/>
    <x v="5"/>
    <s v="English"/>
    <x v="0"/>
    <s v="G"/>
    <s v="Yuri Lowenthal"/>
    <s v="Mike Nawrocki"/>
    <n v="354"/>
    <n v="568"/>
    <n v="12"/>
    <n v="175"/>
    <n v="5.7"/>
    <n v="37"/>
    <n v="85"/>
    <n v="12701880"/>
    <n v="15000000"/>
    <n v="-2298120"/>
    <x v="2558"/>
  </r>
  <r>
    <x v="2564"/>
    <x v="2139"/>
    <s v="Color"/>
    <x v="1"/>
    <s v="English"/>
    <x v="0"/>
    <s v="R"/>
    <s v="Kate Winslet"/>
    <s v="Stephen Daldry"/>
    <n v="14000"/>
    <n v="14504"/>
    <n v="335"/>
    <n v="15000"/>
    <n v="7.6"/>
    <n v="299"/>
    <n v="124"/>
    <n v="34180954"/>
    <n v="32000000"/>
    <n v="2180954"/>
    <x v="2559"/>
  </r>
  <r>
    <x v="2565"/>
    <x v="2140"/>
    <s v="Color"/>
    <x v="3"/>
    <s v="English"/>
    <x v="0"/>
    <s v="PG-13"/>
    <s v="Emma Stone"/>
    <s v="Peter Cattaneo"/>
    <n v="15000"/>
    <n v="33153"/>
    <n v="11"/>
    <n v="0"/>
    <n v="6.2"/>
    <n v="132"/>
    <n v="102"/>
    <n v="6409206"/>
    <n v="15000000"/>
    <n v="-8590794"/>
    <x v="2560"/>
  </r>
  <r>
    <x v="2566"/>
    <x v="2095"/>
    <s v="Color"/>
    <x v="8"/>
    <s v="English"/>
    <x v="0"/>
    <s v="R"/>
    <s v="Laura Ramsey"/>
    <s v="Carter Smith"/>
    <n v="960"/>
    <n v="1749"/>
    <n v="27"/>
    <n v="0"/>
    <n v="5.9"/>
    <n v="233"/>
    <n v="93"/>
    <n v="17427926"/>
    <n v="8000000"/>
    <n v="9427926"/>
    <x v="2561"/>
  </r>
  <r>
    <x v="2567"/>
    <x v="2070"/>
    <s v="Color"/>
    <x v="1"/>
    <s v="English"/>
    <x v="0"/>
    <s v="PG-13"/>
    <s v="Nate Parker"/>
    <s v="Gina Prince-Bythewood"/>
    <n v="664"/>
    <n v="3376"/>
    <n v="107"/>
    <n v="0"/>
    <n v="7.3"/>
    <n v="109"/>
    <n v="110"/>
    <n v="37766350"/>
    <n v="11000000"/>
    <n v="26766350"/>
    <x v="2562"/>
  </r>
  <r>
    <x v="2568"/>
    <x v="2141"/>
    <s v="Color"/>
    <x v="5"/>
    <s v="English"/>
    <x v="0"/>
    <s v="PG"/>
    <s v="Martin Short"/>
    <s v="Mark Waters"/>
    <n v="770"/>
    <n v="1614"/>
    <n v="70"/>
    <n v="0"/>
    <n v="6.6"/>
    <n v="198"/>
    <n v="107"/>
    <n v="71148699"/>
    <n v="90000000"/>
    <n v="-18851301"/>
    <x v="2563"/>
  </r>
  <r>
    <x v="2569"/>
    <x v="2142"/>
    <s v="Color"/>
    <x v="7"/>
    <s v="English"/>
    <x v="0"/>
    <s v="PG-13"/>
    <s v="Scarlett Johansson"/>
    <s v="Frank Miller"/>
    <n v="19000"/>
    <n v="20881"/>
    <n v="436"/>
    <n v="2000"/>
    <n v="4.8"/>
    <n v="223"/>
    <n v="103"/>
    <n v="19781879"/>
    <n v="60000000"/>
    <n v="-40218121"/>
    <x v="2564"/>
  </r>
  <r>
    <x v="2570"/>
    <x v="2143"/>
    <s v="Color"/>
    <x v="5"/>
    <s v="English"/>
    <x v="3"/>
    <s v="G"/>
    <s v="Emma Watson"/>
    <s v="Sam Fell"/>
    <n v="9000"/>
    <n v="13403"/>
    <n v="18"/>
    <n v="0"/>
    <n v="6.1"/>
    <n v="118"/>
    <n v="93"/>
    <n v="50818750"/>
    <n v="60000000"/>
    <n v="-9181250"/>
    <x v="2565"/>
  </r>
  <r>
    <x v="2571"/>
    <x v="2126"/>
    <s v="Color"/>
    <x v="3"/>
    <s v="English"/>
    <x v="0"/>
    <s v="R"/>
    <s v="Mary-Kate Olsen"/>
    <s v="Jonathan Levine"/>
    <n v="976"/>
    <n v="2748"/>
    <n v="129"/>
    <n v="0"/>
    <n v="7"/>
    <n v="147"/>
    <n v="99"/>
    <n v="2077046"/>
    <n v="6000000"/>
    <n v="-3922954"/>
    <x v="2566"/>
  </r>
  <r>
    <x v="2572"/>
    <x v="2144"/>
    <s v="Color"/>
    <x v="3"/>
    <s v="English"/>
    <x v="0"/>
    <s v="PG-13"/>
    <s v="Jada Pinkett Smith"/>
    <s v="Diane English"/>
    <n v="851"/>
    <n v="3485"/>
    <n v="15"/>
    <n v="0"/>
    <n v="4.9000000000000004"/>
    <n v="124"/>
    <n v="114"/>
    <n v="26896744"/>
    <n v="16500000"/>
    <n v="10396744"/>
    <x v="2567"/>
  </r>
  <r>
    <x v="2573"/>
    <x v="2145"/>
    <s v="Color"/>
    <x v="1"/>
    <s v="English"/>
    <x v="0"/>
    <s v="R"/>
    <s v="Mark Margolis"/>
    <s v="Darren Aronofsky"/>
    <n v="1000"/>
    <n v="1582"/>
    <n v="0"/>
    <n v="10000"/>
    <n v="7.9"/>
    <n v="391"/>
    <n v="109"/>
    <n v="26236603"/>
    <n v="6000000"/>
    <n v="20236603"/>
    <x v="2568"/>
  </r>
  <r>
    <x v="2574"/>
    <x v="2146"/>
    <s v="Color"/>
    <x v="1"/>
    <s v="English"/>
    <x v="0"/>
    <s v="PG-13"/>
    <s v="Mitch Pileggi"/>
    <s v="Chris Carter"/>
    <n v="826"/>
    <n v="2351"/>
    <n v="251"/>
    <n v="0"/>
    <n v="5.9"/>
    <n v="270"/>
    <n v="108"/>
    <n v="20981633"/>
    <n v="30000000"/>
    <n v="-9018367"/>
    <x v="2569"/>
  </r>
  <r>
    <x v="2575"/>
    <x v="2147"/>
    <s v="Color"/>
    <x v="1"/>
    <s v="English"/>
    <x v="0"/>
    <s v="PG-13"/>
    <s v="Kristen Stewart"/>
    <s v="Udayan Prasad"/>
    <n v="17000"/>
    <n v="30978"/>
    <n v="4"/>
    <n v="1000"/>
    <n v="6.8"/>
    <n v="60"/>
    <n v="102"/>
    <n v="317040"/>
    <n v="15500000"/>
    <n v="-15182960"/>
    <x v="2570"/>
  </r>
  <r>
    <x v="2576"/>
    <x v="2148"/>
    <s v="Color"/>
    <x v="0"/>
    <s v="English"/>
    <x v="19"/>
    <s v="R"/>
    <s v="Thomas Kretschmann"/>
    <s v="Brad Anderson"/>
    <n v="918"/>
    <n v="1252"/>
    <n v="122"/>
    <n v="0"/>
    <n v="6.7"/>
    <n v="150"/>
    <n v="111"/>
    <n v="2203641"/>
    <n v="15000000"/>
    <n v="-12796359"/>
    <x v="2571"/>
  </r>
  <r>
    <x v="2577"/>
    <x v="2136"/>
    <s v="Color"/>
    <x v="7"/>
    <s v="English"/>
    <x v="0"/>
    <s v="R"/>
    <s v="Robert Downey Jr."/>
    <s v="Ben Stiller"/>
    <n v="21000"/>
    <n v="23484"/>
    <n v="0"/>
    <n v="0"/>
    <n v="7"/>
    <n v="308"/>
    <n v="121"/>
    <n v="110416702"/>
    <n v="92000000"/>
    <n v="18416702"/>
    <x v="2572"/>
  </r>
  <r>
    <x v="2578"/>
    <x v="2078"/>
    <s v="Color"/>
    <x v="1"/>
    <s v="English"/>
    <x v="0"/>
    <s v="R"/>
    <s v="Jimmy Bennett"/>
    <s v="James Mottern"/>
    <n v="87000"/>
    <n v="89263"/>
    <n v="7"/>
    <n v="371"/>
    <n v="6.7"/>
    <n v="46"/>
    <n v="90"/>
    <n v="52166"/>
    <n v="2000000"/>
    <n v="-1947834"/>
    <x v="2573"/>
  </r>
  <r>
    <x v="2579"/>
    <x v="2149"/>
    <s v="Color"/>
    <x v="1"/>
    <s v="English"/>
    <x v="0"/>
    <s v="PG-13"/>
    <s v="Kristen Stewart"/>
    <s v="Catherine Hardwicke"/>
    <n v="17000"/>
    <n v="44060"/>
    <n v="308"/>
    <n v="19000"/>
    <n v="5.2"/>
    <n v="350"/>
    <n v="122"/>
    <n v="191449475"/>
    <n v="37000000"/>
    <n v="154449475"/>
    <x v="2574"/>
  </r>
  <r>
    <x v="2580"/>
    <x v="2102"/>
    <s v="Color"/>
    <x v="1"/>
    <s v="English"/>
    <x v="0"/>
    <s v="R"/>
    <s v="Isabella Rossellini"/>
    <s v="James Gray"/>
    <n v="812"/>
    <n v="1540"/>
    <n v="115"/>
    <n v="0"/>
    <n v="7.1"/>
    <n v="190"/>
    <n v="110"/>
    <n v="3148482"/>
    <n v="12000000"/>
    <n v="-8851518"/>
    <x v="2575"/>
  </r>
  <r>
    <x v="2581"/>
    <x v="2130"/>
    <s v="Color"/>
    <x v="0"/>
    <s v="English"/>
    <x v="0"/>
    <s v="R"/>
    <s v="Billy Burke"/>
    <s v="Gregory Hoblit"/>
    <n v="2000"/>
    <n v="3612"/>
    <n v="40"/>
    <n v="0"/>
    <n v="6.2"/>
    <n v="195"/>
    <n v="101"/>
    <n v="28687835"/>
    <n v="35000000"/>
    <n v="-6312165"/>
    <x v="2576"/>
  </r>
  <r>
    <x v="2582"/>
    <x v="2150"/>
    <s v="Color"/>
    <x v="1"/>
    <s v="English"/>
    <x v="0"/>
    <s v="PG-13"/>
    <s v="Tom Cruise"/>
    <s v="Bryan Singer"/>
    <n v="10000"/>
    <n v="14165"/>
    <n v="0"/>
    <n v="0"/>
    <n v="7.1"/>
    <n v="269"/>
    <n v="121"/>
    <n v="83077470"/>
    <n v="75000000"/>
    <n v="8077470"/>
    <x v="2577"/>
  </r>
  <r>
    <x v="2583"/>
    <x v="2151"/>
    <s v="Color"/>
    <x v="0"/>
    <s v="English"/>
    <x v="0"/>
    <s v="PG-13"/>
    <s v="Dennis Quaid"/>
    <s v="Pete Travis"/>
    <n v="2000"/>
    <n v="6775"/>
    <n v="38"/>
    <n v="0"/>
    <n v="6.6"/>
    <n v="235"/>
    <n v="90"/>
    <n v="72266306"/>
    <n v="40000000"/>
    <n v="32266306"/>
    <x v="2578"/>
  </r>
  <r>
    <x v="2584"/>
    <x v="2152"/>
    <s v="Color"/>
    <x v="1"/>
    <s v="English"/>
    <x v="19"/>
    <s v="PG-13"/>
    <s v="Scarlett Johansson"/>
    <s v="Woody Allen"/>
    <n v="19000"/>
    <n v="19894"/>
    <n v="11000"/>
    <n v="14000"/>
    <n v="7.2"/>
    <n v="275"/>
    <n v="96"/>
    <n v="23213577"/>
    <n v="15500000"/>
    <n v="7713577"/>
    <x v="2579"/>
  </r>
  <r>
    <x v="2585"/>
    <x v="2153"/>
    <s v="Color"/>
    <x v="6"/>
    <s v="English"/>
    <x v="0"/>
    <s v="PG-13"/>
    <s v="Toby Jones"/>
    <s v="Oliver Stone"/>
    <n v="2000"/>
    <n v="4264"/>
    <n v="0"/>
    <n v="0"/>
    <n v="6.4"/>
    <n v="242"/>
    <n v="129"/>
    <n v="25517500"/>
    <n v="25100000"/>
    <n v="417500"/>
    <x v="2580"/>
  </r>
  <r>
    <x v="2586"/>
    <x v="2108"/>
    <s v="Color"/>
    <x v="5"/>
    <s v="English"/>
    <x v="0"/>
    <s v="G"/>
    <s v="John Ratzenberger"/>
    <s v="Andrew Stanton"/>
    <n v="1000"/>
    <n v="2975"/>
    <n v="475"/>
    <n v="16000"/>
    <n v="8.4"/>
    <n v="421"/>
    <n v="98"/>
    <n v="223806889"/>
    <n v="180000000"/>
    <n v="43806889"/>
    <x v="2581"/>
  </r>
  <r>
    <x v="2587"/>
    <x v="2154"/>
    <s v="Color"/>
    <x v="4"/>
    <s v="Hebrew"/>
    <x v="36"/>
    <s v="R"/>
    <s v="Ari Folman"/>
    <s v="Ari Folman"/>
    <n v="56"/>
    <n v="56"/>
    <n v="56"/>
    <n v="0"/>
    <n v="8"/>
    <n v="231"/>
    <n v="90"/>
    <n v="2283276"/>
    <n v="1500000"/>
    <n v="783276"/>
    <x v="2582"/>
  </r>
  <r>
    <x v="2588"/>
    <x v="2155"/>
    <s v="Color"/>
    <x v="7"/>
    <s v="English"/>
    <x v="0"/>
    <s v="R"/>
    <s v="Angelina Jolie Pitt"/>
    <s v="Timur Bekmambetov"/>
    <n v="11000"/>
    <n v="25763"/>
    <n v="335"/>
    <n v="0"/>
    <n v="6.7"/>
    <n v="316"/>
    <n v="110"/>
    <n v="134568845"/>
    <n v="75000000"/>
    <n v="59568845"/>
    <x v="2583"/>
  </r>
  <r>
    <x v="2589"/>
    <x v="2156"/>
    <s v="Color"/>
    <x v="7"/>
    <s v="English"/>
    <x v="0"/>
    <s v="R"/>
    <s v="Bashar Rahal"/>
    <s v="Joshua Seftel"/>
    <n v="603"/>
    <n v="988"/>
    <n v="0"/>
    <n v="883"/>
    <n v="5.7"/>
    <n v="79"/>
    <n v="107"/>
    <n v="578527"/>
    <n v="10000000"/>
    <n v="-9421473"/>
    <x v="2584"/>
  </r>
  <r>
    <x v="2590"/>
    <x v="2157"/>
    <s v="Color"/>
    <x v="3"/>
    <s v="English"/>
    <x v="0"/>
    <s v="PG-13"/>
    <s v="Mo'Nique"/>
    <s v="Malcolm D. Lee"/>
    <n v="940"/>
    <n v="3565"/>
    <n v="92"/>
    <n v="464"/>
    <n v="5.3"/>
    <n v="76"/>
    <n v="114"/>
    <n v="42168445"/>
    <n v="35000000"/>
    <n v="7168445"/>
    <x v="2585"/>
  </r>
  <r>
    <x v="2591"/>
    <x v="2133"/>
    <s v="Color"/>
    <x v="1"/>
    <s v="English"/>
    <x v="0"/>
    <s v="R"/>
    <s v="John Robinson"/>
    <s v="Kelly Reichardt"/>
    <n v="375"/>
    <n v="460"/>
    <n v="129"/>
    <n v="0"/>
    <n v="7.1"/>
    <n v="189"/>
    <n v="80"/>
    <n v="856942"/>
    <n v="200000"/>
    <n v="656942"/>
    <x v="2586"/>
  </r>
  <r>
    <x v="2592"/>
    <x v="2071"/>
    <s v="Color"/>
    <x v="3"/>
    <s v="English"/>
    <x v="0"/>
    <s v="PG-13"/>
    <s v="Treat Williams"/>
    <s v="Tom Vaughan"/>
    <n v="642"/>
    <n v="1026"/>
    <n v="12"/>
    <n v="0"/>
    <n v="6.1"/>
    <n v="148"/>
    <n v="101"/>
    <n v="80276912"/>
    <n v="35000000"/>
    <n v="45276912"/>
    <x v="2587"/>
  </r>
  <r>
    <x v="2593"/>
    <x v="2158"/>
    <s v="Color"/>
    <x v="3"/>
    <s v="English"/>
    <x v="0"/>
    <s v="R"/>
    <s v="Robert De Niro"/>
    <s v="Barry Levinson"/>
    <n v="22000"/>
    <n v="71973"/>
    <n v="272"/>
    <n v="845"/>
    <n v="5.7"/>
    <n v="137"/>
    <n v="104"/>
    <n v="1089365"/>
    <n v="25000000"/>
    <n v="-23910635"/>
    <x v="2588"/>
  </r>
  <r>
    <x v="2594"/>
    <x v="2159"/>
    <s v="Color"/>
    <x v="1"/>
    <s v="Dutch"/>
    <x v="14"/>
    <s v="R"/>
    <s v="Yorick van Wageningen"/>
    <s v="Martin Koolhoven"/>
    <n v="163"/>
    <n v="219"/>
    <n v="12"/>
    <n v="0"/>
    <n v="7.1"/>
    <n v="111"/>
    <n v="103"/>
    <n v="542860"/>
    <n v="4000000"/>
    <n v="-3457140"/>
    <x v="2589"/>
  </r>
  <r>
    <x v="2595"/>
    <x v="2072"/>
    <s v="Color"/>
    <x v="3"/>
    <s v="English"/>
    <x v="0"/>
    <s v="PG-13"/>
    <s v="Ivana Milicevic"/>
    <s v="Charles Robert Carner"/>
    <n v="834"/>
    <n v="4091"/>
    <n v="18"/>
    <n v="140"/>
    <n v="3.1"/>
    <n v="35"/>
    <n v="97"/>
    <n v="4131640"/>
    <n v="7500000"/>
    <n v="-3368360"/>
    <x v="2590"/>
  </r>
  <r>
    <x v="2596"/>
    <x v="2095"/>
    <s v="Color"/>
    <x v="3"/>
    <s v="English"/>
    <x v="0"/>
    <s v="PG-13"/>
    <s v="Bradley Cooper"/>
    <s v="Peyton Reed"/>
    <n v="14000"/>
    <n v="29505"/>
    <n v="235"/>
    <n v="0"/>
    <n v="6.8"/>
    <n v="190"/>
    <n v="104"/>
    <n v="97680195"/>
    <n v="70000000"/>
    <n v="27680195"/>
    <x v="2591"/>
  </r>
  <r>
    <x v="2597"/>
    <x v="2160"/>
    <s v="Color"/>
    <x v="7"/>
    <s v="English"/>
    <x v="0"/>
    <s v="PG-13"/>
    <s v="Adam Sandler"/>
    <s v="Dennis Dugan"/>
    <n v="11000"/>
    <n v="13446"/>
    <n v="221"/>
    <n v="0"/>
    <n v="5.5"/>
    <n v="198"/>
    <n v="113"/>
    <n v="100018837"/>
    <n v="90000000"/>
    <n v="10018837"/>
    <x v="2592"/>
  </r>
  <r>
    <x v="2598"/>
    <x v="2161"/>
    <s v="Color"/>
    <x v="3"/>
    <s v="English"/>
    <x v="0"/>
    <s v="R"/>
    <s v="Gerry Bednob"/>
    <s v="Kevin Smith"/>
    <n v="218"/>
    <n v="638"/>
    <n v="0"/>
    <n v="0"/>
    <n v="6.6"/>
    <n v="247"/>
    <n v="101"/>
    <n v="31452765"/>
    <n v="24000000"/>
    <n v="7452765"/>
    <x v="2593"/>
  </r>
  <r>
    <x v="2599"/>
    <x v="2162"/>
    <s v="Color"/>
    <x v="8"/>
    <s v="Spanish"/>
    <x v="19"/>
    <s v="R"/>
    <s v="Jonathan D. Mellor"/>
    <s v="Jaume BalaguerÃ³"/>
    <n v="37"/>
    <n v="73"/>
    <n v="57"/>
    <n v="4000"/>
    <n v="6.6"/>
    <n v="222"/>
    <n v="85"/>
    <n v="27024"/>
    <n v="5600000"/>
    <n v="-5572976"/>
    <x v="2594"/>
  </r>
  <r>
    <x v="2600"/>
    <x v="2163"/>
    <s v="Color"/>
    <x v="7"/>
    <s v="English"/>
    <x v="0"/>
    <s v="PG-13"/>
    <s v="Taylor Cole"/>
    <s v="Renny Harlin"/>
    <n v="969"/>
    <n v="2799"/>
    <n v="212"/>
    <n v="0"/>
    <n v="5.6"/>
    <n v="113"/>
    <n v="108"/>
    <n v="12232937"/>
    <n v="22000000"/>
    <n v="-9767063"/>
    <x v="2595"/>
  </r>
  <r>
    <x v="2601"/>
    <x v="2164"/>
    <s v="Color"/>
    <x v="3"/>
    <s v="English"/>
    <x v="0"/>
    <s v="PG-13"/>
    <s v="Matthew Perry"/>
    <s v="Burr Steers"/>
    <n v="2000"/>
    <n v="7009"/>
    <n v="23"/>
    <n v="0"/>
    <n v="6.4"/>
    <n v="191"/>
    <n v="102"/>
    <n v="64149837"/>
    <n v="20000000"/>
    <n v="44149837"/>
    <x v="2596"/>
  </r>
  <r>
    <x v="2602"/>
    <x v="2165"/>
    <s v="Color"/>
    <x v="7"/>
    <s v="English"/>
    <x v="0"/>
    <s v="PG-13"/>
    <s v="Oliver Platt"/>
    <s v="Roland Emmerich"/>
    <n v="1000"/>
    <n v="2144"/>
    <n v="776"/>
    <n v="13000"/>
    <n v="5.8"/>
    <n v="367"/>
    <n v="158"/>
    <n v="166112167"/>
    <n v="200000000"/>
    <n v="-33887833"/>
    <x v="2597"/>
  </r>
  <r>
    <x v="2603"/>
    <x v="2166"/>
    <s v="Color"/>
    <x v="3"/>
    <s v="English"/>
    <x v="0"/>
    <s v="PG-13"/>
    <s v="Joseph Gordon-Levitt"/>
    <s v="Marc Webb"/>
    <n v="23000"/>
    <n v="54075"/>
    <n v="464"/>
    <n v="40000"/>
    <n v="7.7"/>
    <n v="331"/>
    <n v="95"/>
    <n v="32391374"/>
    <n v="7500000"/>
    <n v="24891374"/>
    <x v="2598"/>
  </r>
  <r>
    <x v="2604"/>
    <x v="2167"/>
    <s v="Color"/>
    <x v="7"/>
    <s v="English"/>
    <x v="0"/>
    <s v="PG-13"/>
    <s v="Martin Landau"/>
    <s v="Shane Acker"/>
    <n v="940"/>
    <n v="1594"/>
    <n v="30"/>
    <n v="13000"/>
    <n v="7.1"/>
    <n v="263"/>
    <n v="79"/>
    <n v="31743332"/>
    <n v="30000000"/>
    <n v="1743332"/>
    <x v="2599"/>
  </r>
  <r>
    <x v="2605"/>
    <x v="2168"/>
    <s v="Color"/>
    <x v="4"/>
    <s v="English"/>
    <x v="0"/>
    <s v="PG"/>
    <s v="Robin Wright"/>
    <s v="Robert Zemeckis"/>
    <n v="18000"/>
    <n v="48878"/>
    <n v="0"/>
    <n v="0"/>
    <n v="6.8"/>
    <n v="240"/>
    <n v="96"/>
    <n v="137850096"/>
    <n v="200000000"/>
    <n v="-62149904"/>
    <x v="2600"/>
  </r>
  <r>
    <x v="2606"/>
    <x v="2169"/>
    <s v="Color"/>
    <x v="5"/>
    <s v="English"/>
    <x v="0"/>
    <s v="R"/>
    <s v="Chris Hemsworth"/>
    <s v="David Twohy"/>
    <n v="26000"/>
    <n v="41359"/>
    <n v="123"/>
    <n v="4000"/>
    <n v="6.5"/>
    <n v="160"/>
    <n v="108"/>
    <n v="15483540"/>
    <n v="14000000"/>
    <n v="1483540"/>
    <x v="2601"/>
  </r>
  <r>
    <x v="2607"/>
    <x v="2170"/>
    <s v="Color"/>
    <x v="3"/>
    <s v="English"/>
    <x v="0"/>
    <s v="R"/>
    <s v="Michael Stuhlbarg"/>
    <s v="Ethan Coen"/>
    <n v="816"/>
    <n v="1120"/>
    <n v="1000"/>
    <n v="10000"/>
    <n v="7"/>
    <n v="341"/>
    <n v="106"/>
    <n v="9190525"/>
    <n v="7000000"/>
    <n v="2190525"/>
    <x v="2602"/>
  </r>
  <r>
    <x v="2608"/>
    <x v="2171"/>
    <s v="Color"/>
    <x v="1"/>
    <s v="English"/>
    <x v="0"/>
    <s v="R"/>
    <s v="Colin Firth"/>
    <s v="Tom Ford"/>
    <n v="14000"/>
    <n v="14816"/>
    <n v="192"/>
    <n v="16000"/>
    <n v="7.6"/>
    <n v="281"/>
    <n v="99"/>
    <n v="9166863"/>
    <n v="7000000"/>
    <n v="2166863"/>
    <x v="2603"/>
  </r>
  <r>
    <x v="2609"/>
    <x v="2172"/>
    <s v="Color"/>
    <x v="1"/>
    <s v="English"/>
    <x v="0"/>
    <s v="R"/>
    <s v="Liam Neeson"/>
    <s v="Agnieszka Wojtowicz-Vosloo"/>
    <n v="14000"/>
    <n v="15860"/>
    <n v="0"/>
    <n v="7000"/>
    <n v="5.9"/>
    <n v="138"/>
    <n v="104"/>
    <n v="108229"/>
    <n v="4500000"/>
    <n v="-4391771"/>
    <x v="2604"/>
  </r>
  <r>
    <x v="2610"/>
    <x v="2173"/>
    <s v="Color"/>
    <x v="5"/>
    <s v="English"/>
    <x v="19"/>
    <s v="R"/>
    <s v="Max Minghella"/>
    <s v="Alejandro AmenÃ¡bar"/>
    <n v="614"/>
    <n v="1829"/>
    <n v="448"/>
    <n v="29000"/>
    <n v="7.2"/>
    <n v="180"/>
    <n v="141"/>
    <n v="617840"/>
    <n v="70000000"/>
    <n v="-69382160"/>
    <x v="2605"/>
  </r>
  <r>
    <x v="2611"/>
    <x v="2174"/>
    <s v="Color"/>
    <x v="5"/>
    <s v="English"/>
    <x v="0"/>
    <s v="PG"/>
    <s v="Malese Jow"/>
    <s v="John Schultz"/>
    <n v="1000"/>
    <n v="3423"/>
    <n v="13"/>
    <n v="916"/>
    <n v="5.4"/>
    <n v="82"/>
    <n v="86"/>
    <n v="25200412"/>
    <n v="45000000"/>
    <n v="-19799588"/>
    <x v="2606"/>
  </r>
  <r>
    <x v="2612"/>
    <x v="2175"/>
    <s v="Color"/>
    <x v="3"/>
    <s v="English"/>
    <x v="0"/>
    <s v="PG-13"/>
    <s v="Bradley Cooper"/>
    <s v="Phil Traill"/>
    <n v="14000"/>
    <n v="16461"/>
    <n v="3"/>
    <n v="0"/>
    <n v="4.8"/>
    <n v="128"/>
    <n v="99"/>
    <n v="33860010"/>
    <n v="15000000"/>
    <n v="18860010"/>
    <x v="2607"/>
  </r>
  <r>
    <x v="2613"/>
    <x v="2176"/>
    <s v="Color"/>
    <x v="4"/>
    <s v="English"/>
    <x v="0"/>
    <s v="PG"/>
    <s v="Amy Poehler"/>
    <s v="Betty Thomas"/>
    <n v="1000"/>
    <n v="5227"/>
    <n v="84"/>
    <n v="2000"/>
    <n v="4.5"/>
    <n v="107"/>
    <n v="88"/>
    <n v="219613391"/>
    <n v="75000000"/>
    <n v="144613391"/>
    <x v="2608"/>
  </r>
  <r>
    <x v="2614"/>
    <x v="2177"/>
    <s v="Color"/>
    <x v="1"/>
    <s v="English"/>
    <x v="3"/>
    <s v="PG-13"/>
    <s v="Dominic Cooper"/>
    <s v="Lone Scherfig"/>
    <n v="3000"/>
    <n v="4198"/>
    <n v="92"/>
    <n v="12000"/>
    <n v="7.3"/>
    <n v="278"/>
    <n v="100"/>
    <n v="12574715"/>
    <n v="4500000"/>
    <n v="8074715"/>
    <x v="2609"/>
  </r>
  <r>
    <x v="2615"/>
    <x v="2178"/>
    <s v="Color"/>
    <x v="11"/>
    <s v="English"/>
    <x v="0"/>
    <s v="PG-13"/>
    <s v="Tom Hanks"/>
    <s v="Ron Howard"/>
    <n v="15000"/>
    <n v="16948"/>
    <n v="2000"/>
    <n v="0"/>
    <n v="6.7"/>
    <n v="298"/>
    <n v="146"/>
    <n v="133375846"/>
    <n v="150000000"/>
    <n v="-16624154"/>
    <x v="2610"/>
  </r>
  <r>
    <x v="2616"/>
    <x v="2166"/>
    <s v="Color"/>
    <x v="7"/>
    <s v="English"/>
    <x v="0"/>
    <s v="PG-13"/>
    <s v="Andrew Fiscella"/>
    <s v="NimrÃ³d Antal"/>
    <n v="137000"/>
    <n v="137712"/>
    <n v="190"/>
    <n v="0"/>
    <n v="5.7"/>
    <n v="107"/>
    <n v="88"/>
    <n v="15988876"/>
    <n v="27000000"/>
    <n v="-11011124"/>
    <x v="2611"/>
  </r>
  <r>
    <x v="2617"/>
    <x v="2179"/>
    <s v="Color"/>
    <x v="7"/>
    <s v="English"/>
    <x v="12"/>
    <s v="PG"/>
    <s v="Nicolas Cage"/>
    <s v="David Bowers"/>
    <n v="12000"/>
    <n v="23365"/>
    <n v="42"/>
    <n v="0"/>
    <n v="6.3"/>
    <n v="138"/>
    <n v="94"/>
    <n v="19548064"/>
    <n v="65000000"/>
    <n v="-45451936"/>
    <x v="2612"/>
  </r>
  <r>
    <x v="2618"/>
    <x v="2180"/>
    <s v="Color"/>
    <x v="7"/>
    <s v="English"/>
    <x v="0"/>
    <s v="PG-13"/>
    <s v="CCH Pounder"/>
    <s v="James Cameron"/>
    <n v="1000"/>
    <n v="4834"/>
    <n v="0"/>
    <n v="33000"/>
    <n v="7.9"/>
    <n v="723"/>
    <n v="178"/>
    <n v="760505847"/>
    <n v="237000000"/>
    <n v="523505847"/>
    <x v="2613"/>
  </r>
  <r>
    <x v="2619"/>
    <x v="2181"/>
    <s v="Color"/>
    <x v="3"/>
    <s v="English"/>
    <x v="0"/>
    <s v="R"/>
    <s v="Catherine O'Hara"/>
    <s v="Sam Mendes"/>
    <n v="925"/>
    <n v="1997"/>
    <n v="0"/>
    <n v="7000"/>
    <n v="7.1"/>
    <n v="217"/>
    <n v="98"/>
    <n v="9430988"/>
    <n v="17000000"/>
    <n v="-7569012"/>
    <x v="2614"/>
  </r>
  <r>
    <x v="2620"/>
    <x v="2182"/>
    <s v="Color"/>
    <x v="0"/>
    <s v="English"/>
    <x v="0"/>
    <s v="R"/>
    <s v="Nicolas Cage"/>
    <s v="Werner Herzog"/>
    <n v="12000"/>
    <n v="13809"/>
    <n v="0"/>
    <n v="6000"/>
    <n v="6.7"/>
    <n v="280"/>
    <n v="122"/>
    <n v="1697956"/>
    <n v="20000000"/>
    <n v="-18302044"/>
    <x v="2615"/>
  </r>
  <r>
    <x v="2621"/>
    <x v="2183"/>
    <s v="Color"/>
    <x v="3"/>
    <s v="English"/>
    <x v="0"/>
    <s v="PG"/>
    <s v="Scott Porter"/>
    <s v="Todd Graff"/>
    <n v="690"/>
    <n v="1573"/>
    <n v="650"/>
    <n v="1000"/>
    <n v="6.4"/>
    <n v="79"/>
    <n v="111"/>
    <n v="5205343"/>
    <n v="20000000"/>
    <n v="-14794657"/>
    <x v="2616"/>
  </r>
  <r>
    <x v="2622"/>
    <x v="2184"/>
    <s v="Color"/>
    <x v="3"/>
    <s v="English"/>
    <x v="0"/>
    <s v="R"/>
    <s v="Bono"/>
    <s v="Larry Charles"/>
    <n v="468"/>
    <n v="2134"/>
    <n v="119"/>
    <n v="0"/>
    <n v="5.8"/>
    <n v="288"/>
    <n v="81"/>
    <n v="59992760"/>
    <n v="42000000"/>
    <n v="17992760"/>
    <x v="2617"/>
  </r>
  <r>
    <x v="2623"/>
    <x v="2185"/>
    <s v="Color"/>
    <x v="3"/>
    <s v="English"/>
    <x v="8"/>
    <s v="PG-13"/>
    <s v="Deborah Mailman"/>
    <s v="Rachel Perkins"/>
    <n v="46"/>
    <n v="225"/>
    <n v="3"/>
    <n v="479"/>
    <n v="6.3"/>
    <n v="33"/>
    <n v="88"/>
    <n v="110029"/>
    <n v="6500000"/>
    <n v="-6389971"/>
    <x v="2618"/>
  </r>
  <r>
    <x v="2624"/>
    <x v="2174"/>
    <s v="Color"/>
    <x v="16"/>
    <s v="English"/>
    <x v="0"/>
    <m/>
    <s v="Zoe Lister-Jones"/>
    <s v="Daryl Wein"/>
    <n v="331"/>
    <n v="1546"/>
    <n v="38"/>
    <n v="324"/>
    <n v="6.2"/>
    <n v="22"/>
    <n v="88"/>
    <n v="76382"/>
    <n v="15000"/>
    <n v="61382"/>
    <x v="2619"/>
  </r>
  <r>
    <x v="2625"/>
    <x v="2186"/>
    <s v="Color"/>
    <x v="3"/>
    <s v="English"/>
    <x v="0"/>
    <s v="PG"/>
    <s v="Anne Hathaway"/>
    <s v="Gary Winick"/>
    <n v="11000"/>
    <n v="13794"/>
    <n v="56"/>
    <n v="0"/>
    <n v="5.4"/>
    <n v="152"/>
    <n v="89"/>
    <n v="58715510"/>
    <n v="30000000"/>
    <n v="28715510"/>
    <x v="2620"/>
  </r>
  <r>
    <x v="2626"/>
    <x v="2187"/>
    <s v="Color"/>
    <x v="6"/>
    <s v="English"/>
    <x v="3"/>
    <s v="PG"/>
    <s v="Abbie Cornish"/>
    <s v="Jane Campion"/>
    <n v="2000"/>
    <n v="3279"/>
    <n v="319"/>
    <n v="0"/>
    <n v="7"/>
    <n v="222"/>
    <n v="119"/>
    <n v="4440055"/>
    <n v="8500000"/>
    <n v="-4059945"/>
    <x v="2621"/>
  </r>
  <r>
    <x v="2627"/>
    <x v="2168"/>
    <s v="Color"/>
    <x v="0"/>
    <s v="English"/>
    <x v="0"/>
    <s v="R"/>
    <s v="Don Cheadle"/>
    <s v="Antoine Fuqua"/>
    <n v="3000"/>
    <n v="6317"/>
    <n v="847"/>
    <n v="4000"/>
    <n v="6.7"/>
    <n v="197"/>
    <n v="132"/>
    <n v="27154426"/>
    <n v="17000000"/>
    <n v="10154426"/>
    <x v="2622"/>
  </r>
  <r>
    <x v="2628"/>
    <x v="2188"/>
    <s v="Color"/>
    <x v="1"/>
    <s v="English"/>
    <x v="0"/>
    <s v="R"/>
    <s v="Natalie Portman"/>
    <s v="Jim Sheridan"/>
    <n v="20000"/>
    <n v="42473"/>
    <n v="260"/>
    <n v="10000"/>
    <n v="7.1"/>
    <n v="217"/>
    <n v="105"/>
    <n v="28501651"/>
    <n v="26000000"/>
    <n v="2501651"/>
    <x v="2623"/>
  </r>
  <r>
    <x v="2629"/>
    <x v="2189"/>
    <s v="Color"/>
    <x v="8"/>
    <s v="English"/>
    <x v="0"/>
    <s v="R"/>
    <s v="Bradley Cooper"/>
    <s v="Christian Alvart"/>
    <n v="14000"/>
    <n v="15790"/>
    <n v="22"/>
    <n v="0"/>
    <n v="6.2"/>
    <n v="167"/>
    <n v="109"/>
    <n v="13248477"/>
    <n v="27000000"/>
    <n v="-13751523"/>
    <x v="2624"/>
  </r>
  <r>
    <x v="2630"/>
    <x v="2190"/>
    <s v="Color"/>
    <x v="3"/>
    <s v="English"/>
    <x v="3"/>
    <s v="R"/>
    <s v="Tom Burke"/>
    <s v="Stephen Frears"/>
    <n v="201"/>
    <n v="365"/>
    <n v="350"/>
    <n v="0"/>
    <n v="6.2"/>
    <n v="155"/>
    <n v="100"/>
    <n v="2708188"/>
    <n v="23000000"/>
    <n v="-20291812"/>
    <x v="2625"/>
  </r>
  <r>
    <x v="2631"/>
    <x v="2191"/>
    <s v="Color"/>
    <x v="8"/>
    <s v="English"/>
    <x v="0"/>
    <s v="R"/>
    <s v="Matt Cohen"/>
    <s v="Deon Taylor"/>
    <n v="487"/>
    <n v="1495"/>
    <n v="26"/>
    <n v="0"/>
    <n v="4.0999999999999996"/>
    <n v="63"/>
    <n v="88"/>
    <n v="143000"/>
    <n v="5000000"/>
    <n v="-4857000"/>
    <x v="2626"/>
  </r>
  <r>
    <x v="2632"/>
    <x v="2192"/>
    <s v="Color"/>
    <x v="1"/>
    <s v="English"/>
    <x v="0"/>
    <s v="R"/>
    <s v="Liam Neeson"/>
    <s v="Atom Egoyan"/>
    <n v="14000"/>
    <n v="14372"/>
    <n v="460"/>
    <n v="0"/>
    <n v="6.3"/>
    <n v="226"/>
    <n v="96"/>
    <n v="3074838"/>
    <n v="11000000"/>
    <n v="-7925162"/>
    <x v="2627"/>
  </r>
  <r>
    <x v="2633"/>
    <x v="2193"/>
    <s v="Color"/>
    <x v="7"/>
    <s v="English"/>
    <x v="0"/>
    <s v="PG-13"/>
    <s v="Josh Hutcherson"/>
    <s v="Paul Weitz"/>
    <n v="14000"/>
    <n v="20503"/>
    <n v="80"/>
    <n v="0"/>
    <n v="5.9"/>
    <n v="157"/>
    <n v="109"/>
    <n v="13838130"/>
    <n v="40000000"/>
    <n v="-26161870"/>
    <x v="2628"/>
  </r>
  <r>
    <x v="2634"/>
    <x v="2194"/>
    <s v="Color"/>
    <x v="3"/>
    <s v="English"/>
    <x v="0"/>
    <s v="PG-13"/>
    <s v="Ezra Miller"/>
    <s v="Raymond De Felitta"/>
    <n v="3000"/>
    <n v="3825"/>
    <n v="20"/>
    <n v="0"/>
    <n v="7.4"/>
    <n v="149"/>
    <n v="104"/>
    <n v="6670712"/>
    <n v="6000000"/>
    <n v="670712"/>
    <x v="2629"/>
  </r>
  <r>
    <x v="2635"/>
    <x v="2195"/>
    <s v="Black and White"/>
    <x v="1"/>
    <s v="Mandarin"/>
    <x v="10"/>
    <s v="R"/>
    <s v="Ye Liu"/>
    <s v="Chuan Lu"/>
    <n v="52"/>
    <n v="91"/>
    <n v="14"/>
    <n v="0"/>
    <n v="7.7"/>
    <n v="149"/>
    <n v="132"/>
    <n v="119922"/>
    <n v="12000000"/>
    <n v="-11880078"/>
    <x v="2630"/>
  </r>
  <r>
    <x v="2636"/>
    <x v="2196"/>
    <s v="Color"/>
    <x v="4"/>
    <s v="English"/>
    <x v="0"/>
    <s v="PG"/>
    <s v="Will Forte"/>
    <s v="Phil Lord"/>
    <n v="622"/>
    <n v="1227"/>
    <n v="97"/>
    <n v="0"/>
    <n v="7"/>
    <n v="191"/>
    <n v="90"/>
    <n v="124870275"/>
    <n v="100000000"/>
    <n v="24870275"/>
    <x v="2631"/>
  </r>
  <r>
    <x v="2637"/>
    <x v="2197"/>
    <s v="Color"/>
    <x v="6"/>
    <s v="French"/>
    <x v="5"/>
    <s v="PG-13"/>
    <s v="Alessandro Nivola"/>
    <s v="Anne Fontaine"/>
    <n v="527"/>
    <n v="735"/>
    <n v="105"/>
    <n v="0"/>
    <n v="6.7"/>
    <n v="165"/>
    <n v="111"/>
    <n v="6109075"/>
    <n v="19430000"/>
    <n v="-13320925"/>
    <x v="2632"/>
  </r>
  <r>
    <x v="2638"/>
    <x v="2198"/>
    <s v="Black and White"/>
    <x v="4"/>
    <s v="English"/>
    <x v="0"/>
    <s v="PG"/>
    <s v="Jennifer Saunders"/>
    <s v="Henry Selick"/>
    <n v="309"/>
    <n v="647"/>
    <n v="253"/>
    <n v="10000"/>
    <n v="7.7"/>
    <n v="310"/>
    <n v="100"/>
    <n v="75280058"/>
    <n v="60000000"/>
    <n v="15280058"/>
    <x v="2633"/>
  </r>
  <r>
    <x v="2639"/>
    <x v="2199"/>
    <s v="Color"/>
    <x v="3"/>
    <s v="English"/>
    <x v="0"/>
    <s v="PG-13"/>
    <s v="Jon Favreau"/>
    <s v="Peter Billingsley"/>
    <n v="4000"/>
    <n v="8172"/>
    <n v="0"/>
    <n v="0"/>
    <n v="5.5"/>
    <n v="166"/>
    <n v="113"/>
    <n v="109176215"/>
    <n v="60000000"/>
    <n v="49176215"/>
    <x v="2634"/>
  </r>
  <r>
    <x v="2640"/>
    <x v="2200"/>
    <s v="Color"/>
    <x v="7"/>
    <s v="English"/>
    <x v="0"/>
    <s v="R"/>
    <s v="Jason Statham"/>
    <s v="Mark Neveldine"/>
    <n v="26000"/>
    <n v="30541"/>
    <n v="83"/>
    <n v="0"/>
    <n v="6.2"/>
    <n v="150"/>
    <n v="96"/>
    <n v="13630226"/>
    <n v="20000000"/>
    <n v="-6369774"/>
    <x v="2635"/>
  </r>
  <r>
    <x v="2641"/>
    <x v="2201"/>
    <s v="Color"/>
    <x v="1"/>
    <s v="English"/>
    <x v="0"/>
    <s v="R"/>
    <s v="Jeff Bridges"/>
    <s v="Scott Cooper"/>
    <n v="12000"/>
    <n v="13172"/>
    <n v="108"/>
    <n v="0"/>
    <n v="7.3"/>
    <n v="273"/>
    <n v="112"/>
    <n v="39462438"/>
    <n v="7000000"/>
    <n v="32462438"/>
    <x v="2636"/>
  </r>
  <r>
    <x v="2642"/>
    <x v="2202"/>
    <s v="Color"/>
    <x v="7"/>
    <s v="English"/>
    <x v="0"/>
    <s v="PG-13"/>
    <s v="Damon Wayans Jr."/>
    <s v="Damien Dante Wayans"/>
    <n v="756"/>
    <n v="4378"/>
    <n v="82"/>
    <n v="657"/>
    <n v="3.5"/>
    <n v="83"/>
    <n v="88"/>
    <n v="25615792"/>
    <n v="25000000"/>
    <n v="615792"/>
    <x v="2637"/>
  </r>
  <r>
    <x v="2643"/>
    <x v="2191"/>
    <s v="Color"/>
    <x v="7"/>
    <s v="English"/>
    <x v="8"/>
    <s v="R"/>
    <s v="Jay Laga'aia"/>
    <s v="Michael Spierig"/>
    <n v="125"/>
    <n v="189"/>
    <n v="35"/>
    <n v="0"/>
    <n v="6.5"/>
    <n v="292"/>
    <n v="98"/>
    <n v="29975979"/>
    <n v="20000000"/>
    <n v="9975979"/>
    <x v="2638"/>
  </r>
  <r>
    <x v="2644"/>
    <x v="2203"/>
    <s v="Color"/>
    <x v="3"/>
    <s v="Norwegian"/>
    <x v="24"/>
    <s v="Not Rated"/>
    <s v="BjÃ¸rn Sundquist"/>
    <s v="Tommy Wirkola"/>
    <n v="35"/>
    <n v="116"/>
    <n v="75"/>
    <n v="23000"/>
    <n v="6.4"/>
    <n v="224"/>
    <n v="91"/>
    <n v="41709"/>
    <n v="800000"/>
    <n v="-758291"/>
    <x v="2639"/>
  </r>
  <r>
    <x v="2645"/>
    <x v="2204"/>
    <s v="Color"/>
    <x v="3"/>
    <s v="English"/>
    <x v="9"/>
    <s v="R"/>
    <s v="Michael Kelly"/>
    <s v="Peter Stebbings"/>
    <n v="963"/>
    <n v="2658"/>
    <n v="89"/>
    <n v="0"/>
    <n v="6.8"/>
    <n v="78"/>
    <n v="95"/>
    <n v="37606"/>
    <n v="3500000"/>
    <n v="-3462394"/>
    <x v="2640"/>
  </r>
  <r>
    <x v="2646"/>
    <x v="2205"/>
    <s v="Color"/>
    <x v="3"/>
    <s v="English"/>
    <x v="0"/>
    <s v="PG-13"/>
    <s v="Michael Kelly"/>
    <s v="Marc Lawrence"/>
    <n v="963"/>
    <n v="3150"/>
    <n v="30"/>
    <n v="0"/>
    <n v="4.7"/>
    <n v="133"/>
    <n v="103"/>
    <n v="29580087"/>
    <n v="58000000"/>
    <n v="-28419913"/>
    <x v="2641"/>
  </r>
  <r>
    <x v="2647"/>
    <x v="2199"/>
    <s v="Color"/>
    <x v="7"/>
    <s v="English"/>
    <x v="38"/>
    <s v="R"/>
    <s v="Sharlto Copley"/>
    <s v="Neill Blomkamp"/>
    <n v="2000"/>
    <n v="2639"/>
    <n v="662"/>
    <n v="22000"/>
    <n v="8"/>
    <n v="472"/>
    <n v="112"/>
    <n v="115646235"/>
    <n v="30000000"/>
    <n v="85646235"/>
    <x v="2642"/>
  </r>
  <r>
    <x v="2648"/>
    <x v="2206"/>
    <s v="Color"/>
    <x v="8"/>
    <s v="English"/>
    <x v="0"/>
    <s v="PG-13"/>
    <s v="Bojana Novakovic"/>
    <s v="Sam Raimi"/>
    <n v="2000"/>
    <n v="5642"/>
    <n v="0"/>
    <n v="11000"/>
    <n v="6.6"/>
    <n v="397"/>
    <n v="99"/>
    <n v="42057340"/>
    <n v="30000000"/>
    <n v="12057340"/>
    <x v="2643"/>
  </r>
  <r>
    <x v="2649"/>
    <x v="2207"/>
    <s v="Color"/>
    <x v="7"/>
    <s v="English"/>
    <x v="0"/>
    <s v="PG"/>
    <s v="Ian Whyte"/>
    <s v="James Wong"/>
    <n v="473"/>
    <n v="1100"/>
    <n v="70"/>
    <n v="0"/>
    <n v="2.7"/>
    <n v="130"/>
    <n v="100"/>
    <n v="9353573"/>
    <n v="45000000"/>
    <n v="-35646427"/>
    <x v="2644"/>
  </r>
  <r>
    <x v="2650"/>
    <x v="2208"/>
    <s v="Color"/>
    <x v="3"/>
    <s v="English"/>
    <x v="0"/>
    <s v="PG-13"/>
    <s v="Julia Roberts"/>
    <s v="Tony Gilroy"/>
    <n v="8000"/>
    <n v="10623"/>
    <n v="209"/>
    <n v="0"/>
    <n v="6.2"/>
    <n v="211"/>
    <n v="125"/>
    <n v="40559930"/>
    <n v="60000000"/>
    <n v="-19440070"/>
    <x v="2645"/>
  </r>
  <r>
    <x v="2651"/>
    <x v="2209"/>
    <s v="Color"/>
    <x v="1"/>
    <s v="English"/>
    <x v="5"/>
    <s v="Not Rated"/>
    <s v="Paz de la Huerta"/>
    <s v="Gaspar NoÃ©"/>
    <n v="488"/>
    <n v="943"/>
    <n v="929"/>
    <n v="23000"/>
    <n v="7.3"/>
    <n v="216"/>
    <n v="161"/>
    <n v="336467"/>
    <n v="13000000"/>
    <n v="-12663533"/>
    <x v="2646"/>
  </r>
  <r>
    <x v="2652"/>
    <x v="2210"/>
    <s v="Color"/>
    <x v="5"/>
    <s v="English"/>
    <x v="0"/>
    <s v="PG-13"/>
    <s v="Robert De Niro"/>
    <s v="Kirk Jones"/>
    <n v="22000"/>
    <n v="23409"/>
    <n v="52"/>
    <n v="10000"/>
    <n v="7.2"/>
    <n v="160"/>
    <n v="99"/>
    <n v="8855646"/>
    <n v="21000000"/>
    <n v="-12144354"/>
    <x v="2647"/>
  </r>
  <r>
    <x v="2653"/>
    <x v="2211"/>
    <s v="Color"/>
    <x v="3"/>
    <s v="English"/>
    <x v="0"/>
    <s v="R"/>
    <s v="J.K. Simmons"/>
    <s v="Mike Judge"/>
    <n v="24000"/>
    <n v="41867"/>
    <n v="406"/>
    <n v="0"/>
    <n v="6.2"/>
    <n v="192"/>
    <n v="92"/>
    <n v="10814185"/>
    <n v="8000000"/>
    <n v="2814185"/>
    <x v="2648"/>
  </r>
  <r>
    <x v="2654"/>
    <x v="2212"/>
    <s v="Color"/>
    <x v="3"/>
    <s v="English"/>
    <x v="0"/>
    <s v="PG"/>
    <s v="Kelsey Grammer"/>
    <s v="Kevin Tancharoen"/>
    <n v="808"/>
    <n v="5734"/>
    <n v="64"/>
    <n v="0"/>
    <n v="5"/>
    <n v="134"/>
    <n v="123"/>
    <n v="22452209"/>
    <n v="18000000"/>
    <n v="4452209"/>
    <x v="2649"/>
  </r>
  <r>
    <x v="2655"/>
    <x v="2213"/>
    <s v="Color"/>
    <x v="5"/>
    <s v="English"/>
    <x v="0"/>
    <s v="PG"/>
    <s v="Bill Murray"/>
    <s v="Wes Anderson"/>
    <n v="13000"/>
    <n v="24770"/>
    <n v="0"/>
    <n v="15000"/>
    <n v="7.8"/>
    <n v="335"/>
    <n v="87"/>
    <n v="20999103"/>
    <n v="40000000"/>
    <n v="-19000897"/>
    <x v="2650"/>
  </r>
  <r>
    <x v="2656"/>
    <x v="2214"/>
    <s v="Color"/>
    <x v="3"/>
    <s v="English"/>
    <x v="0"/>
    <s v="R"/>
    <s v="Adam Sandler"/>
    <s v="Judd Apatow"/>
    <n v="11000"/>
    <n v="11852"/>
    <n v="0"/>
    <n v="0"/>
    <n v="6.4"/>
    <n v="230"/>
    <n v="153"/>
    <n v="51814190"/>
    <n v="75000000"/>
    <n v="-23185810"/>
    <x v="2651"/>
  </r>
  <r>
    <x v="2657"/>
    <x v="2215"/>
    <s v="Color"/>
    <x v="7"/>
    <s v="English"/>
    <x v="0"/>
    <s v="PG-13"/>
    <s v="Joseph Gordon-Levitt"/>
    <s v="Stephen Sommers"/>
    <n v="23000"/>
    <n v="26683"/>
    <n v="208"/>
    <n v="0"/>
    <n v="5.8"/>
    <n v="250"/>
    <n v="118"/>
    <n v="150167630"/>
    <n v="175000000"/>
    <n v="-24832370"/>
    <x v="2652"/>
  </r>
  <r>
    <x v="2658"/>
    <x v="2216"/>
    <s v="Color"/>
    <x v="7"/>
    <s v="English"/>
    <x v="0"/>
    <s v="R"/>
    <s v="Gerard Butler"/>
    <s v="Mark Neveldine"/>
    <n v="18000"/>
    <n v="29926"/>
    <n v="83"/>
    <n v="0"/>
    <n v="5.8"/>
    <n v="180"/>
    <n v="95"/>
    <n v="20488579"/>
    <n v="50000000"/>
    <n v="-29511421"/>
    <x v="2653"/>
  </r>
  <r>
    <x v="2659"/>
    <x v="2217"/>
    <s v="Color"/>
    <x v="1"/>
    <s v="English"/>
    <x v="0"/>
    <s v="PG-13"/>
    <s v="Bill Murray"/>
    <s v="Aaron Schneider"/>
    <n v="13000"/>
    <n v="19330"/>
    <n v="11"/>
    <n v="0"/>
    <n v="7.1"/>
    <n v="160"/>
    <n v="100"/>
    <n v="9176553"/>
    <n v="7500000"/>
    <n v="1676553"/>
    <x v="2654"/>
  </r>
  <r>
    <x v="2660"/>
    <x v="2218"/>
    <s v="Color"/>
    <x v="7"/>
    <s v="English"/>
    <x v="0"/>
    <s v="PG"/>
    <s v="Kelli Garner"/>
    <s v="Hoyt Yeatman"/>
    <n v="730"/>
    <n v="2217"/>
    <n v="12"/>
    <n v="0"/>
    <n v="5.0999999999999996"/>
    <n v="145"/>
    <n v="88"/>
    <n v="119420252"/>
    <n v="150000000"/>
    <n v="-30579748"/>
    <x v="2655"/>
  </r>
  <r>
    <x v="2661"/>
    <x v="2219"/>
    <s v="Color"/>
    <x v="8"/>
    <s v="English"/>
    <x v="0"/>
    <s v="R"/>
    <s v="Scout Taylor-Compton"/>
    <s v="Rob Zombie"/>
    <n v="908"/>
    <n v="3226"/>
    <n v="0"/>
    <n v="3000"/>
    <n v="4.9000000000000004"/>
    <n v="220"/>
    <n v="119"/>
    <n v="33386128"/>
    <n v="15000000"/>
    <n v="18386128"/>
    <x v="2656"/>
  </r>
  <r>
    <x v="2662"/>
    <x v="2192"/>
    <s v="Color"/>
    <x v="3"/>
    <s v="English"/>
    <x v="0"/>
    <s v="G"/>
    <s v="Emily Osment"/>
    <s v="Peter Chelsom"/>
    <n v="1000"/>
    <n v="4516"/>
    <n v="23"/>
    <n v="0"/>
    <n v="4.2"/>
    <n v="131"/>
    <n v="102"/>
    <n v="79566871"/>
    <n v="30000000"/>
    <n v="49566871"/>
    <x v="2657"/>
  </r>
  <r>
    <x v="2663"/>
    <x v="2220"/>
    <s v="Color"/>
    <x v="7"/>
    <s v="English"/>
    <x v="3"/>
    <s v="R"/>
    <s v="Joseph Gilgun"/>
    <s v="Daniel Barber"/>
    <n v="788"/>
    <n v="2486"/>
    <n v="12"/>
    <n v="0"/>
    <n v="7.2"/>
    <n v="224"/>
    <n v="97"/>
    <n v="1818681"/>
    <n v="7300000"/>
    <n v="-5481319"/>
    <x v="2658"/>
  </r>
  <r>
    <x v="2664"/>
    <x v="2221"/>
    <s v="Color"/>
    <x v="5"/>
    <s v="English"/>
    <x v="3"/>
    <s v="PG"/>
    <s v="Alan Rickman"/>
    <s v="David Yates"/>
    <n v="25000"/>
    <n v="58753"/>
    <n v="282"/>
    <n v="10000"/>
    <n v="7.5"/>
    <n v="375"/>
    <n v="153"/>
    <n v="301956980"/>
    <n v="250000000"/>
    <n v="51956980"/>
    <x v="2659"/>
  </r>
  <r>
    <x v="2665"/>
    <x v="2204"/>
    <s v="Color"/>
    <x v="3"/>
    <s v="English"/>
    <x v="0"/>
    <s v="PG-13"/>
    <s v="Carmen Perez"/>
    <s v="Ken Kwapis"/>
    <n v="97"/>
    <n v="318"/>
    <n v="42"/>
    <n v="12000"/>
    <n v="6.4"/>
    <n v="161"/>
    <n v="129"/>
    <n v="93952276"/>
    <n v="40000000"/>
    <n v="53952276"/>
    <x v="2660"/>
  </r>
  <r>
    <x v="2666"/>
    <x v="2222"/>
    <s v="Color"/>
    <x v="3"/>
    <s v="English"/>
    <x v="0"/>
    <s v="PG"/>
    <s v="Don Cheadle"/>
    <s v="Thor Freudenthal"/>
    <n v="3000"/>
    <n v="5174"/>
    <n v="87"/>
    <n v="1000"/>
    <n v="5.4"/>
    <n v="107"/>
    <n v="100"/>
    <n v="73023275"/>
    <n v="35000000"/>
    <n v="38023275"/>
    <x v="2661"/>
  </r>
  <r>
    <x v="2667"/>
    <x v="2223"/>
    <s v="Color"/>
    <x v="1"/>
    <s v="Italian"/>
    <x v="4"/>
    <s v="R"/>
    <s v="Flavio Parenti"/>
    <s v="Luca Guadagnino"/>
    <n v="144"/>
    <n v="474"/>
    <n v="64"/>
    <n v="0"/>
    <n v="7"/>
    <n v="181"/>
    <n v="120"/>
    <n v="5004648"/>
    <n v="10000000"/>
    <n v="-4995352"/>
    <x v="2662"/>
  </r>
  <r>
    <x v="2668"/>
    <x v="2224"/>
    <s v="Color"/>
    <x v="3"/>
    <s v="English"/>
    <x v="0"/>
    <s v="PG-13"/>
    <s v="Eric Mendenhall"/>
    <s v="Tyler Perry"/>
    <n v="607"/>
    <n v="1465"/>
    <n v="0"/>
    <n v="1000"/>
    <n v="4.0999999999999996"/>
    <n v="36"/>
    <n v="113"/>
    <n v="51697449"/>
    <n v="13000000"/>
    <n v="38697449"/>
    <x v="2663"/>
  </r>
  <r>
    <x v="2669"/>
    <x v="2225"/>
    <s v="Color"/>
    <x v="6"/>
    <s v="English"/>
    <x v="5"/>
    <s v="R"/>
    <s v="Dameon Clarke"/>
    <s v="Glenn Ficarra"/>
    <n v="170"/>
    <n v="931"/>
    <n v="43"/>
    <n v="11000"/>
    <n v="6.6"/>
    <n v="242"/>
    <n v="102"/>
    <n v="2035566"/>
    <n v="13000000"/>
    <n v="-10964434"/>
    <x v="2664"/>
  </r>
  <r>
    <x v="2670"/>
    <x v="2226"/>
    <s v="Color"/>
    <x v="3"/>
    <s v="English"/>
    <x v="9"/>
    <s v="PG-13"/>
    <s v="Alan Ruck"/>
    <s v="Chris Columbus"/>
    <n v="946"/>
    <n v="4072"/>
    <n v="0"/>
    <n v="0"/>
    <n v="5.3"/>
    <n v="107"/>
    <n v="102"/>
    <n v="14793904"/>
    <n v="18000000"/>
    <n v="-3206096"/>
    <x v="2665"/>
  </r>
  <r>
    <x v="2671"/>
    <x v="2227"/>
    <s v="Color"/>
    <x v="3"/>
    <s v="English"/>
    <x v="0"/>
    <s v="R"/>
    <s v="J.K. Simmons"/>
    <s v="John Hamburg"/>
    <n v="24000"/>
    <n v="28928"/>
    <n v="29"/>
    <n v="0"/>
    <n v="7.1"/>
    <n v="215"/>
    <n v="105"/>
    <n v="71347010"/>
    <n v="40000000"/>
    <n v="31347010"/>
    <x v="2666"/>
  </r>
  <r>
    <x v="2672"/>
    <x v="2228"/>
    <s v="Color"/>
    <x v="7"/>
    <s v="English"/>
    <x v="0"/>
    <s v="PG"/>
    <s v="Denis Leary"/>
    <s v="Carlos Saldanha"/>
    <n v="835"/>
    <n v="1258"/>
    <n v="107"/>
    <n v="0"/>
    <n v="7"/>
    <n v="188"/>
    <n v="94"/>
    <n v="196573705"/>
    <n v="90000000"/>
    <n v="106573705"/>
    <x v="2667"/>
  </r>
  <r>
    <x v="2673"/>
    <x v="2221"/>
    <s v="Color"/>
    <x v="3"/>
    <s v="English"/>
    <x v="0"/>
    <s v="PG"/>
    <s v="Stephen Root"/>
    <s v="Karey Kirkpatrick"/>
    <n v="939"/>
    <n v="3742"/>
    <n v="11"/>
    <n v="610"/>
    <n v="5.6"/>
    <n v="93"/>
    <n v="107"/>
    <n v="16088610"/>
    <n v="55000000"/>
    <n v="-38911390"/>
    <x v="2668"/>
  </r>
  <r>
    <x v="2674"/>
    <x v="2229"/>
    <s v="Color"/>
    <x v="5"/>
    <s v="English"/>
    <x v="0"/>
    <s v="R"/>
    <s v="Michael Fassbender"/>
    <s v="Quentin Tarantino"/>
    <n v="13000"/>
    <n v="36741"/>
    <n v="16000"/>
    <n v="42000"/>
    <n v="8.3000000000000007"/>
    <n v="486"/>
    <n v="153"/>
    <n v="120523073"/>
    <n v="75000000"/>
    <n v="45523073"/>
    <x v="2669"/>
  </r>
  <r>
    <x v="2675"/>
    <x v="2230"/>
    <s v="Color"/>
    <x v="6"/>
    <s v="English"/>
    <x v="0"/>
    <s v="PG-13"/>
    <s v="Matt Damon"/>
    <s v="Clint Eastwood"/>
    <n v="13000"/>
    <n v="24458"/>
    <n v="16000"/>
    <n v="23000"/>
    <n v="7.4"/>
    <n v="306"/>
    <n v="134"/>
    <n v="37479778"/>
    <n v="60000000"/>
    <n v="-22520222"/>
    <x v="2670"/>
  </r>
  <r>
    <x v="2676"/>
    <x v="2231"/>
    <s v="Color"/>
    <x v="3"/>
    <s v="English"/>
    <x v="0"/>
    <s v="R"/>
    <s v="Meryl Streep"/>
    <s v="Nancy Meyers"/>
    <n v="11000"/>
    <n v="15226"/>
    <n v="278"/>
    <n v="0"/>
    <n v="6.6"/>
    <n v="187"/>
    <n v="120"/>
    <n v="112703470"/>
    <n v="85000000"/>
    <n v="27703470"/>
    <x v="2671"/>
  </r>
  <r>
    <x v="2677"/>
    <x v="2232"/>
    <s v="Color"/>
    <x v="3"/>
    <s v="English"/>
    <x v="0"/>
    <s v="R"/>
    <s v="J.K. Simmons"/>
    <s v="Karyn Kusama"/>
    <n v="24000"/>
    <n v="24805"/>
    <n v="45"/>
    <n v="6000"/>
    <n v="5.0999999999999996"/>
    <n v="300"/>
    <n v="107"/>
    <n v="16204793"/>
    <n v="16000000"/>
    <n v="204793"/>
    <x v="2672"/>
  </r>
  <r>
    <x v="2678"/>
    <x v="2233"/>
    <s v="Color"/>
    <x v="6"/>
    <s v="English"/>
    <x v="0"/>
    <s v="PG-13"/>
    <s v="Meryl Streep"/>
    <s v="Nora Ephron"/>
    <n v="11000"/>
    <n v="13321"/>
    <n v="0"/>
    <n v="13000"/>
    <n v="7"/>
    <n v="252"/>
    <n v="123"/>
    <n v="94125426"/>
    <n v="40000000"/>
    <n v="54125426"/>
    <x v="2673"/>
  </r>
  <r>
    <x v="2679"/>
    <x v="2234"/>
    <s v="Color"/>
    <x v="1"/>
    <s v="English"/>
    <x v="0"/>
    <s v="PG-13"/>
    <s v="Nicolas Cage"/>
    <s v="Alex Proyas"/>
    <n v="12000"/>
    <n v="13421"/>
    <n v="295"/>
    <n v="0"/>
    <n v="6.2"/>
    <n v="279"/>
    <n v="121"/>
    <n v="79948113"/>
    <n v="50000000"/>
    <n v="29948113"/>
    <x v="2674"/>
  </r>
  <r>
    <x v="2680"/>
    <x v="2235"/>
    <s v="Color"/>
    <x v="5"/>
    <s v="English"/>
    <x v="0"/>
    <s v="PG-13"/>
    <s v="Will Ferrell"/>
    <s v="Brad Silberling"/>
    <n v="8000"/>
    <n v="10552"/>
    <n v="52"/>
    <n v="0"/>
    <n v="5.4"/>
    <n v="167"/>
    <n v="102"/>
    <n v="49392095"/>
    <n v="100000000"/>
    <n v="-50607905"/>
    <x v="2675"/>
  </r>
  <r>
    <x v="2681"/>
    <x v="2233"/>
    <s v="Color"/>
    <x v="0"/>
    <s v="English"/>
    <x v="0"/>
    <s v="R"/>
    <s v="Gerard Butler"/>
    <s v="F. Gary Gray"/>
    <n v="18000"/>
    <n v="22517"/>
    <n v="473"/>
    <n v="21000"/>
    <n v="7.4"/>
    <n v="216"/>
    <n v="118"/>
    <n v="73343413"/>
    <n v="50000000"/>
    <n v="23343413"/>
    <x v="2676"/>
  </r>
  <r>
    <x v="2682"/>
    <x v="2236"/>
    <s v="Color"/>
    <x v="1"/>
    <s v="English"/>
    <x v="0"/>
    <s v="PG-13"/>
    <s v="Judy Greer"/>
    <s v="Brandon Camp"/>
    <n v="2000"/>
    <n v="4947"/>
    <n v="7"/>
    <n v="0"/>
    <n v="5.6"/>
    <n v="111"/>
    <n v="109"/>
    <n v="22927390"/>
    <n v="18000000"/>
    <n v="4927390"/>
    <x v="2677"/>
  </r>
  <r>
    <x v="2683"/>
    <x v="2237"/>
    <s v="Color"/>
    <x v="7"/>
    <s v="French"/>
    <x v="5"/>
    <s v="R"/>
    <s v="Omar Sy"/>
    <s v="Jean-Pierre Jeunet"/>
    <n v="1000"/>
    <n v="1342"/>
    <n v="0"/>
    <n v="0"/>
    <n v="7.2"/>
    <n v="213"/>
    <n v="105"/>
    <n v="1260917"/>
    <n v="27000000"/>
    <n v="-25739083"/>
    <x v="2678"/>
  </r>
  <r>
    <x v="2684"/>
    <x v="2238"/>
    <s v="Color"/>
    <x v="3"/>
    <s v="English"/>
    <x v="0"/>
    <s v="R"/>
    <s v="Hugh M. Hefner"/>
    <s v="Zach Cregger"/>
    <n v="373"/>
    <n v="1831"/>
    <n v="138"/>
    <n v="985"/>
    <n v="5.0999999999999996"/>
    <n v="76"/>
    <n v="90"/>
    <n v="4542775"/>
    <n v="6000000"/>
    <n v="-1457225"/>
    <x v="2679"/>
  </r>
  <r>
    <x v="2685"/>
    <x v="2239"/>
    <s v="Color"/>
    <x v="7"/>
    <s v="English"/>
    <x v="0"/>
    <s v="PG"/>
    <s v="Amy Poehler"/>
    <s v="Rob Letterman"/>
    <n v="1000"/>
    <n v="2579"/>
    <n v="11"/>
    <n v="0"/>
    <n v="6.5"/>
    <n v="219"/>
    <n v="94"/>
    <n v="198332128"/>
    <n v="175000000"/>
    <n v="23332128"/>
    <x v="2680"/>
  </r>
  <r>
    <x v="2686"/>
    <x v="2182"/>
    <s v="Color"/>
    <x v="1"/>
    <s v="English"/>
    <x v="3"/>
    <s v="R"/>
    <s v="Kevin Spacey"/>
    <s v="Duncan Jones"/>
    <n v="18000"/>
    <n v="19404"/>
    <n v="0"/>
    <n v="47000"/>
    <n v="7.9"/>
    <n v="415"/>
    <n v="97"/>
    <n v="5009677"/>
    <n v="5000000"/>
    <n v="9677"/>
    <x v="2681"/>
  </r>
  <r>
    <x v="2687"/>
    <x v="2240"/>
    <s v="Color"/>
    <x v="1"/>
    <s v="English"/>
    <x v="0"/>
    <s v="R"/>
    <s v="Naomi Watts"/>
    <s v="Rodrigo GarcÃ­a"/>
    <n v="6000"/>
    <n v="8876"/>
    <n v="127"/>
    <n v="0"/>
    <n v="7.2"/>
    <n v="161"/>
    <n v="125"/>
    <n v="1110286"/>
    <n v="4825000"/>
    <n v="-3714714"/>
    <x v="2682"/>
  </r>
  <r>
    <x v="2688"/>
    <x v="2241"/>
    <s v="Color"/>
    <x v="3"/>
    <s v="English"/>
    <x v="0"/>
    <s v="PG-13"/>
    <s v="Stephanie Szostak"/>
    <s v="Katherine Dieckmann"/>
    <n v="1000"/>
    <n v="3146"/>
    <n v="8"/>
    <n v="546"/>
    <n v="4.7"/>
    <n v="43"/>
    <n v="90"/>
    <n v="92900"/>
    <n v="5000000"/>
    <n v="-4907100"/>
    <x v="2683"/>
  </r>
  <r>
    <x v="2689"/>
    <x v="2242"/>
    <s v="Color"/>
    <x v="8"/>
    <s v="English"/>
    <x v="0"/>
    <s v="R"/>
    <s v="Jensen Ackles"/>
    <s v="Patrick Lussier"/>
    <n v="10000"/>
    <n v="14159"/>
    <n v="71"/>
    <n v="0"/>
    <n v="5.5"/>
    <n v="264"/>
    <n v="101"/>
    <n v="51527787"/>
    <n v="15000000"/>
    <n v="36527787"/>
    <x v="2684"/>
  </r>
  <r>
    <x v="2690"/>
    <x v="2243"/>
    <s v="Color"/>
    <x v="3"/>
    <s v="English"/>
    <x v="0"/>
    <s v="PG-13"/>
    <s v="Nia Vardalos"/>
    <s v="Donald Petrie"/>
    <n v="567"/>
    <n v="2016"/>
    <n v="80"/>
    <n v="0"/>
    <n v="5.9"/>
    <n v="112"/>
    <n v="98"/>
    <n v="8662318"/>
    <n v="17000000"/>
    <n v="-8337682"/>
    <x v="2685"/>
  </r>
  <r>
    <x v="2691"/>
    <x v="2244"/>
    <s v="Color"/>
    <x v="1"/>
    <s v="English"/>
    <x v="0"/>
    <s v="PG-13"/>
    <s v="Jason Patric"/>
    <s v="Nick Cassavetes"/>
    <n v="673"/>
    <n v="1775"/>
    <n v="415"/>
    <n v="15000"/>
    <n v="7.4"/>
    <n v="148"/>
    <n v="109"/>
    <n v="49185998"/>
    <n v="30000000"/>
    <n v="19185998"/>
    <x v="2686"/>
  </r>
  <r>
    <x v="2692"/>
    <x v="2245"/>
    <s v="Color"/>
    <x v="3"/>
    <s v="English"/>
    <x v="0"/>
    <s v="PG"/>
    <s v="J.K. Simmons"/>
    <s v="Jonas Elmer"/>
    <n v="24000"/>
    <n v="25792"/>
    <n v="3"/>
    <n v="0"/>
    <n v="5.6"/>
    <n v="121"/>
    <n v="97"/>
    <n v="16699684"/>
    <n v="8000000"/>
    <n v="8699684"/>
    <x v="2687"/>
  </r>
  <r>
    <x v="2693"/>
    <x v="2246"/>
    <s v="Color"/>
    <x v="7"/>
    <s v="English"/>
    <x v="0"/>
    <s v="R"/>
    <s v="Omari Hardwick"/>
    <s v="Benny Boom"/>
    <n v="1000"/>
    <n v="4815"/>
    <n v="23"/>
    <n v="545"/>
    <n v="5.9"/>
    <n v="49"/>
    <n v="84"/>
    <n v="10017041"/>
    <n v="3000000"/>
    <n v="7017041"/>
    <x v="2688"/>
  </r>
  <r>
    <x v="2694"/>
    <x v="2247"/>
    <s v="Color"/>
    <x v="5"/>
    <s v="English"/>
    <x v="0"/>
    <s v="PG"/>
    <s v="Robin Williams"/>
    <s v="Shawn Levy"/>
    <n v="49000"/>
    <n v="54039"/>
    <n v="189"/>
    <n v="2000"/>
    <n v="5.9"/>
    <n v="185"/>
    <n v="105"/>
    <n v="177243721"/>
    <n v="150000000"/>
    <n v="27243721"/>
    <x v="2689"/>
  </r>
  <r>
    <x v="2695"/>
    <x v="2248"/>
    <s v="Black and White"/>
    <x v="1"/>
    <s v="English"/>
    <x v="0"/>
    <s v="PG-13"/>
    <s v="Fergie"/>
    <s v="Rob Marshall"/>
    <n v="529"/>
    <n v="619"/>
    <n v="252"/>
    <n v="0"/>
    <n v="5.8"/>
    <n v="205"/>
    <n v="118"/>
    <n v="19673424"/>
    <n v="80000000"/>
    <n v="-60326576"/>
    <x v="2690"/>
  </r>
  <r>
    <x v="2696"/>
    <x v="2249"/>
    <s v="Color"/>
    <x v="7"/>
    <s v="English"/>
    <x v="0"/>
    <s v="R"/>
    <s v="ShÃ´ Kosugi"/>
    <s v="James McTeigue"/>
    <n v="330"/>
    <n v="701"/>
    <n v="160"/>
    <n v="0"/>
    <n v="6.4"/>
    <n v="235"/>
    <n v="99"/>
    <n v="38105077"/>
    <n v="40000000"/>
    <n v="-1894923"/>
    <x v="2691"/>
  </r>
  <r>
    <x v="2697"/>
    <x v="2250"/>
    <s v="Color"/>
    <x v="1"/>
    <s v="English"/>
    <x v="0"/>
    <s v="PG-13"/>
    <s v="Eddie Cibrian"/>
    <s v="Bill Duke"/>
    <n v="849"/>
    <n v="2269"/>
    <n v="1000"/>
    <n v="738"/>
    <n v="6.1"/>
    <n v="45"/>
    <n v="99"/>
    <n v="10572742"/>
    <n v="8000000"/>
    <n v="2572742"/>
    <x v="2692"/>
  </r>
  <r>
    <x v="2698"/>
    <x v="2251"/>
    <s v="Color"/>
    <x v="3"/>
    <s v="English"/>
    <x v="0"/>
    <s v="R"/>
    <s v="Collette Wolfe"/>
    <s v="Jody Hill"/>
    <n v="390"/>
    <n v="727"/>
    <n v="62"/>
    <n v="0"/>
    <n v="5.8"/>
    <n v="190"/>
    <n v="86"/>
    <n v="23993605"/>
    <n v="18000000"/>
    <n v="5993605"/>
    <x v="2693"/>
  </r>
  <r>
    <x v="2699"/>
    <x v="2252"/>
    <s v="Color"/>
    <x v="10"/>
    <s v="French"/>
    <x v="5"/>
    <s v="G"/>
    <s v="Pedro ArmendÃ¡riz Jr."/>
    <s v="Jacques Perrin"/>
    <n v="67"/>
    <n v="152"/>
    <n v="63"/>
    <n v="0"/>
    <n v="7.8"/>
    <n v="113"/>
    <n v="104"/>
    <n v="19406406"/>
    <n v="40000000"/>
    <n v="-20593594"/>
    <x v="2694"/>
  </r>
  <r>
    <x v="2700"/>
    <x v="2177"/>
    <s v="Color"/>
    <x v="3"/>
    <s v="English"/>
    <x v="0"/>
    <s v="PG"/>
    <s v="Robin Williams"/>
    <s v="Walt Becker"/>
    <n v="49000"/>
    <n v="53370"/>
    <n v="12"/>
    <n v="0"/>
    <n v="5.4"/>
    <n v="124"/>
    <n v="88"/>
    <n v="49474048"/>
    <n v="35000000"/>
    <n v="14474048"/>
    <x v="2695"/>
  </r>
  <r>
    <x v="2701"/>
    <x v="2253"/>
    <s v="Color"/>
    <x v="1"/>
    <s v="English"/>
    <x v="29"/>
    <s v="PG-13"/>
    <s v="Tony Curran"/>
    <s v="Neil Jordan"/>
    <n v="845"/>
    <n v="1554"/>
    <n v="277"/>
    <n v="0"/>
    <n v="6.8"/>
    <n v="123"/>
    <n v="111"/>
    <n v="548934"/>
    <n v="12000000"/>
    <n v="-11451066"/>
    <x v="2696"/>
  </r>
  <r>
    <x v="2702"/>
    <x v="2254"/>
    <s v="Color"/>
    <x v="3"/>
    <s v="Hindi"/>
    <x v="22"/>
    <m/>
    <s v="Vidya Balan"/>
    <s v="R. Balki"/>
    <n v="464"/>
    <n v="1045"/>
    <n v="12"/>
    <n v="504"/>
    <n v="7.2"/>
    <n v="12"/>
    <n v="133"/>
    <n v="199228"/>
    <n v="150000000"/>
    <n v="-149800772"/>
    <x v="2697"/>
  </r>
  <r>
    <x v="2703"/>
    <x v="2224"/>
    <s v="Color"/>
    <x v="7"/>
    <s v="English"/>
    <x v="1"/>
    <s v="R"/>
    <s v="Norman Reedus"/>
    <s v="Christian Alvart"/>
    <n v="12000"/>
    <n v="14127"/>
    <n v="22"/>
    <n v="10000"/>
    <n v="6.8"/>
    <n v="219"/>
    <n v="108"/>
    <n v="10326062"/>
    <n v="33000000"/>
    <n v="-22673938"/>
    <x v="2698"/>
  </r>
  <r>
    <x v="2704"/>
    <x v="2210"/>
    <s v="Color"/>
    <x v="7"/>
    <s v="English"/>
    <x v="0"/>
    <s v="PG"/>
    <s v="Erick Avari"/>
    <s v="Steve Carr"/>
    <n v="567"/>
    <n v="2954"/>
    <n v="41"/>
    <n v="0"/>
    <n v="5.2"/>
    <n v="167"/>
    <n v="91"/>
    <n v="20819129"/>
    <n v="26000000"/>
    <n v="-5180871"/>
    <x v="2699"/>
  </r>
  <r>
    <x v="2705"/>
    <x v="2255"/>
    <s v="Color"/>
    <x v="5"/>
    <s v="English"/>
    <x v="19"/>
    <s v="PG"/>
    <s v="Dwayne Johnson"/>
    <s v="Jorge Blanco"/>
    <n v="12000"/>
    <n v="22668"/>
    <n v="2"/>
    <n v="0"/>
    <n v="6.1"/>
    <n v="156"/>
    <n v="91"/>
    <n v="42194060"/>
    <n v="70000000"/>
    <n v="-27805940"/>
    <x v="2700"/>
  </r>
  <r>
    <x v="2706"/>
    <x v="2256"/>
    <s v="Color"/>
    <x v="3"/>
    <s v="English"/>
    <x v="0"/>
    <s v="PG-13"/>
    <s v="J.K. Simmons"/>
    <s v="Vicky Jenson"/>
    <n v="24000"/>
    <n v="25637"/>
    <n v="96"/>
    <n v="0"/>
    <n v="5.3"/>
    <n v="97"/>
    <n v="88"/>
    <n v="6373693"/>
    <n v="15000000"/>
    <n v="-8626307"/>
    <x v="2701"/>
  </r>
  <r>
    <x v="2707"/>
    <x v="2257"/>
    <s v="Color"/>
    <x v="1"/>
    <s v="English"/>
    <x v="0"/>
    <s v="R"/>
    <s v="Mo'Nique"/>
    <s v="Lee Daniels"/>
    <n v="940"/>
    <n v="3277"/>
    <n v="304"/>
    <n v="12000"/>
    <n v="7.3"/>
    <n v="323"/>
    <n v="109"/>
    <n v="47536959"/>
    <n v="10000000"/>
    <n v="37536959"/>
    <x v="2702"/>
  </r>
  <r>
    <x v="2708"/>
    <x v="2220"/>
    <s v="Color"/>
    <x v="1"/>
    <s v="English"/>
    <x v="0"/>
    <s v="PG"/>
    <s v="Q'orianka Kilcher"/>
    <s v="Marc Forby"/>
    <n v="679"/>
    <n v="1426"/>
    <n v="3"/>
    <n v="0"/>
    <n v="6.2"/>
    <n v="26"/>
    <n v="97"/>
    <n v="883887"/>
    <n v="9000000"/>
    <n v="-8116113"/>
    <x v="2703"/>
  </r>
  <r>
    <x v="2709"/>
    <x v="2258"/>
    <s v="Color"/>
    <x v="6"/>
    <s v="English"/>
    <x v="0"/>
    <s v="R"/>
    <s v="Johnny Depp"/>
    <s v="Michael Mann"/>
    <n v="40000"/>
    <n v="64599"/>
    <n v="0"/>
    <n v="0"/>
    <n v="7"/>
    <n v="357"/>
    <n v="140"/>
    <n v="97030725"/>
    <n v="100000000"/>
    <n v="-2969275"/>
    <x v="2704"/>
  </r>
  <r>
    <x v="2710"/>
    <x v="2259"/>
    <s v="Color"/>
    <x v="7"/>
    <s v="English"/>
    <x v="0"/>
    <s v="PG"/>
    <s v="Dwayne Johnson"/>
    <s v="Andy Fickman"/>
    <n v="12000"/>
    <n v="14007"/>
    <n v="99"/>
    <n v="0"/>
    <n v="5.7"/>
    <n v="166"/>
    <n v="98"/>
    <n v="67128202"/>
    <n v="65000000"/>
    <n v="2128202"/>
    <x v="2705"/>
  </r>
  <r>
    <x v="2711"/>
    <x v="2192"/>
    <s v="Color"/>
    <x v="3"/>
    <s v="English"/>
    <x v="0"/>
    <s v="R"/>
    <s v="Peter Dinklage"/>
    <s v="Hue Rhodes"/>
    <n v="22000"/>
    <n v="36885"/>
    <n v="0"/>
    <n v="407"/>
    <n v="5.8"/>
    <n v="45"/>
    <n v="85"/>
    <n v="100669"/>
    <n v="3800000"/>
    <n v="-3699331"/>
    <x v="2706"/>
  </r>
  <r>
    <x v="2712"/>
    <x v="2260"/>
    <s v="Color"/>
    <x v="8"/>
    <s v="English"/>
    <x v="9"/>
    <s v="R"/>
    <s v="Costas Mandylor"/>
    <s v="Kevin Greutert"/>
    <n v="723"/>
    <n v="3101"/>
    <n v="52"/>
    <n v="0"/>
    <n v="6"/>
    <n v="156"/>
    <n v="92"/>
    <n v="27669413"/>
    <n v="11000000"/>
    <n v="16669413"/>
    <x v="2707"/>
  </r>
  <r>
    <x v="2713"/>
    <x v="2228"/>
    <s v="Color"/>
    <x v="7"/>
    <s v="English"/>
    <x v="0"/>
    <s v="PG-13"/>
    <s v="Robert Downey Jr."/>
    <s v="Guy Ritchie"/>
    <n v="21000"/>
    <n v="23996"/>
    <n v="0"/>
    <n v="20000"/>
    <n v="7.6"/>
    <n v="415"/>
    <n v="128"/>
    <n v="209019489"/>
    <n v="90000000"/>
    <n v="119019489"/>
    <x v="2708"/>
  </r>
  <r>
    <x v="2714"/>
    <x v="2261"/>
    <s v="Color"/>
    <x v="3"/>
    <s v="English"/>
    <x v="0"/>
    <s v="PG"/>
    <s v="Jimmy Bennett"/>
    <s v="Robert Rodriguez"/>
    <n v="87000"/>
    <n v="88422"/>
    <n v="0"/>
    <n v="431"/>
    <n v="4.9000000000000004"/>
    <n v="103"/>
    <n v="89"/>
    <n v="20916309"/>
    <n v="40000000"/>
    <n v="-19083691"/>
    <x v="2709"/>
  </r>
  <r>
    <x v="2715"/>
    <x v="2235"/>
    <s v="Color"/>
    <x v="3"/>
    <s v="English"/>
    <x v="0"/>
    <s v="R"/>
    <s v="Jenna Fischer"/>
    <s v="Brian Koppelman"/>
    <n v="966"/>
    <n v="2661"/>
    <n v="34"/>
    <n v="0"/>
    <n v="6.4"/>
    <n v="116"/>
    <n v="90"/>
    <n v="4360548"/>
    <n v="15000000"/>
    <n v="-10639452"/>
    <x v="2710"/>
  </r>
  <r>
    <x v="2716"/>
    <x v="2181"/>
    <s v="Color"/>
    <x v="8"/>
    <s v="English"/>
    <x v="0"/>
    <s v="R"/>
    <s v="Julian Morris"/>
    <s v="Stewart Hendler"/>
    <n v="1000"/>
    <n v="3142"/>
    <n v="10"/>
    <n v="0"/>
    <n v="5.0999999999999996"/>
    <n v="167"/>
    <n v="101"/>
    <n v="11956207"/>
    <n v="16000000"/>
    <n v="-4043793"/>
    <x v="2711"/>
  </r>
  <r>
    <x v="2717"/>
    <x v="2262"/>
    <s v="Color"/>
    <x v="3"/>
    <s v="German"/>
    <x v="1"/>
    <m/>
    <s v="Udo Kier"/>
    <s v="Fatih Akin"/>
    <n v="595"/>
    <n v="1519"/>
    <n v="766"/>
    <n v="0"/>
    <n v="7.3"/>
    <n v="115"/>
    <n v="99"/>
    <n v="274385"/>
    <n v="4000000"/>
    <n v="-3725615"/>
    <x v="2712"/>
  </r>
  <r>
    <x v="2718"/>
    <x v="2248"/>
    <s v="Color"/>
    <x v="1"/>
    <s v="English"/>
    <x v="9"/>
    <s v="R"/>
    <s v="Sarah Polley"/>
    <s v="Vincenzo Natali"/>
    <n v="900"/>
    <n v="2222"/>
    <n v="165"/>
    <n v="12000"/>
    <n v="5.8"/>
    <n v="368"/>
    <n v="104"/>
    <n v="16999046"/>
    <n v="26000000"/>
    <n v="-9000954"/>
    <x v="2713"/>
  </r>
  <r>
    <x v="2719"/>
    <x v="2190"/>
    <s v="Color"/>
    <x v="7"/>
    <s v="English"/>
    <x v="0"/>
    <s v="PG-13"/>
    <s v="Chris Hemsworth"/>
    <s v="J.J. Abrams"/>
    <n v="26000"/>
    <n v="39284"/>
    <n v="14000"/>
    <n v="19000"/>
    <n v="8"/>
    <n v="518"/>
    <n v="127"/>
    <n v="257704099"/>
    <n v="150000000"/>
    <n v="107704099"/>
    <x v="2714"/>
  </r>
  <r>
    <x v="2720"/>
    <x v="2263"/>
    <s v="Color"/>
    <x v="7"/>
    <s v="English"/>
    <x v="9"/>
    <s v="PG-13"/>
    <s v="Chris Klein"/>
    <s v="Andrzej Bartkowiak"/>
    <n v="841"/>
    <n v="1385"/>
    <n v="43"/>
    <n v="0"/>
    <n v="3.7"/>
    <n v="103"/>
    <n v="96"/>
    <n v="8742261"/>
    <n v="18000000"/>
    <n v="-9257739"/>
    <x v="2715"/>
  </r>
  <r>
    <x v="2721"/>
    <x v="2264"/>
    <s v="Color"/>
    <x v="7"/>
    <s v="English"/>
    <x v="0"/>
    <s v="PG-13"/>
    <s v="Bruce Willis"/>
    <s v="Jonathan Mostow"/>
    <n v="13000"/>
    <n v="18132"/>
    <n v="84"/>
    <n v="0"/>
    <n v="6.3"/>
    <n v="258"/>
    <n v="89"/>
    <n v="38542418"/>
    <n v="80000000"/>
    <n v="-41457582"/>
    <x v="2716"/>
  </r>
  <r>
    <x v="2722"/>
    <x v="2265"/>
    <s v="Color"/>
    <x v="8"/>
    <s v="English"/>
    <x v="0"/>
    <s v="R"/>
    <s v="Julian Richings"/>
    <s v="George A. Romero"/>
    <n v="648"/>
    <n v="1951"/>
    <n v="0"/>
    <n v="0"/>
    <n v="5"/>
    <n v="274"/>
    <n v="90"/>
    <n v="101055"/>
    <n v="4000000"/>
    <n v="-3898945"/>
    <x v="2717"/>
  </r>
  <r>
    <x v="2723"/>
    <x v="2266"/>
    <s v="Color"/>
    <x v="3"/>
    <s v="English"/>
    <x v="0"/>
    <s v="R"/>
    <s v="Imelda Staunton"/>
    <s v="Ang Lee"/>
    <n v="579"/>
    <n v="1500"/>
    <n v="0"/>
    <n v="0"/>
    <n v="6.7"/>
    <n v="210"/>
    <n v="120"/>
    <n v="7443007"/>
    <n v="30000000"/>
    <n v="-22556993"/>
    <x v="2718"/>
  </r>
  <r>
    <x v="2724"/>
    <x v="2267"/>
    <s v="Color"/>
    <x v="1"/>
    <s v="English"/>
    <x v="0"/>
    <s v="R"/>
    <s v="Tom Everett Scott"/>
    <s v="Francesca Gregorini"/>
    <n v="433"/>
    <n v="1929"/>
    <n v="15"/>
    <n v="448"/>
    <n v="5.9"/>
    <n v="21"/>
    <n v="96"/>
    <n v="5005"/>
    <n v="3000000"/>
    <n v="-2994995"/>
    <x v="2719"/>
  </r>
  <r>
    <x v="2725"/>
    <x v="2256"/>
    <s v="Color"/>
    <x v="7"/>
    <s v="English"/>
    <x v="0"/>
    <s v="PG-13"/>
    <s v="Christian Bale"/>
    <s v="McG"/>
    <n v="23000"/>
    <n v="27468"/>
    <n v="368"/>
    <n v="0"/>
    <n v="6.6"/>
    <n v="422"/>
    <n v="118"/>
    <n v="125320003"/>
    <n v="200000000"/>
    <n v="-74679997"/>
    <x v="2720"/>
  </r>
  <r>
    <x v="2726"/>
    <x v="2268"/>
    <s v="Color"/>
    <x v="6"/>
    <s v="English"/>
    <x v="0"/>
    <s v="PG-13"/>
    <s v="Catherine Dyer"/>
    <s v="John Lee Hancock"/>
    <n v="768"/>
    <n v="3389"/>
    <n v="102"/>
    <n v="38000"/>
    <n v="7.7"/>
    <n v="261"/>
    <n v="129"/>
    <n v="255950375"/>
    <n v="29000000"/>
    <n v="226950375"/>
    <x v="2721"/>
  </r>
  <r>
    <x v="2727"/>
    <x v="2193"/>
    <s v="Color"/>
    <x v="7"/>
    <s v="English"/>
    <x v="0"/>
    <s v="R"/>
    <s v="Norman Reedus"/>
    <s v="Troy Duffy"/>
    <n v="12000"/>
    <n v="17524"/>
    <n v="78"/>
    <n v="0"/>
    <n v="6.3"/>
    <n v="91"/>
    <n v="138"/>
    <n v="10269307"/>
    <n v="8000000"/>
    <n v="2269307"/>
    <x v="2722"/>
  </r>
  <r>
    <x v="2728"/>
    <x v="2269"/>
    <s v="Color"/>
    <x v="1"/>
    <s v="English"/>
    <x v="0"/>
    <s v="PG-13"/>
    <s v="Frank Langella"/>
    <s v="Richard Kelly"/>
    <n v="902"/>
    <n v="2466"/>
    <n v="219"/>
    <n v="0"/>
    <n v="5.6"/>
    <n v="287"/>
    <n v="115"/>
    <n v="15045676"/>
    <n v="16000000"/>
    <n v="-954324"/>
    <x v="2723"/>
  </r>
  <r>
    <x v="2729"/>
    <x v="2270"/>
    <s v="Color"/>
    <x v="6"/>
    <s v="English"/>
    <x v="3"/>
    <s v="R"/>
    <s v="Stephen Graham"/>
    <s v="Tom Hooper"/>
    <n v="1000"/>
    <n v="1163"/>
    <n v="0"/>
    <n v="0"/>
    <n v="7.6"/>
    <n v="145"/>
    <n v="98"/>
    <n v="449558"/>
    <n v="10000000"/>
    <n v="-9550442"/>
    <x v="2724"/>
  </r>
  <r>
    <x v="2730"/>
    <x v="2271"/>
    <s v="Color"/>
    <x v="8"/>
    <s v="English"/>
    <x v="0"/>
    <s v="R"/>
    <s v="Krista Allen"/>
    <s v="David R. Ellis"/>
    <n v="164000"/>
    <n v="303717"/>
    <n v="160"/>
    <n v="0"/>
    <n v="5.2"/>
    <n v="221"/>
    <n v="82"/>
    <n v="66466372"/>
    <n v="40000000"/>
    <n v="26466372"/>
    <x v="2725"/>
  </r>
  <r>
    <x v="2731"/>
    <x v="2172"/>
    <s v="Color"/>
    <x v="11"/>
    <s v="English"/>
    <x v="0"/>
    <s v="PG-13"/>
    <s v="Milla Jovovich"/>
    <s v="Olatunde Osunsanmi"/>
    <n v="14000"/>
    <n v="15251"/>
    <n v="58"/>
    <n v="15000"/>
    <n v="5.9"/>
    <n v="183"/>
    <n v="98"/>
    <n v="25464480"/>
    <n v="10000000"/>
    <n v="15464480"/>
    <x v="2726"/>
  </r>
  <r>
    <x v="2732"/>
    <x v="2272"/>
    <s v="Color"/>
    <x v="3"/>
    <s v="English"/>
    <x v="0"/>
    <s v="R"/>
    <s v="Adrian Martinez"/>
    <s v="Julio DePietro"/>
    <n v="806"/>
    <n v="3124"/>
    <n v="0"/>
    <n v="1000"/>
    <n v="5.9"/>
    <n v="22"/>
    <n v="90"/>
    <n v="100503"/>
    <n v="8000000"/>
    <n v="-7899497"/>
    <x v="2727"/>
  </r>
  <r>
    <x v="2733"/>
    <x v="2216"/>
    <s v="Color"/>
    <x v="1"/>
    <s v="English"/>
    <x v="39"/>
    <s v="R"/>
    <s v="Alice Olivia Clarke"/>
    <s v="Dagur KÃ¡ri"/>
    <n v="117"/>
    <n v="298"/>
    <n v="29"/>
    <n v="0"/>
    <n v="6.9"/>
    <n v="61"/>
    <n v="99"/>
    <n v="19959"/>
    <n v="3800000"/>
    <n v="-3780041"/>
    <x v="2728"/>
  </r>
  <r>
    <x v="2734"/>
    <x v="2273"/>
    <s v="Color"/>
    <x v="1"/>
    <s v="English"/>
    <x v="0"/>
    <s v="R"/>
    <s v="Jennifer Ehle"/>
    <s v="Shana Feste"/>
    <n v="1000"/>
    <n v="2163"/>
    <n v="19"/>
    <n v="0"/>
    <n v="6.7"/>
    <n v="63"/>
    <n v="96"/>
    <n v="115862"/>
    <n v="6000000"/>
    <n v="-5884138"/>
    <x v="2729"/>
  </r>
  <r>
    <x v="2735"/>
    <x v="2274"/>
    <s v="Color"/>
    <x v="3"/>
    <s v="English"/>
    <x v="0"/>
    <s v="R"/>
    <s v="Bradley Cooper"/>
    <s v="Todd Phillips"/>
    <n v="14000"/>
    <n v="17623"/>
    <n v="480"/>
    <n v="24000"/>
    <n v="7.8"/>
    <n v="334"/>
    <n v="108"/>
    <n v="277313371"/>
    <n v="35000000"/>
    <n v="242313371"/>
    <x v="2730"/>
  </r>
  <r>
    <x v="2736"/>
    <x v="2275"/>
    <s v="Color"/>
    <x v="10"/>
    <s v="English"/>
    <x v="0"/>
    <s v="Unrated"/>
    <s v="Temple Grandin"/>
    <s v="Michel Orion Scott"/>
    <n v="58"/>
    <n v="62"/>
    <n v="0"/>
    <n v="0"/>
    <n v="7.4"/>
    <n v="29"/>
    <n v="93"/>
    <n v="155984"/>
    <n v="160000"/>
    <n v="-4016"/>
    <x v="2731"/>
  </r>
  <r>
    <x v="2737"/>
    <x v="2164"/>
    <s v="Color"/>
    <x v="8"/>
    <s v="English"/>
    <x v="0"/>
    <s v="R"/>
    <s v="Lena Dunham"/>
    <s v="Ti West"/>
    <n v="969"/>
    <n v="3833"/>
    <n v="243"/>
    <n v="0"/>
    <n v="6.4"/>
    <n v="238"/>
    <n v="95"/>
    <n v="100659"/>
    <n v="900000"/>
    <n v="-799341"/>
    <x v="2732"/>
  </r>
  <r>
    <x v="2738"/>
    <x v="2203"/>
    <s v="Color"/>
    <x v="5"/>
    <s v="English"/>
    <x v="3"/>
    <s v="PG-13"/>
    <s v="Andrew Garfield"/>
    <s v="Terry Gilliam"/>
    <n v="10000"/>
    <n v="11769"/>
    <n v="0"/>
    <n v="19000"/>
    <n v="6.8"/>
    <n v="292"/>
    <n v="123"/>
    <n v="7689458"/>
    <n v="40000000"/>
    <n v="-32310542"/>
    <x v="2733"/>
  </r>
  <r>
    <x v="2739"/>
    <x v="2276"/>
    <s v="Color"/>
    <x v="3"/>
    <s v="English"/>
    <x v="0"/>
    <s v="R"/>
    <s v="Matt Damon"/>
    <s v="Steven Soderbergh"/>
    <n v="13000"/>
    <n v="16031"/>
    <n v="0"/>
    <n v="0"/>
    <n v="6.5"/>
    <n v="248"/>
    <n v="108"/>
    <n v="33313582"/>
    <n v="21000000"/>
    <n v="12313582"/>
    <x v="2734"/>
  </r>
  <r>
    <x v="2740"/>
    <x v="2265"/>
    <s v="Color"/>
    <x v="7"/>
    <s v="English"/>
    <x v="0"/>
    <s v="R"/>
    <s v="Naomi Watts"/>
    <s v="Tom Tykwer"/>
    <n v="6000"/>
    <n v="7654"/>
    <n v="670"/>
    <n v="0"/>
    <n v="6.5"/>
    <n v="245"/>
    <n v="118"/>
    <n v="25450527"/>
    <n v="50000000"/>
    <n v="-24549473"/>
    <x v="2735"/>
  </r>
  <r>
    <x v="2741"/>
    <x v="2277"/>
    <s v="Color"/>
    <x v="3"/>
    <s v="English"/>
    <x v="0"/>
    <s v="PG-13"/>
    <s v="Jennifer Garner"/>
    <s v="Ricky Gervais"/>
    <n v="3000"/>
    <n v="7252"/>
    <n v="0"/>
    <n v="13000"/>
    <n v="6.4"/>
    <n v="192"/>
    <n v="100"/>
    <n v="18439082"/>
    <n v="18500000"/>
    <n v="-60918"/>
    <x v="2736"/>
  </r>
  <r>
    <x v="2742"/>
    <x v="2274"/>
    <s v="Color"/>
    <x v="3"/>
    <s v="English"/>
    <x v="0"/>
    <s v="R"/>
    <s v="Demi Moore"/>
    <s v="Derrick Borte"/>
    <n v="2000"/>
    <n v="4607"/>
    <n v="17"/>
    <n v="0"/>
    <n v="6.5"/>
    <n v="144"/>
    <n v="96"/>
    <n v="1474508"/>
    <n v="5000000"/>
    <n v="-3525492"/>
    <x v="2737"/>
  </r>
  <r>
    <x v="2743"/>
    <x v="2242"/>
    <s v="Color"/>
    <x v="0"/>
    <s v="English"/>
    <x v="0"/>
    <s v="R"/>
    <s v="Tony Goldwyn"/>
    <s v="Dennis Iliadis"/>
    <n v="956"/>
    <n v="3861"/>
    <n v="29"/>
    <n v="0"/>
    <n v="6.6"/>
    <n v="241"/>
    <n v="114"/>
    <n v="32721635"/>
    <n v="15000000"/>
    <n v="17721635"/>
    <x v="2738"/>
  </r>
  <r>
    <x v="2744"/>
    <x v="2278"/>
    <s v="Color"/>
    <x v="6"/>
    <s v="English"/>
    <x v="1"/>
    <s v="R"/>
    <s v="David Masterson"/>
    <s v="Michael Hoffman"/>
    <n v="577"/>
    <n v="1341"/>
    <n v="97"/>
    <n v="0"/>
    <n v="7"/>
    <n v="184"/>
    <n v="112"/>
    <n v="6615578"/>
    <n v="13000000"/>
    <n v="-6384422"/>
    <x v="2739"/>
  </r>
  <r>
    <x v="2745"/>
    <x v="2279"/>
    <s v="Color"/>
    <x v="1"/>
    <s v="English"/>
    <x v="0"/>
    <s v="PG-13"/>
    <s v="Michael Imperioli"/>
    <s v="Peter Jackson"/>
    <n v="873"/>
    <n v="2370"/>
    <n v="0"/>
    <n v="16000"/>
    <n v="6.7"/>
    <n v="308"/>
    <n v="135"/>
    <n v="43982842"/>
    <n v="65000000"/>
    <n v="-21017158"/>
    <x v="2740"/>
  </r>
  <r>
    <x v="2746"/>
    <x v="2203"/>
    <s v="Color"/>
    <x v="3"/>
    <s v="English"/>
    <x v="0"/>
    <s v="R"/>
    <s v="Kevin Spacey"/>
    <s v="Grant Heslov"/>
    <n v="18000"/>
    <n v="32474"/>
    <n v="293"/>
    <n v="15000"/>
    <n v="6.2"/>
    <n v="271"/>
    <n v="94"/>
    <n v="32416109"/>
    <n v="25000000"/>
    <n v="7416109"/>
    <x v="2741"/>
  </r>
  <r>
    <x v="2747"/>
    <x v="2191"/>
    <s v="Color"/>
    <x v="1"/>
    <s v="English"/>
    <x v="0"/>
    <s v="R"/>
    <s v="Steve Buscemi"/>
    <s v="Oren Moverman"/>
    <n v="12000"/>
    <n v="14462"/>
    <n v="38"/>
    <n v="0"/>
    <n v="7.2"/>
    <n v="217"/>
    <n v="105"/>
    <n v="66637"/>
    <n v="6500000"/>
    <n v="-6433363"/>
    <x v="2742"/>
  </r>
  <r>
    <x v="2748"/>
    <x v="2280"/>
    <s v="Color"/>
    <x v="1"/>
    <s v="English"/>
    <x v="0"/>
    <s v="G"/>
    <s v="Ellen Burstyn"/>
    <s v="Tim Chambers"/>
    <n v="1000"/>
    <n v="2589"/>
    <n v="2"/>
    <n v="797"/>
    <n v="6.5"/>
    <n v="34"/>
    <n v="99"/>
    <n v="1889522"/>
    <n v="7000000"/>
    <n v="-5110478"/>
    <x v="2743"/>
  </r>
  <r>
    <x v="2749"/>
    <x v="2169"/>
    <s v="Color"/>
    <x v="1"/>
    <s v="English"/>
    <x v="0"/>
    <m/>
    <s v="Merritt Wever"/>
    <s v="Noah Buschel"/>
    <n v="529"/>
    <n v="2749"/>
    <n v="8"/>
    <n v="195"/>
    <n v="6.2"/>
    <n v="66"/>
    <n v="95"/>
    <n v="17580"/>
    <n v="1500000"/>
    <n v="-1482420"/>
    <x v="2744"/>
  </r>
  <r>
    <x v="2750"/>
    <x v="2281"/>
    <s v="Color"/>
    <x v="3"/>
    <s v="English"/>
    <x v="0"/>
    <s v="PG-13"/>
    <s v="Jeff Bridges"/>
    <s v="Michael Meredith"/>
    <n v="12000"/>
    <n v="16118"/>
    <n v="7"/>
    <n v="370"/>
    <n v="5.5"/>
    <n v="23"/>
    <n v="91"/>
    <n v="19348"/>
    <n v="10000000"/>
    <n v="-9980652"/>
    <x v="2745"/>
  </r>
  <r>
    <x v="2751"/>
    <x v="2282"/>
    <s v="Black and White"/>
    <x v="3"/>
    <s v="English"/>
    <x v="9"/>
    <s v="PG"/>
    <s v="Clifton Collins Jr."/>
    <s v="William Dear"/>
    <n v="968"/>
    <n v="4270"/>
    <n v="50"/>
    <n v="0"/>
    <n v="7"/>
    <n v="41"/>
    <n v="118"/>
    <n v="1089445"/>
    <n v="12500000"/>
    <n v="-11410555"/>
    <x v="2746"/>
  </r>
  <r>
    <x v="2752"/>
    <x v="2283"/>
    <s v="Color"/>
    <x v="4"/>
    <s v="English"/>
    <x v="0"/>
    <s v="G"/>
    <s v="Oprah Winfrey"/>
    <s v="Ron Clements"/>
    <n v="852"/>
    <n v="2480"/>
    <n v="63"/>
    <n v="5000"/>
    <n v="7.1"/>
    <n v="228"/>
    <n v="97"/>
    <n v="104374107"/>
    <n v="105000000"/>
    <n v="-625893"/>
    <x v="2747"/>
  </r>
  <r>
    <x v="2753"/>
    <x v="2284"/>
    <s v="Color"/>
    <x v="3"/>
    <s v="English"/>
    <x v="0"/>
    <s v="PG-13"/>
    <s v="Ryan Reynolds"/>
    <s v="Anne Fletcher"/>
    <n v="16000"/>
    <n v="18656"/>
    <n v="98"/>
    <n v="10000"/>
    <n v="6.7"/>
    <n v="224"/>
    <n v="108"/>
    <n v="163947053"/>
    <n v="40000000"/>
    <n v="123947053"/>
    <x v="2748"/>
  </r>
  <r>
    <x v="2754"/>
    <x v="2285"/>
    <s v="Color"/>
    <x v="5"/>
    <s v="English"/>
    <x v="0"/>
    <s v="R"/>
    <s v="Viggo Mortensen"/>
    <s v="John Hillcoat"/>
    <n v="10000"/>
    <n v="23566"/>
    <n v="214"/>
    <n v="32000"/>
    <n v="7.3"/>
    <n v="355"/>
    <n v="111"/>
    <n v="56692"/>
    <n v="25000000"/>
    <n v="-24943308"/>
    <x v="2749"/>
  </r>
  <r>
    <x v="2755"/>
    <x v="2286"/>
    <s v="Color"/>
    <x v="1"/>
    <s v="Spanish"/>
    <x v="23"/>
    <s v="R"/>
    <s v="Ricardo DarÃ­n"/>
    <s v="Juan JosÃ© Campanella"/>
    <n v="827"/>
    <n v="1044"/>
    <n v="195"/>
    <n v="33000"/>
    <n v="8.1999999999999993"/>
    <n v="262"/>
    <n v="129"/>
    <n v="20167424"/>
    <n v="2000000"/>
    <n v="18167424"/>
    <x v="2750"/>
  </r>
  <r>
    <x v="2756"/>
    <x v="2287"/>
    <s v="Color"/>
    <x v="5"/>
    <s v="English"/>
    <x v="5"/>
    <s v="Not Rated"/>
    <s v="Sean Lennon"/>
    <s v="Tomm Moore"/>
    <n v="61"/>
    <n v="75"/>
    <n v="45"/>
    <n v="11000"/>
    <n v="7.7"/>
    <n v="118"/>
    <n v="75"/>
    <n v="686383"/>
    <n v="6500000"/>
    <n v="-5813617"/>
    <x v="2751"/>
  </r>
  <r>
    <x v="2757"/>
    <x v="2288"/>
    <s v="Color"/>
    <x v="6"/>
    <s v="English"/>
    <x v="3"/>
    <s v="PG-13"/>
    <s v="Robert Downey Jr."/>
    <s v="Joe Wright"/>
    <n v="21000"/>
    <n v="23745"/>
    <n v="456"/>
    <n v="0"/>
    <n v="6.7"/>
    <n v="210"/>
    <n v="117"/>
    <n v="31670931"/>
    <n v="60000000"/>
    <n v="-28329069"/>
    <x v="2752"/>
  </r>
  <r>
    <x v="2758"/>
    <x v="2289"/>
    <s v="Color"/>
    <x v="7"/>
    <s v="English"/>
    <x v="0"/>
    <s v="R"/>
    <s v="Denzel Washington"/>
    <s v="Tony Scott"/>
    <n v="18000"/>
    <n v="19906"/>
    <n v="12000"/>
    <n v="0"/>
    <n v="6.4"/>
    <n v="267"/>
    <n v="106"/>
    <n v="65452312"/>
    <n v="100000000"/>
    <n v="-34547688"/>
    <x v="2753"/>
  </r>
  <r>
    <x v="2759"/>
    <x v="2290"/>
    <s v="Color"/>
    <x v="1"/>
    <s v="English"/>
    <x v="0"/>
    <s v="PG-13"/>
    <s v="Arliss Howard"/>
    <s v="Robert Schwentke"/>
    <n v="152"/>
    <n v="568"/>
    <n v="124"/>
    <n v="13000"/>
    <n v="7.1"/>
    <n v="214"/>
    <n v="107"/>
    <n v="63411478"/>
    <n v="39000000"/>
    <n v="24411478"/>
    <x v="2754"/>
  </r>
  <r>
    <x v="2760"/>
    <x v="2216"/>
    <s v="Color"/>
    <x v="5"/>
    <s v="English"/>
    <x v="0"/>
    <s v="PG-13"/>
    <s v="Robert Pattinson"/>
    <s v="Chris Weitz"/>
    <n v="21000"/>
    <n v="64040"/>
    <n v="129"/>
    <n v="13000"/>
    <n v="4.5999999999999996"/>
    <n v="299"/>
    <n v="130"/>
    <n v="296623634"/>
    <n v="50000000"/>
    <n v="246623634"/>
    <x v="2755"/>
  </r>
  <r>
    <x v="2761"/>
    <x v="2291"/>
    <s v="Color"/>
    <x v="3"/>
    <s v="English"/>
    <x v="0"/>
    <s v="R"/>
    <s v="Gerard Butler"/>
    <s v="Robert Luketic"/>
    <n v="18000"/>
    <n v="22436"/>
    <n v="126"/>
    <n v="9000"/>
    <n v="6.5"/>
    <n v="174"/>
    <n v="96"/>
    <n v="88915214"/>
    <n v="38000000"/>
    <n v="50915214"/>
    <x v="2756"/>
  </r>
  <r>
    <x v="2762"/>
    <x v="2261"/>
    <s v="Color"/>
    <x v="1"/>
    <s v="English"/>
    <x v="0"/>
    <s v="PG-13"/>
    <s v="Gary Oldman"/>
    <s v="David S. Goyer"/>
    <n v="10000"/>
    <n v="12183"/>
    <n v="687"/>
    <n v="0"/>
    <n v="4.8"/>
    <n v="178"/>
    <n v="89"/>
    <n v="42638165"/>
    <n v="16000000"/>
    <n v="26638165"/>
    <x v="2757"/>
  </r>
  <r>
    <x v="2763"/>
    <x v="2174"/>
    <s v="Black and White"/>
    <x v="1"/>
    <s v="German"/>
    <x v="1"/>
    <s v="R"/>
    <s v="Ulrich Tukur"/>
    <s v="Michael Haneke"/>
    <n v="63"/>
    <n v="167"/>
    <n v="0"/>
    <n v="0"/>
    <n v="7.8"/>
    <n v="292"/>
    <n v="144"/>
    <n v="2222647"/>
    <n v="12000000"/>
    <n v="-9777353"/>
    <x v="2758"/>
  </r>
  <r>
    <x v="2764"/>
    <x v="2292"/>
    <s v="Color"/>
    <x v="6"/>
    <s v="English"/>
    <x v="3"/>
    <s v="PG"/>
    <s v="Michiel Huisman"/>
    <s v="Jean-Marc VallÃ©e"/>
    <n v="2000"/>
    <n v="5890"/>
    <n v="212"/>
    <n v="0"/>
    <n v="7.3"/>
    <n v="188"/>
    <n v="100"/>
    <n v="10991381"/>
    <n v="35000000"/>
    <n v="-24008619"/>
    <x v="2759"/>
  </r>
  <r>
    <x v="2765"/>
    <x v="2293"/>
    <s v="Color"/>
    <x v="10"/>
    <s v="English"/>
    <x v="0"/>
    <s v="PG"/>
    <s v="Misha Gabriel Hamilton"/>
    <s v="Kenny Ortega"/>
    <n v="433"/>
    <n v="679"/>
    <n v="197"/>
    <n v="0"/>
    <n v="7.3"/>
    <n v="136"/>
    <n v="111"/>
    <n v="71844424"/>
    <n v="60000000"/>
    <n v="11844424"/>
    <x v="2760"/>
  </r>
  <r>
    <x v="2766"/>
    <x v="2188"/>
    <s v="Color"/>
    <x v="1"/>
    <s v="English"/>
    <x v="0"/>
    <s v="PG-13"/>
    <s v="Randy Wayne"/>
    <s v="Brian Baugh"/>
    <n v="984"/>
    <n v="2563"/>
    <n v="3"/>
    <n v="0"/>
    <n v="7.1"/>
    <n v="20"/>
    <n v="120"/>
    <n v="3773863"/>
    <n v="1000000"/>
    <n v="2773863"/>
    <x v="2761"/>
  </r>
  <r>
    <x v="2767"/>
    <x v="2294"/>
    <s v="Color"/>
    <x v="7"/>
    <s v="English"/>
    <x v="0"/>
    <s v="PG-13"/>
    <s v="Glenn Morshower"/>
    <s v="Michael Bay"/>
    <n v="894"/>
    <n v="3218"/>
    <n v="0"/>
    <n v="0"/>
    <n v="6"/>
    <n v="366"/>
    <n v="150"/>
    <n v="402076689"/>
    <n v="200000000"/>
    <n v="202076689"/>
    <x v="2762"/>
  </r>
  <r>
    <x v="2768"/>
    <x v="2295"/>
    <s v="Color"/>
    <x v="7"/>
    <s v="English"/>
    <x v="0"/>
    <s v="R"/>
    <s v="Craig Parker"/>
    <s v="Patrick Tatopoulos"/>
    <n v="978"/>
    <n v="2184"/>
    <n v="148"/>
    <n v="0"/>
    <n v="6.6"/>
    <n v="164"/>
    <n v="92"/>
    <n v="45802315"/>
    <n v="35000000"/>
    <n v="10802315"/>
    <x v="2763"/>
  </r>
  <r>
    <x v="2769"/>
    <x v="2296"/>
    <s v="Color"/>
    <x v="5"/>
    <s v="English"/>
    <x v="0"/>
    <s v="PG"/>
    <s v="John Ratzenberger"/>
    <s v="Pete Docter"/>
    <n v="1000"/>
    <n v="2635"/>
    <n v="0"/>
    <n v="27000"/>
    <n v="8.3000000000000007"/>
    <n v="408"/>
    <n v="96"/>
    <n v="292979556"/>
    <n v="175000000"/>
    <n v="117979556"/>
    <x v="2764"/>
  </r>
  <r>
    <x v="2770"/>
    <x v="2297"/>
    <s v="Color"/>
    <x v="1"/>
    <s v="English"/>
    <x v="0"/>
    <s v="R"/>
    <s v="J.K. Simmons"/>
    <s v="Jason Reitman"/>
    <n v="24000"/>
    <n v="35209"/>
    <n v="655"/>
    <n v="19000"/>
    <n v="7.4"/>
    <n v="391"/>
    <n v="108"/>
    <n v="83813460"/>
    <n v="25000000"/>
    <n v="58813460"/>
    <x v="2765"/>
  </r>
  <r>
    <x v="2771"/>
    <x v="2298"/>
    <s v="Color"/>
    <x v="7"/>
    <s v="English"/>
    <x v="0"/>
    <s v="R"/>
    <s v="Matt Frewer"/>
    <s v="Zack Snyder"/>
    <n v="986"/>
    <n v="2530"/>
    <n v="0"/>
    <n v="18000"/>
    <n v="7.7"/>
    <n v="451"/>
    <n v="215"/>
    <n v="107503316"/>
    <n v="130000000"/>
    <n v="-22496684"/>
    <x v="2766"/>
  </r>
  <r>
    <x v="2772"/>
    <x v="2299"/>
    <s v="Color"/>
    <x v="3"/>
    <s v="English"/>
    <x v="0"/>
    <s v="PG-13"/>
    <s v="Larry David"/>
    <s v="Woody Allen"/>
    <n v="860"/>
    <n v="2717"/>
    <n v="11000"/>
    <n v="10000"/>
    <n v="7.2"/>
    <n v="218"/>
    <n v="92"/>
    <n v="5306447"/>
    <n v="15000000"/>
    <n v="-9693553"/>
    <x v="2767"/>
  </r>
  <r>
    <x v="2773"/>
    <x v="2300"/>
    <s v="Color"/>
    <x v="5"/>
    <s v="English"/>
    <x v="1"/>
    <s v="PG"/>
    <s v="Catherine O'Hara"/>
    <s v="Spike Jonze"/>
    <n v="925"/>
    <n v="1738"/>
    <n v="0"/>
    <n v="11000"/>
    <n v="6.8"/>
    <n v="333"/>
    <n v="101"/>
    <n v="77222184"/>
    <n v="100000000"/>
    <n v="-22777816"/>
    <x v="2768"/>
  </r>
  <r>
    <x v="2774"/>
    <x v="2220"/>
    <s v="Color"/>
    <x v="1"/>
    <s v="English"/>
    <x v="0"/>
    <s v="PG-13"/>
    <s v="Daniel Stern"/>
    <s v="Drew Barrymore"/>
    <n v="796"/>
    <n v="2633"/>
    <n v="0"/>
    <n v="10000"/>
    <n v="6.9"/>
    <n v="230"/>
    <n v="111"/>
    <n v="13034417"/>
    <n v="15000000"/>
    <n v="-1965583"/>
    <x v="2769"/>
  </r>
  <r>
    <x v="2775"/>
    <x v="2283"/>
    <s v="Color"/>
    <x v="7"/>
    <s v="English"/>
    <x v="0"/>
    <s v="R"/>
    <s v="Tom Skerritt"/>
    <s v="Dominic Sena"/>
    <n v="1000"/>
    <n v="1947"/>
    <n v="57"/>
    <n v="0"/>
    <n v="5.5"/>
    <n v="166"/>
    <n v="101"/>
    <n v="10268846"/>
    <n v="35000000"/>
    <n v="-24731154"/>
    <x v="2770"/>
  </r>
  <r>
    <x v="2776"/>
    <x v="2301"/>
    <s v="Color"/>
    <x v="7"/>
    <s v="English"/>
    <x v="0"/>
    <s v="PG-13"/>
    <s v="Hugh Jackman"/>
    <s v="Gavin Hood"/>
    <n v="20000"/>
    <n v="40054"/>
    <n v="151"/>
    <n v="0"/>
    <n v="6.7"/>
    <n v="350"/>
    <n v="119"/>
    <n v="179883016"/>
    <n v="150000000"/>
    <n v="29883016"/>
    <x v="2771"/>
  </r>
  <r>
    <x v="2777"/>
    <x v="2302"/>
    <s v="Color"/>
    <x v="5"/>
    <s v="English"/>
    <x v="0"/>
    <s v="PG-13"/>
    <s v="Olivia Wilde"/>
    <s v="Harold Ramis"/>
    <n v="10000"/>
    <n v="12258"/>
    <n v="11000"/>
    <n v="0"/>
    <n v="4.9000000000000004"/>
    <n v="170"/>
    <n v="100"/>
    <n v="43337279"/>
    <n v="60000000"/>
    <n v="-16662721"/>
    <x v="2772"/>
  </r>
  <r>
    <x v="2778"/>
    <x v="2303"/>
    <s v="Color"/>
    <x v="3"/>
    <s v="English"/>
    <x v="0"/>
    <s v="R"/>
    <s v="Steve Buscemi"/>
    <s v="Miguel Arteta"/>
    <n v="12000"/>
    <n v="16004"/>
    <n v="44"/>
    <n v="0"/>
    <n v="6.5"/>
    <n v="192"/>
    <n v="90"/>
    <n v="15281286"/>
    <n v="18000000"/>
    <n v="-2718714"/>
    <x v="2773"/>
  </r>
  <r>
    <x v="2779"/>
    <x v="2194"/>
    <s v="Color"/>
    <x v="5"/>
    <s v="English"/>
    <x v="0"/>
    <s v="R"/>
    <s v="Emma Stone"/>
    <s v="Ruben Fleischer"/>
    <n v="15000"/>
    <n v="28011"/>
    <n v="181"/>
    <n v="26000"/>
    <n v="7.7"/>
    <n v="445"/>
    <n v="88"/>
    <n v="75590286"/>
    <n v="23600000"/>
    <n v="51990286"/>
    <x v="2774"/>
  </r>
  <r>
    <x v="2780"/>
    <x v="2304"/>
    <s v="Color"/>
    <x v="5"/>
    <s v="English"/>
    <x v="0"/>
    <s v="R"/>
    <s v="James Franco"/>
    <s v="Danny Boyle"/>
    <n v="11000"/>
    <n v="11984"/>
    <n v="0"/>
    <n v="63000"/>
    <n v="7.6"/>
    <n v="450"/>
    <n v="94"/>
    <n v="18329466"/>
    <n v="18000000"/>
    <n v="329466"/>
    <x v="2775"/>
  </r>
  <r>
    <x v="2781"/>
    <x v="2305"/>
    <s v="Color"/>
    <x v="10"/>
    <s v="English"/>
    <x v="0"/>
    <s v="R"/>
    <s v="Dustin Lance Black"/>
    <s v="Reed Cowan"/>
    <n v="191"/>
    <n v="210"/>
    <n v="0"/>
    <n v="0"/>
    <n v="7.1"/>
    <n v="28"/>
    <n v="80"/>
    <n v="99851"/>
    <n v="2500000"/>
    <n v="-2400149"/>
    <x v="2776"/>
  </r>
  <r>
    <x v="2782"/>
    <x v="2306"/>
    <s v="Color"/>
    <x v="5"/>
    <s v="English"/>
    <x v="0"/>
    <s v="PG"/>
    <s v="Johnny Depp"/>
    <s v="Tim Burton"/>
    <n v="40000"/>
    <n v="79957"/>
    <n v="13000"/>
    <n v="24000"/>
    <n v="6.5"/>
    <n v="451"/>
    <n v="108"/>
    <n v="334185206"/>
    <n v="200000000"/>
    <n v="134185206"/>
    <x v="2777"/>
  </r>
  <r>
    <x v="2783"/>
    <x v="2307"/>
    <s v="Color"/>
    <x v="5"/>
    <s v="English"/>
    <x v="0"/>
    <s v="PG"/>
    <s v="Kevin Sussman"/>
    <s v="Anthony Bell"/>
    <n v="681"/>
    <n v="2486"/>
    <n v="0"/>
    <n v="0"/>
    <n v="5.3"/>
    <n v="84"/>
    <n v="90"/>
    <n v="25077977"/>
    <n v="20000000"/>
    <n v="5077977"/>
    <x v="2778"/>
  </r>
  <r>
    <x v="2784"/>
    <x v="2308"/>
    <s v="Color"/>
    <x v="1"/>
    <s v="English"/>
    <x v="0"/>
    <s v="R"/>
    <s v="Brian Lee Franklin"/>
    <s v="John Sayles"/>
    <n v="38"/>
    <n v="60"/>
    <n v="407"/>
    <n v="594"/>
    <n v="5.8"/>
    <n v="35"/>
    <n v="124"/>
    <n v="183490"/>
    <n v="1700000"/>
    <n v="-1516510"/>
    <x v="2779"/>
  </r>
  <r>
    <x v="2785"/>
    <x v="2309"/>
    <s v="Color"/>
    <x v="3"/>
    <s v="English"/>
    <x v="3"/>
    <s v="PG-13"/>
    <s v="Jim Broadbent"/>
    <s v="Mike Leigh"/>
    <n v="1000"/>
    <n v="2265"/>
    <n v="608"/>
    <n v="0"/>
    <n v="7.3"/>
    <n v="248"/>
    <n v="129"/>
    <n v="3205244"/>
    <n v="10000000"/>
    <n v="-6794756"/>
    <x v="2780"/>
  </r>
  <r>
    <x v="2786"/>
    <x v="2310"/>
    <s v="Color"/>
    <x v="3"/>
    <s v="English"/>
    <x v="0"/>
    <s v="R"/>
    <s v="Goran Visnjic"/>
    <s v="Mike Mills"/>
    <n v="1000"/>
    <n v="2016"/>
    <n v="101"/>
    <n v="15000"/>
    <n v="7.2"/>
    <n v="261"/>
    <n v="105"/>
    <n v="5776314"/>
    <n v="3200000"/>
    <n v="2576314"/>
    <x v="2781"/>
  </r>
  <r>
    <x v="2787"/>
    <x v="2311"/>
    <s v="Color"/>
    <x v="13"/>
    <s v="English"/>
    <x v="9"/>
    <s v="R"/>
    <s v="Chris Gauthier"/>
    <s v="Panos Cosmatos"/>
    <n v="434"/>
    <n v="645"/>
    <n v="22"/>
    <n v="0"/>
    <n v="6.1"/>
    <n v="97"/>
    <n v="110"/>
    <n v="56129"/>
    <n v="1100000"/>
    <n v="-1043871"/>
    <x v="2782"/>
  </r>
  <r>
    <x v="2788"/>
    <x v="2312"/>
    <s v="Color"/>
    <x v="1"/>
    <s v="English"/>
    <x v="0"/>
    <s v="R"/>
    <s v="Natalie Portman"/>
    <s v="Darren Aronofsky"/>
    <n v="20000"/>
    <n v="38072"/>
    <n v="0"/>
    <n v="106000"/>
    <n v="8"/>
    <n v="669"/>
    <n v="108"/>
    <n v="106952327"/>
    <n v="13000000"/>
    <n v="93952327"/>
    <x v="2783"/>
  </r>
  <r>
    <x v="2789"/>
    <x v="2313"/>
    <s v="Color"/>
    <x v="1"/>
    <s v="English"/>
    <x v="0"/>
    <s v="R"/>
    <s v="Ryan Gosling"/>
    <s v="Derek Cianfrance"/>
    <n v="33000"/>
    <n v="35941"/>
    <n v="310"/>
    <n v="25000"/>
    <n v="7.4"/>
    <n v="377"/>
    <n v="112"/>
    <n v="9701559"/>
    <n v="3500000"/>
    <n v="6201559"/>
    <x v="2784"/>
  </r>
  <r>
    <x v="2790"/>
    <x v="2314"/>
    <s v="Color"/>
    <x v="1"/>
    <s v="English"/>
    <x v="19"/>
    <s v="R"/>
    <s v="Ryan Reynolds"/>
    <s v="Rodrigo CortÃ©s"/>
    <n v="16000"/>
    <n v="17471"/>
    <n v="89"/>
    <n v="24000"/>
    <n v="7"/>
    <n v="363"/>
    <n v="95"/>
    <n v="1028658"/>
    <n v="3000000"/>
    <n v="-1971342"/>
    <x v="2785"/>
  </r>
  <r>
    <x v="2791"/>
    <x v="2315"/>
    <s v="Color"/>
    <x v="1"/>
    <s v="English"/>
    <x v="0"/>
    <s v="PG-13"/>
    <s v="Eric Dane"/>
    <s v="Steve Antin"/>
    <n v="2000"/>
    <n v="4315"/>
    <n v="59"/>
    <n v="19000"/>
    <n v="6.4"/>
    <n v="197"/>
    <n v="119"/>
    <n v="39440655"/>
    <n v="55000000"/>
    <n v="-15559345"/>
    <x v="2786"/>
  </r>
  <r>
    <x v="2792"/>
    <x v="2316"/>
    <s v="Color"/>
    <x v="3"/>
    <s v="English"/>
    <x v="0"/>
    <s v="R"/>
    <s v="Chris Hemsworth"/>
    <s v="Stephen Milburn Anderson"/>
    <n v="26000"/>
    <n v="27756"/>
    <n v="0"/>
    <n v="694"/>
    <n v="6"/>
    <n v="27"/>
    <n v="118"/>
    <n v="46451"/>
    <n v="7000000"/>
    <n v="-6953549"/>
    <x v="2787"/>
  </r>
  <r>
    <x v="2793"/>
    <x v="2317"/>
    <s v="Color"/>
    <x v="6"/>
    <s v="English"/>
    <x v="9"/>
    <s v="R"/>
    <s v="Kevin Spacey"/>
    <s v="George Hickenlooper"/>
    <n v="18000"/>
    <n v="18739"/>
    <n v="60"/>
    <n v="0"/>
    <n v="6.2"/>
    <n v="117"/>
    <n v="108"/>
    <n v="1039869"/>
    <n v="15000000"/>
    <n v="-13960131"/>
    <x v="2788"/>
  </r>
  <r>
    <x v="2794"/>
    <x v="2318"/>
    <s v="Color"/>
    <x v="7"/>
    <s v="English"/>
    <x v="0"/>
    <s v="PG"/>
    <s v="Jack McBrayer"/>
    <s v="Brad Peyton"/>
    <n v="975"/>
    <n v="3326"/>
    <n v="62"/>
    <n v="0"/>
    <n v="4.3"/>
    <n v="91"/>
    <n v="82"/>
    <n v="43575716"/>
    <n v="85000000"/>
    <n v="-41424284"/>
    <x v="2789"/>
  </r>
  <r>
    <x v="2795"/>
    <x v="2319"/>
    <s v="Color"/>
    <x v="1"/>
    <s v="English"/>
    <x v="0"/>
    <s v="PG-13"/>
    <s v="Augustus Prew"/>
    <s v="Burr Steers"/>
    <n v="405"/>
    <n v="1066"/>
    <n v="23"/>
    <n v="0"/>
    <n v="6.5"/>
    <n v="117"/>
    <n v="99"/>
    <n v="31136950"/>
    <n v="44000000"/>
    <n v="-12863050"/>
    <x v="2790"/>
  </r>
  <r>
    <x v="2796"/>
    <x v="2320"/>
    <s v="Color"/>
    <x v="7"/>
    <s v="English"/>
    <x v="0"/>
    <s v="PG-13"/>
    <s v="Liam Neeson"/>
    <s v="Louis Leterrier"/>
    <n v="14000"/>
    <n v="18003"/>
    <n v="255"/>
    <n v="15000"/>
    <n v="5.8"/>
    <n v="344"/>
    <n v="106"/>
    <n v="163192114"/>
    <n v="125000000"/>
    <n v="38192114"/>
    <x v="2791"/>
  </r>
  <r>
    <x v="2797"/>
    <x v="2321"/>
    <s v="Color"/>
    <x v="7"/>
    <s v="English"/>
    <x v="0"/>
    <s v="R"/>
    <s v="Bruce Willis"/>
    <s v="Kevin Smith"/>
    <n v="13000"/>
    <n v="14483"/>
    <n v="0"/>
    <n v="0"/>
    <n v="5.6"/>
    <n v="203"/>
    <n v="107"/>
    <n v="44867349"/>
    <n v="37000000"/>
    <n v="7867349"/>
    <x v="2792"/>
  </r>
  <r>
    <x v="2798"/>
    <x v="2322"/>
    <s v="Color"/>
    <x v="1"/>
    <s v="English"/>
    <x v="40"/>
    <s v="PG-13"/>
    <s v="Leighton Meester"/>
    <s v="Shana Feste"/>
    <n v="3000"/>
    <n v="4204"/>
    <n v="19"/>
    <n v="0"/>
    <n v="6.3"/>
    <n v="135"/>
    <n v="117"/>
    <n v="20218921"/>
    <n v="15000000"/>
    <n v="5218921"/>
    <x v="2793"/>
  </r>
  <r>
    <x v="2799"/>
    <x v="2323"/>
    <s v="Color"/>
    <x v="3"/>
    <s v="English"/>
    <x v="0"/>
    <s v="R"/>
    <s v="Matt Walsh"/>
    <s v="Jay Duplass"/>
    <n v="490"/>
    <n v="1136"/>
    <n v="157"/>
    <n v="0"/>
    <n v="6.3"/>
    <n v="223"/>
    <n v="91"/>
    <n v="7455447"/>
    <n v="7000000"/>
    <n v="455447"/>
    <x v="2794"/>
  </r>
  <r>
    <x v="2800"/>
    <x v="2324"/>
    <s v="Color"/>
    <x v="3"/>
    <s v="English"/>
    <x v="0"/>
    <s v="PG-13"/>
    <s v="Mila Kunis"/>
    <s v="Shawn Levy"/>
    <n v="15000"/>
    <n v="39822"/>
    <n v="189"/>
    <n v="0"/>
    <n v="6.3"/>
    <n v="247"/>
    <n v="101"/>
    <n v="98711404"/>
    <n v="55000000"/>
    <n v="43711404"/>
    <x v="2795"/>
  </r>
  <r>
    <x v="2801"/>
    <x v="2325"/>
    <s v="Color"/>
    <x v="1"/>
    <s v="English"/>
    <x v="0"/>
    <s v="PG-13"/>
    <s v="Channing Tatum"/>
    <s v="Lasse HallstrÃ¶m"/>
    <n v="17000"/>
    <n v="19945"/>
    <n v="529"/>
    <n v="14000"/>
    <n v="6.3"/>
    <n v="162"/>
    <n v="108"/>
    <n v="80014842"/>
    <n v="25000000"/>
    <n v="55014842"/>
    <x v="2796"/>
  </r>
  <r>
    <x v="2802"/>
    <x v="2326"/>
    <s v="Color"/>
    <x v="4"/>
    <s v="English"/>
    <x v="0"/>
    <s v="PG"/>
    <s v="Steve Carell"/>
    <s v="Pierre Coffin"/>
    <n v="7000"/>
    <n v="11608"/>
    <n v="275"/>
    <n v="31000"/>
    <n v="7.7"/>
    <n v="304"/>
    <n v="87"/>
    <n v="251501645"/>
    <n v="69000000"/>
    <n v="182501645"/>
    <x v="2797"/>
  </r>
  <r>
    <x v="2803"/>
    <x v="2327"/>
    <s v="Color"/>
    <x v="8"/>
    <s v="English"/>
    <x v="0"/>
    <s v="PG-13"/>
    <s v="Bojana Novakovic"/>
    <s v="John Erick Dowdle"/>
    <n v="2000"/>
    <n v="5628"/>
    <n v="66"/>
    <n v="16000"/>
    <n v="6.3"/>
    <n v="273"/>
    <n v="80"/>
    <n v="33583175"/>
    <n v="10000000"/>
    <n v="23583175"/>
    <x v="2798"/>
  </r>
  <r>
    <x v="2804"/>
    <x v="2328"/>
    <s v="Color"/>
    <x v="3"/>
    <s v="English"/>
    <x v="0"/>
    <s v="PG"/>
    <s v="ChloÃ« Grace Moretz"/>
    <s v="Thor Freudenthal"/>
    <n v="17000"/>
    <n v="20154"/>
    <n v="87"/>
    <n v="0"/>
    <n v="6.2"/>
    <n v="111"/>
    <n v="94"/>
    <n v="64001297"/>
    <n v="15000000"/>
    <n v="49001297"/>
    <x v="2799"/>
  </r>
  <r>
    <x v="2805"/>
    <x v="2329"/>
    <s v="Color"/>
    <x v="12"/>
    <s v="English"/>
    <x v="0"/>
    <s v="R"/>
    <s v="Bailee Madison"/>
    <s v="Troy Nixey"/>
    <n v="3000"/>
    <n v="3744"/>
    <n v="24"/>
    <n v="10000"/>
    <n v="5.6"/>
    <n v="298"/>
    <n v="99"/>
    <n v="24042490"/>
    <n v="25000000"/>
    <n v="-957510"/>
    <x v="2800"/>
  </r>
  <r>
    <x v="2806"/>
    <x v="2330"/>
    <s v="Color"/>
    <x v="3"/>
    <s v="English"/>
    <x v="0"/>
    <s v="R"/>
    <s v="Robert Downey Jr."/>
    <s v="Todd Phillips"/>
    <n v="21000"/>
    <n v="23018"/>
    <n v="480"/>
    <n v="25000"/>
    <n v="6.6"/>
    <n v="307"/>
    <n v="95"/>
    <n v="100448498"/>
    <n v="65000000"/>
    <n v="35448498"/>
    <x v="2801"/>
  </r>
  <r>
    <x v="2807"/>
    <x v="2331"/>
    <s v="Color"/>
    <x v="7"/>
    <s v="English"/>
    <x v="0"/>
    <s v="PG-13"/>
    <s v="Marco St. John"/>
    <s v="Kevin Munroe"/>
    <n v="403"/>
    <n v="1577"/>
    <n v="14"/>
    <n v="0"/>
    <n v="5.0999999999999996"/>
    <n v="138"/>
    <n v="107"/>
    <n v="1183354"/>
    <n v="20000000"/>
    <n v="-18816646"/>
    <x v="2802"/>
  </r>
  <r>
    <x v="2808"/>
    <x v="2332"/>
    <s v="Color"/>
    <x v="3"/>
    <s v="English"/>
    <x v="0"/>
    <s v="PG-13"/>
    <s v="Emma Stone"/>
    <s v="Will Gluck"/>
    <n v="15000"/>
    <n v="16982"/>
    <n v="87"/>
    <n v="19000"/>
    <n v="7.1"/>
    <n v="262"/>
    <n v="92"/>
    <n v="58401464"/>
    <n v="8000000"/>
    <n v="50401464"/>
    <x v="2803"/>
  </r>
  <r>
    <x v="2809"/>
    <x v="2333"/>
    <s v="Color"/>
    <x v="1"/>
    <s v="English"/>
    <x v="0"/>
    <s v="PG-13"/>
    <s v="James Franco"/>
    <s v="Ryan Murphy"/>
    <n v="11000"/>
    <n v="20440"/>
    <n v="708"/>
    <n v="26000"/>
    <n v="5.7"/>
    <n v="213"/>
    <n v="140"/>
    <n v="80574010"/>
    <n v="60000000"/>
    <n v="20574010"/>
    <x v="2804"/>
  </r>
  <r>
    <x v="2810"/>
    <x v="2334"/>
    <s v="Color"/>
    <x v="0"/>
    <s v="English"/>
    <x v="3"/>
    <s v="R"/>
    <s v="Bojana Novakovic"/>
    <s v="Martin Campbell"/>
    <n v="2000"/>
    <n v="7053"/>
    <n v="258"/>
    <n v="0"/>
    <n v="6.6"/>
    <n v="258"/>
    <n v="117"/>
    <n v="43290977"/>
    <n v="80000000"/>
    <n v="-36709023"/>
    <x v="2805"/>
  </r>
  <r>
    <x v="2811"/>
    <x v="2335"/>
    <s v="Color"/>
    <x v="3"/>
    <s v="English"/>
    <x v="0"/>
    <s v="R"/>
    <s v="Will Ferrell"/>
    <s v="Dan Rush"/>
    <n v="8000"/>
    <n v="10517"/>
    <n v="7"/>
    <n v="0"/>
    <n v="6.4"/>
    <n v="155"/>
    <n v="97"/>
    <n v="2711210"/>
    <n v="5000000"/>
    <n v="-2288790"/>
    <x v="2806"/>
  </r>
  <r>
    <x v="2812"/>
    <x v="2336"/>
    <s v="Color"/>
    <x v="1"/>
    <s v="English"/>
    <x v="0"/>
    <s v="PG"/>
    <s v="Harrison Ford"/>
    <s v="Tom Vaughan"/>
    <n v="11000"/>
    <n v="17560"/>
    <n v="12"/>
    <n v="0"/>
    <n v="6.5"/>
    <n v="126"/>
    <n v="106"/>
    <n v="11854694"/>
    <n v="31000000"/>
    <n v="-19145306"/>
    <x v="2807"/>
  </r>
  <r>
    <x v="2813"/>
    <x v="2337"/>
    <s v="Color"/>
    <x v="6"/>
    <s v="English"/>
    <x v="0"/>
    <s v="PG-13"/>
    <s v="Naomi Watts"/>
    <s v="Doug Liman"/>
    <n v="6000"/>
    <n v="10191"/>
    <n v="218"/>
    <n v="9000"/>
    <n v="6.8"/>
    <n v="214"/>
    <n v="108"/>
    <n v="9528092"/>
    <n v="22000000"/>
    <n v="-12471908"/>
    <x v="2808"/>
  </r>
  <r>
    <x v="2814"/>
    <x v="2338"/>
    <s v="Color"/>
    <x v="7"/>
    <s v="English"/>
    <x v="0"/>
    <s v="R"/>
    <s v="Dwayne Johnson"/>
    <s v="George Tillman Jr."/>
    <n v="12000"/>
    <n v="14699"/>
    <n v="88"/>
    <n v="12000"/>
    <n v="6.5"/>
    <n v="196"/>
    <n v="98"/>
    <n v="23225911"/>
    <n v="24000000"/>
    <n v="-774089"/>
    <x v="2809"/>
  </r>
  <r>
    <x v="2815"/>
    <x v="2306"/>
    <s v="Color"/>
    <x v="3"/>
    <s v="English"/>
    <x v="0"/>
    <s v="PG"/>
    <s v="Madeline Carroll"/>
    <s v="Rob Reiner"/>
    <n v="1000"/>
    <n v="4377"/>
    <n v="0"/>
    <n v="14000"/>
    <n v="7.7"/>
    <n v="87"/>
    <n v="90"/>
    <n v="1752214"/>
    <n v="14000000"/>
    <n v="-12247786"/>
    <x v="2810"/>
  </r>
  <r>
    <x v="2816"/>
    <x v="2339"/>
    <s v="Color"/>
    <x v="10"/>
    <s v="English"/>
    <x v="0"/>
    <s v="PG-13"/>
    <s v="Greg Crowe"/>
    <s v="Heidi Ewing"/>
    <n v="875"/>
    <n v="2305"/>
    <n v="4"/>
    <n v="0"/>
    <n v="6.4"/>
    <n v="73"/>
    <n v="93"/>
    <n v="100675"/>
    <n v="3000000"/>
    <n v="-2899325"/>
    <x v="2811"/>
  </r>
  <r>
    <x v="2817"/>
    <x v="2340"/>
    <s v="Color"/>
    <x v="7"/>
    <s v="English"/>
    <x v="5"/>
    <s v="R"/>
    <s v="Kasia Smutniak"/>
    <s v="Pierre Morel"/>
    <n v="211"/>
    <n v="488"/>
    <n v="180"/>
    <n v="0"/>
    <n v="6.5"/>
    <n v="203"/>
    <n v="92"/>
    <n v="23324666"/>
    <n v="52000000"/>
    <n v="-28675334"/>
    <x v="2812"/>
  </r>
  <r>
    <x v="2818"/>
    <x v="2341"/>
    <s v="Color"/>
    <x v="3"/>
    <s v="English"/>
    <x v="0"/>
    <s v="PG"/>
    <s v="Brendan Fraser"/>
    <s v="Roger Kumble"/>
    <n v="3000"/>
    <n v="6327"/>
    <n v="16"/>
    <n v="0"/>
    <n v="3.8"/>
    <n v="101"/>
    <n v="92"/>
    <n v="17596256"/>
    <n v="35000000"/>
    <n v="-17403744"/>
    <x v="2813"/>
  </r>
  <r>
    <x v="2819"/>
    <x v="2342"/>
    <s v="Color"/>
    <x v="3"/>
    <s v="English"/>
    <x v="0"/>
    <s v="R"/>
    <s v="Rob Riggle"/>
    <s v="Nanette Burstein"/>
    <n v="839"/>
    <n v="2961"/>
    <n v="8"/>
    <n v="0"/>
    <n v="6.3"/>
    <n v="167"/>
    <n v="102"/>
    <n v="17797316"/>
    <n v="32000000"/>
    <n v="-14202684"/>
    <x v="2814"/>
  </r>
  <r>
    <x v="2820"/>
    <x v="2343"/>
    <s v="Color"/>
    <x v="7"/>
    <s v="English"/>
    <x v="5"/>
    <s v="R"/>
    <s v="Matt Damon"/>
    <s v="Paul Greengrass"/>
    <n v="13000"/>
    <n v="13761"/>
    <n v="521"/>
    <n v="0"/>
    <n v="6.9"/>
    <n v="266"/>
    <n v="115"/>
    <n v="35024475"/>
    <n v="100000000"/>
    <n v="-64975525"/>
    <x v="2815"/>
  </r>
  <r>
    <x v="2821"/>
    <x v="2344"/>
    <s v="Color"/>
    <x v="3"/>
    <s v="English"/>
    <x v="0"/>
    <s v="PG-13"/>
    <s v="Steve Buscemi"/>
    <s v="Dennis Dugan"/>
    <n v="12000"/>
    <n v="28497"/>
    <n v="221"/>
    <n v="12000"/>
    <n v="6"/>
    <n v="179"/>
    <n v="102"/>
    <n v="162001186"/>
    <n v="80000000"/>
    <n v="82001186"/>
    <x v="2816"/>
  </r>
  <r>
    <x v="2822"/>
    <x v="2345"/>
    <s v="Color"/>
    <x v="5"/>
    <s v="English"/>
    <x v="0"/>
    <s v="PG"/>
    <s v="James Corden"/>
    <s v="Rob Letterman"/>
    <n v="480"/>
    <n v="1173"/>
    <n v="11"/>
    <n v="0"/>
    <n v="4.9000000000000004"/>
    <n v="184"/>
    <n v="85"/>
    <n v="42776259"/>
    <n v="112000000"/>
    <n v="-69223741"/>
    <x v="2817"/>
  </r>
  <r>
    <x v="2823"/>
    <x v="2346"/>
    <s v="Color"/>
    <x v="1"/>
    <s v="English"/>
    <x v="0"/>
    <s v="PG-13"/>
    <s v="Matt Damon"/>
    <s v="Clint Eastwood"/>
    <n v="13000"/>
    <n v="14344"/>
    <n v="16000"/>
    <n v="16000"/>
    <n v="6.5"/>
    <n v="315"/>
    <n v="129"/>
    <n v="32741596"/>
    <n v="50000000"/>
    <n v="-17258404"/>
    <x v="2818"/>
  </r>
  <r>
    <x v="2824"/>
    <x v="2347"/>
    <s v="Color"/>
    <x v="1"/>
    <s v="English"/>
    <x v="0"/>
    <s v="R"/>
    <s v="Joseph Gordon-Levitt"/>
    <s v="Spencer Susser"/>
    <n v="23000"/>
    <n v="44969"/>
    <n v="58"/>
    <n v="19000"/>
    <n v="7.1"/>
    <n v="134"/>
    <n v="106"/>
    <n v="382946"/>
    <n v="7000000"/>
    <n v="-6617054"/>
    <x v="2819"/>
  </r>
  <r>
    <x v="2825"/>
    <x v="2348"/>
    <s v="Color"/>
    <x v="3"/>
    <s v="English"/>
    <x v="0"/>
    <s v="R"/>
    <s v="Charlie McDermott"/>
    <s v="Steve Pink"/>
    <n v="496"/>
    <n v="1272"/>
    <n v="38"/>
    <n v="12000"/>
    <n v="6.4"/>
    <n v="265"/>
    <n v="101"/>
    <n v="50213619"/>
    <n v="36000000"/>
    <n v="14213619"/>
    <x v="2820"/>
  </r>
  <r>
    <x v="2826"/>
    <x v="2349"/>
    <s v="Color"/>
    <x v="3"/>
    <s v="English"/>
    <x v="0"/>
    <s v="PG-13"/>
    <s v="Shelley Conn"/>
    <s v="James L. Brooks"/>
    <n v="273"/>
    <n v="993"/>
    <n v="274"/>
    <n v="0"/>
    <n v="5.3"/>
    <n v="168"/>
    <n v="121"/>
    <n v="30212620"/>
    <n v="120000000"/>
    <n v="-89787380"/>
    <x v="2821"/>
  </r>
  <r>
    <x v="2827"/>
    <x v="2350"/>
    <s v="Color"/>
    <x v="5"/>
    <s v="English"/>
    <x v="0"/>
    <s v="PG"/>
    <s v="Gerard Butler"/>
    <s v="Dean DeBlois"/>
    <n v="18000"/>
    <n v="20453"/>
    <n v="255"/>
    <n v="33000"/>
    <n v="8.1999999999999993"/>
    <n v="288"/>
    <n v="98"/>
    <n v="217387997"/>
    <n v="165000000"/>
    <n v="52387997"/>
    <x v="2822"/>
  </r>
  <r>
    <x v="2828"/>
    <x v="2351"/>
    <s v="Color"/>
    <x v="8"/>
    <s v="English"/>
    <x v="0"/>
    <s v="R"/>
    <s v="Sarah Butler"/>
    <s v="Steven R. Monroe"/>
    <n v="635"/>
    <n v="2423"/>
    <n v="68"/>
    <n v="17000"/>
    <n v="6.3"/>
    <n v="225"/>
    <n v="105"/>
    <n v="92401"/>
    <n v="2000000"/>
    <n v="-1907599"/>
    <x v="2823"/>
  </r>
  <r>
    <x v="2829"/>
    <x v="2352"/>
    <s v="Color"/>
    <x v="10"/>
    <s v="English"/>
    <x v="0"/>
    <s v="PG"/>
    <s v="Bill Farmer"/>
    <s v="Ray Griggs"/>
    <n v="93"/>
    <n v="168"/>
    <n v="4"/>
    <n v="638"/>
    <n v="5.0999999999999996"/>
    <n v="4"/>
    <n v="92"/>
    <n v="425899"/>
    <n v="400000"/>
    <n v="25899"/>
    <x v="2824"/>
  </r>
  <r>
    <x v="2830"/>
    <x v="2353"/>
    <s v="Color"/>
    <x v="1"/>
    <s v="French"/>
    <x v="9"/>
    <s v="R"/>
    <s v="Lubna Azabal"/>
    <s v="Denis Villeneuve"/>
    <n v="131"/>
    <n v="343"/>
    <n v="777"/>
    <n v="37000"/>
    <n v="8.1999999999999993"/>
    <n v="226"/>
    <n v="139"/>
    <n v="6857096"/>
    <n v="6800000"/>
    <n v="57096"/>
    <x v="2825"/>
  </r>
  <r>
    <x v="2831"/>
    <x v="2354"/>
    <s v="Color"/>
    <x v="7"/>
    <s v="English"/>
    <x v="0"/>
    <s v="PG-13"/>
    <s v="Leonardo DiCaprio"/>
    <s v="Christopher Nolan"/>
    <n v="29000"/>
    <n v="81115"/>
    <n v="22000"/>
    <n v="175000"/>
    <n v="8.8000000000000007"/>
    <n v="642"/>
    <n v="148"/>
    <n v="292568851"/>
    <n v="160000000"/>
    <n v="132568851"/>
    <x v="2826"/>
  </r>
  <r>
    <x v="2832"/>
    <x v="2355"/>
    <s v="Color"/>
    <x v="12"/>
    <s v="English"/>
    <x v="0"/>
    <s v="PG-13"/>
    <s v="Lin Shaye"/>
    <s v="James Wan"/>
    <n v="852"/>
    <n v="3030"/>
    <n v="0"/>
    <n v="60000"/>
    <n v="6.8"/>
    <n v="445"/>
    <n v="103"/>
    <n v="53991137"/>
    <n v="1500000"/>
    <n v="52491137"/>
    <x v="2827"/>
  </r>
  <r>
    <x v="2833"/>
    <x v="2356"/>
    <s v="Color"/>
    <x v="7"/>
    <s v="English"/>
    <x v="0"/>
    <s v="PG-13"/>
    <s v="Robert Downey Jr."/>
    <s v="Jon Favreau"/>
    <n v="21000"/>
    <n v="48638"/>
    <n v="4000"/>
    <n v="18000"/>
    <n v="7"/>
    <n v="453"/>
    <n v="124"/>
    <n v="312057433"/>
    <n v="200000000"/>
    <n v="112057433"/>
    <x v="2828"/>
  </r>
  <r>
    <x v="2834"/>
    <x v="2357"/>
    <s v="Color"/>
    <x v="3"/>
    <s v="English"/>
    <x v="0"/>
    <s v="PG-13"/>
    <s v="ZoÃ« Kravitz"/>
    <s v="Anna Boden"/>
    <n v="943"/>
    <n v="2786"/>
    <n v="16"/>
    <n v="20000"/>
    <n v="7.2"/>
    <n v="163"/>
    <n v="101"/>
    <n v="6350058"/>
    <n v="8000000"/>
    <n v="-1649942"/>
    <x v="2829"/>
  </r>
  <r>
    <x v="2835"/>
    <x v="2358"/>
    <s v="Color"/>
    <x v="7"/>
    <s v="English"/>
    <x v="0"/>
    <s v="R"/>
    <s v="Bam Margera"/>
    <s v="Jeff Tremaine"/>
    <n v="608"/>
    <n v="1787"/>
    <n v="79"/>
    <n v="0"/>
    <n v="7.1"/>
    <n v="156"/>
    <n v="101"/>
    <n v="117224271"/>
    <n v="20000000"/>
    <n v="97224271"/>
    <x v="2830"/>
  </r>
  <r>
    <x v="2836"/>
    <x v="2359"/>
    <s v="Color"/>
    <x v="7"/>
    <s v="English"/>
    <x v="0"/>
    <s v="PG-13"/>
    <s v="Michael Fassbender"/>
    <s v="Jimmy Hayward"/>
    <n v="13000"/>
    <n v="14619"/>
    <n v="39"/>
    <n v="0"/>
    <n v="4.7"/>
    <n v="178"/>
    <n v="81"/>
    <n v="10539414"/>
    <n v="47000000"/>
    <n v="-36460586"/>
    <x v="2831"/>
  </r>
  <r>
    <x v="2837"/>
    <x v="2360"/>
    <s v="Color"/>
    <x v="7"/>
    <s v="English"/>
    <x v="3"/>
    <s v="R"/>
    <s v="Elizabeth McGovern"/>
    <s v="Matthew Vaughn"/>
    <n v="553"/>
    <n v="2357"/>
    <n v="905"/>
    <n v="36000"/>
    <n v="7.7"/>
    <n v="447"/>
    <n v="117"/>
    <n v="48043505"/>
    <n v="30000000"/>
    <n v="18043505"/>
    <x v="2832"/>
  </r>
  <r>
    <x v="2838"/>
    <x v="2361"/>
    <s v="Color"/>
    <x v="7"/>
    <s v="English"/>
    <x v="0"/>
    <s v="PG-13"/>
    <s v="Tom Selleck"/>
    <s v="Robert Luketic"/>
    <n v="19000"/>
    <n v="25206"/>
    <n v="126"/>
    <n v="0"/>
    <n v="5.4"/>
    <n v="140"/>
    <n v="100"/>
    <n v="47000485"/>
    <n v="75000000"/>
    <n v="-27999515"/>
    <x v="2833"/>
  </r>
  <r>
    <x v="2839"/>
    <x v="2325"/>
    <s v="Color"/>
    <x v="7"/>
    <s v="English"/>
    <x v="22"/>
    <m/>
    <s v="BÃ¡rbara Mori"/>
    <s v="Anurag Basu"/>
    <n v="594"/>
    <n v="1836"/>
    <n v="116"/>
    <n v="0"/>
    <n v="6"/>
    <n v="41"/>
    <n v="90"/>
    <n v="1602466"/>
    <n v="600000000"/>
    <n v="-598397534"/>
    <x v="2834"/>
  </r>
  <r>
    <x v="2840"/>
    <x v="2362"/>
    <s v="Color"/>
    <x v="7"/>
    <s v="English"/>
    <x v="0"/>
    <s v="PG-13"/>
    <s v="Tom Cruise"/>
    <s v="James Mangold"/>
    <n v="10000"/>
    <n v="12731"/>
    <n v="446"/>
    <n v="11000"/>
    <n v="6.3"/>
    <n v="283"/>
    <n v="117"/>
    <n v="76418654"/>
    <n v="117000000"/>
    <n v="-40581346"/>
    <x v="2835"/>
  </r>
  <r>
    <x v="2841"/>
    <x v="2363"/>
    <s v="Color"/>
    <x v="3"/>
    <s v="English"/>
    <x v="0"/>
    <s v="PG"/>
    <s v="Adam Scott"/>
    <s v="Anand Tucker"/>
    <n v="3000"/>
    <n v="4094"/>
    <n v="14"/>
    <n v="13000"/>
    <n v="6.4"/>
    <n v="134"/>
    <n v="100"/>
    <n v="12561"/>
    <n v="19000000"/>
    <n v="-18987439"/>
    <x v="2836"/>
  </r>
  <r>
    <x v="2842"/>
    <x v="2364"/>
    <s v="Color"/>
    <x v="7"/>
    <s v="English"/>
    <x v="0"/>
    <s v="PG"/>
    <s v="Abbie Cornish"/>
    <s v="Zack Snyder"/>
    <n v="2000"/>
    <n v="4286"/>
    <n v="0"/>
    <n v="16000"/>
    <n v="7"/>
    <n v="188"/>
    <n v="101"/>
    <n v="55673333"/>
    <n v="80000000"/>
    <n v="-24326667"/>
    <x v="2837"/>
  </r>
  <r>
    <x v="2843"/>
    <x v="2365"/>
    <s v="Color"/>
    <x v="7"/>
    <s v="English"/>
    <x v="0"/>
    <s v="R"/>
    <s v="Dennis Quaid"/>
    <s v="Scott Stewart"/>
    <n v="2000"/>
    <n v="3889"/>
    <n v="124"/>
    <n v="0"/>
    <n v="5.2"/>
    <n v="226"/>
    <n v="100"/>
    <n v="40168080"/>
    <n v="26000000"/>
    <n v="14168080"/>
    <x v="2838"/>
  </r>
  <r>
    <x v="2844"/>
    <x v="2326"/>
    <s v="Color"/>
    <x v="1"/>
    <s v="English"/>
    <x v="3"/>
    <s v="R"/>
    <s v="ChloÃ« Grace Moretz"/>
    <s v="Matt Reeves"/>
    <n v="17000"/>
    <n v="20258"/>
    <n v="198"/>
    <n v="25000"/>
    <n v="7.2"/>
    <n v="390"/>
    <n v="116"/>
    <n v="12134420"/>
    <n v="20000000"/>
    <n v="-7865580"/>
    <x v="2839"/>
  </r>
  <r>
    <x v="2845"/>
    <x v="2358"/>
    <s v="Color"/>
    <x v="1"/>
    <s v="English"/>
    <x v="0"/>
    <s v="PG"/>
    <s v="Robyn Lively"/>
    <s v="David Nixon"/>
    <n v="439"/>
    <n v="1567"/>
    <n v="13"/>
    <n v="0"/>
    <n v="6.3"/>
    <n v="19"/>
    <n v="110"/>
    <n v="2848578"/>
    <n v="3500000"/>
    <n v="-651422"/>
    <x v="2840"/>
  </r>
  <r>
    <x v="2846"/>
    <x v="2366"/>
    <s v="Color"/>
    <x v="3"/>
    <s v="English"/>
    <x v="0"/>
    <s v="PG"/>
    <s v="Vanessa Redgrave"/>
    <s v="Gary Winick"/>
    <n v="898"/>
    <n v="1026"/>
    <n v="56"/>
    <n v="13000"/>
    <n v="6.5"/>
    <n v="159"/>
    <n v="105"/>
    <n v="53021560"/>
    <n v="30000000"/>
    <n v="23021560"/>
    <x v="2841"/>
  </r>
  <r>
    <x v="2847"/>
    <x v="2367"/>
    <s v="Color"/>
    <x v="3"/>
    <s v="English"/>
    <x v="0"/>
    <s v="PG-13"/>
    <s v="Robert De Niro"/>
    <s v="Paul Weitz"/>
    <n v="22000"/>
    <n v="24082"/>
    <n v="80"/>
    <n v="0"/>
    <n v="5.5"/>
    <n v="180"/>
    <n v="98"/>
    <n v="148383780"/>
    <n v="100000000"/>
    <n v="48383780"/>
    <x v="2842"/>
  </r>
  <r>
    <x v="2848"/>
    <x v="2368"/>
    <s v="Color"/>
    <x v="3"/>
    <s v="French"/>
    <x v="5"/>
    <s v="Not Rated"/>
    <s v="FranÃ§ois Cluzet"/>
    <s v="Guillaume Canet"/>
    <n v="541"/>
    <n v="890"/>
    <n v="0"/>
    <n v="0"/>
    <n v="7.1"/>
    <n v="118"/>
    <n v="134"/>
    <n v="183662"/>
    <n v="25000000"/>
    <n v="-24816338"/>
    <x v="2843"/>
  </r>
  <r>
    <x v="2849"/>
    <x v="2369"/>
    <s v="Color"/>
    <x v="3"/>
    <s v="English"/>
    <x v="0"/>
    <s v="R"/>
    <s v="Jake Gyllenhaal"/>
    <s v="Edward Zwick"/>
    <n v="15000"/>
    <n v="31278"/>
    <n v="380"/>
    <n v="24000"/>
    <n v="6.7"/>
    <n v="219"/>
    <n v="112"/>
    <n v="32357532"/>
    <n v="30000000"/>
    <n v="2357532"/>
    <x v="2844"/>
  </r>
  <r>
    <x v="2850"/>
    <x v="2305"/>
    <s v="Color"/>
    <x v="3"/>
    <s v="English"/>
    <x v="0"/>
    <s v="R"/>
    <s v="Scout Taylor-Compton"/>
    <s v="Taylor Hackford"/>
    <n v="908"/>
    <n v="3204"/>
    <n v="138"/>
    <n v="636"/>
    <n v="5.7"/>
    <n v="49"/>
    <n v="117"/>
    <n v="134904"/>
    <n v="25000000"/>
    <n v="-24865096"/>
    <x v="2845"/>
  </r>
  <r>
    <x v="2851"/>
    <x v="2311"/>
    <s v="Color"/>
    <x v="7"/>
    <s v="English"/>
    <x v="0"/>
    <s v="R"/>
    <s v="Jasper Cole"/>
    <s v="Jorma Taccone"/>
    <n v="1000"/>
    <n v="2618"/>
    <n v="434"/>
    <n v="0"/>
    <n v="5.5"/>
    <n v="163"/>
    <n v="95"/>
    <n v="8460995"/>
    <n v="10000000"/>
    <n v="-1539005"/>
    <x v="2846"/>
  </r>
  <r>
    <x v="2852"/>
    <x v="2370"/>
    <s v="Color"/>
    <x v="7"/>
    <s v="English"/>
    <x v="0"/>
    <s v="R"/>
    <s v="Robert De Niro"/>
    <s v="Ethan Maniquis"/>
    <n v="22000"/>
    <n v="26233"/>
    <n v="20"/>
    <n v="44000"/>
    <n v="6.7"/>
    <n v="391"/>
    <n v="105"/>
    <n v="26589953"/>
    <n v="10500000"/>
    <n v="16089953"/>
    <x v="2847"/>
  </r>
  <r>
    <x v="2853"/>
    <x v="2371"/>
    <s v="Color"/>
    <x v="6"/>
    <s v="English"/>
    <x v="3"/>
    <s v="R"/>
    <s v="Bob Hoskins"/>
    <s v="Nigel Cole"/>
    <n v="5000"/>
    <n v="7692"/>
    <n v="13"/>
    <n v="0"/>
    <n v="7.2"/>
    <n v="163"/>
    <n v="113"/>
    <n v="1094798"/>
    <n v="7200000"/>
    <n v="-6105202"/>
    <x v="2848"/>
  </r>
  <r>
    <x v="2854"/>
    <x v="2310"/>
    <s v="Color"/>
    <x v="3"/>
    <s v="English"/>
    <x v="0"/>
    <s v="PG"/>
    <s v="Emma Stone"/>
    <s v="Tom Dey"/>
    <n v="15000"/>
    <n v="20061"/>
    <n v="9"/>
    <n v="0"/>
    <n v="4.2"/>
    <n v="98"/>
    <n v="87"/>
    <n v="33643461"/>
    <n v="50000000"/>
    <n v="-16356539"/>
    <x v="2849"/>
  </r>
  <r>
    <x v="2855"/>
    <x v="2358"/>
    <s v="Color"/>
    <x v="7"/>
    <s v="English"/>
    <x v="0"/>
    <s v="PG"/>
    <s v="J.K. Simmons"/>
    <s v="Tom McGrath"/>
    <n v="24000"/>
    <n v="46120"/>
    <n v="96"/>
    <n v="13000"/>
    <n v="7.3"/>
    <n v="233"/>
    <n v="95"/>
    <n v="148337537"/>
    <n v="130000000"/>
    <n v="18337537"/>
    <x v="2850"/>
  </r>
  <r>
    <x v="2856"/>
    <x v="2372"/>
    <s v="Color"/>
    <x v="1"/>
    <s v="English"/>
    <x v="3"/>
    <s v="R"/>
    <s v="Scoot McNairy"/>
    <s v="Gareth Edwards"/>
    <n v="660"/>
    <n v="1118"/>
    <n v="380"/>
    <n v="19000"/>
    <n v="6.4"/>
    <n v="344"/>
    <n v="94"/>
    <n v="237301"/>
    <n v="500000"/>
    <n v="-262699"/>
    <x v="2851"/>
  </r>
  <r>
    <x v="2857"/>
    <x v="2373"/>
    <s v="Color"/>
    <x v="3"/>
    <s v="English"/>
    <x v="0"/>
    <s v="PG-13"/>
    <s v="Noah Bean"/>
    <s v="Roger Michell"/>
    <n v="293"/>
    <n v="621"/>
    <n v="50"/>
    <n v="0"/>
    <n v="6.5"/>
    <n v="212"/>
    <n v="107"/>
    <n v="30993544"/>
    <n v="40000000"/>
    <n v="-9006456"/>
    <x v="2852"/>
  </r>
  <r>
    <x v="2858"/>
    <x v="2320"/>
    <s v="Color"/>
    <x v="5"/>
    <s v="Hindi"/>
    <x v="22"/>
    <s v="PG-13"/>
    <s v="Shah Rukh Khan"/>
    <s v="Karan Johar"/>
    <n v="8000"/>
    <n v="8532"/>
    <n v="160"/>
    <n v="27000"/>
    <n v="8"/>
    <n v="210"/>
    <n v="128"/>
    <n v="4018695"/>
    <n v="12000000"/>
    <n v="-7981305"/>
    <x v="2853"/>
  </r>
  <r>
    <x v="2859"/>
    <x v="2374"/>
    <s v="Color"/>
    <x v="8"/>
    <s v="English"/>
    <x v="0"/>
    <s v="R"/>
    <s v="Frank Grillo"/>
    <s v="Wes Craven"/>
    <n v="798"/>
    <n v="2537"/>
    <n v="0"/>
    <n v="0"/>
    <n v="4.8"/>
    <n v="160"/>
    <n v="107"/>
    <n v="14637490"/>
    <n v="25000000"/>
    <n v="-10362510"/>
    <x v="2854"/>
  </r>
  <r>
    <x v="2860"/>
    <x v="2319"/>
    <s v="Color"/>
    <x v="3"/>
    <s v="English"/>
    <x v="3"/>
    <s v="PG"/>
    <s v="Daniel Mays"/>
    <s v="Susanna White"/>
    <n v="287"/>
    <n v="855"/>
    <n v="24"/>
    <n v="0"/>
    <n v="6.1"/>
    <n v="97"/>
    <n v="109"/>
    <n v="28995450"/>
    <n v="35000000"/>
    <n v="-6004550"/>
    <x v="2855"/>
  </r>
  <r>
    <x v="2861"/>
    <x v="2375"/>
    <s v="Color"/>
    <x v="1"/>
    <s v="English"/>
    <x v="3"/>
    <s v="R"/>
    <s v="Andrew Garfield"/>
    <s v="Mark Romanek"/>
    <n v="10000"/>
    <n v="12867"/>
    <n v="132"/>
    <n v="33000"/>
    <n v="7.2"/>
    <n v="328"/>
    <n v="103"/>
    <n v="2412045"/>
    <n v="15000000"/>
    <n v="-12587955"/>
    <x v="2856"/>
  </r>
  <r>
    <x v="2862"/>
    <x v="2356"/>
    <s v="Color"/>
    <x v="1"/>
    <s v="French"/>
    <x v="5"/>
    <s v="PG-13"/>
    <s v="Lambert Wilson"/>
    <s v="Xavier Beauvois"/>
    <n v="186"/>
    <n v="416"/>
    <n v="22"/>
    <n v="0"/>
    <n v="7.2"/>
    <n v="195"/>
    <n v="122"/>
    <n v="3950029"/>
    <n v="4000000"/>
    <n v="-49971"/>
    <x v="2857"/>
  </r>
  <r>
    <x v="2863"/>
    <x v="2323"/>
    <s v="Color"/>
    <x v="3"/>
    <s v="English"/>
    <x v="0"/>
    <s v="PG-13"/>
    <s v="America Ferrera"/>
    <s v="Rick Famuyiwa"/>
    <n v="953"/>
    <n v="3299"/>
    <n v="44"/>
    <n v="1000"/>
    <n v="4.9000000000000004"/>
    <n v="71"/>
    <n v="103"/>
    <n v="20246959"/>
    <n v="14000000"/>
    <n v="6246959"/>
    <x v="2858"/>
  </r>
  <r>
    <x v="2864"/>
    <x v="2376"/>
    <s v="Color"/>
    <x v="8"/>
    <s v="English"/>
    <x v="0"/>
    <s v="R"/>
    <s v="Sprague Grayden"/>
    <s v="Tod Williams"/>
    <n v="438"/>
    <n v="1081"/>
    <n v="21"/>
    <n v="14000"/>
    <n v="5.7"/>
    <n v="264"/>
    <n v="98"/>
    <n v="84749884"/>
    <n v="3000000"/>
    <n v="81749884"/>
    <x v="2859"/>
  </r>
  <r>
    <x v="2865"/>
    <x v="2377"/>
    <s v="Color"/>
    <x v="5"/>
    <s v="English"/>
    <x v="3"/>
    <s v="PG"/>
    <s v="Logan Lerman"/>
    <s v="Chris Columbus"/>
    <n v="8000"/>
    <n v="14024"/>
    <n v="0"/>
    <n v="9000"/>
    <n v="5.9"/>
    <n v="217"/>
    <n v="118"/>
    <n v="88761720"/>
    <n v="95000000"/>
    <n v="-6238280"/>
    <x v="2860"/>
  </r>
  <r>
    <x v="2866"/>
    <x v="2378"/>
    <s v="Color"/>
    <x v="3"/>
    <s v="English"/>
    <x v="0"/>
    <s v="R"/>
    <s v="Adam Scott"/>
    <s v="Alexandre Aja"/>
    <n v="3000"/>
    <n v="5737"/>
    <n v="192"/>
    <n v="13000"/>
    <n v="5.5"/>
    <n v="365"/>
    <n v="88"/>
    <n v="25003072"/>
    <n v="24000000"/>
    <n v="1003072"/>
    <x v="2861"/>
  </r>
  <r>
    <x v="2867"/>
    <x v="2379"/>
    <s v="Color"/>
    <x v="7"/>
    <s v="English"/>
    <x v="0"/>
    <s v="R"/>
    <s v="Topher Grace"/>
    <s v="NimrÃ³d Antal"/>
    <n v="2000"/>
    <n v="4243"/>
    <n v="190"/>
    <n v="17000"/>
    <n v="6.4"/>
    <n v="351"/>
    <n v="107"/>
    <n v="52000688"/>
    <n v="40000000"/>
    <n v="12000688"/>
    <x v="2862"/>
  </r>
  <r>
    <x v="2868"/>
    <x v="2312"/>
    <s v="Color"/>
    <x v="7"/>
    <s v="English"/>
    <x v="0"/>
    <s v="PG-13"/>
    <s v="Jake Gyllenhaal"/>
    <s v="Mike Newell"/>
    <n v="15000"/>
    <n v="16149"/>
    <n v="179"/>
    <n v="23000"/>
    <n v="6.6"/>
    <n v="306"/>
    <n v="116"/>
    <n v="90755643"/>
    <n v="200000000"/>
    <n v="-109244357"/>
    <x v="2863"/>
  </r>
  <r>
    <x v="2869"/>
    <x v="2380"/>
    <s v="Color"/>
    <x v="1"/>
    <s v="English"/>
    <x v="0"/>
    <s v="PG-13"/>
    <s v="Dianne Wiest"/>
    <s v="John Cameron Mitchell"/>
    <n v="967"/>
    <n v="1582"/>
    <n v="263"/>
    <n v="0"/>
    <n v="7"/>
    <n v="248"/>
    <n v="91"/>
    <n v="2221809"/>
    <n v="5000000"/>
    <n v="-2778191"/>
    <x v="2864"/>
  </r>
  <r>
    <x v="2870"/>
    <x v="2381"/>
    <s v="Color"/>
    <x v="5"/>
    <s v="English"/>
    <x v="0"/>
    <s v="G"/>
    <s v="Sierra McCormick"/>
    <s v="Elizabeth Allen Rosenbaum"/>
    <n v="512"/>
    <n v="1002"/>
    <n v="20"/>
    <n v="0"/>
    <n v="6.7"/>
    <n v="81"/>
    <n v="103"/>
    <n v="26161406"/>
    <n v="15000000"/>
    <n v="11161406"/>
    <x v="2865"/>
  </r>
  <r>
    <x v="2871"/>
    <x v="2333"/>
    <s v="Color"/>
    <x v="7"/>
    <s v="English"/>
    <x v="0"/>
    <s v="PG-13"/>
    <s v="Bruce Willis"/>
    <s v="Robert Schwentke"/>
    <n v="13000"/>
    <n v="24928"/>
    <n v="124"/>
    <n v="32000"/>
    <n v="7.1"/>
    <n v="315"/>
    <n v="111"/>
    <n v="90356857"/>
    <n v="58000000"/>
    <n v="32356857"/>
    <x v="2866"/>
  </r>
  <r>
    <x v="2872"/>
    <x v="2382"/>
    <s v="Color"/>
    <x v="1"/>
    <s v="English"/>
    <x v="0"/>
    <s v="PG-13"/>
    <s v="Robert Pattinson"/>
    <s v="Allen Coulter"/>
    <n v="21000"/>
    <n v="22088"/>
    <n v="47"/>
    <n v="24000"/>
    <n v="7.2"/>
    <n v="158"/>
    <n v="113"/>
    <n v="19057024"/>
    <n v="16000000"/>
    <n v="3057024"/>
    <x v="2867"/>
  </r>
  <r>
    <x v="2873"/>
    <x v="2383"/>
    <s v="Color"/>
    <x v="7"/>
    <s v="English"/>
    <x v="0"/>
    <s v="R"/>
    <s v="Alice Braga"/>
    <s v="Miguel Sapochnik"/>
    <n v="1000"/>
    <n v="2925"/>
    <n v="238"/>
    <n v="12000"/>
    <n v="6.3"/>
    <n v="197"/>
    <n v="119"/>
    <n v="13763130"/>
    <n v="32000000"/>
    <n v="-18236870"/>
    <x v="2868"/>
  </r>
  <r>
    <x v="2874"/>
    <x v="2313"/>
    <s v="Color"/>
    <x v="7"/>
    <s v="English"/>
    <x v="1"/>
    <s v="R"/>
    <s v="Milla Jovovich"/>
    <s v="Paul W.S. Anderson"/>
    <n v="14000"/>
    <n v="16098"/>
    <n v="545"/>
    <n v="19000"/>
    <n v="5.9"/>
    <n v="253"/>
    <n v="97"/>
    <n v="60128566"/>
    <n v="60000000"/>
    <n v="128566"/>
    <x v="2869"/>
  </r>
  <r>
    <x v="2875"/>
    <x v="2384"/>
    <s v="Color"/>
    <x v="7"/>
    <s v="English"/>
    <x v="0"/>
    <s v="PG-13"/>
    <s v="Mark Addy"/>
    <s v="Ridley Scott"/>
    <n v="891"/>
    <n v="3244"/>
    <n v="0"/>
    <n v="17000"/>
    <n v="6.7"/>
    <n v="343"/>
    <n v="156"/>
    <n v="105219735"/>
    <n v="200000000"/>
    <n v="-94780265"/>
    <x v="2870"/>
  </r>
  <r>
    <x v="2876"/>
    <x v="2385"/>
    <s v="Color"/>
    <x v="3"/>
    <s v="English"/>
    <x v="5"/>
    <s v="R"/>
    <s v="Haley Ramm"/>
    <s v="Quentin Dupieux"/>
    <n v="353"/>
    <n v="1498"/>
    <n v="248"/>
    <n v="46000"/>
    <n v="5.8"/>
    <n v="230"/>
    <n v="82"/>
    <n v="98017"/>
    <n v="500000"/>
    <n v="-401983"/>
    <x v="2871"/>
  </r>
  <r>
    <x v="2877"/>
    <x v="2386"/>
    <s v="Color"/>
    <x v="7"/>
    <s v="English"/>
    <x v="0"/>
    <s v="PG-13"/>
    <s v="Angelina Jolie Pitt"/>
    <s v="Phillip Noyce"/>
    <n v="11000"/>
    <n v="12406"/>
    <n v="176"/>
    <n v="23000"/>
    <n v="6.4"/>
    <n v="330"/>
    <n v="101"/>
    <n v="118311368"/>
    <n v="110000000"/>
    <n v="8311368"/>
    <x v="2872"/>
  </r>
  <r>
    <x v="2878"/>
    <x v="2387"/>
    <s v="Color"/>
    <x v="1"/>
    <s v="French"/>
    <x v="5"/>
    <s v="PG-13"/>
    <s v="Kristin Scott Thomas"/>
    <s v="Gilles Paquet-Brenner"/>
    <n v="1000"/>
    <n v="2140"/>
    <n v="15"/>
    <n v="0"/>
    <n v="7.5"/>
    <n v="136"/>
    <n v="111"/>
    <n v="7691700"/>
    <n v="10000000"/>
    <n v="-2308300"/>
    <x v="2873"/>
  </r>
  <r>
    <x v="2879"/>
    <x v="2384"/>
    <s v="Color"/>
    <x v="8"/>
    <s v="English"/>
    <x v="9"/>
    <s v="R"/>
    <s v="Costas Mandylor"/>
    <s v="Kevin Greutert"/>
    <n v="723"/>
    <n v="1978"/>
    <n v="52"/>
    <n v="12000"/>
    <n v="5.6"/>
    <n v="178"/>
    <n v="90"/>
    <n v="45670855"/>
    <n v="20000000"/>
    <n v="25670855"/>
    <x v="2874"/>
  </r>
  <r>
    <x v="2880"/>
    <x v="2323"/>
    <s v="Color"/>
    <x v="7"/>
    <s v="English"/>
    <x v="0"/>
    <s v="PG-13"/>
    <s v="Anna Kendrick"/>
    <s v="Edgar Wright"/>
    <n v="10000"/>
    <n v="12687"/>
    <n v="1000"/>
    <n v="36000"/>
    <n v="7.5"/>
    <n v="393"/>
    <n v="112"/>
    <n v="31494270"/>
    <n v="60000000"/>
    <n v="-28505730"/>
    <x v="2875"/>
  </r>
  <r>
    <x v="2881"/>
    <x v="2357"/>
    <s v="Color"/>
    <x v="10"/>
    <s v="English"/>
    <x v="3"/>
    <m/>
    <s v="Norbert Ferrer"/>
    <s v="Ronan Chapalain"/>
    <n v="55"/>
    <n v="55"/>
    <n v="0"/>
    <n v="89"/>
    <n v="6.9"/>
    <n v="7"/>
    <n v="41"/>
    <n v="4074023"/>
    <n v="5000000"/>
    <n v="-925977"/>
    <x v="2876"/>
  </r>
  <r>
    <x v="2882"/>
    <x v="2388"/>
    <s v="Color"/>
    <x v="6"/>
    <s v="English"/>
    <x v="0"/>
    <s v="PG"/>
    <s v="Scott Glenn"/>
    <s v="Randall Wallace"/>
    <n v="826"/>
    <n v="2259"/>
    <n v="130"/>
    <n v="0"/>
    <n v="7.2"/>
    <n v="160"/>
    <n v="123"/>
    <n v="59699513"/>
    <n v="35000000"/>
    <n v="24699513"/>
    <x v="2877"/>
  </r>
  <r>
    <x v="2883"/>
    <x v="2389"/>
    <s v="Color"/>
    <x v="3"/>
    <s v="English"/>
    <x v="0"/>
    <s v="R"/>
    <s v="Chris Noth"/>
    <s v="Michael Patrick King"/>
    <n v="962"/>
    <n v="4555"/>
    <n v="127"/>
    <n v="0"/>
    <n v="4.3"/>
    <n v="221"/>
    <n v="146"/>
    <n v="95328937"/>
    <n v="100000000"/>
    <n v="-4671063"/>
    <x v="2878"/>
  </r>
  <r>
    <x v="2884"/>
    <x v="2319"/>
    <s v="Color"/>
    <x v="3"/>
    <s v="English"/>
    <x v="0"/>
    <s v="R"/>
    <s v="Mike Vogel"/>
    <s v="Jim Field Smith"/>
    <n v="2000"/>
    <n v="5707"/>
    <n v="14"/>
    <n v="0"/>
    <n v="6.4"/>
    <n v="180"/>
    <n v="104"/>
    <n v="31584722"/>
    <n v="20000000"/>
    <n v="11584722"/>
    <x v="2879"/>
  </r>
  <r>
    <x v="2885"/>
    <x v="2390"/>
    <s v="Color"/>
    <x v="5"/>
    <s v="English"/>
    <x v="0"/>
    <s v="PG"/>
    <s v="Jon Hamm"/>
    <s v="Mike Mitchell"/>
    <n v="4000"/>
    <n v="4628"/>
    <n v="31"/>
    <n v="0"/>
    <n v="6.4"/>
    <n v="226"/>
    <n v="93"/>
    <n v="238371987"/>
    <n v="165000000"/>
    <n v="73371987"/>
    <x v="2880"/>
  </r>
  <r>
    <x v="2886"/>
    <x v="2391"/>
    <s v="Color"/>
    <x v="11"/>
    <s v="English"/>
    <x v="0"/>
    <s v="R"/>
    <s v="Leonardo DiCaprio"/>
    <s v="Martin Scorsese"/>
    <n v="29000"/>
    <n v="29585"/>
    <n v="17000"/>
    <n v="53000"/>
    <n v="8.1"/>
    <n v="490"/>
    <n v="138"/>
    <n v="127968405"/>
    <n v="80000000"/>
    <n v="47968405"/>
    <x v="2881"/>
  </r>
  <r>
    <x v="2887"/>
    <x v="2389"/>
    <s v="Color"/>
    <x v="7"/>
    <s v="English"/>
    <x v="0"/>
    <s v="PG-13"/>
    <s v="David Zayas"/>
    <s v="Colin Strause"/>
    <n v="929"/>
    <n v="3679"/>
    <n v="25"/>
    <n v="13000"/>
    <n v="4.4000000000000004"/>
    <n v="221"/>
    <n v="97"/>
    <n v="21371425"/>
    <n v="10000000"/>
    <n v="11371425"/>
    <x v="2882"/>
  </r>
  <r>
    <x v="2888"/>
    <x v="2392"/>
    <s v="Color"/>
    <x v="3"/>
    <s v="English"/>
    <x v="0"/>
    <s v="R"/>
    <s v="Nathalie Fay"/>
    <s v="Sofia Coppola"/>
    <n v="227"/>
    <n v="684"/>
    <n v="0"/>
    <n v="0"/>
    <n v="6.3"/>
    <n v="301"/>
    <n v="97"/>
    <n v="1768416"/>
    <n v="7000000"/>
    <n v="-5231584"/>
    <x v="2883"/>
  </r>
  <r>
    <x v="2889"/>
    <x v="2393"/>
    <s v="Color"/>
    <x v="1"/>
    <s v="English"/>
    <x v="0"/>
    <s v="R"/>
    <s v="Connor Paolo"/>
    <s v="Jim Mickle"/>
    <n v="530"/>
    <n v="1038"/>
    <n v="53"/>
    <n v="0"/>
    <n v="6.5"/>
    <n v="215"/>
    <n v="98"/>
    <n v="18469"/>
    <n v="650000"/>
    <n v="-631531"/>
    <x v="2884"/>
  </r>
  <r>
    <x v="2890"/>
    <x v="2394"/>
    <s v="Color"/>
    <x v="1"/>
    <s v="English"/>
    <x v="0"/>
    <s v="PG-13"/>
    <s v="Alyson Stoner"/>
    <s v="Jon M. Chu"/>
    <n v="2000"/>
    <n v="4059"/>
    <n v="209"/>
    <n v="16000"/>
    <n v="6.2"/>
    <n v="138"/>
    <n v="107"/>
    <n v="42385520"/>
    <n v="30000000"/>
    <n v="12385520"/>
    <x v="2885"/>
  </r>
  <r>
    <x v="2891"/>
    <x v="2395"/>
    <s v="Color"/>
    <x v="1"/>
    <s v="English"/>
    <x v="0"/>
    <s v="R"/>
    <s v="Robert De Niro"/>
    <s v="John Curran"/>
    <n v="22000"/>
    <n v="37766"/>
    <n v="43"/>
    <n v="0"/>
    <n v="5.4"/>
    <n v="138"/>
    <n v="105"/>
    <n v="1796024"/>
    <n v="22000000"/>
    <n v="-20203976"/>
    <x v="2886"/>
  </r>
  <r>
    <x v="2892"/>
    <x v="2396"/>
    <s v="Color"/>
    <x v="3"/>
    <s v="English"/>
    <x v="0"/>
    <s v="R"/>
    <s v="Linda Cardellini"/>
    <s v="James Gunn"/>
    <n v="2000"/>
    <n v="4590"/>
    <n v="571"/>
    <n v="19000"/>
    <n v="6.8"/>
    <n v="238"/>
    <n v="96"/>
    <n v="322157"/>
    <n v="2500000"/>
    <n v="-2177843"/>
    <x v="2887"/>
  </r>
  <r>
    <x v="2893"/>
    <x v="2397"/>
    <s v="Color"/>
    <x v="7"/>
    <s v="English"/>
    <x v="0"/>
    <s v="PG-13"/>
    <s v="Paul Walker"/>
    <s v="John Luessenhop"/>
    <n v="23000"/>
    <n v="31529"/>
    <n v="34"/>
    <n v="0"/>
    <n v="6.2"/>
    <n v="119"/>
    <n v="107"/>
    <n v="57744720"/>
    <n v="20000000"/>
    <n v="37744720"/>
    <x v="2888"/>
  </r>
  <r>
    <x v="2894"/>
    <x v="2398"/>
    <s v="Color"/>
    <x v="5"/>
    <s v="English"/>
    <x v="0"/>
    <s v="PG"/>
    <s v="Brad Garrett"/>
    <s v="Nathan Greno"/>
    <n v="799"/>
    <n v="2036"/>
    <n v="15"/>
    <n v="29000"/>
    <n v="7.8"/>
    <n v="324"/>
    <n v="100"/>
    <n v="200807262"/>
    <n v="260000000"/>
    <n v="-59192738"/>
    <x v="2889"/>
  </r>
  <r>
    <x v="2895"/>
    <x v="2399"/>
    <s v="Color"/>
    <x v="6"/>
    <s v="English"/>
    <x v="0"/>
    <s v="PG"/>
    <s v="Aidan Quinn"/>
    <s v="Rick Bieber"/>
    <n v="767"/>
    <n v="2370"/>
    <n v="11"/>
    <n v="0"/>
    <n v="5.7"/>
    <n v="16"/>
    <n v="90"/>
    <n v="399611"/>
    <n v="6000000"/>
    <n v="-5600389"/>
    <x v="2890"/>
  </r>
  <r>
    <x v="2896"/>
    <x v="2358"/>
    <s v="Color"/>
    <x v="0"/>
    <s v="English"/>
    <x v="0"/>
    <s v="R"/>
    <s v="Violante Placido"/>
    <s v="Anton Corbijn"/>
    <n v="978"/>
    <n v="1454"/>
    <n v="210"/>
    <n v="10000"/>
    <n v="6.3"/>
    <n v="333"/>
    <n v="105"/>
    <n v="35596227"/>
    <n v="20000000"/>
    <n v="15596227"/>
    <x v="2891"/>
  </r>
  <r>
    <x v="2897"/>
    <x v="2400"/>
    <s v="Color"/>
    <x v="3"/>
    <s v="English"/>
    <x v="0"/>
    <s v="PG-13"/>
    <s v="Danneel Ackles"/>
    <s v="Alan Poul"/>
    <n v="1000"/>
    <n v="3356"/>
    <n v="16"/>
    <n v="0"/>
    <n v="5.3"/>
    <n v="148"/>
    <n v="104"/>
    <n v="37481242"/>
    <n v="35000000"/>
    <n v="2481242"/>
    <x v="2892"/>
  </r>
  <r>
    <x v="2898"/>
    <x v="2401"/>
    <s v="Color"/>
    <x v="7"/>
    <s v="English"/>
    <x v="0"/>
    <s v="R"/>
    <s v="Denzel Washington"/>
    <s v="Albert Hughes"/>
    <n v="18000"/>
    <n v="44797"/>
    <n v="117"/>
    <n v="20000"/>
    <n v="6.9"/>
    <n v="325"/>
    <n v="118"/>
    <n v="94822707"/>
    <n v="80000000"/>
    <n v="14822707"/>
    <x v="2893"/>
  </r>
  <r>
    <x v="2899"/>
    <x v="2402"/>
    <s v="Color"/>
    <x v="7"/>
    <s v="English"/>
    <x v="0"/>
    <s v="PG-13"/>
    <s v="Gerard Butler"/>
    <s v="Andy Tennant"/>
    <n v="18000"/>
    <n v="21554"/>
    <n v="72"/>
    <n v="0"/>
    <n v="5.5"/>
    <n v="161"/>
    <n v="110"/>
    <n v="67061228"/>
    <n v="40000000"/>
    <n v="27061228"/>
    <x v="2894"/>
  </r>
  <r>
    <x v="2900"/>
    <x v="2395"/>
    <s v="Color"/>
    <x v="5"/>
    <s v="English"/>
    <x v="0"/>
    <s v="PG"/>
    <s v="Bruce Spence"/>
    <s v="Michael Apted"/>
    <n v="531"/>
    <n v="764"/>
    <n v="150"/>
    <n v="11000"/>
    <n v="6.3"/>
    <n v="228"/>
    <n v="113"/>
    <n v="104383624"/>
    <n v="155000000"/>
    <n v="-50616376"/>
    <x v="2895"/>
  </r>
  <r>
    <x v="2901"/>
    <x v="2403"/>
    <s v="Color"/>
    <x v="0"/>
    <s v="English"/>
    <x v="0"/>
    <s v="PG-13"/>
    <s v="Robin Wright"/>
    <s v="Robert Redford"/>
    <n v="18000"/>
    <n v="21163"/>
    <n v="0"/>
    <n v="0"/>
    <n v="7"/>
    <n v="199"/>
    <n v="122"/>
    <n v="11538204"/>
    <n v="25000000"/>
    <n v="-13461796"/>
    <x v="2896"/>
  </r>
  <r>
    <x v="2902"/>
    <x v="2404"/>
    <s v="Color"/>
    <x v="8"/>
    <s v="English"/>
    <x v="0"/>
    <s v="R"/>
    <s v="Radha Mitchell"/>
    <s v="Breck Eisner"/>
    <n v="991"/>
    <n v="2609"/>
    <n v="42"/>
    <n v="0"/>
    <n v="6.5"/>
    <n v="308"/>
    <n v="101"/>
    <n v="39103378"/>
    <n v="20000000"/>
    <n v="19103378"/>
    <x v="2897"/>
  </r>
  <r>
    <x v="2903"/>
    <x v="2330"/>
    <s v="Color"/>
    <x v="1"/>
    <s v="English"/>
    <x v="0"/>
    <s v="R"/>
    <s v="Tom Wilkinson"/>
    <s v="John Madden"/>
    <n v="1000"/>
    <n v="1136"/>
    <n v="108"/>
    <n v="0"/>
    <n v="6.9"/>
    <n v="258"/>
    <n v="113"/>
    <n v="31146570"/>
    <n v="20000000"/>
    <n v="11146570"/>
    <x v="2898"/>
  </r>
  <r>
    <x v="2904"/>
    <x v="2366"/>
    <s v="Color"/>
    <x v="7"/>
    <s v="English"/>
    <x v="0"/>
    <s v="R"/>
    <s v="Jason Statham"/>
    <s v="Sylvester Stallone"/>
    <n v="26000"/>
    <n v="46355"/>
    <n v="13000"/>
    <n v="57000"/>
    <n v="6.5"/>
    <n v="424"/>
    <n v="113"/>
    <n v="102981571"/>
    <n v="80000000"/>
    <n v="22981571"/>
    <x v="2899"/>
  </r>
  <r>
    <x v="2905"/>
    <x v="2405"/>
    <s v="Color"/>
    <x v="3"/>
    <s v="English"/>
    <x v="0"/>
    <s v="R"/>
    <s v="Lynn Cohen"/>
    <s v="Shari Springer Berman"/>
    <n v="474"/>
    <n v="2029"/>
    <n v="30"/>
    <n v="916"/>
    <n v="5.9"/>
    <n v="104"/>
    <n v="108"/>
    <n v="453079"/>
    <n v="7000000"/>
    <n v="-6546921"/>
    <x v="2900"/>
  </r>
  <r>
    <x v="2906"/>
    <x v="2406"/>
    <s v="Color"/>
    <x v="6"/>
    <s v="English"/>
    <x v="0"/>
    <s v="R"/>
    <s v="Christian Bale"/>
    <s v="David O. Russell"/>
    <n v="23000"/>
    <n v="23811"/>
    <n v="737"/>
    <n v="36000"/>
    <n v="7.9"/>
    <n v="410"/>
    <n v="116"/>
    <n v="93571803"/>
    <n v="25000000"/>
    <n v="68571803"/>
    <x v="2901"/>
  </r>
  <r>
    <x v="2907"/>
    <x v="2407"/>
    <s v="Color"/>
    <x v="11"/>
    <s v="English"/>
    <x v="5"/>
    <s v="PG-13"/>
    <s v="Jim Belushi"/>
    <s v="Roman Polanski"/>
    <n v="854"/>
    <n v="2507"/>
    <n v="2000"/>
    <n v="15000"/>
    <n v="7.2"/>
    <n v="343"/>
    <n v="128"/>
    <n v="15523168"/>
    <n v="45000000"/>
    <n v="-29476832"/>
    <x v="2902"/>
  </r>
  <r>
    <x v="2908"/>
    <x v="2408"/>
    <s v="Color"/>
    <x v="1"/>
    <s v="English"/>
    <x v="0"/>
    <s v="PG-13"/>
    <s v="Michael Joiner"/>
    <s v="David G. Evans"/>
    <n v="77000"/>
    <n v="77046"/>
    <n v="0"/>
    <n v="0"/>
    <n v="6.4"/>
    <n v="25"/>
    <n v="101"/>
    <n v="2428241"/>
    <n v="200000"/>
    <n v="2228241"/>
    <x v="2903"/>
  </r>
  <r>
    <x v="2909"/>
    <x v="2409"/>
    <s v="Color"/>
    <x v="3"/>
    <s v="English"/>
    <x v="0"/>
    <s v="R"/>
    <s v="Josh Hutcherson"/>
    <s v="Lisa Cholodenko"/>
    <n v="14000"/>
    <n v="18645"/>
    <n v="450"/>
    <n v="16000"/>
    <n v="7.1"/>
    <n v="323"/>
    <n v="106"/>
    <n v="20803237"/>
    <n v="3500000"/>
    <n v="17303237"/>
    <x v="2904"/>
  </r>
  <r>
    <x v="2910"/>
    <x v="2410"/>
    <s v="Color"/>
    <x v="0"/>
    <s v="English"/>
    <x v="0"/>
    <s v="R"/>
    <s v="Liam Aiken"/>
    <s v="Michael Winterbottom"/>
    <n v="818"/>
    <n v="1813"/>
    <n v="187"/>
    <n v="0"/>
    <n v="6.1"/>
    <n v="225"/>
    <n v="109"/>
    <n v="214966"/>
    <n v="13000000"/>
    <n v="-12785034"/>
    <x v="2905"/>
  </r>
  <r>
    <x v="2911"/>
    <x v="2411"/>
    <s v="Color"/>
    <x v="6"/>
    <s v="English"/>
    <x v="3"/>
    <s v="R"/>
    <s v="Colin Firth"/>
    <s v="Tom Hooper"/>
    <n v="14000"/>
    <n v="15732"/>
    <n v="0"/>
    <n v="64000"/>
    <n v="8"/>
    <n v="479"/>
    <n v="118"/>
    <n v="138795342"/>
    <n v="15000000"/>
    <n v="123795342"/>
    <x v="2906"/>
  </r>
  <r>
    <x v="2912"/>
    <x v="2412"/>
    <s v="Color"/>
    <x v="7"/>
    <s v="English"/>
    <x v="0"/>
    <s v="PG"/>
    <s v="Seychelle Gabriel"/>
    <s v="M. Night Shyamalan"/>
    <n v="1000"/>
    <n v="2857"/>
    <n v="0"/>
    <n v="18000"/>
    <n v="4.2"/>
    <n v="280"/>
    <n v="103"/>
    <n v="131564731"/>
    <n v="150000000"/>
    <n v="-18435269"/>
    <x v="2907"/>
  </r>
  <r>
    <x v="2913"/>
    <x v="2410"/>
    <s v="Color"/>
    <x v="1"/>
    <s v="English"/>
    <x v="5"/>
    <s v="PG-13"/>
    <s v="Caleb Landry Jones"/>
    <s v="Daniel Stamm"/>
    <n v="463"/>
    <n v="1958"/>
    <n v="13"/>
    <n v="0"/>
    <n v="5.6"/>
    <n v="311"/>
    <n v="87"/>
    <n v="40990055"/>
    <n v="1800000"/>
    <n v="39190055"/>
    <x v="2908"/>
  </r>
  <r>
    <x v="2914"/>
    <x v="2309"/>
    <s v="Color"/>
    <x v="3"/>
    <s v="English"/>
    <x v="27"/>
    <s v="PG-13"/>
    <s v="Jason Mewes"/>
    <s v="Hyung-rae Shim"/>
    <n v="898"/>
    <n v="2895"/>
    <n v="26"/>
    <n v="502"/>
    <n v="3.6"/>
    <n v="4"/>
    <n v="100"/>
    <n v="163591"/>
    <n v="13400000"/>
    <n v="-13236409"/>
    <x v="2909"/>
  </r>
  <r>
    <x v="2915"/>
    <x v="2329"/>
    <s v="Color"/>
    <x v="1"/>
    <s v="English"/>
    <x v="0"/>
    <s v="PG"/>
    <s v="Kelly Preston"/>
    <s v="Julie Anne Robinson"/>
    <n v="742"/>
    <n v="2341"/>
    <n v="30"/>
    <n v="10000"/>
    <n v="5.8"/>
    <n v="123"/>
    <n v="107"/>
    <n v="62933793"/>
    <n v="20000000"/>
    <n v="42933793"/>
    <x v="2910"/>
  </r>
  <r>
    <x v="2916"/>
    <x v="2413"/>
    <s v="Color"/>
    <x v="7"/>
    <s v="English"/>
    <x v="0"/>
    <s v="PG-13"/>
    <s v="Chris Evans"/>
    <s v="Sylvain White"/>
    <n v="11000"/>
    <n v="12841"/>
    <n v="41"/>
    <n v="0"/>
    <n v="6.4"/>
    <n v="213"/>
    <n v="97"/>
    <n v="23527955"/>
    <n v="25000000"/>
    <n v="-1472045"/>
    <x v="2911"/>
  </r>
  <r>
    <x v="2917"/>
    <x v="2414"/>
    <s v="Color"/>
    <x v="3"/>
    <s v="French"/>
    <x v="5"/>
    <s v="R"/>
    <s v="Sara Forestier"/>
    <s v="Michel Leclerc"/>
    <n v="74"/>
    <n v="143"/>
    <n v="3"/>
    <n v="0"/>
    <n v="7.2"/>
    <n v="87"/>
    <n v="100"/>
    <n v="513836"/>
    <n v="4600000"/>
    <n v="-4086164"/>
    <x v="2912"/>
  </r>
  <r>
    <x v="2918"/>
    <x v="2385"/>
    <s v="Color"/>
    <x v="0"/>
    <s v="English"/>
    <x v="0"/>
    <s v="PG-13"/>
    <s v="Olivia Wilde"/>
    <s v="Paul Haggis"/>
    <n v="10000"/>
    <n v="11799"/>
    <n v="549"/>
    <n v="27000"/>
    <n v="7.4"/>
    <n v="239"/>
    <n v="133"/>
    <n v="21129348"/>
    <n v="35000000"/>
    <n v="-13870652"/>
    <x v="2913"/>
  </r>
  <r>
    <x v="2919"/>
    <x v="2412"/>
    <s v="Color"/>
    <x v="7"/>
    <s v="English"/>
    <x v="3"/>
    <s v="PG"/>
    <s v="Shirley Henderson"/>
    <s v="Andrey Konchalovskiy"/>
    <n v="887"/>
    <n v="2728"/>
    <n v="96"/>
    <n v="788"/>
    <n v="4.4000000000000004"/>
    <n v="47"/>
    <n v="110"/>
    <n v="190562"/>
    <n v="90000000"/>
    <n v="-89809438"/>
    <x v="2914"/>
  </r>
  <r>
    <x v="2920"/>
    <x v="2415"/>
    <s v="Color"/>
    <x v="7"/>
    <s v="English"/>
    <x v="0"/>
    <s v="PG-13"/>
    <s v="Dwayne Johnson"/>
    <s v="Adam McKay"/>
    <n v="12000"/>
    <n v="20233"/>
    <n v="285"/>
    <n v="16000"/>
    <n v="6.7"/>
    <n v="265"/>
    <n v="116"/>
    <n v="119219978"/>
    <n v="100000000"/>
    <n v="19219978"/>
    <x v="2915"/>
  </r>
  <r>
    <x v="2921"/>
    <x v="2416"/>
    <s v="Color"/>
    <x v="3"/>
    <s v="English"/>
    <x v="0"/>
    <s v="R"/>
    <s v="David Hyde Pierce"/>
    <s v="Nick Tomnay"/>
    <n v="443"/>
    <n v="1452"/>
    <n v="11"/>
    <n v="0"/>
    <n v="6.8"/>
    <n v="112"/>
    <n v="93"/>
    <n v="48430"/>
    <n v="500000"/>
    <n v="-451570"/>
    <x v="2916"/>
  </r>
  <r>
    <x v="2922"/>
    <x v="2417"/>
    <s v="Color"/>
    <x v="6"/>
    <s v="English"/>
    <x v="0"/>
    <s v="R"/>
    <s v="Kristen Stewart"/>
    <s v="Floria Sigismondi"/>
    <n v="17000"/>
    <n v="21711"/>
    <n v="50"/>
    <n v="0"/>
    <n v="6.6"/>
    <n v="259"/>
    <n v="106"/>
    <n v="3571735"/>
    <n v="10000000"/>
    <n v="-6428265"/>
    <x v="2917"/>
  </r>
  <r>
    <x v="2923"/>
    <x v="2392"/>
    <s v="Color"/>
    <x v="6"/>
    <s v="English"/>
    <x v="0"/>
    <s v="PG-13"/>
    <s v="Andrew Garfield"/>
    <s v="David Fincher"/>
    <n v="10000"/>
    <n v="10555"/>
    <n v="21000"/>
    <n v="74000"/>
    <n v="7.7"/>
    <n v="556"/>
    <n v="120"/>
    <n v="96917897"/>
    <n v="40000000"/>
    <n v="56917897"/>
    <x v="2918"/>
  </r>
  <r>
    <x v="2924"/>
    <x v="2311"/>
    <s v="Color"/>
    <x v="7"/>
    <s v="English"/>
    <x v="0"/>
    <s v="PG"/>
    <s v="Nicolas Cage"/>
    <s v="Jon Turteltaub"/>
    <n v="12000"/>
    <n v="13388"/>
    <n v="226"/>
    <n v="11000"/>
    <n v="6.1"/>
    <n v="235"/>
    <n v="109"/>
    <n v="63143812"/>
    <n v="150000000"/>
    <n v="-86856188"/>
    <x v="2919"/>
  </r>
  <r>
    <x v="2925"/>
    <x v="2418"/>
    <s v="Color"/>
    <x v="7"/>
    <s v="English"/>
    <x v="0"/>
    <s v="PG"/>
    <s v="Madeline Carroll"/>
    <s v="Brian Levant"/>
    <n v="1000"/>
    <n v="3436"/>
    <n v="32"/>
    <n v="0"/>
    <n v="5.4"/>
    <n v="97"/>
    <n v="94"/>
    <n v="24268828"/>
    <n v="28000000"/>
    <n v="-3731172"/>
    <x v="2920"/>
  </r>
  <r>
    <x v="2926"/>
    <x v="2310"/>
    <s v="Color"/>
    <x v="3"/>
    <s v="English"/>
    <x v="0"/>
    <s v="PG-13"/>
    <s v="Caroline Dhavernas"/>
    <s v="Josh Gordon"/>
    <n v="544"/>
    <n v="1292"/>
    <n v="8"/>
    <n v="0"/>
    <n v="6.1"/>
    <n v="181"/>
    <n v="101"/>
    <n v="27758465"/>
    <n v="19000000"/>
    <n v="8758465"/>
    <x v="2921"/>
  </r>
  <r>
    <x v="2927"/>
    <x v="2419"/>
    <s v="Color"/>
    <x v="3"/>
    <s v="English"/>
    <x v="0"/>
    <s v="PG-13"/>
    <s v="Djimon Hounsou"/>
    <s v="Julie Taymor"/>
    <n v="3000"/>
    <n v="3785"/>
    <n v="278"/>
    <n v="0"/>
    <n v="5.4"/>
    <n v="92"/>
    <n v="110"/>
    <n v="263365"/>
    <n v="20000000"/>
    <n v="-19736635"/>
    <x v="2922"/>
  </r>
  <r>
    <x v="2928"/>
    <x v="2420"/>
    <s v="Color"/>
    <x v="7"/>
    <s v="English"/>
    <x v="0"/>
    <s v="PG-13"/>
    <s v="Johnny Depp"/>
    <s v="Florian Henckel von Donnersmarck"/>
    <n v="40000"/>
    <n v="55175"/>
    <n v="207"/>
    <n v="25000"/>
    <n v="6"/>
    <n v="321"/>
    <n v="103"/>
    <n v="67631157"/>
    <n v="100000000"/>
    <n v="-32368843"/>
    <x v="2923"/>
  </r>
  <r>
    <x v="2929"/>
    <x v="2370"/>
    <s v="Color"/>
    <x v="0"/>
    <s v="English"/>
    <x v="0"/>
    <s v="R"/>
    <s v="Jeremy Renner"/>
    <s v="Ben Affleck"/>
    <n v="10000"/>
    <n v="14296"/>
    <n v="0"/>
    <n v="29000"/>
    <n v="7.6"/>
    <n v="378"/>
    <n v="150"/>
    <n v="92173235"/>
    <n v="37000000"/>
    <n v="55173235"/>
    <x v="2924"/>
  </r>
  <r>
    <x v="2930"/>
    <x v="2421"/>
    <s v="Color"/>
    <x v="5"/>
    <s v="English"/>
    <x v="0"/>
    <s v="PG-13"/>
    <s v="Robert Pattinson"/>
    <s v="David Slade"/>
    <n v="21000"/>
    <n v="52547"/>
    <n v="171"/>
    <n v="29000"/>
    <n v="4.9000000000000004"/>
    <n v="293"/>
    <n v="124"/>
    <n v="300523113"/>
    <n v="68000000"/>
    <n v="232523113"/>
    <x v="2925"/>
  </r>
  <r>
    <x v="2931"/>
    <x v="2422"/>
    <s v="Color"/>
    <x v="3"/>
    <s v="English"/>
    <x v="0"/>
    <s v="R"/>
    <s v="Matt Bennett"/>
    <s v="Huck Botko"/>
    <n v="189"/>
    <n v="768"/>
    <n v="10"/>
    <n v="974"/>
    <n v="4.5999999999999996"/>
    <n v="46"/>
    <n v="86"/>
    <n v="535249"/>
    <n v="3400000"/>
    <n v="-2864751"/>
    <x v="2926"/>
  </r>
  <r>
    <x v="2932"/>
    <x v="2397"/>
    <s v="Color"/>
    <x v="7"/>
    <s v="English"/>
    <x v="11"/>
    <s v="R"/>
    <s v="Tony Cox"/>
    <s v="Sngmoo Lee"/>
    <n v="624"/>
    <n v="2056"/>
    <n v="19"/>
    <n v="0"/>
    <n v="6.3"/>
    <n v="95"/>
    <n v="100"/>
    <n v="5664251"/>
    <n v="45000000"/>
    <n v="-39335749"/>
    <x v="2927"/>
  </r>
  <r>
    <x v="2933"/>
    <x v="2362"/>
    <s v="Color"/>
    <x v="1"/>
    <s v="English"/>
    <x v="0"/>
    <s v="R"/>
    <s v="Anthony Hopkins"/>
    <s v="Joe Johnston"/>
    <n v="12000"/>
    <n v="13071"/>
    <n v="394"/>
    <n v="0"/>
    <n v="5.8"/>
    <n v="357"/>
    <n v="119"/>
    <n v="61937495"/>
    <n v="150000000"/>
    <n v="-88062505"/>
    <x v="2928"/>
  </r>
  <r>
    <x v="2934"/>
    <x v="2423"/>
    <s v="Color"/>
    <x v="3"/>
    <s v="English"/>
    <x v="0"/>
    <s v="Not Rated"/>
    <s v="Lena Dunham"/>
    <s v="Lena Dunham"/>
    <n v="969"/>
    <n v="2530"/>
    <n v="969"/>
    <n v="0"/>
    <n v="6.3"/>
    <n v="113"/>
    <n v="98"/>
    <n v="389804"/>
    <n v="65000"/>
    <n v="324804"/>
    <x v="2929"/>
  </r>
  <r>
    <x v="2935"/>
    <x v="2424"/>
    <s v="Color"/>
    <x v="5"/>
    <s v="English"/>
    <x v="0"/>
    <s v="G"/>
    <s v="Tom Hanks"/>
    <s v="Lee Unkrich"/>
    <n v="15000"/>
    <n v="19085"/>
    <n v="125"/>
    <n v="30000"/>
    <n v="8.3000000000000007"/>
    <n v="453"/>
    <n v="103"/>
    <n v="414984497"/>
    <n v="200000000"/>
    <n v="214984497"/>
    <x v="2930"/>
  </r>
  <r>
    <x v="2936"/>
    <x v="2401"/>
    <s v="Color"/>
    <x v="3"/>
    <s v="Norwegian"/>
    <x v="24"/>
    <s v="PG-13"/>
    <s v="Otto Jespersen"/>
    <s v="AndrÃ© Ã˜vredal"/>
    <n v="29"/>
    <n v="44"/>
    <n v="12"/>
    <n v="38000"/>
    <n v="7"/>
    <n v="337"/>
    <n v="103"/>
    <n v="252652"/>
    <n v="19900000"/>
    <n v="-19647348"/>
    <x v="2931"/>
  </r>
  <r>
    <x v="2937"/>
    <x v="2425"/>
    <s v="Color"/>
    <x v="7"/>
    <s v="English"/>
    <x v="0"/>
    <s v="PG"/>
    <s v="Jeff Bridges"/>
    <s v="Joseph Kosinski"/>
    <n v="12000"/>
    <n v="25550"/>
    <n v="364"/>
    <n v="30000"/>
    <n v="6.8"/>
    <n v="469"/>
    <n v="125"/>
    <n v="172051787"/>
    <n v="170000000"/>
    <n v="2051787"/>
    <x v="2932"/>
  </r>
  <r>
    <x v="2938"/>
    <x v="2426"/>
    <s v="Color"/>
    <x v="5"/>
    <s v="English"/>
    <x v="0"/>
    <s v="PG-13"/>
    <s v="Matt Damon"/>
    <s v="Ethan Coen"/>
    <n v="13000"/>
    <n v="25964"/>
    <n v="1000"/>
    <n v="36000"/>
    <n v="7.7"/>
    <n v="493"/>
    <n v="110"/>
    <n v="171031347"/>
    <n v="38000000"/>
    <n v="133031347"/>
    <x v="2933"/>
  </r>
  <r>
    <x v="2939"/>
    <x v="2427"/>
    <s v="Color"/>
    <x v="0"/>
    <s v="English"/>
    <x v="0"/>
    <s v="R"/>
    <s v="Noah Emmerich"/>
    <s v="David Schwimmer"/>
    <n v="617"/>
    <n v="916"/>
    <n v="0"/>
    <n v="10000"/>
    <n v="7"/>
    <n v="109"/>
    <n v="106"/>
    <n v="58214"/>
    <n v="9500000"/>
    <n v="-9441786"/>
    <x v="2934"/>
  </r>
  <r>
    <x v="2940"/>
    <x v="2428"/>
    <s v="Color"/>
    <x v="7"/>
    <s v="English"/>
    <x v="0"/>
    <s v="PG-13"/>
    <s v="Denzel Washington"/>
    <s v="Tony Scott"/>
    <n v="18000"/>
    <n v="25780"/>
    <n v="12000"/>
    <n v="18000"/>
    <n v="6.8"/>
    <n v="316"/>
    <n v="98"/>
    <n v="81557479"/>
    <n v="100000000"/>
    <n v="-18442521"/>
    <x v="2935"/>
  </r>
  <r>
    <x v="2941"/>
    <x v="2429"/>
    <s v="Color"/>
    <x v="3"/>
    <s v="English"/>
    <x v="0"/>
    <s v="PG-13"/>
    <s v="Bradley Cooper"/>
    <s v="Garry Marshall"/>
    <n v="14000"/>
    <n v="45696"/>
    <n v="0"/>
    <n v="9000"/>
    <n v="5.7"/>
    <n v="186"/>
    <n v="125"/>
    <n v="110476776"/>
    <n v="52000000"/>
    <n v="58476776"/>
    <x v="2936"/>
  </r>
  <r>
    <x v="2942"/>
    <x v="2430"/>
    <s v="Color"/>
    <x v="3"/>
    <s v="English"/>
    <x v="0"/>
    <s v="PG-13"/>
    <s v="Diedrich Bader"/>
    <s v="Jason Friedberg"/>
    <n v="759"/>
    <n v="2898"/>
    <n v="82"/>
    <n v="16000"/>
    <n v="3.5"/>
    <n v="122"/>
    <n v="82"/>
    <n v="36658108"/>
    <n v="20000000"/>
    <n v="16658108"/>
    <x v="2937"/>
  </r>
  <r>
    <x v="2943"/>
    <x v="2431"/>
    <s v="Color"/>
    <x v="1"/>
    <s v="English"/>
    <x v="0"/>
    <s v="PG-13"/>
    <s v="Frank Langella"/>
    <s v="Oliver Stone"/>
    <n v="903"/>
    <n v="1579"/>
    <n v="0"/>
    <n v="13000"/>
    <n v="6.3"/>
    <n v="297"/>
    <n v="136"/>
    <n v="52474616"/>
    <n v="70000000"/>
    <n v="-17525384"/>
    <x v="2938"/>
  </r>
  <r>
    <x v="2944"/>
    <x v="2397"/>
    <s v="Color"/>
    <x v="3"/>
    <s v="English"/>
    <x v="0"/>
    <s v="PG-13"/>
    <s v="Michael Jai White"/>
    <s v="Tyler Perry"/>
    <n v="2000"/>
    <n v="6657"/>
    <n v="0"/>
    <n v="0"/>
    <n v="4.4000000000000004"/>
    <n v="40"/>
    <n v="121"/>
    <n v="60072596"/>
    <n v="20000000"/>
    <n v="40072596"/>
    <x v="2939"/>
  </r>
  <r>
    <x v="2945"/>
    <x v="2432"/>
    <s v="Color"/>
    <x v="7"/>
    <s v="English"/>
    <x v="3"/>
    <s v="PG-13"/>
    <s v="Rupert Grint"/>
    <s v="Jonathan Lynn"/>
    <n v="10000"/>
    <n v="11770"/>
    <n v="36"/>
    <n v="0"/>
    <n v="6.9"/>
    <n v="68"/>
    <n v="98"/>
    <n v="117190"/>
    <n v="8000000"/>
    <n v="-7882810"/>
    <x v="2940"/>
  </r>
  <r>
    <x v="2946"/>
    <x v="2383"/>
    <s v="Color"/>
    <x v="1"/>
    <s v="English"/>
    <x v="0"/>
    <s v="R"/>
    <s v="Jennifer Lawrence"/>
    <s v="Debra Granik"/>
    <n v="34000"/>
    <n v="34446"/>
    <n v="81"/>
    <n v="20000"/>
    <n v="7.2"/>
    <n v="365"/>
    <n v="100"/>
    <n v="6531491"/>
    <n v="2000000"/>
    <n v="4531491"/>
    <x v="2941"/>
  </r>
  <r>
    <x v="2947"/>
    <x v="2433"/>
    <s v="Color"/>
    <x v="5"/>
    <s v="English"/>
    <x v="0"/>
    <s v="PG"/>
    <s v="Justin Timberlake"/>
    <s v="Eric Brevig"/>
    <n v="3000"/>
    <n v="4394"/>
    <n v="40"/>
    <n v="0"/>
    <n v="4.5999999999999996"/>
    <n v="143"/>
    <n v="80"/>
    <n v="100169068"/>
    <n v="80000000"/>
    <n v="20169068"/>
    <x v="2942"/>
  </r>
  <r>
    <x v="2948"/>
    <x v="2388"/>
    <s v="Color"/>
    <x v="3"/>
    <s v="English"/>
    <x v="0"/>
    <s v="PG"/>
    <s v="Jamie Lee Curtis"/>
    <s v="Andy Fickman"/>
    <n v="2000"/>
    <n v="4813"/>
    <n v="99"/>
    <n v="0"/>
    <n v="5.8"/>
    <n v="91"/>
    <n v="105"/>
    <n v="25677801"/>
    <n v="20000000"/>
    <n v="5677801"/>
    <x v="2943"/>
  </r>
  <r>
    <x v="2949"/>
    <x v="2434"/>
    <s v="Color"/>
    <x v="3"/>
    <s v="English"/>
    <x v="0"/>
    <s v="R"/>
    <s v="Anthony Hopkins"/>
    <s v="Woody Allen"/>
    <n v="12000"/>
    <n v="19310"/>
    <n v="11000"/>
    <n v="0"/>
    <n v="6.3"/>
    <n v="223"/>
    <n v="98"/>
    <n v="3247816"/>
    <n v="22000000"/>
    <n v="-18752184"/>
    <x v="2944"/>
  </r>
  <r>
    <x v="2950"/>
    <x v="2435"/>
    <s v="Color"/>
    <x v="7"/>
    <s v="Mandarin"/>
    <x v="10"/>
    <s v="R"/>
    <s v="Bingbing Li"/>
    <s v="Li Zhang"/>
    <n v="974"/>
    <n v="1887"/>
    <n v="0"/>
    <n v="0"/>
    <n v="6"/>
    <n v="63"/>
    <n v="121"/>
    <n v="127437"/>
    <n v="18000000"/>
    <n v="-17872563"/>
    <x v="2945"/>
  </r>
  <r>
    <x v="2951"/>
    <x v="2436"/>
    <s v="Color"/>
    <x v="7"/>
    <s v="English"/>
    <x v="1"/>
    <s v="R"/>
    <s v="Bianca Kajlich"/>
    <s v="Ruben Fleischer"/>
    <n v="731"/>
    <n v="1987"/>
    <n v="181"/>
    <n v="0"/>
    <n v="6.1"/>
    <n v="220"/>
    <n v="83"/>
    <n v="37053924"/>
    <n v="28000000"/>
    <n v="9053924"/>
    <x v="2946"/>
  </r>
  <r>
    <x v="2952"/>
    <x v="2437"/>
    <s v="Color"/>
    <x v="7"/>
    <s v="English"/>
    <x v="41"/>
    <s v="R"/>
    <s v="Richard Coyle"/>
    <s v="Renny Harlin"/>
    <n v="567"/>
    <n v="708"/>
    <n v="212"/>
    <n v="0"/>
    <n v="5.6"/>
    <n v="74"/>
    <n v="113"/>
    <n v="17149"/>
    <n v="20000000"/>
    <n v="-19982851"/>
    <x v="2947"/>
  </r>
  <r>
    <x v="2953"/>
    <x v="2438"/>
    <s v="Color"/>
    <x v="3"/>
    <s v="English"/>
    <x v="0"/>
    <s v="R"/>
    <s v="Joseph Gordon-Levitt"/>
    <s v="Jonathan Levine"/>
    <n v="23000"/>
    <n v="39807"/>
    <n v="129"/>
    <n v="40000"/>
    <n v="7.7"/>
    <n v="327"/>
    <n v="100"/>
    <n v="34963967"/>
    <n v="8000000"/>
    <n v="26963967"/>
    <x v="2948"/>
  </r>
  <r>
    <x v="2954"/>
    <x v="2439"/>
    <s v="Color"/>
    <x v="1"/>
    <s v="English"/>
    <x v="0"/>
    <s v="PG-13"/>
    <s v="DemiÃ¡n Bichir"/>
    <s v="Chris Weitz"/>
    <n v="749"/>
    <n v="2214"/>
    <n v="129"/>
    <n v="0"/>
    <n v="7.2"/>
    <n v="94"/>
    <n v="98"/>
    <n v="1754319"/>
    <n v="10000000"/>
    <n v="-8245681"/>
    <x v="2949"/>
  </r>
  <r>
    <x v="2955"/>
    <x v="2440"/>
    <s v="Color"/>
    <x v="6"/>
    <s v="English"/>
    <x v="3"/>
    <s v="R"/>
    <s v="Michael Fassbender"/>
    <s v="David Cronenberg"/>
    <n v="13000"/>
    <n v="23755"/>
    <n v="0"/>
    <n v="36000"/>
    <n v="6.5"/>
    <n v="345"/>
    <n v="99"/>
    <n v="5702083"/>
    <n v="15000000"/>
    <n v="-9297917"/>
    <x v="2950"/>
  </r>
  <r>
    <x v="2956"/>
    <x v="2441"/>
    <s v="Color"/>
    <x v="1"/>
    <s v="Persian"/>
    <x v="6"/>
    <s v="PG-13"/>
    <s v="Shahab Hosseini"/>
    <s v="Asghar Farhadi"/>
    <n v="786"/>
    <n v="2501"/>
    <n v="0"/>
    <n v="48000"/>
    <n v="8.4"/>
    <n v="354"/>
    <n v="123"/>
    <n v="7098492"/>
    <n v="500000"/>
    <n v="6598492"/>
    <x v="2951"/>
  </r>
  <r>
    <x v="2957"/>
    <x v="2442"/>
    <s v="Color"/>
    <x v="5"/>
    <s v="English"/>
    <x v="0"/>
    <s v="R"/>
    <s v="Patton Oswalt"/>
    <s v="Todd Strauss-Schulson"/>
    <n v="786"/>
    <n v="2462"/>
    <n v="12"/>
    <n v="21000"/>
    <n v="6.3"/>
    <n v="161"/>
    <n v="90"/>
    <n v="35033759"/>
    <n v="19000000"/>
    <n v="16033759"/>
    <x v="2952"/>
  </r>
  <r>
    <x v="2958"/>
    <x v="2443"/>
    <s v="Color"/>
    <x v="7"/>
    <s v="English"/>
    <x v="0"/>
    <s v="PG-13"/>
    <s v="Ken Arnold"/>
    <s v="John Singleton"/>
    <n v="327"/>
    <n v="561"/>
    <n v="309"/>
    <n v="13000"/>
    <n v="5"/>
    <n v="180"/>
    <n v="106"/>
    <n v="28064226"/>
    <n v="35000000"/>
    <n v="-6935774"/>
    <x v="2953"/>
  </r>
  <r>
    <x v="2959"/>
    <x v="2444"/>
    <s v="Color"/>
    <x v="1"/>
    <s v="English"/>
    <x v="3"/>
    <s v="R"/>
    <s v="Mia Wasikowska"/>
    <s v="Rodrigo GarcÃ­a"/>
    <n v="3000"/>
    <n v="4370"/>
    <n v="127"/>
    <n v="0"/>
    <n v="6.7"/>
    <n v="222"/>
    <n v="113"/>
    <n v="3014541"/>
    <n v="8000000"/>
    <n v="-4985459"/>
    <x v="2954"/>
  </r>
  <r>
    <x v="2960"/>
    <x v="2445"/>
    <s v="Color"/>
    <x v="5"/>
    <s v="English"/>
    <x v="0"/>
    <s v="G"/>
    <s v="Amy Poehler"/>
    <s v="Mike Mitchell"/>
    <n v="1000"/>
    <n v="4073"/>
    <n v="31"/>
    <n v="0"/>
    <n v="4.4000000000000004"/>
    <n v="91"/>
    <n v="87"/>
    <n v="133103929"/>
    <n v="75000000"/>
    <n v="58103929"/>
    <x v="2955"/>
  </r>
  <r>
    <x v="2961"/>
    <x v="2446"/>
    <s v="Color"/>
    <x v="1"/>
    <s v="English"/>
    <x v="3"/>
    <s v="PG-13"/>
    <s v="Vanessa Redgrave"/>
    <s v="Roland Emmerich"/>
    <n v="898"/>
    <n v="2452"/>
    <n v="776"/>
    <n v="15000"/>
    <n v="6.9"/>
    <n v="288"/>
    <n v="130"/>
    <n v="4463292"/>
    <n v="30000000"/>
    <n v="-25536708"/>
    <x v="2956"/>
  </r>
  <r>
    <x v="2962"/>
    <x v="2447"/>
    <s v="Color"/>
    <x v="1"/>
    <s v="English"/>
    <x v="0"/>
    <s v="PG-13"/>
    <s v="Robin Lord Taylor"/>
    <s v="Mike Cahill"/>
    <n v="574"/>
    <n v="1303"/>
    <n v="135"/>
    <n v="21000"/>
    <n v="7"/>
    <n v="242"/>
    <n v="92"/>
    <n v="1316074"/>
    <n v="100000"/>
    <n v="1216074"/>
    <x v="2957"/>
  </r>
  <r>
    <x v="2963"/>
    <x v="2448"/>
    <s v="Color"/>
    <x v="8"/>
    <s v="English"/>
    <x v="0"/>
    <s v="PG-13"/>
    <s v="Warren Christie"/>
    <s v="Gonzalo LÃ³pez-Gallego"/>
    <n v="520"/>
    <n v="1520"/>
    <n v="17"/>
    <n v="0"/>
    <n v="5.2"/>
    <n v="228"/>
    <n v="86"/>
    <n v="17683670"/>
    <n v="5000000"/>
    <n v="12683670"/>
    <x v="2958"/>
  </r>
  <r>
    <x v="2964"/>
    <x v="2449"/>
    <s v="Color"/>
    <x v="5"/>
    <s v="English"/>
    <x v="3"/>
    <s v="PG"/>
    <s v="Jim Broadbent"/>
    <s v="Sarah Smith"/>
    <n v="1000"/>
    <n v="2707"/>
    <n v="6"/>
    <n v="0"/>
    <n v="7.1"/>
    <n v="190"/>
    <n v="97"/>
    <n v="46440491"/>
    <n v="100000000"/>
    <n v="-53559509"/>
    <x v="2959"/>
  </r>
  <r>
    <x v="2965"/>
    <x v="2450"/>
    <s v="Color"/>
    <x v="7"/>
    <s v="English"/>
    <x v="3"/>
    <s v="R"/>
    <s v="John Boyega"/>
    <s v="Joe Cornish"/>
    <n v="1000"/>
    <n v="2011"/>
    <n v="115"/>
    <n v="18000"/>
    <n v="6.6"/>
    <n v="399"/>
    <n v="88"/>
    <n v="1024175"/>
    <n v="13000000"/>
    <n v="-11975825"/>
    <x v="2960"/>
  </r>
  <r>
    <x v="2966"/>
    <x v="2451"/>
    <s v="Color"/>
    <x v="3"/>
    <s v="English"/>
    <x v="0"/>
    <s v="R"/>
    <s v="Justin Timberlake"/>
    <s v="Jake Kasdan"/>
    <n v="3000"/>
    <n v="5547"/>
    <n v="52"/>
    <n v="16000"/>
    <n v="5.7"/>
    <n v="286"/>
    <n v="97"/>
    <n v="100292856"/>
    <n v="20000000"/>
    <n v="80292856"/>
    <x v="2961"/>
  </r>
  <r>
    <x v="2967"/>
    <x v="2452"/>
    <s v="Color"/>
    <x v="7"/>
    <s v="English"/>
    <x v="0"/>
    <s v="PG-13"/>
    <s v="Noel Fisher"/>
    <s v="Jonathan Liebesman"/>
    <n v="833"/>
    <n v="4001"/>
    <n v="473"/>
    <n v="25000"/>
    <n v="5.8"/>
    <n v="355"/>
    <n v="116"/>
    <n v="83552429"/>
    <n v="70000000"/>
    <n v="13552429"/>
    <x v="2962"/>
  </r>
  <r>
    <x v="2968"/>
    <x v="2453"/>
    <s v="Color"/>
    <x v="1"/>
    <s v="English"/>
    <x v="0"/>
    <s v="PG-13"/>
    <s v="Alex Pettyfer"/>
    <s v="Daniel Barnz"/>
    <n v="15000"/>
    <n v="17396"/>
    <n v="33"/>
    <n v="16000"/>
    <n v="5.6"/>
    <n v="148"/>
    <n v="86"/>
    <n v="27854896"/>
    <n v="17000000"/>
    <n v="10854896"/>
    <x v="2963"/>
  </r>
  <r>
    <x v="2969"/>
    <x v="2454"/>
    <s v="Color"/>
    <x v="3"/>
    <s v="English"/>
    <x v="0"/>
    <s v="PG-13"/>
    <s v="Matthew McConaughey"/>
    <s v="Richard Linklater"/>
    <n v="11000"/>
    <n v="11328"/>
    <n v="0"/>
    <n v="15000"/>
    <n v="6.8"/>
    <n v="231"/>
    <n v="99"/>
    <n v="9203192"/>
    <n v="5000000"/>
    <n v="4203192"/>
    <x v="2964"/>
  </r>
  <r>
    <x v="2970"/>
    <x v="2455"/>
    <s v="Color"/>
    <x v="7"/>
    <s v="English"/>
    <x v="0"/>
    <s v="PG-13"/>
    <s v="Brandon T. Jackson"/>
    <s v="John Whitesell"/>
    <n v="918"/>
    <n v="3500"/>
    <n v="14"/>
    <n v="0"/>
    <n v="4.4000000000000004"/>
    <n v="88"/>
    <n v="113"/>
    <n v="37911876"/>
    <n v="32000000"/>
    <n v="5911876"/>
    <x v="2965"/>
  </r>
  <r>
    <x v="2971"/>
    <x v="2456"/>
    <s v="Color"/>
    <x v="3"/>
    <s v="English"/>
    <x v="0"/>
    <s v="R"/>
    <s v="Matt Lucas"/>
    <s v="Paul Feig"/>
    <n v="722"/>
    <n v="3229"/>
    <n v="176"/>
    <n v="27000"/>
    <n v="6.8"/>
    <n v="371"/>
    <n v="131"/>
    <n v="169076745"/>
    <n v="32500000"/>
    <n v="136576745"/>
    <x v="2966"/>
  </r>
  <r>
    <x v="2972"/>
    <x v="2457"/>
    <s v="Color"/>
    <x v="3"/>
    <s v="English"/>
    <x v="0"/>
    <s v="R"/>
    <s v="Don Johnson"/>
    <s v="Tom Brady"/>
    <n v="982"/>
    <n v="2603"/>
    <n v="105"/>
    <n v="0"/>
    <n v="3.3"/>
    <n v="49"/>
    <n v="97"/>
    <n v="2331318"/>
    <n v="10000000"/>
    <n v="-7668682"/>
    <x v="2967"/>
  </r>
  <r>
    <x v="2973"/>
    <x v="2458"/>
    <s v="Color"/>
    <x v="7"/>
    <s v="English"/>
    <x v="0"/>
    <s v="PG-13"/>
    <s v="Chris Evans"/>
    <s v="Joe Johnston"/>
    <n v="11000"/>
    <n v="19761"/>
    <n v="394"/>
    <n v="46000"/>
    <n v="6.9"/>
    <n v="510"/>
    <n v="124"/>
    <n v="176636816"/>
    <n v="140000000"/>
    <n v="36636816"/>
    <x v="2968"/>
  </r>
  <r>
    <x v="2974"/>
    <x v="2459"/>
    <s v="Color"/>
    <x v="5"/>
    <s v="English"/>
    <x v="0"/>
    <s v="G"/>
    <s v="Joe Mantegna"/>
    <s v="John Lasseter"/>
    <n v="1000"/>
    <n v="4482"/>
    <n v="487"/>
    <n v="10000"/>
    <n v="6.3"/>
    <n v="304"/>
    <n v="106"/>
    <n v="191450875"/>
    <n v="200000000"/>
    <n v="-8549125"/>
    <x v="2969"/>
  </r>
  <r>
    <x v="2975"/>
    <x v="2460"/>
    <s v="Color"/>
    <x v="7"/>
    <s v="English"/>
    <x v="5"/>
    <s v="PG-13"/>
    <s v="Jordi MollÃ "/>
    <s v="Olivier Megaton"/>
    <n v="877"/>
    <n v="3432"/>
    <n v="118"/>
    <n v="15000"/>
    <n v="6.4"/>
    <n v="201"/>
    <n v="112"/>
    <n v="36665854"/>
    <n v="40000000"/>
    <n v="-3334146"/>
    <x v="2970"/>
  </r>
  <r>
    <x v="2976"/>
    <x v="2461"/>
    <s v="Color"/>
    <x v="1"/>
    <s v="English"/>
    <x v="0"/>
    <s v="PG-13"/>
    <s v="Matt Damon"/>
    <s v="Steven Soderbergh"/>
    <n v="13000"/>
    <n v="13634"/>
    <n v="0"/>
    <n v="42000"/>
    <n v="6.6"/>
    <n v="436"/>
    <n v="106"/>
    <n v="75638743"/>
    <n v="60000000"/>
    <n v="15638743"/>
    <x v="2971"/>
  </r>
  <r>
    <x v="2977"/>
    <x v="2462"/>
    <s v="Color"/>
    <x v="1"/>
    <s v="English"/>
    <x v="0"/>
    <s v="PG-13"/>
    <s v="Ben Davies"/>
    <s v="Alex Kendrick"/>
    <n v="690"/>
    <n v="2300"/>
    <n v="589"/>
    <n v="10000"/>
    <n v="7"/>
    <n v="34"/>
    <n v="129"/>
    <n v="34522221"/>
    <n v="2000000"/>
    <n v="32522221"/>
    <x v="2972"/>
  </r>
  <r>
    <x v="2978"/>
    <x v="2463"/>
    <s v="Color"/>
    <x v="3"/>
    <s v="English"/>
    <x v="0"/>
    <s v="PG-13"/>
    <s v="Ryan Gosling"/>
    <s v="Glenn Ficarra"/>
    <n v="33000"/>
    <n v="57426"/>
    <n v="43"/>
    <n v="44000"/>
    <n v="7.4"/>
    <n v="310"/>
    <n v="118"/>
    <n v="84244877"/>
    <n v="50000000"/>
    <n v="34244877"/>
    <x v="2973"/>
  </r>
  <r>
    <x v="2979"/>
    <x v="2464"/>
    <s v="Color"/>
    <x v="3"/>
    <s v="English"/>
    <x v="0"/>
    <s v="PG"/>
    <s v="Zachary Gordon"/>
    <s v="David Bowers"/>
    <n v="975"/>
    <n v="3567"/>
    <n v="42"/>
    <n v="0"/>
    <n v="6.6"/>
    <n v="103"/>
    <n v="99"/>
    <n v="52691009"/>
    <n v="21000000"/>
    <n v="31691009"/>
    <x v="2974"/>
  </r>
  <r>
    <x v="2980"/>
    <x v="2465"/>
    <s v="Color"/>
    <x v="1"/>
    <s v="English"/>
    <x v="0"/>
    <s v="PG"/>
    <s v="Morgan Freeman"/>
    <s v="Charles Martin Smith"/>
    <n v="11000"/>
    <n v="14209"/>
    <n v="188"/>
    <n v="0"/>
    <n v="6.9"/>
    <n v="131"/>
    <n v="113"/>
    <n v="72279690"/>
    <n v="37000000"/>
    <n v="35279690"/>
    <x v="2975"/>
  </r>
  <r>
    <x v="2981"/>
    <x v="2466"/>
    <s v="Color"/>
    <x v="1"/>
    <s v="English"/>
    <x v="0"/>
    <s v="PG-13"/>
    <s v="Naomi Watts"/>
    <s v="Jim Sheridan"/>
    <n v="6000"/>
    <n v="8018"/>
    <n v="260"/>
    <n v="0"/>
    <n v="6"/>
    <n v="174"/>
    <n v="84"/>
    <n v="21283440"/>
    <n v="55000000"/>
    <n v="-33716560"/>
    <x v="2976"/>
  </r>
  <r>
    <x v="2982"/>
    <x v="2467"/>
    <s v="Color"/>
    <x v="0"/>
    <s v="English"/>
    <x v="0"/>
    <s v="R"/>
    <s v="Ryan Gosling"/>
    <s v="Nicolas Winding Refn"/>
    <n v="33000"/>
    <n v="34337"/>
    <n v="0"/>
    <n v="81000"/>
    <n v="7.8"/>
    <n v="676"/>
    <n v="100"/>
    <n v="35054909"/>
    <n v="15000000"/>
    <n v="20054909"/>
    <x v="2977"/>
  </r>
  <r>
    <x v="2983"/>
    <x v="2468"/>
    <s v="Color"/>
    <x v="7"/>
    <s v="English"/>
    <x v="0"/>
    <s v="R"/>
    <s v="Nicolas Cage"/>
    <s v="Patrick Lussier"/>
    <n v="12000"/>
    <n v="16481"/>
    <n v="71"/>
    <n v="15000"/>
    <n v="5.5"/>
    <n v="296"/>
    <n v="104"/>
    <n v="10706786"/>
    <n v="50000000"/>
    <n v="-39293214"/>
    <x v="2978"/>
  </r>
  <r>
    <x v="2984"/>
    <x v="2469"/>
    <s v="Color"/>
    <x v="5"/>
    <s v="English"/>
    <x v="0"/>
    <s v="PG-13"/>
    <s v="Tom Hanks"/>
    <s v="Stephen Daldry"/>
    <n v="15000"/>
    <n v="15595"/>
    <n v="335"/>
    <n v="39000"/>
    <n v="6.9"/>
    <n v="283"/>
    <n v="129"/>
    <n v="31836745"/>
    <n v="40000000"/>
    <n v="-8163255"/>
    <x v="2979"/>
  </r>
  <r>
    <x v="2985"/>
    <x v="2470"/>
    <s v="Color"/>
    <x v="7"/>
    <s v="English"/>
    <x v="0"/>
    <s v="PG-13"/>
    <s v="Paul Walker"/>
    <s v="Justin Lin"/>
    <n v="23000"/>
    <n v="55345"/>
    <n v="681"/>
    <n v="54000"/>
    <n v="7.3"/>
    <n v="342"/>
    <n v="132"/>
    <n v="209805005"/>
    <n v="125000000"/>
    <n v="84805005"/>
    <x v="2980"/>
  </r>
  <r>
    <x v="2986"/>
    <x v="2457"/>
    <s v="Color"/>
    <x v="8"/>
    <s v="English"/>
    <x v="0"/>
    <s v="R"/>
    <s v="Emma Bell"/>
    <s v="Steven Quale"/>
    <n v="703"/>
    <n v="3074"/>
    <n v="77"/>
    <n v="20000"/>
    <n v="5.9"/>
    <n v="277"/>
    <n v="92"/>
    <n v="42575718"/>
    <n v="40000000"/>
    <n v="2575718"/>
    <x v="2981"/>
  </r>
  <r>
    <x v="2987"/>
    <x v="2471"/>
    <s v="Color"/>
    <x v="1"/>
    <s v="English"/>
    <x v="0"/>
    <s v="R"/>
    <s v="Johnny Pacar"/>
    <s v="Kate Connor"/>
    <n v="1000"/>
    <n v="4374"/>
    <n v="27"/>
    <n v="348"/>
    <n v="5.9"/>
    <n v="8"/>
    <n v="100"/>
    <n v="73678"/>
    <n v="3000000"/>
    <n v="-2926322"/>
    <x v="2982"/>
  </r>
  <r>
    <x v="2988"/>
    <x v="2472"/>
    <s v="Color"/>
    <x v="3"/>
    <s v="English"/>
    <x v="0"/>
    <s v="R"/>
    <s v="Mila Kunis"/>
    <s v="Will Gluck"/>
    <n v="15000"/>
    <n v="20956"/>
    <n v="87"/>
    <n v="41000"/>
    <n v="6.6"/>
    <n v="238"/>
    <n v="109"/>
    <n v="55802754"/>
    <n v="35000000"/>
    <n v="20802754"/>
    <x v="2983"/>
  </r>
  <r>
    <x v="2989"/>
    <x v="2473"/>
    <s v="Color"/>
    <x v="3"/>
    <s v="English"/>
    <x v="0"/>
    <s v="R"/>
    <s v="Grace Phipps"/>
    <s v="Craig Gillespie"/>
    <n v="596"/>
    <n v="1393"/>
    <n v="44"/>
    <n v="23000"/>
    <n v="6.4"/>
    <n v="358"/>
    <n v="106"/>
    <n v="18298649"/>
    <n v="30000000"/>
    <n v="-11701351"/>
    <x v="2984"/>
  </r>
  <r>
    <x v="2990"/>
    <x v="2474"/>
    <s v="Color"/>
    <x v="7"/>
    <s v="English"/>
    <x v="0"/>
    <s v="PG-13"/>
    <s v="Nicolas Cage"/>
    <s v="Mark Neveldine"/>
    <n v="12000"/>
    <n v="16121"/>
    <n v="83"/>
    <n v="18000"/>
    <n v="4.3"/>
    <n v="287"/>
    <n v="96"/>
    <n v="51774002"/>
    <n v="57000000"/>
    <n v="-5225998"/>
    <x v="2985"/>
  </r>
  <r>
    <x v="2991"/>
    <x v="2475"/>
    <s v="Color"/>
    <x v="10"/>
    <s v="English"/>
    <x v="0"/>
    <s v="PG"/>
    <s v="Lea Michele"/>
    <s v="Kevin Tancharoen"/>
    <n v="2000"/>
    <n v="4617"/>
    <n v="64"/>
    <n v="0"/>
    <n v="5.4"/>
    <n v="67"/>
    <n v="84"/>
    <n v="11860839"/>
    <n v="9000000"/>
    <n v="2860839"/>
    <x v="2986"/>
  </r>
  <r>
    <x v="2992"/>
    <x v="2476"/>
    <s v="Color"/>
    <x v="1"/>
    <s v="English"/>
    <x v="0"/>
    <s v="PG-13"/>
    <s v="Jossara Jinaro"/>
    <s v="Carmen Marron"/>
    <n v="847"/>
    <n v="1668"/>
    <n v="29"/>
    <n v="566"/>
    <n v="3.9"/>
    <n v="8"/>
    <n v="105"/>
    <n v="178739"/>
    <n v="2450000"/>
    <n v="-2271261"/>
    <x v="2987"/>
  </r>
  <r>
    <x v="2993"/>
    <x v="2477"/>
    <s v="Color"/>
    <x v="7"/>
    <s v="English"/>
    <x v="0"/>
    <s v="PG-13"/>
    <s v="Ryan Reynolds"/>
    <s v="Martin Campbell"/>
    <n v="16000"/>
    <n v="17657"/>
    <n v="258"/>
    <n v="24000"/>
    <n v="5.6"/>
    <n v="436"/>
    <n v="123"/>
    <n v="116593191"/>
    <n v="200000000"/>
    <n v="-83406809"/>
    <x v="2988"/>
  </r>
  <r>
    <x v="2994"/>
    <x v="2478"/>
    <s v="Color"/>
    <x v="3"/>
    <s v="English"/>
    <x v="0"/>
    <s v="R"/>
    <s v="Jenna Fischer"/>
    <s v="Bobby Farrelly"/>
    <n v="966"/>
    <n v="3393"/>
    <n v="101"/>
    <n v="10000"/>
    <n v="5.9"/>
    <n v="237"/>
    <n v="111"/>
    <n v="45045037"/>
    <n v="36000000"/>
    <n v="9045037"/>
    <x v="2989"/>
  </r>
  <r>
    <x v="2995"/>
    <x v="2479"/>
    <s v="Color"/>
    <x v="7"/>
    <s v="English"/>
    <x v="0"/>
    <s v="PG-13"/>
    <s v="Jessica Barden"/>
    <s v="Joe Wright"/>
    <n v="157"/>
    <n v="257"/>
    <n v="456"/>
    <n v="38000"/>
    <n v="6.8"/>
    <n v="417"/>
    <n v="111"/>
    <n v="40247512"/>
    <n v="30000000"/>
    <n v="10247512"/>
    <x v="2990"/>
  </r>
  <r>
    <x v="2996"/>
    <x v="2480"/>
    <s v="Color"/>
    <x v="4"/>
    <s v="English"/>
    <x v="8"/>
    <s v="PG"/>
    <s v="Robin Williams"/>
    <s v="George Miller"/>
    <n v="49000"/>
    <n v="62644"/>
    <n v="750"/>
    <n v="0"/>
    <n v="5.9"/>
    <n v="156"/>
    <n v="100"/>
    <n v="63992328"/>
    <n v="135000000"/>
    <n v="-71007672"/>
    <x v="2991"/>
  </r>
  <r>
    <x v="2997"/>
    <x v="2481"/>
    <s v="Color"/>
    <x v="7"/>
    <s v="English"/>
    <x v="29"/>
    <s v="R"/>
    <s v="Channing Tatum"/>
    <s v="Steven Soderbergh"/>
    <n v="17000"/>
    <n v="31187"/>
    <n v="0"/>
    <n v="0"/>
    <n v="5.8"/>
    <n v="394"/>
    <n v="93"/>
    <n v="18934858"/>
    <n v="23000000"/>
    <n v="-4065142"/>
    <x v="2992"/>
  </r>
  <r>
    <x v="2998"/>
    <x v="2482"/>
    <s v="Color"/>
    <x v="0"/>
    <s v="Norwegian"/>
    <x v="24"/>
    <s v="R"/>
    <s v="Aksel Hennie"/>
    <s v="Morten Tyldum"/>
    <n v="286"/>
    <n v="385"/>
    <n v="77"/>
    <n v="23000"/>
    <n v="7.6"/>
    <n v="284"/>
    <n v="100"/>
    <n v="1196752"/>
    <n v="30300000"/>
    <n v="-29103248"/>
    <x v="2993"/>
  </r>
  <r>
    <x v="2999"/>
    <x v="2483"/>
    <s v="Color"/>
    <x v="7"/>
    <s v="English"/>
    <x v="9"/>
    <s v="Not Rated"/>
    <s v="Gregory Smith"/>
    <s v="Jason Eisener"/>
    <n v="694"/>
    <n v="1249"/>
    <n v="59"/>
    <n v="37000"/>
    <n v="6.1"/>
    <n v="272"/>
    <n v="86"/>
    <n v="703002"/>
    <n v="3000000"/>
    <n v="-2296998"/>
    <x v="2994"/>
  </r>
  <r>
    <x v="3000"/>
    <x v="2484"/>
    <s v="Color"/>
    <x v="4"/>
    <s v="English"/>
    <x v="0"/>
    <s v="PG"/>
    <s v="Amy Poehler"/>
    <s v="Mike Disa"/>
    <n v="1000"/>
    <n v="5393"/>
    <n v="6"/>
    <n v="0"/>
    <n v="4.8"/>
    <n v="77"/>
    <n v="86"/>
    <n v="10134754"/>
    <n v="30000000"/>
    <n v="-19865246"/>
    <x v="2995"/>
  </r>
  <r>
    <x v="3001"/>
    <x v="2485"/>
    <s v="Color"/>
    <x v="5"/>
    <s v="English"/>
    <x v="0"/>
    <s v="PG"/>
    <s v="Gary Cole"/>
    <s v="Tim Hill"/>
    <n v="989"/>
    <n v="2558"/>
    <n v="25"/>
    <n v="0"/>
    <n v="5.5"/>
    <n v="156"/>
    <n v="95"/>
    <n v="108012170"/>
    <n v="63000000"/>
    <n v="45012170"/>
    <x v="2996"/>
  </r>
  <r>
    <x v="3002"/>
    <x v="2486"/>
    <s v="Color"/>
    <x v="3"/>
    <s v="English"/>
    <x v="0"/>
    <s v="R"/>
    <s v="Kevin Spacey"/>
    <s v="Seth Gordon"/>
    <n v="18000"/>
    <n v="18669"/>
    <n v="91"/>
    <n v="31000"/>
    <n v="6.9"/>
    <n v="340"/>
    <n v="106"/>
    <n v="117528646"/>
    <n v="35000000"/>
    <n v="82528646"/>
    <x v="2997"/>
  </r>
  <r>
    <x v="3003"/>
    <x v="2487"/>
    <s v="Color"/>
    <x v="5"/>
    <s v="English"/>
    <x v="0"/>
    <s v="PG"/>
    <s v="ChloÃ« Grace Moretz"/>
    <s v="Martin Scorsese"/>
    <n v="17000"/>
    <n v="36017"/>
    <n v="17000"/>
    <n v="42000"/>
    <n v="7.5"/>
    <n v="682"/>
    <n v="126"/>
    <n v="73820094"/>
    <n v="170000000"/>
    <n v="-96179906"/>
    <x v="2998"/>
  </r>
  <r>
    <x v="3004"/>
    <x v="2488"/>
    <s v="Color"/>
    <x v="7"/>
    <s v="English"/>
    <x v="0"/>
    <s v="PG-13"/>
    <s v="Alex Pettyfer"/>
    <s v="D.J. Caruso"/>
    <n v="15000"/>
    <n v="15608"/>
    <n v="154"/>
    <n v="27000"/>
    <n v="6.1"/>
    <n v="288"/>
    <n v="109"/>
    <n v="55092830"/>
    <n v="60000000"/>
    <n v="-4907170"/>
    <x v="2999"/>
  </r>
  <r>
    <x v="3005"/>
    <x v="2457"/>
    <s v="Color"/>
    <x v="3"/>
    <s v="English"/>
    <x v="0"/>
    <s v="PG-13"/>
    <s v="Olivia Munn"/>
    <s v="Douglas McGrath"/>
    <n v="2000"/>
    <n v="5470"/>
    <n v="41"/>
    <n v="0"/>
    <n v="4.9000000000000004"/>
    <n v="169"/>
    <n v="89"/>
    <n v="9639242"/>
    <n v="24000000"/>
    <n v="-14360758"/>
    <x v="3000"/>
  </r>
  <r>
    <x v="3006"/>
    <x v="2489"/>
    <s v="Color"/>
    <x v="7"/>
    <s v="English"/>
    <x v="0"/>
    <s v="R"/>
    <s v="Henry Cavill"/>
    <s v="Tarsem Singh"/>
    <n v="15000"/>
    <n v="16691"/>
    <n v="763"/>
    <n v="30000"/>
    <n v="6.1"/>
    <n v="284"/>
    <n v="110"/>
    <n v="83503161"/>
    <n v="75000000"/>
    <n v="8503161"/>
    <x v="3001"/>
  </r>
  <r>
    <x v="3007"/>
    <x v="2489"/>
    <s v="Color"/>
    <x v="1"/>
    <s v="Bosnian"/>
    <x v="0"/>
    <s v="R"/>
    <s v="Jelena Jovanova"/>
    <s v="Angelina Jolie Pitt"/>
    <n v="306"/>
    <n v="796"/>
    <n v="11000"/>
    <n v="0"/>
    <n v="4.3"/>
    <n v="110"/>
    <n v="127"/>
    <n v="301305"/>
    <n v="13000000"/>
    <n v="-12698695"/>
    <x v="3002"/>
  </r>
  <r>
    <x v="3008"/>
    <x v="2490"/>
    <s v="Color"/>
    <x v="7"/>
    <s v="English"/>
    <x v="0"/>
    <s v="PG-13"/>
    <s v="Matt Bomer"/>
    <s v="Andrew Niccol"/>
    <n v="20000"/>
    <n v="34011"/>
    <n v="487"/>
    <n v="52000"/>
    <n v="6.7"/>
    <n v="360"/>
    <n v="109"/>
    <n v="37553932"/>
    <n v="40000000"/>
    <n v="-2446068"/>
    <x v="3003"/>
  </r>
  <r>
    <x v="3009"/>
    <x v="2491"/>
    <s v="Color"/>
    <x v="6"/>
    <s v="English"/>
    <x v="0"/>
    <s v="R"/>
    <s v="Leonardo DiCaprio"/>
    <s v="Clint Eastwood"/>
    <n v="29000"/>
    <n v="36258"/>
    <n v="16000"/>
    <n v="16000"/>
    <n v="6.6"/>
    <n v="392"/>
    <n v="137"/>
    <n v="37304950"/>
    <n v="35000000"/>
    <n v="2304950"/>
    <x v="3004"/>
  </r>
  <r>
    <x v="3010"/>
    <x v="2492"/>
    <s v="Color"/>
    <x v="3"/>
    <s v="English"/>
    <x v="0"/>
    <s v="PG"/>
    <s v="Al Pacino"/>
    <s v="Dennis Dugan"/>
    <n v="14000"/>
    <n v="27405"/>
    <n v="221"/>
    <n v="0"/>
    <n v="3.4"/>
    <n v="156"/>
    <n v="91"/>
    <n v="74158157"/>
    <n v="79000000"/>
    <n v="-4841843"/>
    <x v="3005"/>
  </r>
  <r>
    <x v="3011"/>
    <x v="2493"/>
    <s v="Color"/>
    <x v="3"/>
    <s v="English"/>
    <x v="0"/>
    <s v="R"/>
    <s v="Judy Greer"/>
    <s v="Jay Duplass"/>
    <n v="2000"/>
    <n v="3374"/>
    <n v="157"/>
    <n v="0"/>
    <n v="6.5"/>
    <n v="182"/>
    <n v="83"/>
    <n v="4244155"/>
    <n v="10000000"/>
    <n v="-5755845"/>
    <x v="3006"/>
  </r>
  <r>
    <x v="3012"/>
    <x v="2494"/>
    <s v="Color"/>
    <x v="7"/>
    <s v="English"/>
    <x v="0"/>
    <s v="PG"/>
    <s v="Daniel Kaluuya"/>
    <s v="Oliver Parker"/>
    <n v="219"/>
    <n v="661"/>
    <n v="32"/>
    <n v="17000"/>
    <n v="6.3"/>
    <n v="152"/>
    <n v="101"/>
    <n v="8129455"/>
    <n v="45000000"/>
    <n v="-36870545"/>
    <x v="3007"/>
  </r>
  <r>
    <x v="3013"/>
    <x v="2495"/>
    <s v="Color"/>
    <x v="3"/>
    <s v="English"/>
    <x v="0"/>
    <s v="PG-13"/>
    <s v="Gary Dourdan"/>
    <s v="Salim Akil"/>
    <n v="1000"/>
    <n v="5959"/>
    <n v="70"/>
    <n v="0"/>
    <n v="5.7"/>
    <n v="52"/>
    <n v="112"/>
    <n v="37295394"/>
    <n v="6600000"/>
    <n v="30695394"/>
    <x v="3008"/>
  </r>
  <r>
    <x v="3014"/>
    <x v="2496"/>
    <s v="Color"/>
    <x v="3"/>
    <s v="English"/>
    <x v="0"/>
    <s v="PG-13"/>
    <s v="Adam Sandler"/>
    <s v="Dennis Dugan"/>
    <n v="11000"/>
    <n v="16325"/>
    <n v="221"/>
    <n v="19000"/>
    <n v="6.4"/>
    <n v="204"/>
    <n v="117"/>
    <n v="103028109"/>
    <n v="80000000"/>
    <n v="23028109"/>
    <x v="3009"/>
  </r>
  <r>
    <x v="3015"/>
    <x v="2497"/>
    <s v="Color"/>
    <x v="10"/>
    <s v="English"/>
    <x v="0"/>
    <s v="G"/>
    <s v="Usher Raymond"/>
    <s v="Jon M. Chu"/>
    <n v="569"/>
    <n v="714"/>
    <n v="209"/>
    <n v="62000"/>
    <n v="1.6"/>
    <n v="84"/>
    <n v="115"/>
    <n v="73000942"/>
    <n v="13000000"/>
    <n v="60000942"/>
    <x v="3010"/>
  </r>
  <r>
    <x v="3016"/>
    <x v="2462"/>
    <s v="Color"/>
    <x v="0"/>
    <s v="English"/>
    <x v="3"/>
    <s v="Not Rated"/>
    <s v="MyAnna Buring"/>
    <s v="Ben Wheatley"/>
    <n v="513"/>
    <n v="1269"/>
    <n v="214"/>
    <n v="0"/>
    <n v="6.3"/>
    <n v="255"/>
    <n v="95"/>
    <n v="26297"/>
    <n v="500000"/>
    <n v="-473703"/>
    <x v="3011"/>
  </r>
  <r>
    <x v="3017"/>
    <x v="2498"/>
    <s v="Color"/>
    <x v="7"/>
    <s v="English"/>
    <x v="3"/>
    <s v="R"/>
    <s v="Jason Statham"/>
    <s v="Gary McKendry"/>
    <n v="26000"/>
    <n v="49608"/>
    <n v="5"/>
    <n v="17000"/>
    <n v="6.5"/>
    <n v="189"/>
    <n v="116"/>
    <n v="25093607"/>
    <n v="35000000"/>
    <n v="-9906393"/>
    <x v="3012"/>
  </r>
  <r>
    <x v="3018"/>
    <x v="2465"/>
    <s v="Color"/>
    <x v="0"/>
    <s v="English"/>
    <x v="0"/>
    <s v="R"/>
    <s v="Matthew McConaughey"/>
    <s v="William Friedkin"/>
    <n v="11000"/>
    <n v="11853"/>
    <n v="607"/>
    <n v="12000"/>
    <n v="6.7"/>
    <n v="376"/>
    <n v="98"/>
    <n v="1987762"/>
    <n v="11000000"/>
    <n v="-9012238"/>
    <x v="3013"/>
  </r>
  <r>
    <x v="3019"/>
    <x v="2443"/>
    <s v="Color"/>
    <x v="7"/>
    <s v="English"/>
    <x v="0"/>
    <s v="PG"/>
    <s v="Angelina Jolie Pitt"/>
    <s v="Jennifer Yuh Nelson"/>
    <n v="11000"/>
    <n v="21015"/>
    <n v="90"/>
    <n v="20000"/>
    <n v="7.3"/>
    <n v="284"/>
    <n v="90"/>
    <n v="165230261"/>
    <n v="150000000"/>
    <n v="15230261"/>
    <x v="3014"/>
  </r>
  <r>
    <x v="3020"/>
    <x v="2499"/>
    <s v="Color"/>
    <x v="3"/>
    <s v="English"/>
    <x v="0"/>
    <s v="R"/>
    <s v="Justin Kirk"/>
    <s v="Kat Coiro"/>
    <n v="945"/>
    <n v="2924"/>
    <n v="28"/>
    <n v="995"/>
    <n v="5.7"/>
    <n v="18"/>
    <n v="100"/>
    <n v="20186"/>
    <n v="930000"/>
    <n v="-909814"/>
    <x v="3015"/>
  </r>
  <r>
    <x v="3021"/>
    <x v="2500"/>
    <s v="Color"/>
    <x v="3"/>
    <s v="English"/>
    <x v="0"/>
    <s v="PG-13"/>
    <s v="Tom Hanks"/>
    <s v="Tom Hanks"/>
    <n v="15000"/>
    <n v="16827"/>
    <n v="15000"/>
    <n v="0"/>
    <n v="6.1"/>
    <n v="218"/>
    <n v="98"/>
    <n v="35565975"/>
    <n v="30000000"/>
    <n v="5565975"/>
    <x v="3016"/>
  </r>
  <r>
    <x v="3022"/>
    <x v="2501"/>
    <s v="Color"/>
    <x v="3"/>
    <s v="French"/>
    <x v="42"/>
    <s v="Not Rated"/>
    <s v="Jean-Pierre LÃ©aud"/>
    <s v="Aki KaurismÃ¤ki"/>
    <n v="232"/>
    <n v="391"/>
    <n v="592"/>
    <n v="0"/>
    <n v="7.2"/>
    <n v="205"/>
    <n v="93"/>
    <n v="611709"/>
    <n v="3850000"/>
    <n v="-3238291"/>
    <x v="3017"/>
  </r>
  <r>
    <x v="3023"/>
    <x v="2502"/>
    <s v="Color"/>
    <x v="1"/>
    <s v="English"/>
    <x v="0"/>
    <s v="PG-13"/>
    <s v="Jennifer Lawrence"/>
    <s v="Drake Doremus"/>
    <n v="34000"/>
    <n v="34983"/>
    <n v="52"/>
    <n v="12000"/>
    <n v="6.7"/>
    <n v="206"/>
    <n v="90"/>
    <n v="3388210"/>
    <n v="250000"/>
    <n v="3138210"/>
    <x v="3018"/>
  </r>
  <r>
    <x v="3024"/>
    <x v="2503"/>
    <s v="Color"/>
    <x v="7"/>
    <s v="English"/>
    <x v="0"/>
    <s v="R"/>
    <s v="Gerard Butler"/>
    <s v="Marc Forster"/>
    <n v="18000"/>
    <n v="19620"/>
    <n v="395"/>
    <n v="21000"/>
    <n v="6.8"/>
    <n v="134"/>
    <n v="129"/>
    <n v="537580"/>
    <n v="30000000"/>
    <n v="-29462420"/>
    <x v="3019"/>
  </r>
  <r>
    <x v="3025"/>
    <x v="2504"/>
    <s v="Color"/>
    <x v="1"/>
    <s v="English"/>
    <x v="0"/>
    <s v="R"/>
    <s v="Matt Damon"/>
    <s v="Kenneth Lonergan"/>
    <n v="13000"/>
    <n v="14638"/>
    <n v="50"/>
    <n v="0"/>
    <n v="6.5"/>
    <n v="116"/>
    <n v="186"/>
    <n v="46495"/>
    <n v="14000000"/>
    <n v="-13953505"/>
    <x v="3020"/>
  </r>
  <r>
    <x v="3026"/>
    <x v="2505"/>
    <s v="Color"/>
    <x v="6"/>
    <s v="English"/>
    <x v="0"/>
    <s v="R"/>
    <s v="Kevin Spacey"/>
    <s v="J.C. Chandor"/>
    <n v="18000"/>
    <n v="22834"/>
    <n v="78"/>
    <n v="21000"/>
    <n v="7.1"/>
    <n v="290"/>
    <n v="107"/>
    <n v="5354039"/>
    <n v="3500000"/>
    <n v="1854039"/>
    <x v="3021"/>
  </r>
  <r>
    <x v="3027"/>
    <x v="2506"/>
    <s v="Color"/>
    <x v="7"/>
    <s v="English"/>
    <x v="0"/>
    <s v="PG"/>
    <s v="Elisabeth Harnois"/>
    <s v="Simon Wells"/>
    <n v="921"/>
    <n v="2652"/>
    <n v="25"/>
    <n v="0"/>
    <n v="5.4"/>
    <n v="132"/>
    <n v="88"/>
    <n v="21379315"/>
    <n v="150000000"/>
    <n v="-128620685"/>
    <x v="3022"/>
  </r>
  <r>
    <x v="3028"/>
    <x v="2498"/>
    <s v="Color"/>
    <x v="1"/>
    <s v="English"/>
    <x v="15"/>
    <s v="R"/>
    <s v="Alexander SkarsgÃ¥rd"/>
    <s v="Lars von Trier"/>
    <n v="10000"/>
    <n v="15835"/>
    <n v="3000"/>
    <n v="50000"/>
    <n v="7.1"/>
    <n v="439"/>
    <n v="130"/>
    <n v="3029870"/>
    <n v="7400000"/>
    <n v="-4370130"/>
    <x v="3023"/>
  </r>
  <r>
    <x v="3029"/>
    <x v="2507"/>
    <s v="Color"/>
    <x v="3"/>
    <s v="English"/>
    <x v="19"/>
    <s v="PG-13"/>
    <s v="Kurt Fuller"/>
    <s v="Woody Allen"/>
    <n v="617"/>
    <n v="1289"/>
    <n v="11000"/>
    <n v="78000"/>
    <n v="7.7"/>
    <n v="487"/>
    <n v="94"/>
    <n v="56816662"/>
    <n v="17000000"/>
    <n v="39816662"/>
    <x v="3024"/>
  </r>
  <r>
    <x v="3030"/>
    <x v="2508"/>
    <s v="Color"/>
    <x v="7"/>
    <s v="English"/>
    <x v="0"/>
    <s v="PG-13"/>
    <s v="Tom Cruise"/>
    <s v="Brad Bird"/>
    <n v="10000"/>
    <n v="21768"/>
    <n v="663"/>
    <n v="35000"/>
    <n v="7.4"/>
    <n v="432"/>
    <n v="133"/>
    <n v="209364921"/>
    <n v="145000000"/>
    <n v="64364921"/>
    <x v="3025"/>
  </r>
  <r>
    <x v="3031"/>
    <x v="2509"/>
    <s v="Color"/>
    <x v="6"/>
    <s v="English"/>
    <x v="0"/>
    <s v="PG-13"/>
    <s v="Philip Seymour Hoffman"/>
    <s v="Bennett Miller"/>
    <n v="22000"/>
    <n v="53094"/>
    <n v="152"/>
    <n v="27000"/>
    <n v="7.6"/>
    <n v="419"/>
    <n v="133"/>
    <n v="75605492"/>
    <n v="50000000"/>
    <n v="25605492"/>
    <x v="3026"/>
  </r>
  <r>
    <x v="3032"/>
    <x v="2510"/>
    <s v="Color"/>
    <x v="5"/>
    <s v="English"/>
    <x v="35"/>
    <s v="PG"/>
    <s v="Leighton Meester"/>
    <s v="Thomas Bezucha"/>
    <n v="3000"/>
    <n v="4257"/>
    <n v="15"/>
    <n v="6000"/>
    <n v="5.8"/>
    <n v="94"/>
    <n v="109"/>
    <n v="23179303"/>
    <n v="20000000"/>
    <n v="3179303"/>
    <x v="3027"/>
  </r>
  <r>
    <x v="3033"/>
    <x v="2511"/>
    <s v="Color"/>
    <x v="3"/>
    <s v="English"/>
    <x v="0"/>
    <s v="PG"/>
    <s v="Madeline Carroll"/>
    <s v="Mark Waters"/>
    <n v="1000"/>
    <n v="2820"/>
    <n v="70"/>
    <n v="14000"/>
    <n v="6"/>
    <n v="189"/>
    <n v="94"/>
    <n v="68218041"/>
    <n v="55000000"/>
    <n v="13218041"/>
    <x v="3028"/>
  </r>
  <r>
    <x v="3034"/>
    <x v="2438"/>
    <s v="Color"/>
    <x v="6"/>
    <s v="English"/>
    <x v="3"/>
    <s v="R"/>
    <s v="Eddie Redmayne"/>
    <s v="Simon Curtis"/>
    <n v="13000"/>
    <n v="17204"/>
    <n v="64"/>
    <n v="17000"/>
    <n v="7"/>
    <n v="386"/>
    <n v="99"/>
    <n v="14597405"/>
    <n v="6400000"/>
    <n v="8197405"/>
    <x v="3029"/>
  </r>
  <r>
    <x v="3035"/>
    <x v="2512"/>
    <s v="Color"/>
    <x v="3"/>
    <s v="English"/>
    <x v="0"/>
    <s v="PG-13"/>
    <s v="Robert De Niro"/>
    <s v="Garry Marshall"/>
    <n v="22000"/>
    <n v="23456"/>
    <n v="0"/>
    <n v="20000"/>
    <n v="5.7"/>
    <n v="200"/>
    <n v="113"/>
    <n v="54540525"/>
    <n v="56000000"/>
    <n v="-1459475"/>
    <x v="3030"/>
  </r>
  <r>
    <x v="3036"/>
    <x v="2474"/>
    <s v="Color"/>
    <x v="3"/>
    <s v="English"/>
    <x v="0"/>
    <s v="Not Rated"/>
    <s v="Kerry BishÃ©"/>
    <s v="Edward Burns"/>
    <n v="296"/>
    <n v="690"/>
    <n v="0"/>
    <n v="413"/>
    <n v="6.4"/>
    <n v="14"/>
    <n v="95"/>
    <n v="4584"/>
    <n v="9000"/>
    <n v="-4416"/>
    <x v="3031"/>
  </r>
  <r>
    <x v="3037"/>
    <x v="2474"/>
    <s v="Color"/>
    <x v="3"/>
    <s v="English"/>
    <x v="0"/>
    <s v="R"/>
    <s v="Natalie Portman"/>
    <s v="Ivan Reitman"/>
    <n v="20000"/>
    <n v="22739"/>
    <n v="425"/>
    <n v="24000"/>
    <n v="6.2"/>
    <n v="245"/>
    <n v="108"/>
    <n v="70625986"/>
    <n v="25000000"/>
    <n v="45625986"/>
    <x v="3032"/>
  </r>
  <r>
    <x v="3038"/>
    <x v="2513"/>
    <s v="Color"/>
    <x v="1"/>
    <s v="English"/>
    <x v="0"/>
    <s v="PG-13"/>
    <s v="Anne Hathaway"/>
    <s v="Lone Scherfig"/>
    <n v="11000"/>
    <n v="17627"/>
    <n v="92"/>
    <n v="49000"/>
    <n v="7"/>
    <n v="221"/>
    <n v="107"/>
    <n v="13766014"/>
    <n v="15000000"/>
    <n v="-1233986"/>
    <x v="3033"/>
  </r>
  <r>
    <x v="3039"/>
    <x v="2514"/>
    <s v="Color"/>
    <x v="3"/>
    <s v="English"/>
    <x v="0"/>
    <s v="R"/>
    <s v="Zooey Deschanel"/>
    <s v="Jesse Peretz"/>
    <n v="11000"/>
    <n v="15710"/>
    <n v="37"/>
    <n v="11000"/>
    <n v="6.4"/>
    <n v="179"/>
    <n v="90"/>
    <n v="24809547"/>
    <n v="5000000"/>
    <n v="19809547"/>
    <x v="3034"/>
  </r>
  <r>
    <x v="3040"/>
    <x v="2485"/>
    <s v="Color"/>
    <x v="8"/>
    <s v="English"/>
    <x v="0"/>
    <s v="R"/>
    <s v="Johanna Braddy"/>
    <s v="Henry Joost"/>
    <n v="581"/>
    <n v="2371"/>
    <n v="24"/>
    <n v="24000"/>
    <n v="5.8"/>
    <n v="251"/>
    <n v="94"/>
    <n v="104007828"/>
    <n v="5000000"/>
    <n v="99007828"/>
    <x v="3035"/>
  </r>
  <r>
    <x v="3041"/>
    <x v="2515"/>
    <s v="Color"/>
    <x v="5"/>
    <s v="English"/>
    <x v="0"/>
    <s v="R"/>
    <s v="Bobby Lee"/>
    <s v="Greg Mottola"/>
    <n v="176"/>
    <n v="390"/>
    <n v="99"/>
    <n v="42000"/>
    <n v="7"/>
    <n v="342"/>
    <n v="109"/>
    <n v="37371385"/>
    <n v="40000000"/>
    <n v="-2628615"/>
    <x v="3036"/>
  </r>
  <r>
    <x v="3042"/>
    <x v="2516"/>
    <s v="Color"/>
    <x v="10"/>
    <s v="English"/>
    <x v="9"/>
    <s v="Not Rated"/>
    <m/>
    <s v="LÃ©a Pool"/>
    <m/>
    <n v="0"/>
    <n v="4"/>
    <n v="5000"/>
    <n v="7.4"/>
    <n v="23"/>
    <n v="97"/>
    <n v="24784"/>
    <n v="1200000"/>
    <n v="-1175216"/>
    <x v="3037"/>
  </r>
  <r>
    <x v="3043"/>
    <x v="2517"/>
    <s v="Color"/>
    <x v="7"/>
    <s v="English"/>
    <x v="0"/>
    <s v="PG-13"/>
    <s v="Johnny Depp"/>
    <s v="Rob Marshall"/>
    <n v="40000"/>
    <n v="54083"/>
    <n v="252"/>
    <n v="58000"/>
    <n v="6.7"/>
    <n v="448"/>
    <n v="136"/>
    <n v="241063875"/>
    <n v="250000000"/>
    <n v="-8936125"/>
    <x v="3038"/>
  </r>
  <r>
    <x v="3044"/>
    <x v="2518"/>
    <s v="Color"/>
    <x v="7"/>
    <s v="English"/>
    <x v="0"/>
    <s v="PG-13"/>
    <s v="Josh Wingate"/>
    <s v="Scott Stewart"/>
    <n v="865"/>
    <n v="1417"/>
    <n v="124"/>
    <n v="20000"/>
    <n v="5.7"/>
    <n v="225"/>
    <n v="87"/>
    <n v="29136626"/>
    <n v="60000000"/>
    <n v="-30863374"/>
    <x v="3039"/>
  </r>
  <r>
    <x v="3045"/>
    <x v="2519"/>
    <s v="Color"/>
    <x v="3"/>
    <s v="English"/>
    <x v="0"/>
    <s v="PG"/>
    <s v="Cameron Monaghan"/>
    <s v="Joe Nussbaum"/>
    <n v="1000"/>
    <n v="5190"/>
    <n v="18"/>
    <n v="0"/>
    <n v="5.4"/>
    <n v="83"/>
    <n v="104"/>
    <n v="10106233"/>
    <n v="8000000"/>
    <n v="2106233"/>
    <x v="3040"/>
  </r>
  <r>
    <x v="3046"/>
    <x v="2520"/>
    <s v="Color"/>
    <x v="7"/>
    <s v="English"/>
    <x v="0"/>
    <s v="PG"/>
    <s v="Salma Hayek"/>
    <s v="Chris Miller"/>
    <n v="4000"/>
    <n v="5046"/>
    <n v="50"/>
    <n v="16000"/>
    <n v="6.7"/>
    <n v="246"/>
    <n v="90"/>
    <n v="149234747"/>
    <n v="130000000"/>
    <n v="19234747"/>
    <x v="3041"/>
  </r>
  <r>
    <x v="3047"/>
    <x v="2521"/>
    <s v="Color"/>
    <x v="5"/>
    <s v="English"/>
    <x v="0"/>
    <s v="PG"/>
    <s v="Johnny Depp"/>
    <s v="Gore Verbinski"/>
    <n v="40000"/>
    <n v="43291"/>
    <n v="563"/>
    <n v="26000"/>
    <n v="7.2"/>
    <n v="362"/>
    <n v="107"/>
    <n v="123207194"/>
    <n v="135000000"/>
    <n v="-11792806"/>
    <x v="3042"/>
  </r>
  <r>
    <x v="3048"/>
    <x v="2522"/>
    <s v="Color"/>
    <x v="7"/>
    <s v="English"/>
    <x v="0"/>
    <s v="PG-13"/>
    <s v="Hugh Jackman"/>
    <s v="Shawn Levy"/>
    <n v="20000"/>
    <n v="22254"/>
    <n v="189"/>
    <n v="36000"/>
    <n v="7.1"/>
    <n v="327"/>
    <n v="127"/>
    <n v="85463309"/>
    <n v="110000000"/>
    <n v="-24536691"/>
    <x v="3043"/>
  </r>
  <r>
    <x v="3049"/>
    <x v="2523"/>
    <s v="Color"/>
    <x v="12"/>
    <s v="English"/>
    <x v="0"/>
    <s v="PG-13"/>
    <s v="Gary Oldman"/>
    <s v="Catherine Hardwicke"/>
    <n v="10000"/>
    <n v="15369"/>
    <n v="308"/>
    <n v="20000"/>
    <n v="5.4"/>
    <n v="291"/>
    <n v="100"/>
    <n v="37652565"/>
    <n v="42000000"/>
    <n v="-4347435"/>
    <x v="3044"/>
  </r>
  <r>
    <x v="3050"/>
    <x v="2524"/>
    <s v="Color"/>
    <x v="5"/>
    <s v="English"/>
    <x v="0"/>
    <s v="G"/>
    <s v="Anne Hathaway"/>
    <s v="Carlos Saldanha"/>
    <n v="11000"/>
    <n v="12071"/>
    <n v="107"/>
    <n v="19000"/>
    <n v="7"/>
    <n v="240"/>
    <n v="96"/>
    <n v="143618384"/>
    <n v="90000000"/>
    <n v="53618384"/>
    <x v="3045"/>
  </r>
  <r>
    <x v="3051"/>
    <x v="2522"/>
    <s v="Color"/>
    <x v="7"/>
    <s v="English"/>
    <x v="0"/>
    <s v="PG-13"/>
    <s v="James Franco"/>
    <s v="Rupert Wyatt"/>
    <n v="11000"/>
    <n v="13118"/>
    <n v="81"/>
    <n v="47000"/>
    <n v="7.6"/>
    <n v="529"/>
    <n v="105"/>
    <n v="176740650"/>
    <n v="93000000"/>
    <n v="83740650"/>
    <x v="3046"/>
  </r>
  <r>
    <x v="3052"/>
    <x v="2525"/>
    <s v="Color"/>
    <x v="7"/>
    <s v="English"/>
    <x v="0"/>
    <s v="R"/>
    <s v="Jim Gaffigan"/>
    <s v="George Ratliff"/>
    <n v="472"/>
    <n v="561"/>
    <n v="3"/>
    <n v="1000"/>
    <n v="5.3"/>
    <n v="48"/>
    <n v="96"/>
    <n v="27445"/>
    <n v="9000000"/>
    <n v="-8972555"/>
    <x v="3047"/>
  </r>
  <r>
    <x v="3053"/>
    <x v="2526"/>
    <s v="Color"/>
    <x v="10"/>
    <s v="None"/>
    <x v="0"/>
    <s v="PG-13"/>
    <s v="Collin Alfredo St. Dic"/>
    <s v="Ron Fricke"/>
    <n v="48"/>
    <n v="48"/>
    <n v="330"/>
    <n v="26000"/>
    <n v="8.5"/>
    <n v="115"/>
    <n v="102"/>
    <n v="2601847"/>
    <n v="4000000"/>
    <n v="-1398153"/>
    <x v="3048"/>
  </r>
  <r>
    <x v="3054"/>
    <x v="2527"/>
    <s v="Color"/>
    <x v="5"/>
    <s v="English"/>
    <x v="0"/>
    <s v="R"/>
    <s v="Ioan Gruffudd"/>
    <s v="Alister Grierson"/>
    <n v="2000"/>
    <n v="3892"/>
    <n v="24"/>
    <n v="11000"/>
    <n v="5.9"/>
    <n v="244"/>
    <n v="108"/>
    <n v="23070045"/>
    <n v="30000000"/>
    <n v="-6929955"/>
    <x v="3049"/>
  </r>
  <r>
    <x v="3055"/>
    <x v="2528"/>
    <s v="Color"/>
    <x v="8"/>
    <s v="English"/>
    <x v="0"/>
    <s v="R"/>
    <s v="Alison Brie"/>
    <s v="Wes Craven"/>
    <n v="2000"/>
    <n v="4486"/>
    <n v="0"/>
    <n v="26000"/>
    <n v="6.2"/>
    <n v="420"/>
    <n v="111"/>
    <n v="38176892"/>
    <n v="40000000"/>
    <n v="-1823108"/>
    <x v="3050"/>
  </r>
  <r>
    <x v="3056"/>
    <x v="2529"/>
    <s v="Color"/>
    <x v="1"/>
    <s v="English"/>
    <x v="3"/>
    <s v="NC-17"/>
    <s v="Michael Fassbender"/>
    <s v="Steve McQueen"/>
    <n v="13000"/>
    <n v="15230"/>
    <n v="0"/>
    <n v="23000"/>
    <n v="7.3"/>
    <n v="486"/>
    <n v="101"/>
    <n v="4000304"/>
    <n v="6500000"/>
    <n v="-2499696"/>
    <x v="3051"/>
  </r>
  <r>
    <x v="3057"/>
    <x v="2530"/>
    <s v="Color"/>
    <x v="8"/>
    <s v="English"/>
    <x v="0"/>
    <s v="PG-13"/>
    <s v="Chris Zylka"/>
    <s v="David R. Ellis"/>
    <n v="963"/>
    <n v="4952"/>
    <n v="160"/>
    <n v="0"/>
    <n v="4"/>
    <n v="231"/>
    <n v="90"/>
    <n v="18860403"/>
    <n v="25000000"/>
    <n v="-6139597"/>
    <x v="3052"/>
  </r>
  <r>
    <x v="3058"/>
    <x v="2531"/>
    <s v="Color"/>
    <x v="7"/>
    <s v="English"/>
    <x v="0"/>
    <s v="PG-13"/>
    <s v="Robert Downey Jr."/>
    <s v="Guy Ritchie"/>
    <n v="21000"/>
    <n v="22403"/>
    <n v="0"/>
    <n v="39000"/>
    <n v="7.5"/>
    <n v="382"/>
    <n v="129"/>
    <n v="186830669"/>
    <n v="125000000"/>
    <n v="61830669"/>
    <x v="3053"/>
  </r>
  <r>
    <x v="3059"/>
    <x v="2532"/>
    <s v="Color"/>
    <x v="10"/>
    <s v="English"/>
    <x v="0"/>
    <s v="Unrated"/>
    <s v="Rachel Dratch"/>
    <s v="Joseph Dorman"/>
    <n v="399"/>
    <n v="660"/>
    <n v="0"/>
    <n v="287"/>
    <n v="6.8"/>
    <n v="29"/>
    <n v="93"/>
    <n v="906666"/>
    <n v="500000"/>
    <n v="406666"/>
    <x v="3054"/>
  </r>
  <r>
    <x v="3060"/>
    <x v="2496"/>
    <s v="Color"/>
    <x v="1"/>
    <s v="English"/>
    <x v="5"/>
    <s v="R"/>
    <s v="Eric Sheffer Stevens"/>
    <s v="Chris Kentis"/>
    <n v="120"/>
    <n v="218"/>
    <n v="9"/>
    <n v="0"/>
    <n v="5.3"/>
    <n v="218"/>
    <n v="86"/>
    <n v="12555230"/>
    <n v="2000000"/>
    <n v="10555230"/>
    <x v="3055"/>
  </r>
  <r>
    <x v="3061"/>
    <x v="2503"/>
    <s v="Color"/>
    <x v="1"/>
    <s v="English"/>
    <x v="10"/>
    <s v="PG-13"/>
    <s v="Bingbing Li"/>
    <s v="Wayne Wang"/>
    <n v="974"/>
    <n v="2430"/>
    <n v="61"/>
    <n v="0"/>
    <n v="6.1"/>
    <n v="56"/>
    <n v="104"/>
    <n v="1346503"/>
    <n v="6000000"/>
    <n v="-4653497"/>
    <x v="3056"/>
  </r>
  <r>
    <x v="3062"/>
    <x v="2533"/>
    <s v="Color"/>
    <x v="3"/>
    <s v="English"/>
    <x v="0"/>
    <s v="PG-13"/>
    <s v="Ashley Williams"/>
    <s v="Luke Greenfield"/>
    <n v="969"/>
    <n v="2371"/>
    <n v="42"/>
    <n v="13000"/>
    <n v="5.9"/>
    <n v="128"/>
    <n v="112"/>
    <n v="39026186"/>
    <n v="35000000"/>
    <n v="4026186"/>
    <x v="3057"/>
  </r>
  <r>
    <x v="3063"/>
    <x v="2534"/>
    <s v="Color"/>
    <x v="6"/>
    <s v="English"/>
    <x v="0"/>
    <s v="PG"/>
    <s v="Dennis Quaid"/>
    <s v="Sean McNamara"/>
    <n v="2000"/>
    <n v="5024"/>
    <n v="80"/>
    <n v="15000"/>
    <n v="7.1"/>
    <n v="110"/>
    <n v="106"/>
    <n v="43853424"/>
    <n v="18000000"/>
    <n v="25853424"/>
    <x v="3058"/>
  </r>
  <r>
    <x v="3064"/>
    <x v="2535"/>
    <s v="Color"/>
    <x v="11"/>
    <s v="English"/>
    <x v="0"/>
    <s v="PG-13"/>
    <s v="Jake Gyllenhaal"/>
    <s v="Duncan Jones"/>
    <n v="15000"/>
    <n v="16034"/>
    <n v="0"/>
    <n v="56000"/>
    <n v="7.5"/>
    <n v="522"/>
    <n v="93"/>
    <n v="54696902"/>
    <n v="32000000"/>
    <n v="22696902"/>
    <x v="3059"/>
  </r>
  <r>
    <x v="3065"/>
    <x v="2529"/>
    <s v="Color"/>
    <x v="7"/>
    <s v="English"/>
    <x v="0"/>
    <s v="PG"/>
    <s v="Alexa PenaVega"/>
    <s v="Robert Rodriguez"/>
    <n v="2000"/>
    <n v="4311"/>
    <n v="0"/>
    <n v="0"/>
    <n v="3.6"/>
    <n v="76"/>
    <n v="89"/>
    <n v="38536376"/>
    <n v="27000000"/>
    <n v="11536376"/>
    <x v="3060"/>
  </r>
  <r>
    <x v="3066"/>
    <x v="2488"/>
    <s v="Color"/>
    <x v="7"/>
    <s v="English"/>
    <x v="0"/>
    <s v="R"/>
    <s v="Alexander SkarsgÃ¥rd"/>
    <s v="Rod Lurie"/>
    <n v="10000"/>
    <n v="11431"/>
    <n v="37"/>
    <n v="7000"/>
    <n v="5.8"/>
    <n v="190"/>
    <n v="110"/>
    <n v="10324441"/>
    <n v="25000000"/>
    <n v="-14675559"/>
    <x v="3061"/>
  </r>
  <r>
    <x v="3067"/>
    <x v="2536"/>
    <s v="Color"/>
    <x v="7"/>
    <s v="English"/>
    <x v="0"/>
    <s v="PG-13"/>
    <s v="Jon Hamm"/>
    <s v="Zack Snyder"/>
    <n v="4000"/>
    <n v="7067"/>
    <n v="0"/>
    <n v="42000"/>
    <n v="6.1"/>
    <n v="435"/>
    <n v="128"/>
    <n v="36381716"/>
    <n v="82000000"/>
    <n v="-45618284"/>
    <x v="3062"/>
  </r>
  <r>
    <x v="3068"/>
    <x v="2448"/>
    <s v="Color"/>
    <x v="11"/>
    <s v="English"/>
    <x v="0"/>
    <s v="PG-13"/>
    <s v="Joel Courtney"/>
    <s v="J.J. Abrams"/>
    <n v="1000"/>
    <n v="3388"/>
    <n v="14000"/>
    <n v="37000"/>
    <n v="7.1"/>
    <n v="539"/>
    <n v="112"/>
    <n v="126975169"/>
    <n v="50000000"/>
    <n v="76975169"/>
    <x v="3063"/>
  </r>
  <r>
    <x v="3069"/>
    <x v="2528"/>
    <s v="Color"/>
    <x v="3"/>
    <s v="English"/>
    <x v="0"/>
    <s v="R"/>
    <s v="Topher Grace"/>
    <s v="Michael Dowse"/>
    <n v="2000"/>
    <n v="5519"/>
    <n v="31"/>
    <n v="0"/>
    <n v="6.3"/>
    <n v="136"/>
    <n v="97"/>
    <n v="6923891"/>
    <n v="23000000"/>
    <n v="-16076109"/>
    <x v="3064"/>
  </r>
  <r>
    <x v="3070"/>
    <x v="2537"/>
    <s v="Color"/>
    <x v="1"/>
    <s v="English"/>
    <x v="0"/>
    <s v="R"/>
    <s v="Katy Mixon"/>
    <s v="Jeff Nichols"/>
    <n v="982"/>
    <n v="1520"/>
    <n v="337"/>
    <n v="14000"/>
    <n v="7.4"/>
    <n v="359"/>
    <n v="121"/>
    <n v="1729969"/>
    <n v="5000000"/>
    <n v="-3270031"/>
    <x v="3065"/>
  </r>
  <r>
    <x v="3071"/>
    <x v="2497"/>
    <s v="Color"/>
    <x v="16"/>
    <s v="English"/>
    <x v="0"/>
    <s v="PG-13"/>
    <s v="Matt Damon"/>
    <s v="George Nolfi"/>
    <n v="13000"/>
    <n v="14607"/>
    <n v="53"/>
    <n v="36000"/>
    <n v="7.1"/>
    <n v="413"/>
    <n v="106"/>
    <n v="62453315"/>
    <n v="50200000"/>
    <n v="12253315"/>
    <x v="3066"/>
  </r>
  <r>
    <x v="3072"/>
    <x v="2538"/>
    <s v="Color"/>
    <x v="7"/>
    <s v="English"/>
    <x v="0"/>
    <s v="PG"/>
    <s v="Toby Jones"/>
    <s v="Steven Spielberg"/>
    <n v="2000"/>
    <n v="4631"/>
    <n v="14000"/>
    <n v="44000"/>
    <n v="7.4"/>
    <n v="440"/>
    <n v="107"/>
    <n v="77564037"/>
    <n v="135000000"/>
    <n v="-57435963"/>
    <x v="3067"/>
  </r>
  <r>
    <x v="3073"/>
    <x v="2452"/>
    <s v="Black and White"/>
    <x v="3"/>
    <s v="English"/>
    <x v="5"/>
    <s v="PG-13"/>
    <s v="BÃ©rÃ©nice Bejo"/>
    <s v="Michel Hazanavicius"/>
    <n v="996"/>
    <n v="4606"/>
    <n v="405"/>
    <n v="30000"/>
    <n v="8"/>
    <n v="576"/>
    <n v="100"/>
    <n v="44667095"/>
    <n v="15000000"/>
    <n v="29667095"/>
    <x v="3068"/>
  </r>
  <r>
    <x v="3074"/>
    <x v="2539"/>
    <s v="Color"/>
    <x v="1"/>
    <s v="English"/>
    <x v="0"/>
    <s v="PG-13"/>
    <s v="Jennifer Lawrence"/>
    <s v="Jodie Foster"/>
    <n v="34000"/>
    <n v="34705"/>
    <n v="0"/>
    <n v="17000"/>
    <n v="6.7"/>
    <n v="276"/>
    <n v="91"/>
    <n v="958319"/>
    <n v="21000000"/>
    <n v="-20041681"/>
    <x v="3069"/>
  </r>
  <r>
    <x v="3075"/>
    <x v="2483"/>
    <s v="Color"/>
    <x v="3"/>
    <s v="English"/>
    <x v="3"/>
    <s v="PG-13"/>
    <s v="Tom Wilkinson"/>
    <s v="John Madden"/>
    <n v="1000"/>
    <n v="1898"/>
    <n v="108"/>
    <n v="48000"/>
    <n v="7.3"/>
    <n v="264"/>
    <n v="124"/>
    <n v="46377022"/>
    <n v="10000000"/>
    <n v="36377022"/>
    <x v="3070"/>
  </r>
  <r>
    <x v="3076"/>
    <x v="2540"/>
    <s v="Color"/>
    <x v="3"/>
    <s v="English"/>
    <x v="0"/>
    <s v="PG"/>
    <s v="Joel McHale"/>
    <s v="David Frankel"/>
    <n v="734"/>
    <n v="2085"/>
    <n v="64"/>
    <n v="11000"/>
    <n v="6.2"/>
    <n v="108"/>
    <n v="100"/>
    <n v="7204138"/>
    <n v="41000000"/>
    <n v="-33795862"/>
    <x v="3071"/>
  </r>
  <r>
    <x v="3077"/>
    <x v="2541"/>
    <s v="Color"/>
    <x v="3"/>
    <s v="English"/>
    <x v="0"/>
    <s v="R"/>
    <s v="Ryan Reynolds"/>
    <s v="David Dobkin"/>
    <n v="16000"/>
    <n v="28045"/>
    <n v="71"/>
    <n v="13000"/>
    <n v="6.4"/>
    <n v="215"/>
    <n v="118"/>
    <n v="37035845"/>
    <n v="52000000"/>
    <n v="-14964155"/>
    <x v="3072"/>
  </r>
  <r>
    <x v="3078"/>
    <x v="2542"/>
    <s v="Color"/>
    <x v="7"/>
    <s v="English"/>
    <x v="0"/>
    <s v="PG-13"/>
    <s v="Max Minghella"/>
    <s v="Chris Gorak"/>
    <n v="614"/>
    <n v="843"/>
    <n v="21"/>
    <n v="0"/>
    <n v="4.9000000000000004"/>
    <n v="195"/>
    <n v="89"/>
    <n v="21426805"/>
    <n v="30000000"/>
    <n v="-8573195"/>
    <x v="3073"/>
  </r>
  <r>
    <x v="3079"/>
    <x v="2543"/>
    <s v="Color"/>
    <x v="3"/>
    <s v="English"/>
    <x v="0"/>
    <s v="R"/>
    <s v="Shailene Woodley"/>
    <s v="Alexander Payne"/>
    <n v="8000"/>
    <n v="9578"/>
    <n v="729"/>
    <n v="22000"/>
    <n v="7.3"/>
    <n v="549"/>
    <n v="115"/>
    <n v="82624961"/>
    <n v="20000000"/>
    <n v="62624961"/>
    <x v="3074"/>
  </r>
  <r>
    <x v="3080"/>
    <x v="2450"/>
    <s v="Color"/>
    <x v="6"/>
    <s v="English"/>
    <x v="43"/>
    <s v="R"/>
    <s v="Mem Ferda"/>
    <s v="Lee Tamahori"/>
    <n v="31000"/>
    <n v="35561"/>
    <n v="93"/>
    <n v="14000"/>
    <n v="7.1"/>
    <n v="167"/>
    <n v="109"/>
    <n v="1357042"/>
    <n v="15000000"/>
    <n v="-13642958"/>
    <x v="3075"/>
  </r>
  <r>
    <x v="3081"/>
    <x v="2482"/>
    <s v="Color"/>
    <x v="3"/>
    <s v="English"/>
    <x v="0"/>
    <s v="PG-13"/>
    <s v="Channing Tatum"/>
    <s v="Ron Howard"/>
    <n v="17000"/>
    <n v="18510"/>
    <n v="2000"/>
    <n v="0"/>
    <n v="5.3"/>
    <n v="185"/>
    <n v="111"/>
    <n v="48430355"/>
    <n v="70000000"/>
    <n v="-21569645"/>
    <x v="3076"/>
  </r>
  <r>
    <x v="3082"/>
    <x v="2477"/>
    <s v="Color"/>
    <x v="1"/>
    <s v="English"/>
    <x v="1"/>
    <s v="R"/>
    <s v="Michael Biehn"/>
    <s v="Xavier Gens"/>
    <n v="2000"/>
    <n v="4920"/>
    <n v="87"/>
    <n v="0"/>
    <n v="5.8"/>
    <n v="174"/>
    <n v="122"/>
    <n v="22000"/>
    <n v="3000000"/>
    <n v="-2978000"/>
    <x v="3077"/>
  </r>
  <r>
    <x v="3083"/>
    <x v="2544"/>
    <s v="Color"/>
    <x v="1"/>
    <s v="Mandarin"/>
    <x v="10"/>
    <s v="R"/>
    <s v="Christian Bale"/>
    <s v="Yimou Zhang"/>
    <n v="23000"/>
    <n v="23240"/>
    <n v="611"/>
    <n v="13000"/>
    <n v="7.6"/>
    <n v="136"/>
    <n v="146"/>
    <n v="9213"/>
    <n v="94000000"/>
    <n v="-93990787"/>
    <x v="3078"/>
  </r>
  <r>
    <x v="3084"/>
    <x v="2545"/>
    <s v="Color"/>
    <x v="3"/>
    <s v="English"/>
    <x v="0"/>
    <s v="R"/>
    <s v="Clifton Collins Jr."/>
    <s v="Brandon Trost"/>
    <n v="968"/>
    <n v="2046"/>
    <n v="32"/>
    <n v="0"/>
    <n v="5.6"/>
    <n v="66"/>
    <n v="82"/>
    <n v="40557"/>
    <n v="60000"/>
    <n v="-19443"/>
    <x v="3079"/>
  </r>
  <r>
    <x v="3085"/>
    <x v="2546"/>
    <s v="Color"/>
    <x v="0"/>
    <s v="English"/>
    <x v="0"/>
    <s v="R"/>
    <s v="Robin Wright"/>
    <s v="David Fincher"/>
    <n v="18000"/>
    <n v="20388"/>
    <n v="21000"/>
    <n v="54000"/>
    <n v="7.8"/>
    <n v="517"/>
    <n v="158"/>
    <n v="102515793"/>
    <n v="90000000"/>
    <n v="12515793"/>
    <x v="3080"/>
  </r>
  <r>
    <x v="3086"/>
    <x v="2547"/>
    <s v="Color"/>
    <x v="3"/>
    <s v="English"/>
    <x v="0"/>
    <s v="PG-13"/>
    <s v="Quentin Tarantino"/>
    <s v="Morgan Spurlock"/>
    <n v="16000"/>
    <n v="32405"/>
    <n v="293"/>
    <n v="0"/>
    <n v="6.6"/>
    <n v="130"/>
    <n v="90"/>
    <n v="638476"/>
    <n v="1500000"/>
    <n v="-861524"/>
    <x v="3081"/>
  </r>
  <r>
    <x v="3087"/>
    <x v="2548"/>
    <s v="Color"/>
    <x v="7"/>
    <s v="English"/>
    <x v="0"/>
    <s v="PG-13"/>
    <s v="Christoph Waltz"/>
    <s v="Michel Gondry"/>
    <n v="11000"/>
    <n v="13391"/>
    <n v="1000"/>
    <n v="14000"/>
    <n v="5.8"/>
    <n v="447"/>
    <n v="119"/>
    <n v="98780042"/>
    <n v="120000000"/>
    <n v="-21219958"/>
    <x v="3082"/>
  </r>
  <r>
    <x v="3088"/>
    <x v="2500"/>
    <s v="Color"/>
    <x v="7"/>
    <s v="English"/>
    <x v="0"/>
    <s v="R"/>
    <s v="Liam Neeson"/>
    <s v="Joe Carnahan"/>
    <n v="14000"/>
    <n v="16606"/>
    <n v="248"/>
    <n v="32000"/>
    <n v="6.8"/>
    <n v="408"/>
    <n v="117"/>
    <n v="51533608"/>
    <n v="25000000"/>
    <n v="26533608"/>
    <x v="3083"/>
  </r>
  <r>
    <x v="3089"/>
    <x v="2467"/>
    <s v="Color"/>
    <x v="3"/>
    <s v="English"/>
    <x v="29"/>
    <s v="R"/>
    <s v="Don Cheadle"/>
    <s v="John Michael McDonagh"/>
    <n v="3000"/>
    <n v="3569"/>
    <n v="51"/>
    <n v="17000"/>
    <n v="7.3"/>
    <n v="261"/>
    <n v="96"/>
    <n v="5359774"/>
    <n v="6000000"/>
    <n v="-640226"/>
    <x v="3084"/>
  </r>
  <r>
    <x v="3090"/>
    <x v="2461"/>
    <s v="Color"/>
    <x v="3"/>
    <s v="English"/>
    <x v="0"/>
    <s v="R"/>
    <s v="Bradley Cooper"/>
    <s v="Todd Phillips"/>
    <n v="14000"/>
    <n v="16143"/>
    <n v="480"/>
    <n v="56000"/>
    <n v="6.5"/>
    <n v="383"/>
    <n v="102"/>
    <n v="254455986"/>
    <n v="80000000"/>
    <n v="174455986"/>
    <x v="3085"/>
  </r>
  <r>
    <x v="3091"/>
    <x v="2510"/>
    <s v="Color"/>
    <x v="10"/>
    <s v="English"/>
    <x v="0"/>
    <m/>
    <m/>
    <s v="U. Roberto Romano"/>
    <m/>
    <n v="0"/>
    <n v="6"/>
    <n v="88"/>
    <n v="7.2"/>
    <n v="3"/>
    <n v="80"/>
    <n v="2245"/>
    <n v="560000"/>
    <n v="-557755"/>
    <x v="3086"/>
  </r>
  <r>
    <x v="3092"/>
    <x v="2549"/>
    <s v="Color"/>
    <x v="1"/>
    <s v="English"/>
    <x v="0"/>
    <s v="PG-13"/>
    <s v="Emma Stone"/>
    <s v="Tate Taylor"/>
    <n v="15000"/>
    <n v="23227"/>
    <n v="150"/>
    <n v="75000"/>
    <n v="8.1"/>
    <n v="373"/>
    <n v="146"/>
    <n v="169705587"/>
    <n v="25000000"/>
    <n v="144705587"/>
    <x v="3087"/>
  </r>
  <r>
    <x v="3093"/>
    <x v="2550"/>
    <s v="Color"/>
    <x v="1"/>
    <s v="English"/>
    <x v="0"/>
    <s v="R"/>
    <s v="Ryan Gosling"/>
    <s v="George Clooney"/>
    <n v="33000"/>
    <n v="57077"/>
    <n v="0"/>
    <n v="22000"/>
    <n v="7.1"/>
    <n v="421"/>
    <n v="101"/>
    <n v="40962534"/>
    <n v="12500000"/>
    <n v="28462534"/>
    <x v="3088"/>
  </r>
  <r>
    <x v="3094"/>
    <x v="2512"/>
    <s v="Color"/>
    <x v="8"/>
    <s v="English"/>
    <x v="0"/>
    <s v="R"/>
    <s v="Lena Dunham"/>
    <s v="Ti West"/>
    <n v="969"/>
    <n v="1252"/>
    <n v="243"/>
    <n v="0"/>
    <n v="5.5"/>
    <n v="292"/>
    <n v="101"/>
    <n v="77501"/>
    <n v="750000"/>
    <n v="-672499"/>
    <x v="3089"/>
  </r>
  <r>
    <x v="3095"/>
    <x v="2551"/>
    <s v="Color"/>
    <x v="6"/>
    <s v="English"/>
    <x v="3"/>
    <s v="PG-13"/>
    <s v="Meryl Streep"/>
    <s v="Phyllida Lloyd"/>
    <n v="11000"/>
    <n v="12894"/>
    <n v="58"/>
    <n v="18000"/>
    <n v="6.4"/>
    <n v="331"/>
    <n v="105"/>
    <n v="29959436"/>
    <n v="13000000"/>
    <n v="16959436"/>
    <x v="3090"/>
  </r>
  <r>
    <x v="3096"/>
    <x v="2453"/>
    <s v="Color"/>
    <x v="0"/>
    <s v="English"/>
    <x v="0"/>
    <s v="R"/>
    <s v="Matthew McConaughey"/>
    <s v="Brad Furman"/>
    <n v="11000"/>
    <n v="13943"/>
    <n v="65"/>
    <n v="25000"/>
    <n v="7.3"/>
    <n v="274"/>
    <n v="118"/>
    <n v="57981889"/>
    <n v="40000000"/>
    <n v="17981889"/>
    <x v="3091"/>
  </r>
  <r>
    <x v="3097"/>
    <x v="2459"/>
    <s v="Color"/>
    <x v="7"/>
    <s v="English"/>
    <x v="0"/>
    <s v="R"/>
    <s v="Jason Statham"/>
    <s v="Simon West"/>
    <n v="26000"/>
    <n v="27834"/>
    <n v="165"/>
    <n v="16000"/>
    <n v="6.6"/>
    <n v="252"/>
    <n v="93"/>
    <n v="29113588"/>
    <n v="40000000"/>
    <n v="-10886412"/>
    <x v="3092"/>
  </r>
  <r>
    <x v="3098"/>
    <x v="2552"/>
    <s v="Color"/>
    <x v="5"/>
    <s v="English"/>
    <x v="0"/>
    <s v="PG"/>
    <s v="Bill Cobbs"/>
    <s v="James Bobin"/>
    <n v="970"/>
    <n v="1336"/>
    <n v="33"/>
    <n v="26000"/>
    <n v="7.1"/>
    <n v="398"/>
    <n v="103"/>
    <n v="88625922"/>
    <n v="45000000"/>
    <n v="43625922"/>
    <x v="3093"/>
  </r>
  <r>
    <x v="3099"/>
    <x v="2553"/>
    <s v="Color"/>
    <x v="7"/>
    <s v="Indonesian"/>
    <x v="44"/>
    <s v="R"/>
    <s v="Iko Uwais"/>
    <s v="Gareth Evans"/>
    <n v="1000"/>
    <n v="1445"/>
    <n v="338"/>
    <n v="51000"/>
    <n v="7.6"/>
    <n v="481"/>
    <n v="102"/>
    <n v="4105123"/>
    <n v="1100000"/>
    <n v="3005123"/>
    <x v="3094"/>
  </r>
  <r>
    <x v="3100"/>
    <x v="2532"/>
    <s v="Color"/>
    <x v="1"/>
    <s v="English"/>
    <x v="0"/>
    <s v="PG-13"/>
    <s v="Anthony Hopkins"/>
    <s v="Mikael HÃ¥fstrÃ¶m"/>
    <n v="12000"/>
    <n v="19904"/>
    <n v="101"/>
    <n v="23000"/>
    <n v="6"/>
    <n v="267"/>
    <n v="114"/>
    <n v="33037754"/>
    <n v="37000000"/>
    <n v="-3962246"/>
    <x v="3095"/>
  </r>
  <r>
    <x v="3101"/>
    <x v="2554"/>
    <s v="Color"/>
    <x v="1"/>
    <s v="English"/>
    <x v="0"/>
    <s v="PG-13"/>
    <s v="Leighton Meester"/>
    <s v="Christian E. Christiansen"/>
    <n v="3000"/>
    <n v="5349"/>
    <n v="26"/>
    <n v="0"/>
    <n v="4.8"/>
    <n v="138"/>
    <n v="91"/>
    <n v="37300107"/>
    <n v="16000000"/>
    <n v="21300107"/>
    <x v="3096"/>
  </r>
  <r>
    <x v="3102"/>
    <x v="2555"/>
    <s v="Color"/>
    <x v="5"/>
    <s v="English"/>
    <x v="0"/>
    <s v="PG"/>
    <s v="Mahadeo Shivraj"/>
    <s v="Raja Gosnell"/>
    <n v="383"/>
    <n v="692"/>
    <n v="67"/>
    <n v="31000"/>
    <n v="5.5"/>
    <n v="172"/>
    <n v="103"/>
    <n v="142614158"/>
    <n v="110000000"/>
    <n v="32614158"/>
    <x v="3097"/>
  </r>
  <r>
    <x v="3103"/>
    <x v="2553"/>
    <s v="Color"/>
    <x v="0"/>
    <s v="English"/>
    <x v="0"/>
    <s v="R"/>
    <s v="Channing Tatum"/>
    <s v="Dito Montiel"/>
    <n v="17000"/>
    <n v="32814"/>
    <n v="68"/>
    <n v="0"/>
    <n v="5.0999999999999996"/>
    <n v="62"/>
    <n v="90"/>
    <n v="28870"/>
    <n v="15000000"/>
    <n v="-14971130"/>
    <x v="3098"/>
  </r>
  <r>
    <x v="3104"/>
    <x v="2556"/>
    <s v="Color"/>
    <x v="7"/>
    <s v="English"/>
    <x v="1"/>
    <s v="PG-13"/>
    <s v="Milla Jovovich"/>
    <s v="Paul W.S. Anderson"/>
    <n v="14000"/>
    <n v="27694"/>
    <n v="545"/>
    <n v="19000"/>
    <n v="5.8"/>
    <n v="228"/>
    <n v="110"/>
    <n v="20315324"/>
    <n v="75000000"/>
    <n v="-54684676"/>
    <x v="3099"/>
  </r>
  <r>
    <x v="3105"/>
    <x v="2557"/>
    <s v="Color"/>
    <x v="1"/>
    <s v="English"/>
    <x v="0"/>
    <s v="PG-13"/>
    <s v="Brad Pitt"/>
    <s v="Terrence Malick"/>
    <n v="11000"/>
    <n v="13021"/>
    <n v="0"/>
    <n v="39000"/>
    <n v="6.7"/>
    <n v="584"/>
    <n v="139"/>
    <n v="13303319"/>
    <n v="32000000"/>
    <n v="-18696681"/>
    <x v="3100"/>
  </r>
  <r>
    <x v="3106"/>
    <x v="2558"/>
    <s v="Color"/>
    <x v="6"/>
    <s v="English"/>
    <x v="19"/>
    <s v="PG-13"/>
    <s v="Jordi MollÃ "/>
    <s v="Roland JoffÃ©"/>
    <n v="877"/>
    <n v="3497"/>
    <n v="596"/>
    <n v="2000"/>
    <n v="5.9"/>
    <n v="77"/>
    <n v="102"/>
    <n v="1068392"/>
    <n v="36000000"/>
    <n v="-34931608"/>
    <x v="3101"/>
  </r>
  <r>
    <x v="3107"/>
    <x v="2559"/>
    <s v="Color"/>
    <x v="7"/>
    <s v="English"/>
    <x v="0"/>
    <s v="PG-13"/>
    <s v="Chris Hemsworth"/>
    <s v="Kenneth Branagh"/>
    <n v="26000"/>
    <n v="60059"/>
    <n v="0"/>
    <n v="63000"/>
    <n v="7"/>
    <n v="516"/>
    <n v="115"/>
    <n v="181015141"/>
    <n v="150000000"/>
    <n v="31015141"/>
    <x v="3102"/>
  </r>
  <r>
    <x v="3108"/>
    <x v="2535"/>
    <s v="Color"/>
    <x v="1"/>
    <s v="English"/>
    <x v="5"/>
    <s v="R"/>
    <s v="Benedict Cumberbatch"/>
    <s v="Tomas Alfredson"/>
    <n v="19000"/>
    <n v="46241"/>
    <n v="140"/>
    <n v="24000"/>
    <n v="7.1"/>
    <n v="466"/>
    <n v="127"/>
    <n v="24104113"/>
    <n v="20000000"/>
    <n v="4104113"/>
    <x v="3103"/>
  </r>
  <r>
    <x v="3109"/>
    <x v="2471"/>
    <s v="Color"/>
    <x v="7"/>
    <s v="English"/>
    <x v="0"/>
    <s v="PG-13"/>
    <s v="Matthew Broderick"/>
    <s v="Brett Ratner"/>
    <n v="2000"/>
    <n v="3768"/>
    <n v="420"/>
    <n v="0"/>
    <n v="6.2"/>
    <n v="236"/>
    <n v="104"/>
    <n v="78009155"/>
    <n v="75000000"/>
    <n v="3009155"/>
    <x v="3104"/>
  </r>
  <r>
    <x v="3110"/>
    <x v="2560"/>
    <s v="Color"/>
    <x v="7"/>
    <s v="English"/>
    <x v="0"/>
    <s v="PG-13"/>
    <s v="Glenn Morshower"/>
    <s v="Michael Bay"/>
    <n v="894"/>
    <n v="2593"/>
    <n v="0"/>
    <n v="46000"/>
    <n v="6.3"/>
    <n v="428"/>
    <n v="154"/>
    <n v="352358779"/>
    <n v="195000000"/>
    <n v="157358779"/>
    <x v="3105"/>
  </r>
  <r>
    <x v="3111"/>
    <x v="2453"/>
    <s v="Color"/>
    <x v="7"/>
    <s v="English"/>
    <x v="3"/>
    <s v="PG-13"/>
    <s v="Liam Neeson"/>
    <s v="Jaume Collet-Serra"/>
    <n v="14000"/>
    <n v="17152"/>
    <n v="174"/>
    <n v="29000"/>
    <n v="6.9"/>
    <n v="349"/>
    <n v="113"/>
    <n v="61094903"/>
    <n v="30000000"/>
    <n v="31094903"/>
    <x v="3106"/>
  </r>
  <r>
    <x v="3112"/>
    <x v="2443"/>
    <s v="Black and White"/>
    <x v="1"/>
    <s v="English"/>
    <x v="0"/>
    <s v="PG-13"/>
    <s v="Jeremy Irvine"/>
    <s v="Steven Spielberg"/>
    <n v="25000"/>
    <n v="46726"/>
    <n v="14000"/>
    <n v="28000"/>
    <n v="7.2"/>
    <n v="388"/>
    <n v="146"/>
    <n v="79883359"/>
    <n v="66000000"/>
    <n v="13883359"/>
    <x v="3107"/>
  </r>
  <r>
    <x v="3113"/>
    <x v="2521"/>
    <s v="Color"/>
    <x v="1"/>
    <s v="English"/>
    <x v="0"/>
    <s v="PG-13"/>
    <s v="Tom Hardy"/>
    <s v="Gavin O'Connor"/>
    <n v="27000"/>
    <n v="29692"/>
    <n v="149"/>
    <n v="77000"/>
    <n v="8.1999999999999993"/>
    <n v="317"/>
    <n v="140"/>
    <n v="13651662"/>
    <n v="25000000"/>
    <n v="-11348338"/>
    <x v="3108"/>
  </r>
  <r>
    <x v="3114"/>
    <x v="2445"/>
    <s v="Color"/>
    <x v="1"/>
    <s v="English"/>
    <x v="0"/>
    <s v="PG-13"/>
    <s v="Robert Pattinson"/>
    <s v="Francis Lawrence"/>
    <n v="21000"/>
    <n v="36062"/>
    <n v="508"/>
    <n v="33000"/>
    <n v="6.9"/>
    <n v="279"/>
    <n v="120"/>
    <n v="58700247"/>
    <n v="38000000"/>
    <n v="20700247"/>
    <x v="3109"/>
  </r>
  <r>
    <x v="3115"/>
    <x v="2561"/>
    <s v="Color"/>
    <x v="1"/>
    <s v="English"/>
    <x v="3"/>
    <s v="R"/>
    <s v="Ezra Miller"/>
    <s v="Lynne Ramsay"/>
    <n v="3000"/>
    <n v="3547"/>
    <n v="159"/>
    <n v="38000"/>
    <n v="7.5"/>
    <n v="389"/>
    <n v="112"/>
    <n v="1738692"/>
    <n v="7000000"/>
    <n v="-5261308"/>
    <x v="3110"/>
  </r>
  <r>
    <x v="3116"/>
    <x v="2461"/>
    <s v="Color"/>
    <x v="1"/>
    <s v="English"/>
    <x v="3"/>
    <s v="Not Rated"/>
    <s v="Tom Cullen"/>
    <s v="Andrew Haigh"/>
    <n v="507"/>
    <n v="654"/>
    <n v="131"/>
    <n v="0"/>
    <n v="7.7"/>
    <n v="143"/>
    <n v="97"/>
    <n v="469947"/>
    <n v="120000"/>
    <n v="349947"/>
    <x v="3111"/>
  </r>
  <r>
    <x v="3117"/>
    <x v="2562"/>
    <s v="Color"/>
    <x v="3"/>
    <s v="English"/>
    <x v="0"/>
    <s v="R"/>
    <s v="Chris Evans"/>
    <s v="Mark Mylod"/>
    <n v="11000"/>
    <n v="15713"/>
    <n v="20"/>
    <n v="0"/>
    <n v="6"/>
    <n v="151"/>
    <n v="117"/>
    <n v="13987482"/>
    <n v="20000000"/>
    <n v="-6012518"/>
    <x v="3112"/>
  </r>
  <r>
    <x v="3118"/>
    <x v="2563"/>
    <s v="Color"/>
    <x v="5"/>
    <s v="English"/>
    <x v="0"/>
    <s v="G"/>
    <s v="Craig Ferguson"/>
    <s v="Stephen J. Anderson"/>
    <n v="759"/>
    <n v="1002"/>
    <n v="15"/>
    <n v="0"/>
    <n v="7.3"/>
    <n v="162"/>
    <n v="63"/>
    <n v="26687172"/>
    <n v="30000000"/>
    <n v="-3312828"/>
    <x v="3113"/>
  </r>
  <r>
    <x v="3119"/>
    <x v="2557"/>
    <s v="Color"/>
    <x v="7"/>
    <s v="English"/>
    <x v="0"/>
    <s v="PG-13"/>
    <s v="Jennifer Lawrence"/>
    <s v="Matthew Vaughn"/>
    <n v="34000"/>
    <n v="50983"/>
    <n v="905"/>
    <n v="54000"/>
    <n v="7.8"/>
    <n v="500"/>
    <n v="132"/>
    <n v="146405371"/>
    <n v="160000000"/>
    <n v="-13594629"/>
    <x v="3114"/>
  </r>
  <r>
    <x v="3120"/>
    <x v="2442"/>
    <s v="Color"/>
    <x v="3"/>
    <s v="English"/>
    <x v="0"/>
    <s v="R"/>
    <s v="Charlize Theron"/>
    <s v="Jason Reitman"/>
    <n v="9000"/>
    <n v="10575"/>
    <n v="655"/>
    <n v="0"/>
    <n v="6.3"/>
    <n v="325"/>
    <n v="94"/>
    <n v="16300302"/>
    <n v="12000000"/>
    <n v="4300302"/>
    <x v="3115"/>
  </r>
  <r>
    <x v="3121"/>
    <x v="2564"/>
    <s v="Color"/>
    <x v="5"/>
    <s v="English"/>
    <x v="0"/>
    <s v="R"/>
    <s v="Natalie Portman"/>
    <s v="David Gordon Green"/>
    <n v="20000"/>
    <n v="45202"/>
    <n v="234"/>
    <n v="18000"/>
    <n v="5.6"/>
    <n v="208"/>
    <n v="102"/>
    <n v="21557240"/>
    <n v="49900000"/>
    <n v="-28342760"/>
    <x v="3116"/>
  </r>
  <r>
    <x v="3122"/>
    <x v="2565"/>
    <s v="Color"/>
    <x v="3"/>
    <s v="English"/>
    <x v="0"/>
    <s v="R"/>
    <s v="Mark Duplass"/>
    <s v="Lynn Shelton"/>
    <n v="830"/>
    <n v="973"/>
    <n v="100"/>
    <n v="3000"/>
    <n v="6.7"/>
    <n v="171"/>
    <n v="90"/>
    <n v="1573712"/>
    <n v="125000"/>
    <n v="1448712"/>
    <x v="3117"/>
  </r>
  <r>
    <x v="3123"/>
    <x v="2566"/>
    <s v="Color"/>
    <x v="3"/>
    <s v="English"/>
    <x v="0"/>
    <s v="PG"/>
    <s v="Rosario Dawson"/>
    <s v="Frank Coraci"/>
    <n v="3000"/>
    <n v="5392"/>
    <n v="153"/>
    <n v="0"/>
    <n v="5.2"/>
    <n v="178"/>
    <n v="102"/>
    <n v="80360866"/>
    <n v="80000000"/>
    <n v="360866"/>
    <x v="3118"/>
  </r>
  <r>
    <x v="3124"/>
    <x v="2567"/>
    <s v="Color"/>
    <x v="10"/>
    <s v="English"/>
    <x v="0"/>
    <s v="PG"/>
    <s v="Barack Obama"/>
    <s v="Dinesh D'Souza"/>
    <n v="871"/>
    <n v="1111"/>
    <n v="67"/>
    <n v="0"/>
    <n v="5.0999999999999996"/>
    <n v="30"/>
    <n v="87"/>
    <n v="33349949"/>
    <n v="2500000"/>
    <n v="30849949"/>
    <x v="3119"/>
  </r>
  <r>
    <x v="3125"/>
    <x v="2568"/>
    <s v="Color"/>
    <x v="7"/>
    <s v="English"/>
    <x v="0"/>
    <s v="R"/>
    <s v="Channing Tatum"/>
    <s v="Phil Lord"/>
    <n v="17000"/>
    <n v="19968"/>
    <n v="97"/>
    <n v="39000"/>
    <n v="7.2"/>
    <n v="375"/>
    <n v="109"/>
    <n v="138447667"/>
    <n v="42000000"/>
    <n v="96447667"/>
    <x v="3120"/>
  </r>
  <r>
    <x v="3126"/>
    <x v="2569"/>
    <s v="Color"/>
    <x v="3"/>
    <s v="English"/>
    <x v="0"/>
    <s v="PG-13"/>
    <s v="John Gatins"/>
    <s v="Brian Robbins"/>
    <n v="61"/>
    <n v="222"/>
    <n v="48"/>
    <n v="0"/>
    <n v="5.9"/>
    <n v="70"/>
    <n v="91"/>
    <n v="18438149"/>
    <n v="40000000"/>
    <n v="-21561851"/>
    <x v="3121"/>
  </r>
  <r>
    <x v="3127"/>
    <x v="2570"/>
    <s v="Color"/>
    <x v="7"/>
    <s v="English"/>
    <x v="0"/>
    <s v="R"/>
    <s v="Rufus Sewell"/>
    <s v="Timur Bekmambetov"/>
    <n v="3000"/>
    <n v="8281"/>
    <n v="335"/>
    <n v="98000"/>
    <n v="5.9"/>
    <n v="393"/>
    <n v="105"/>
    <n v="37516013"/>
    <n v="69000000"/>
    <n v="-31483987"/>
    <x v="3122"/>
  </r>
  <r>
    <x v="3128"/>
    <x v="2571"/>
    <s v="Color"/>
    <x v="7"/>
    <s v="English"/>
    <x v="0"/>
    <s v="R"/>
    <s v="Alex Veadov"/>
    <s v="Mike McCoy"/>
    <n v="93"/>
    <n v="146"/>
    <n v="16"/>
    <n v="15000"/>
    <n v="6.5"/>
    <n v="216"/>
    <n v="110"/>
    <n v="70011073"/>
    <n v="12000000"/>
    <n v="58011073"/>
    <x v="3123"/>
  </r>
  <r>
    <x v="3129"/>
    <x v="2572"/>
    <s v="Color"/>
    <x v="7"/>
    <s v="English"/>
    <x v="0"/>
    <s v="PG-13"/>
    <s v="Cicely Tyson"/>
    <s v="Rob Cohen"/>
    <n v="907"/>
    <n v="2471"/>
    <n v="357"/>
    <n v="11000"/>
    <n v="5.0999999999999996"/>
    <n v="211"/>
    <n v="101"/>
    <n v="25863915"/>
    <n v="35000000"/>
    <n v="-9136085"/>
    <x v="3124"/>
  </r>
  <r>
    <x v="3130"/>
    <x v="2573"/>
    <s v="Color"/>
    <x v="3"/>
    <s v="English"/>
    <x v="0"/>
    <s v="R"/>
    <s v="Alyson Hannigan"/>
    <s v="Jon Hurwitz"/>
    <n v="3000"/>
    <n v="8398"/>
    <n v="22"/>
    <n v="39000"/>
    <n v="6.7"/>
    <n v="291"/>
    <n v="113"/>
    <n v="56724080"/>
    <n v="50000000"/>
    <n v="6724080"/>
    <x v="3125"/>
  </r>
  <r>
    <x v="3131"/>
    <x v="2574"/>
    <s v="Color"/>
    <x v="1"/>
    <s v="French"/>
    <x v="5"/>
    <s v="PG-13"/>
    <s v="Isabelle Huppert"/>
    <s v="Michael Haneke"/>
    <n v="678"/>
    <n v="1557"/>
    <n v="0"/>
    <n v="33000"/>
    <n v="7.9"/>
    <n v="447"/>
    <n v="127"/>
    <n v="225377"/>
    <n v="8900000"/>
    <n v="-8674623"/>
    <x v="3126"/>
  </r>
  <r>
    <x v="3132"/>
    <x v="2575"/>
    <s v="Color"/>
    <x v="1"/>
    <s v="English"/>
    <x v="0"/>
    <s v="R"/>
    <s v="Nate Parker"/>
    <s v="Nicholas Jarecki"/>
    <n v="664"/>
    <n v="2440"/>
    <n v="27"/>
    <n v="0"/>
    <n v="6.6"/>
    <n v="288"/>
    <n v="107"/>
    <n v="7918283"/>
    <n v="12000000"/>
    <n v="-4081717"/>
    <x v="3127"/>
  </r>
  <r>
    <x v="3133"/>
    <x v="2576"/>
    <s v="Color"/>
    <x v="6"/>
    <s v="English"/>
    <x v="0"/>
    <s v="R"/>
    <s v="Clea DuVall"/>
    <s v="Ben Affleck"/>
    <n v="1000"/>
    <n v="3133"/>
    <n v="0"/>
    <n v="89000"/>
    <n v="7.7"/>
    <n v="656"/>
    <n v="130"/>
    <n v="136019448"/>
    <n v="44500000"/>
    <n v="91519448"/>
    <x v="3128"/>
  </r>
  <r>
    <x v="3134"/>
    <x v="2577"/>
    <s v="Color"/>
    <x v="1"/>
    <s v="English"/>
    <x v="0"/>
    <s v="PG-13"/>
    <s v="Robert Picardo"/>
    <s v="John Putch"/>
    <n v="823"/>
    <n v="5262"/>
    <n v="60"/>
    <n v="0"/>
    <n v="5.5"/>
    <n v="23"/>
    <n v="111"/>
    <n v="3333823"/>
    <n v="10000000"/>
    <n v="-6666177"/>
    <x v="3129"/>
  </r>
  <r>
    <x v="3135"/>
    <x v="2578"/>
    <s v="Color"/>
    <x v="3"/>
    <s v="English"/>
    <x v="0"/>
    <s v="R"/>
    <s v="Kirsten Dunst"/>
    <s v="Leslye Headland"/>
    <n v="4000"/>
    <n v="8353"/>
    <n v="21"/>
    <n v="0"/>
    <n v="5.3"/>
    <n v="156"/>
    <n v="87"/>
    <n v="418268"/>
    <n v="3000000"/>
    <n v="-2581732"/>
    <x v="3130"/>
  </r>
  <r>
    <x v="3136"/>
    <x v="2579"/>
    <s v="Color"/>
    <x v="7"/>
    <s v="English"/>
    <x v="0"/>
    <s v="PG-13"/>
    <s v="Liam Neeson"/>
    <s v="Peter Berg"/>
    <n v="14000"/>
    <n v="26679"/>
    <n v="532"/>
    <n v="44000"/>
    <n v="5.9"/>
    <n v="377"/>
    <n v="131"/>
    <n v="65173160"/>
    <n v="209000000"/>
    <n v="-143826840"/>
    <x v="3131"/>
  </r>
  <r>
    <x v="3137"/>
    <x v="2580"/>
    <s v="Color"/>
    <x v="1"/>
    <s v="English"/>
    <x v="0"/>
    <s v="PG-13"/>
    <s v="QuvenzhanÃ© Wallis"/>
    <s v="Benh Zeitlin"/>
    <n v="2000"/>
    <n v="2658"/>
    <n v="188"/>
    <n v="31000"/>
    <n v="7.3"/>
    <n v="663"/>
    <n v="93"/>
    <n v="12784397"/>
    <n v="1800000"/>
    <n v="10984397"/>
    <x v="3132"/>
  </r>
  <r>
    <x v="3138"/>
    <x v="2581"/>
    <s v="Color"/>
    <x v="6"/>
    <s v="English"/>
    <x v="0"/>
    <s v="PG"/>
    <s v="Ted Danson"/>
    <s v="Ken Kwapis"/>
    <n v="875"/>
    <n v="1702"/>
    <n v="42"/>
    <n v="0"/>
    <n v="6.5"/>
    <n v="125"/>
    <n v="107"/>
    <n v="20113965"/>
    <n v="40000000"/>
    <n v="-19886035"/>
    <x v="3133"/>
  </r>
  <r>
    <x v="3139"/>
    <x v="2582"/>
    <s v="Color"/>
    <x v="3"/>
    <s v="English"/>
    <x v="0"/>
    <s v="PG-13"/>
    <s v="Jason Marsden"/>
    <s v="Steve Taylor"/>
    <n v="1000"/>
    <n v="1805"/>
    <n v="14"/>
    <n v="0"/>
    <n v="6"/>
    <n v="38"/>
    <n v="108"/>
    <n v="594904"/>
    <n v="1200000"/>
    <n v="-605096"/>
    <x v="3134"/>
  </r>
  <r>
    <x v="3140"/>
    <x v="2583"/>
    <s v="Color"/>
    <x v="5"/>
    <s v="English"/>
    <x v="0"/>
    <s v="PG"/>
    <s v="Kelly Macdonald"/>
    <s v="Mark Andrews"/>
    <n v="2000"/>
    <n v="5005"/>
    <n v="56"/>
    <n v="39000"/>
    <n v="7.2"/>
    <n v="488"/>
    <n v="93"/>
    <n v="237282182"/>
    <n v="185000000"/>
    <n v="52282182"/>
    <x v="3135"/>
  </r>
  <r>
    <x v="3141"/>
    <x v="2584"/>
    <s v="Color"/>
    <x v="7"/>
    <s v="English"/>
    <x v="0"/>
    <s v="R"/>
    <s v="Sylvester Stallone"/>
    <s v="Walter Hill"/>
    <n v="13000"/>
    <n v="25418"/>
    <n v="394"/>
    <n v="10000"/>
    <n v="5.7"/>
    <n v="279"/>
    <n v="92"/>
    <n v="9483821"/>
    <n v="55000000"/>
    <n v="-45516179"/>
    <x v="3136"/>
  </r>
  <r>
    <x v="3142"/>
    <x v="2585"/>
    <s v="Color"/>
    <x v="10"/>
    <s v="English"/>
    <x v="0"/>
    <s v="Not Rated"/>
    <s v="Brendan Doogie Milewski"/>
    <s v="Tom Putnam"/>
    <n v="2"/>
    <n v="2"/>
    <n v="15"/>
    <n v="801"/>
    <n v="7.5"/>
    <n v="22"/>
    <n v="86"/>
    <n v="111300"/>
    <n v="225000"/>
    <n v="-113700"/>
    <x v="3137"/>
  </r>
  <r>
    <x v="3143"/>
    <x v="2586"/>
    <s v="Color"/>
    <x v="3"/>
    <s v="Spanish"/>
    <x v="0"/>
    <s v="R"/>
    <s v="Will Ferrell"/>
    <s v="Matt Piedmont"/>
    <n v="8000"/>
    <n v="10123"/>
    <n v="4"/>
    <n v="9000"/>
    <n v="5.5"/>
    <n v="133"/>
    <n v="84"/>
    <n v="5895238"/>
    <n v="6000000"/>
    <n v="-104762"/>
    <x v="3138"/>
  </r>
  <r>
    <x v="3144"/>
    <x v="2587"/>
    <s v="Color"/>
    <x v="6"/>
    <s v="English"/>
    <x v="0"/>
    <s v="PG"/>
    <s v="Gerard Butler"/>
    <s v="Michael Apted"/>
    <n v="18000"/>
    <n v="21200"/>
    <n v="150"/>
    <n v="13000"/>
    <n v="7.2"/>
    <n v="116"/>
    <n v="116"/>
    <n v="6002756"/>
    <n v="20000000"/>
    <n v="-13997244"/>
    <x v="3139"/>
  </r>
  <r>
    <x v="3145"/>
    <x v="2588"/>
    <s v="Color"/>
    <x v="8"/>
    <s v="English"/>
    <x v="0"/>
    <s v="R"/>
    <s v="Jesse McCartney"/>
    <s v="Bradley Parker"/>
    <n v="1000"/>
    <n v="2665"/>
    <n v="18"/>
    <n v="24000"/>
    <n v="5"/>
    <n v="270"/>
    <n v="86"/>
    <n v="18112929"/>
    <n v="1000000"/>
    <n v="17112929"/>
    <x v="3140"/>
  </r>
  <r>
    <x v="3146"/>
    <x v="2589"/>
    <s v="Color"/>
    <x v="1"/>
    <s v="English"/>
    <x v="0"/>
    <s v="PG-13"/>
    <s v="Michael Kelly"/>
    <s v="Josh Trank"/>
    <n v="963"/>
    <n v="2054"/>
    <n v="128"/>
    <n v="32000"/>
    <n v="7.1"/>
    <n v="414"/>
    <n v="89"/>
    <n v="64572496"/>
    <n v="12000000"/>
    <n v="52572496"/>
    <x v="3141"/>
  </r>
  <r>
    <x v="3147"/>
    <x v="2590"/>
    <s v="Color"/>
    <x v="1"/>
    <s v="English"/>
    <x v="1"/>
    <s v="R"/>
    <s v="Tom Hanks"/>
    <s v="Tom Tykwer"/>
    <n v="15000"/>
    <n v="22686"/>
    <n v="670"/>
    <n v="124000"/>
    <n v="7.5"/>
    <n v="511"/>
    <n v="172"/>
    <n v="27098580"/>
    <n v="102000000"/>
    <n v="-74901420"/>
    <x v="3142"/>
  </r>
  <r>
    <x v="3148"/>
    <x v="2591"/>
    <s v="Color"/>
    <x v="6"/>
    <s v="English"/>
    <x v="0"/>
    <s v="R"/>
    <s v="Dreama Walker"/>
    <s v="Craig Zobel"/>
    <n v="601"/>
    <n v="1734"/>
    <n v="25"/>
    <n v="0"/>
    <n v="6.4"/>
    <n v="286"/>
    <n v="90"/>
    <n v="318622"/>
    <n v="270000"/>
    <n v="48622"/>
    <x v="3143"/>
  </r>
  <r>
    <x v="3149"/>
    <x v="2592"/>
    <s v="Color"/>
    <x v="7"/>
    <s v="English"/>
    <x v="0"/>
    <s v="R"/>
    <s v="J.K. Simmons"/>
    <s v="Baltasar KormÃ¡kur"/>
    <n v="24000"/>
    <n v="26625"/>
    <n v="175"/>
    <n v="0"/>
    <n v="6.5"/>
    <n v="270"/>
    <n v="109"/>
    <n v="66489425"/>
    <n v="25000000"/>
    <n v="41489425"/>
    <x v="3144"/>
  </r>
  <r>
    <x v="3150"/>
    <x v="2593"/>
    <s v="Color"/>
    <x v="3"/>
    <s v="English"/>
    <x v="0"/>
    <s v="PG-13"/>
    <s v="Johnny Depp"/>
    <s v="Tim Burton"/>
    <n v="40000"/>
    <n v="80849"/>
    <n v="13000"/>
    <n v="82000"/>
    <n v="6.2"/>
    <n v="526"/>
    <n v="113"/>
    <n v="79711678"/>
    <n v="100000000"/>
    <n v="-20288322"/>
    <x v="3145"/>
  </r>
  <r>
    <x v="3151"/>
    <x v="2594"/>
    <s v="Color"/>
    <x v="0"/>
    <s v="English"/>
    <x v="0"/>
    <s v="R"/>
    <s v="Charlie Hunnam"/>
    <s v="Stefan Ruzowitzky"/>
    <n v="16000"/>
    <n v="27575"/>
    <n v="24"/>
    <n v="0"/>
    <n v="6.3"/>
    <n v="162"/>
    <n v="95"/>
    <n v="65804"/>
    <n v="12000000"/>
    <n v="-11934196"/>
    <x v="3146"/>
  </r>
  <r>
    <x v="3152"/>
    <x v="2595"/>
    <s v="Color"/>
    <x v="10"/>
    <s v="English"/>
    <x v="0"/>
    <m/>
    <s v="David Mamet"/>
    <s v="Molly Bernstein"/>
    <n v="342"/>
    <n v="483"/>
    <n v="0"/>
    <n v="590"/>
    <n v="7.1"/>
    <n v="39"/>
    <n v="88"/>
    <n v="151389"/>
    <n v="500000"/>
    <n v="-348611"/>
    <x v="3147"/>
  </r>
  <r>
    <x v="3153"/>
    <x v="2596"/>
    <s v="Color"/>
    <x v="3"/>
    <s v="English"/>
    <x v="0"/>
    <s v="Not Rated"/>
    <s v="Justin Chon"/>
    <s v="Alex Craig Mann"/>
    <n v="552"/>
    <n v="2251"/>
    <n v="38"/>
    <n v="898"/>
    <n v="4.5999999999999996"/>
    <n v="29"/>
    <n v="87"/>
    <n v="1332"/>
    <n v="500000"/>
    <n v="-498668"/>
    <x v="3148"/>
  </r>
  <r>
    <x v="3154"/>
    <x v="2597"/>
    <s v="Color"/>
    <x v="3"/>
    <s v="English"/>
    <x v="0"/>
    <s v="PG"/>
    <s v="Zachary Gordon"/>
    <s v="David Bowers"/>
    <n v="975"/>
    <n v="3153"/>
    <n v="42"/>
    <n v="0"/>
    <n v="6.4"/>
    <n v="88"/>
    <n v="94"/>
    <n v="49002815"/>
    <n v="22000000"/>
    <n v="27002815"/>
    <x v="3149"/>
  </r>
  <r>
    <x v="3155"/>
    <x v="2598"/>
    <s v="Color"/>
    <x v="1"/>
    <s v="English"/>
    <x v="0"/>
    <s v="R"/>
    <s v="Leonardo DiCaprio"/>
    <s v="Quentin Tarantino"/>
    <n v="29000"/>
    <n v="40978"/>
    <n v="16000"/>
    <n v="199000"/>
    <n v="8.5"/>
    <n v="765"/>
    <n v="165"/>
    <n v="162804648"/>
    <n v="100000000"/>
    <n v="62804648"/>
    <x v="3150"/>
  </r>
  <r>
    <x v="3156"/>
    <x v="2599"/>
    <s v="Color"/>
    <x v="7"/>
    <s v="English"/>
    <x v="3"/>
    <s v="R"/>
    <s v="Wood Harris"/>
    <s v="Pete Travis"/>
    <n v="409"/>
    <n v="578"/>
    <n v="38"/>
    <n v="46000"/>
    <n v="7.1"/>
    <n v="432"/>
    <n v="95"/>
    <n v="13401683"/>
    <n v="35000000"/>
    <n v="-21598317"/>
    <x v="3151"/>
  </r>
  <r>
    <x v="3157"/>
    <x v="2600"/>
    <s v="Color"/>
    <x v="3"/>
    <s v="English"/>
    <x v="9"/>
    <s v="Not Rated"/>
    <s v="Stephen McHattie"/>
    <s v="Boris Rodriguez"/>
    <n v="413"/>
    <n v="843"/>
    <n v="5"/>
    <n v="932"/>
    <n v="5.7"/>
    <n v="56"/>
    <n v="83"/>
    <n v="1521"/>
    <n v="1500000"/>
    <n v="-1498479"/>
    <x v="3152"/>
  </r>
  <r>
    <x v="3158"/>
    <x v="2573"/>
    <s v="Color"/>
    <x v="0"/>
    <s v="English"/>
    <x v="0"/>
    <s v="R"/>
    <s v="Jake Gyllenhaal"/>
    <s v="David Ayer"/>
    <n v="15000"/>
    <n v="27788"/>
    <n v="453"/>
    <n v="38000"/>
    <n v="7.7"/>
    <n v="355"/>
    <n v="109"/>
    <n v="40983001"/>
    <n v="7000000"/>
    <n v="33983001"/>
    <x v="3153"/>
  </r>
  <r>
    <x v="3159"/>
    <x v="2601"/>
    <s v="Color"/>
    <x v="4"/>
    <s v="French"/>
    <x v="5"/>
    <s v="PG"/>
    <s v="Mackenzie Foy"/>
    <s v="StÃ©phane Aubier"/>
    <n v="6000"/>
    <n v="6829"/>
    <n v="2"/>
    <n v="0"/>
    <n v="7.9"/>
    <n v="99"/>
    <n v="80"/>
    <n v="71442"/>
    <n v="9600000"/>
    <n v="-9528558"/>
    <x v="3154"/>
  </r>
  <r>
    <x v="3160"/>
    <x v="2602"/>
    <s v="Color"/>
    <x v="1"/>
    <s v="English"/>
    <x v="0"/>
    <s v="R"/>
    <s v="Noel Gugliemi"/>
    <s v="Youssef Delara"/>
    <n v="2000"/>
    <n v="2459"/>
    <n v="8"/>
    <n v="0"/>
    <n v="5.7"/>
    <n v="16"/>
    <n v="80"/>
    <n v="2833383"/>
    <n v="427000"/>
    <n v="2406383"/>
    <x v="3155"/>
  </r>
  <r>
    <x v="3161"/>
    <x v="2603"/>
    <s v="Color"/>
    <x v="1"/>
    <s v="English"/>
    <x v="0"/>
    <s v="R"/>
    <s v="Denzel Washington"/>
    <s v="Robert Zemeckis"/>
    <n v="18000"/>
    <n v="20952"/>
    <n v="0"/>
    <n v="64000"/>
    <n v="7.3"/>
    <n v="449"/>
    <n v="138"/>
    <n v="93749203"/>
    <n v="31000000"/>
    <n v="62749203"/>
    <x v="3156"/>
  </r>
  <r>
    <x v="3162"/>
    <x v="2604"/>
    <s v="Color"/>
    <x v="3"/>
    <s v="English"/>
    <x v="0"/>
    <s v="R"/>
    <s v="James Wolk"/>
    <s v="Jamie Travis"/>
    <n v="938"/>
    <n v="3770"/>
    <n v="15"/>
    <n v="0"/>
    <n v="6"/>
    <n v="115"/>
    <n v="88"/>
    <n v="1243961"/>
    <n v="850000"/>
    <n v="393961"/>
    <x v="3157"/>
  </r>
  <r>
    <x v="3163"/>
    <x v="2605"/>
    <s v="Color"/>
    <x v="1"/>
    <s v="Spanish"/>
    <x v="18"/>
    <s v="R"/>
    <s v="Santiago Cabrera"/>
    <s v="Dean Wright"/>
    <n v="639"/>
    <n v="1807"/>
    <n v="0"/>
    <n v="0"/>
    <n v="6.6"/>
    <n v="43"/>
    <n v="145"/>
    <n v="5669081"/>
    <n v="10818775"/>
    <n v="-5149694"/>
    <x v="3158"/>
  </r>
  <r>
    <x v="3164"/>
    <x v="2606"/>
    <s v="Black and White"/>
    <x v="4"/>
    <s v="English"/>
    <x v="0"/>
    <s v="PG"/>
    <s v="Martin Landau"/>
    <s v="Tim Burton"/>
    <n v="940"/>
    <n v="4774"/>
    <n v="13000"/>
    <n v="25000"/>
    <n v="7"/>
    <n v="370"/>
    <n v="87"/>
    <n v="35287788"/>
    <n v="39000000"/>
    <n v="-3712212"/>
    <x v="3159"/>
  </r>
  <r>
    <x v="3165"/>
    <x v="2607"/>
    <s v="Color"/>
    <x v="5"/>
    <s v="English"/>
    <x v="0"/>
    <s v="PG-13"/>
    <s v="Thomas McDonell"/>
    <s v="Josh Schwartz"/>
    <n v="962"/>
    <n v="3715"/>
    <n v="90"/>
    <n v="0"/>
    <n v="5.4"/>
    <n v="77"/>
    <n v="86"/>
    <n v="9402410"/>
    <n v="14000000"/>
    <n v="-4597590"/>
    <x v="3160"/>
  </r>
  <r>
    <x v="3166"/>
    <x v="2608"/>
    <s v="Color"/>
    <x v="7"/>
    <s v="English"/>
    <x v="0"/>
    <s v="PG-13"/>
    <s v="Matthew Ziff"/>
    <s v="Johnny Remo"/>
    <n v="260000"/>
    <n v="263584"/>
    <n v="74"/>
    <n v="706"/>
    <n v="5.6"/>
    <n v="2"/>
    <n v="112"/>
    <n v="96734"/>
    <n v="1000000"/>
    <n v="-903266"/>
    <x v="3161"/>
  </r>
  <r>
    <x v="3167"/>
    <x v="2609"/>
    <s v="Color"/>
    <x v="7"/>
    <s v="English"/>
    <x v="0"/>
    <s v="PG"/>
    <s v="Salma Hayek"/>
    <s v="Frank Coraci"/>
    <n v="4000"/>
    <n v="6727"/>
    <n v="153"/>
    <n v="17000"/>
    <n v="6.5"/>
    <n v="154"/>
    <n v="105"/>
    <n v="45290318"/>
    <n v="42000000"/>
    <n v="3290318"/>
    <x v="3162"/>
  </r>
  <r>
    <x v="3168"/>
    <x v="2610"/>
    <s v="Color"/>
    <x v="7"/>
    <s v="English"/>
    <x v="0"/>
    <s v="R"/>
    <s v="Bradley Cooper"/>
    <s v="David Palmer"/>
    <n v="14000"/>
    <n v="15922"/>
    <n v="21"/>
    <n v="0"/>
    <n v="6.1"/>
    <n v="176"/>
    <n v="100"/>
    <n v="13746550"/>
    <n v="2000000"/>
    <n v="11746550"/>
    <x v="3163"/>
  </r>
  <r>
    <x v="3169"/>
    <x v="2611"/>
    <s v="Color"/>
    <x v="3"/>
    <s v="English"/>
    <x v="0"/>
    <s v="PG-13"/>
    <s v="Meryl Streep"/>
    <s v="David Frankel"/>
    <n v="11000"/>
    <n v="19420"/>
    <n v="64"/>
    <n v="0"/>
    <n v="6.3"/>
    <n v="234"/>
    <n v="100"/>
    <n v="63536011"/>
    <n v="30000000"/>
    <n v="33536011"/>
    <x v="3164"/>
  </r>
  <r>
    <x v="3170"/>
    <x v="2612"/>
    <s v="Color"/>
    <x v="4"/>
    <s v="English"/>
    <x v="0"/>
    <s v="PG"/>
    <s v="Steve Buscemi"/>
    <s v="Genndy Tartakovsky"/>
    <n v="12000"/>
    <n v="37142"/>
    <n v="266"/>
    <n v="28000"/>
    <n v="7.1"/>
    <n v="256"/>
    <n v="91"/>
    <n v="148313048"/>
    <n v="85000000"/>
    <n v="63313048"/>
    <x v="3165"/>
  </r>
  <r>
    <x v="3171"/>
    <x v="2613"/>
    <s v="Color"/>
    <x v="1"/>
    <s v="English"/>
    <x v="9"/>
    <s v="PG-13"/>
    <s v="Jennifer Lawrence"/>
    <s v="Mark Tonderai"/>
    <n v="34000"/>
    <n v="35717"/>
    <n v="13"/>
    <n v="10000"/>
    <n v="5.6"/>
    <n v="224"/>
    <n v="101"/>
    <n v="31607598"/>
    <n v="6900000"/>
    <n v="24707598"/>
    <x v="3166"/>
  </r>
  <r>
    <x v="3172"/>
    <x v="2614"/>
    <s v="Color"/>
    <x v="5"/>
    <s v="English"/>
    <x v="0"/>
    <s v="PG"/>
    <s v="Peter Dinklage"/>
    <s v="Steve Martino"/>
    <n v="22000"/>
    <n v="25354"/>
    <n v="20"/>
    <n v="14000"/>
    <n v="6.6"/>
    <n v="233"/>
    <n v="88"/>
    <n v="161317423"/>
    <n v="95000000"/>
    <n v="66317423"/>
    <x v="3167"/>
  </r>
  <r>
    <x v="3173"/>
    <x v="2615"/>
    <s v="Color"/>
    <x v="1"/>
    <s v="English"/>
    <x v="9"/>
    <s v="R"/>
    <s v="Saad Siddiqui"/>
    <s v="Ruba Nadda"/>
    <n v="223"/>
    <n v="242"/>
    <n v="55"/>
    <n v="657"/>
    <n v="5.2"/>
    <n v="36"/>
    <n v="93"/>
    <n v="4063"/>
    <n v="4000000"/>
    <n v="-3995937"/>
    <x v="3168"/>
  </r>
  <r>
    <x v="3174"/>
    <x v="2616"/>
    <s v="Color"/>
    <x v="1"/>
    <s v="Hindi"/>
    <x v="22"/>
    <s v="Not Rated"/>
    <s v="Shah Rukh Khan"/>
    <s v="Yash Chopra"/>
    <n v="8000"/>
    <n v="13762"/>
    <n v="147"/>
    <n v="12000"/>
    <n v="6.9"/>
    <n v="50"/>
    <n v="176"/>
    <n v="3047539"/>
    <n v="7217600"/>
    <n v="-4170061"/>
    <x v="3169"/>
  </r>
  <r>
    <x v="3175"/>
    <x v="2617"/>
    <s v="Color"/>
    <x v="7"/>
    <s v="English"/>
    <x v="0"/>
    <s v="PG-13"/>
    <s v="Tom Cruise"/>
    <s v="Christopher McQuarrie"/>
    <n v="10000"/>
    <n v="16385"/>
    <n v="188"/>
    <n v="38000"/>
    <n v="7"/>
    <n v="387"/>
    <n v="130"/>
    <n v="80033643"/>
    <n v="60000000"/>
    <n v="20033643"/>
    <x v="3170"/>
  </r>
  <r>
    <x v="3176"/>
    <x v="2618"/>
    <s v="Color"/>
    <x v="7"/>
    <s v="English"/>
    <x v="0"/>
    <s v="PG-13"/>
    <s v="Daryl Sabara"/>
    <s v="Andrew Stanton"/>
    <n v="640"/>
    <n v="1873"/>
    <n v="475"/>
    <n v="24000"/>
    <n v="6.6"/>
    <n v="462"/>
    <n v="132"/>
    <n v="73058679"/>
    <n v="263700000"/>
    <n v="-190641321"/>
    <x v="3171"/>
  </r>
  <r>
    <x v="3177"/>
    <x v="2574"/>
    <s v="Color"/>
    <x v="7"/>
    <s v="English"/>
    <x v="0"/>
    <s v="PG"/>
    <s v="Josh Hutcherson"/>
    <s v="Brad Peyton"/>
    <n v="14000"/>
    <n v="27842"/>
    <n v="62"/>
    <n v="0"/>
    <n v="5.8"/>
    <n v="178"/>
    <n v="94"/>
    <n v="103812241"/>
    <n v="79000000"/>
    <n v="24812241"/>
    <x v="3172"/>
  </r>
  <r>
    <x v="3178"/>
    <x v="2619"/>
    <s v="Color"/>
    <x v="3"/>
    <s v="English"/>
    <x v="0"/>
    <s v="PG-13"/>
    <s v="Dolly Parton"/>
    <s v="Todd Graff"/>
    <n v="1000"/>
    <n v="3389"/>
    <n v="650"/>
    <n v="0"/>
    <n v="5.7"/>
    <n v="98"/>
    <n v="118"/>
    <n v="30920167"/>
    <n v="25000000"/>
    <n v="5920167"/>
    <x v="3173"/>
  </r>
  <r>
    <x v="3179"/>
    <x v="2620"/>
    <s v="Color"/>
    <x v="10"/>
    <s v="English"/>
    <x v="0"/>
    <s v="PG"/>
    <s v="Lexie Contursi"/>
    <s v="Dan Cutforth"/>
    <n v="28"/>
    <n v="52"/>
    <n v="4"/>
    <n v="0"/>
    <n v="5.9"/>
    <n v="68"/>
    <n v="93"/>
    <n v="25240988"/>
    <n v="12000000"/>
    <n v="13240988"/>
    <x v="3174"/>
  </r>
  <r>
    <x v="3180"/>
    <x v="2619"/>
    <s v="Color"/>
    <x v="0"/>
    <s v="English"/>
    <x v="0"/>
    <s v="R"/>
    <s v="Brad Pitt"/>
    <s v="Andrew Dominik"/>
    <n v="11000"/>
    <n v="14025"/>
    <n v="181"/>
    <n v="20000"/>
    <n v="6.2"/>
    <n v="414"/>
    <n v="97"/>
    <n v="14938570"/>
    <n v="15000000"/>
    <n v="-61430"/>
    <x v="3175"/>
  </r>
  <r>
    <x v="3181"/>
    <x v="2621"/>
    <s v="Color"/>
    <x v="1"/>
    <s v="English"/>
    <x v="0"/>
    <s v="PG-13"/>
    <s v="Hugh Jackman"/>
    <s v="Tom Hooper"/>
    <n v="20000"/>
    <n v="46204"/>
    <n v="0"/>
    <n v="144000"/>
    <n v="7.6"/>
    <n v="488"/>
    <n v="158"/>
    <n v="148775460"/>
    <n v="61000000"/>
    <n v="87775460"/>
    <x v="3176"/>
  </r>
  <r>
    <x v="3182"/>
    <x v="2622"/>
    <s v="Color"/>
    <x v="5"/>
    <s v="English"/>
    <x v="0"/>
    <s v="PG"/>
    <s v="Suraj Sharma"/>
    <s v="Ang Lee"/>
    <n v="774"/>
    <n v="2121"/>
    <n v="0"/>
    <n v="122000"/>
    <n v="8"/>
    <n v="552"/>
    <n v="127"/>
    <n v="124976634"/>
    <n v="120000000"/>
    <n v="4976634"/>
    <x v="3177"/>
  </r>
  <r>
    <x v="3183"/>
    <x v="2623"/>
    <s v="Color"/>
    <x v="6"/>
    <s v="English"/>
    <x v="0"/>
    <s v="PG-13"/>
    <s v="Joseph Gordon-Levitt"/>
    <s v="Steven Spielberg"/>
    <n v="23000"/>
    <n v="25517"/>
    <n v="14000"/>
    <n v="71000"/>
    <n v="7.4"/>
    <n v="538"/>
    <n v="150"/>
    <n v="182204440"/>
    <n v="65000000"/>
    <n v="117204440"/>
    <x v="3178"/>
  </r>
  <r>
    <x v="3184"/>
    <x v="2624"/>
    <s v="Color"/>
    <x v="7"/>
    <s v="English"/>
    <x v="5"/>
    <s v="PG-13"/>
    <s v="Joseph Gilgun"/>
    <s v="James Mather"/>
    <n v="788"/>
    <n v="1414"/>
    <n v="4"/>
    <n v="10000"/>
    <n v="6.1"/>
    <n v="289"/>
    <n v="95"/>
    <n v="14291570"/>
    <n v="20000000"/>
    <n v="-5708430"/>
    <x v="3179"/>
  </r>
  <r>
    <x v="3185"/>
    <x v="2589"/>
    <s v="Color"/>
    <x v="7"/>
    <s v="English"/>
    <x v="0"/>
    <s v="R"/>
    <s v="Joseph Gordon-Levitt"/>
    <s v="Rian Johnson"/>
    <n v="23000"/>
    <n v="37387"/>
    <n v="0"/>
    <n v="75000"/>
    <n v="7.4"/>
    <n v="589"/>
    <n v="119"/>
    <n v="66468315"/>
    <n v="30000000"/>
    <n v="36468315"/>
    <x v="3180"/>
  </r>
  <r>
    <x v="3186"/>
    <x v="2625"/>
    <s v="Color"/>
    <x v="5"/>
    <s v="English"/>
    <x v="0"/>
    <s v="PG"/>
    <s v="Jada Pinkett Smith"/>
    <s v="Eric Darnell"/>
    <n v="851"/>
    <n v="2444"/>
    <n v="35"/>
    <n v="17000"/>
    <n v="6.9"/>
    <n v="211"/>
    <n v="93"/>
    <n v="216366733"/>
    <n v="145000000"/>
    <n v="71366733"/>
    <x v="3181"/>
  </r>
  <r>
    <x v="3187"/>
    <x v="2626"/>
    <s v="Color"/>
    <x v="3"/>
    <s v="English"/>
    <x v="0"/>
    <s v="PG-13"/>
    <s v="John Amos"/>
    <s v="Tyler Perry"/>
    <n v="982"/>
    <n v="2753"/>
    <n v="0"/>
    <n v="0"/>
    <n v="4.8"/>
    <n v="31"/>
    <n v="114"/>
    <n v="65623128"/>
    <n v="20000000"/>
    <n v="45623128"/>
    <x v="3182"/>
  </r>
  <r>
    <x v="3188"/>
    <x v="2627"/>
    <s v="Color"/>
    <x v="3"/>
    <s v="English"/>
    <x v="0"/>
    <s v="R"/>
    <s v="Channing Tatum"/>
    <s v="Steven Soderbergh"/>
    <n v="17000"/>
    <n v="46646"/>
    <n v="0"/>
    <n v="54000"/>
    <n v="6.1"/>
    <n v="324"/>
    <n v="110"/>
    <n v="113709992"/>
    <n v="7000000"/>
    <n v="106709992"/>
    <x v="3183"/>
  </r>
  <r>
    <x v="3189"/>
    <x v="2579"/>
    <s v="Color"/>
    <x v="7"/>
    <s v="English"/>
    <x v="0"/>
    <s v="PG-13"/>
    <s v="Robert Clohessy"/>
    <s v="Asger Leth"/>
    <n v="107"/>
    <n v="362"/>
    <n v="20"/>
    <n v="11000"/>
    <n v="6.6"/>
    <n v="258"/>
    <n v="102"/>
    <n v="18600911"/>
    <n v="42000000"/>
    <n v="-23399089"/>
    <x v="3184"/>
  </r>
  <r>
    <x v="3190"/>
    <x v="2628"/>
    <s v="Color"/>
    <x v="8"/>
    <s v="English"/>
    <x v="5"/>
    <s v="Not Rated"/>
    <s v="America Olivo"/>
    <s v="Franck Khalfoun"/>
    <n v="470"/>
    <n v="1233"/>
    <n v="33"/>
    <n v="0"/>
    <n v="6.1"/>
    <n v="279"/>
    <n v="89"/>
    <n v="12843"/>
    <n v="6000000"/>
    <n v="-5987157"/>
    <x v="3185"/>
  </r>
  <r>
    <x v="3191"/>
    <x v="2629"/>
    <s v="Color"/>
    <x v="7"/>
    <s v="English"/>
    <x v="0"/>
    <s v="PG-13"/>
    <s v="Will Smith"/>
    <s v="Barry Sonnenfeld"/>
    <n v="10000"/>
    <n v="12572"/>
    <n v="188"/>
    <n v="40000"/>
    <n v="6.8"/>
    <n v="451"/>
    <n v="106"/>
    <n v="179020854"/>
    <n v="225000000"/>
    <n v="-45979146"/>
    <x v="3186"/>
  </r>
  <r>
    <x v="3192"/>
    <x v="2630"/>
    <s v="Color"/>
    <x v="1"/>
    <s v="English"/>
    <x v="0"/>
    <s v="R"/>
    <s v="Omari Hardwick"/>
    <s v="Ava DuVernay"/>
    <n v="1000"/>
    <n v="3021"/>
    <n v="151"/>
    <n v="569"/>
    <n v="6.5"/>
    <n v="37"/>
    <n v="97"/>
    <n v="78030"/>
    <n v="200000"/>
    <n v="-121970"/>
    <x v="3187"/>
  </r>
  <r>
    <x v="3193"/>
    <x v="2631"/>
    <s v="Color"/>
    <x v="5"/>
    <s v="English"/>
    <x v="0"/>
    <s v="PG"/>
    <s v="Julia Roberts"/>
    <s v="Tarsem Singh"/>
    <n v="8000"/>
    <n v="11454"/>
    <n v="763"/>
    <n v="18000"/>
    <n v="5.6"/>
    <n v="382"/>
    <n v="106"/>
    <n v="64933670"/>
    <n v="85000000"/>
    <n v="-20066330"/>
    <x v="3188"/>
  </r>
  <r>
    <x v="3194"/>
    <x v="2632"/>
    <s v="Color"/>
    <x v="5"/>
    <s v="English"/>
    <x v="0"/>
    <s v="PG-13"/>
    <s v="Bruce Willis"/>
    <s v="Wes Anderson"/>
    <n v="13000"/>
    <n v="27911"/>
    <n v="0"/>
    <n v="71000"/>
    <n v="7.8"/>
    <n v="487"/>
    <n v="94"/>
    <n v="45507053"/>
    <n v="16000000"/>
    <n v="29507053"/>
    <x v="3189"/>
  </r>
  <r>
    <x v="3195"/>
    <x v="2633"/>
    <s v="Color"/>
    <x v="1"/>
    <s v="English"/>
    <x v="0"/>
    <s v="PG-13"/>
    <s v="Matthew McConaughey"/>
    <s v="Jeff Nichols"/>
    <n v="11000"/>
    <n v="13960"/>
    <n v="337"/>
    <n v="27000"/>
    <n v="7.4"/>
    <n v="368"/>
    <n v="130"/>
    <n v="21589307"/>
    <n v="10000000"/>
    <n v="11589307"/>
    <x v="3190"/>
  </r>
  <r>
    <x v="3196"/>
    <x v="2634"/>
    <s v="Color"/>
    <x v="5"/>
    <s v="English"/>
    <x v="5"/>
    <s v="R"/>
    <s v="Kristen Stewart"/>
    <s v="Walter Salles"/>
    <n v="17000"/>
    <n v="33747"/>
    <n v="179"/>
    <n v="27000"/>
    <n v="6.1"/>
    <n v="252"/>
    <n v="137"/>
    <n v="717753"/>
    <n v="25000000"/>
    <n v="-24282247"/>
    <x v="3191"/>
  </r>
  <r>
    <x v="3197"/>
    <x v="2635"/>
    <s v="Color"/>
    <x v="7"/>
    <s v="English"/>
    <x v="0"/>
    <s v="PG-13"/>
    <s v="Fisher Stevens"/>
    <s v="Julie Anne Robinson"/>
    <n v="922"/>
    <n v="3301"/>
    <n v="30"/>
    <n v="19000"/>
    <n v="5.3"/>
    <n v="127"/>
    <n v="91"/>
    <n v="26404753"/>
    <n v="40000000"/>
    <n v="-13595247"/>
    <x v="3192"/>
  </r>
  <r>
    <x v="3198"/>
    <x v="2636"/>
    <s v="Color"/>
    <x v="8"/>
    <s v="English"/>
    <x v="0"/>
    <s v="R"/>
    <s v="Matt Shively"/>
    <s v="Henry Joost"/>
    <n v="235"/>
    <n v="799"/>
    <n v="24"/>
    <n v="26000"/>
    <n v="4.5999999999999996"/>
    <n v="248"/>
    <n v="96"/>
    <n v="53884821"/>
    <n v="5000000"/>
    <n v="48884821"/>
    <x v="3193"/>
  </r>
  <r>
    <x v="3199"/>
    <x v="2637"/>
    <s v="Color"/>
    <x v="5"/>
    <s v="English"/>
    <x v="0"/>
    <s v="PG"/>
    <s v="Anna Kendrick"/>
    <s v="Chris Butler"/>
    <n v="10000"/>
    <n v="13597"/>
    <n v="28"/>
    <n v="12000"/>
    <n v="7"/>
    <n v="328"/>
    <n v="92"/>
    <n v="55994557"/>
    <n v="60000000"/>
    <n v="-4005443"/>
    <x v="3194"/>
  </r>
  <r>
    <x v="3200"/>
    <x v="2638"/>
    <s v="Color"/>
    <x v="3"/>
    <s v="English"/>
    <x v="0"/>
    <s v="PG"/>
    <s v="Bailee Madison"/>
    <s v="Andy Fickman"/>
    <n v="3000"/>
    <n v="5740"/>
    <n v="99"/>
    <n v="0"/>
    <n v="6.1"/>
    <n v="139"/>
    <n v="105"/>
    <n v="77264926"/>
    <n v="25000000"/>
    <n v="52264926"/>
    <x v="3195"/>
  </r>
  <r>
    <x v="3201"/>
    <x v="2639"/>
    <s v="Color"/>
    <x v="3"/>
    <s v="English"/>
    <x v="0"/>
    <s v="PG-13"/>
    <s v="Anna Kendrick"/>
    <s v="Jason Moore"/>
    <n v="10000"/>
    <n v="12676"/>
    <n v="36"/>
    <n v="36000"/>
    <n v="7.2"/>
    <n v="223"/>
    <n v="112"/>
    <n v="64998368"/>
    <n v="17000000"/>
    <n v="47998368"/>
    <x v="3196"/>
  </r>
  <r>
    <x v="3202"/>
    <x v="2640"/>
    <s v="Color"/>
    <x v="3"/>
    <s v="English"/>
    <x v="0"/>
    <s v="PG-13"/>
    <s v="Gerard Butler"/>
    <s v="Gabriele Muccino"/>
    <n v="18000"/>
    <n v="23122"/>
    <n v="125"/>
    <n v="0"/>
    <n v="5.7"/>
    <n v="135"/>
    <n v="105"/>
    <n v="13101142"/>
    <n v="35000000"/>
    <n v="-21898858"/>
    <x v="3197"/>
  </r>
  <r>
    <x v="3203"/>
    <x v="2641"/>
    <s v="Color"/>
    <x v="7"/>
    <s v="English"/>
    <x v="0"/>
    <s v="PG-13"/>
    <s v="Joseph Gordon-Levitt"/>
    <s v="David Koepp"/>
    <n v="23000"/>
    <n v="24669"/>
    <n v="192"/>
    <n v="20000"/>
    <n v="6.5"/>
    <n v="248"/>
    <n v="91"/>
    <n v="20275446"/>
    <n v="35000000"/>
    <n v="-14724554"/>
    <x v="3198"/>
  </r>
  <r>
    <x v="3204"/>
    <x v="2642"/>
    <s v="Color"/>
    <x v="3"/>
    <s v="English"/>
    <x v="0"/>
    <s v="R"/>
    <s v="Dax Flame"/>
    <s v="Nima Nourizadeh"/>
    <n v="971"/>
    <n v="2043"/>
    <n v="166"/>
    <n v="29000"/>
    <n v="6.7"/>
    <n v="229"/>
    <n v="93"/>
    <n v="54724272"/>
    <n v="12000000"/>
    <n v="42724272"/>
    <x v="3199"/>
  </r>
  <r>
    <x v="3205"/>
    <x v="2643"/>
    <s v="Color"/>
    <x v="5"/>
    <s v="English"/>
    <x v="0"/>
    <s v="R"/>
    <s v="Michael Fassbender"/>
    <s v="Ridley Scott"/>
    <n v="13000"/>
    <n v="24098"/>
    <n v="0"/>
    <n v="97000"/>
    <n v="7"/>
    <n v="775"/>
    <n v="124"/>
    <n v="126464904"/>
    <n v="130000000"/>
    <n v="-3535096"/>
    <x v="3200"/>
  </r>
  <r>
    <x v="3206"/>
    <x v="2605"/>
    <s v="Color"/>
    <x v="1"/>
    <s v="English"/>
    <x v="0"/>
    <s v="R"/>
    <s v="Matt Damon"/>
    <s v="Gus Van Sant"/>
    <n v="13000"/>
    <n v="14544"/>
    <n v="835"/>
    <n v="10000"/>
    <n v="6.6"/>
    <n v="242"/>
    <n v="106"/>
    <n v="7556708"/>
    <n v="15000000"/>
    <n v="-7443292"/>
    <x v="3201"/>
  </r>
  <r>
    <x v="3207"/>
    <x v="2644"/>
    <s v="Color"/>
    <x v="3"/>
    <s v="English"/>
    <x v="3"/>
    <s v="PG-13"/>
    <s v="Luke Newberry"/>
    <s v="Dustin Hoffman"/>
    <n v="358"/>
    <n v="1114"/>
    <n v="0"/>
    <n v="13000"/>
    <n v="6.8"/>
    <n v="175"/>
    <n v="98"/>
    <n v="18381787"/>
    <n v="11000000"/>
    <n v="7381787"/>
    <x v="3202"/>
  </r>
  <r>
    <x v="3208"/>
    <x v="2608"/>
    <s v="Color"/>
    <x v="7"/>
    <s v="English"/>
    <x v="0"/>
    <s v="PG-13"/>
    <s v="David Oyelowo"/>
    <s v="Anthony Hemingway"/>
    <n v="1000"/>
    <n v="4416"/>
    <n v="143"/>
    <n v="0"/>
    <n v="5.9"/>
    <n v="144"/>
    <n v="125"/>
    <n v="49875589"/>
    <n v="58000000"/>
    <n v="-8124411"/>
    <x v="3203"/>
  </r>
  <r>
    <x v="3209"/>
    <x v="2581"/>
    <s v="Color"/>
    <x v="7"/>
    <s v="English"/>
    <x v="1"/>
    <s v="R"/>
    <s v="Milla Jovovich"/>
    <s v="Paul W.S. Anderson"/>
    <n v="14000"/>
    <n v="17913"/>
    <n v="545"/>
    <n v="32000"/>
    <n v="5.4"/>
    <n v="239"/>
    <n v="96"/>
    <n v="42345531"/>
    <n v="65000000"/>
    <n v="-22654469"/>
    <x v="3204"/>
  </r>
  <r>
    <x v="3210"/>
    <x v="2645"/>
    <s v="Color"/>
    <x v="5"/>
    <s v="English"/>
    <x v="0"/>
    <s v="PG"/>
    <s v="Hugh Jackman"/>
    <s v="Peter Ramsey"/>
    <n v="20000"/>
    <n v="20645"/>
    <n v="52"/>
    <n v="25000"/>
    <n v="7.3"/>
    <n v="256"/>
    <n v="97"/>
    <n v="103400692"/>
    <n v="145000000"/>
    <n v="-41599308"/>
    <x v="3205"/>
  </r>
  <r>
    <x v="3211"/>
    <x v="2646"/>
    <s v="Color"/>
    <x v="3"/>
    <s v="English"/>
    <x v="0"/>
    <s v="PG-13"/>
    <s v="Frank Langella"/>
    <s v="Jake Schreier"/>
    <n v="902"/>
    <n v="1980"/>
    <n v="14"/>
    <n v="13000"/>
    <n v="7.1"/>
    <n v="252"/>
    <n v="89"/>
    <n v="3325638"/>
    <n v="2500000"/>
    <n v="825638"/>
    <x v="3206"/>
  </r>
  <r>
    <x v="3212"/>
    <x v="2647"/>
    <s v="Color"/>
    <x v="3"/>
    <s v="English"/>
    <x v="0"/>
    <s v="PG-13"/>
    <s v="James Martin Kelly"/>
    <s v="Adam Shankman"/>
    <n v="394"/>
    <n v="712"/>
    <n v="163"/>
    <n v="33000"/>
    <n v="5.9"/>
    <n v="360"/>
    <n v="136"/>
    <n v="38509342"/>
    <n v="75000000"/>
    <n v="-36490658"/>
    <x v="3207"/>
  </r>
  <r>
    <x v="3213"/>
    <x v="2579"/>
    <s v="Color"/>
    <x v="7"/>
    <s v="English"/>
    <x v="0"/>
    <s v="R"/>
    <s v="Jason Statham"/>
    <s v="Boaz Yakin"/>
    <n v="26000"/>
    <n v="27759"/>
    <n v="132"/>
    <n v="12000"/>
    <n v="6.5"/>
    <n v="258"/>
    <n v="94"/>
    <n v="17120019"/>
    <n v="30000000"/>
    <n v="-12879981"/>
    <x v="3208"/>
  </r>
  <r>
    <x v="3214"/>
    <x v="2648"/>
    <s v="Color"/>
    <x v="7"/>
    <s v="English"/>
    <x v="0"/>
    <s v="R"/>
    <s v="Denzel Washington"/>
    <s v="Daniel Espinosa"/>
    <n v="18000"/>
    <n v="36237"/>
    <n v="79"/>
    <n v="19000"/>
    <n v="6.8"/>
    <n v="298"/>
    <n v="115"/>
    <n v="126149655"/>
    <n v="85000000"/>
    <n v="41149655"/>
    <x v="3209"/>
  </r>
  <r>
    <x v="3215"/>
    <x v="2649"/>
    <s v="Color"/>
    <x v="3"/>
    <s v="English"/>
    <x v="0"/>
    <s v="R"/>
    <s v="Mary Lynn Rajskub"/>
    <s v="Colin Trevorrow"/>
    <n v="934"/>
    <n v="2714"/>
    <n v="365"/>
    <n v="31000"/>
    <n v="7"/>
    <n v="271"/>
    <n v="86"/>
    <n v="4007792"/>
    <n v="750000"/>
    <n v="3257792"/>
    <x v="3210"/>
  </r>
  <r>
    <x v="3216"/>
    <x v="2650"/>
    <s v="Black and White"/>
    <x v="0"/>
    <s v="English"/>
    <x v="0"/>
    <s v="R"/>
    <s v="DemiÃ¡n Bichir"/>
    <s v="Oliver Stone"/>
    <n v="749"/>
    <n v="1948"/>
    <n v="0"/>
    <n v="28000"/>
    <n v="6.5"/>
    <n v="339"/>
    <n v="141"/>
    <n v="47307550"/>
    <n v="45000000"/>
    <n v="2307550"/>
    <x v="3211"/>
  </r>
  <r>
    <x v="3217"/>
    <x v="2572"/>
    <s v="Black and White"/>
    <x v="5"/>
    <s v="English"/>
    <x v="0"/>
    <s v="R"/>
    <s v="Steve Carell"/>
    <s v="Lorene Scafaria"/>
    <n v="7000"/>
    <n v="7747"/>
    <n v="63"/>
    <n v="25000"/>
    <n v="6.7"/>
    <n v="265"/>
    <n v="101"/>
    <n v="6619173"/>
    <n v="10000000"/>
    <n v="-3380827"/>
    <x v="3212"/>
  </r>
  <r>
    <x v="3218"/>
    <x v="2651"/>
    <s v="Color"/>
    <x v="3"/>
    <s v="English"/>
    <x v="3"/>
    <s v="R"/>
    <s v="Abbie Cornish"/>
    <s v="Martin McDonagh"/>
    <n v="2000"/>
    <n v="4757"/>
    <n v="454"/>
    <n v="52000"/>
    <n v="7.2"/>
    <n v="401"/>
    <n v="110"/>
    <n v="14989761"/>
    <n v="15000000"/>
    <n v="-10239"/>
    <x v="3213"/>
  </r>
  <r>
    <x v="3219"/>
    <x v="2652"/>
    <s v="Color"/>
    <x v="5"/>
    <s v="English"/>
    <x v="5"/>
    <s v="R"/>
    <s v="Radha Mitchell"/>
    <s v="Michael J. Bassett"/>
    <n v="991"/>
    <n v="2173"/>
    <n v="83"/>
    <n v="25000"/>
    <n v="5"/>
    <n v="173"/>
    <n v="95"/>
    <n v="17529157"/>
    <n v="20000000"/>
    <n v="-2470843"/>
    <x v="3214"/>
  </r>
  <r>
    <x v="3220"/>
    <x v="2568"/>
    <s v="Color"/>
    <x v="3"/>
    <s v="English"/>
    <x v="0"/>
    <s v="R"/>
    <s v="Jennifer Lawrence"/>
    <s v="David O. Russell"/>
    <n v="34000"/>
    <n v="72115"/>
    <n v="737"/>
    <n v="117000"/>
    <n v="7.8"/>
    <n v="539"/>
    <n v="122"/>
    <n v="132088910"/>
    <n v="21000000"/>
    <n v="111088910"/>
    <x v="3215"/>
  </r>
  <r>
    <x v="3221"/>
    <x v="2653"/>
    <s v="Color"/>
    <x v="8"/>
    <s v="English"/>
    <x v="0"/>
    <s v="R"/>
    <s v="Danielle Kotch"/>
    <s v="Scott Derrickson"/>
    <n v="1000"/>
    <n v="2239"/>
    <n v="301"/>
    <n v="58000"/>
    <n v="6.8"/>
    <n v="411"/>
    <n v="110"/>
    <n v="48056940"/>
    <n v="3000000"/>
    <n v="45056940"/>
    <x v="3216"/>
  </r>
  <r>
    <x v="3222"/>
    <x v="2654"/>
    <s v="Color"/>
    <x v="7"/>
    <s v="English"/>
    <x v="3"/>
    <s v="PG-13"/>
    <s v="Albert Finney"/>
    <s v="Sam Mendes"/>
    <n v="883"/>
    <n v="2039"/>
    <n v="0"/>
    <n v="80000"/>
    <n v="7.8"/>
    <n v="750"/>
    <n v="143"/>
    <n v="304360277"/>
    <n v="200000000"/>
    <n v="104360277"/>
    <x v="3217"/>
  </r>
  <r>
    <x v="3223"/>
    <x v="2655"/>
    <s v="Color"/>
    <x v="7"/>
    <s v="English"/>
    <x v="0"/>
    <s v="PG-13"/>
    <s v="Chris Hemsworth"/>
    <s v="Rupert Sanders"/>
    <n v="26000"/>
    <n v="72881"/>
    <n v="274"/>
    <n v="53000"/>
    <n v="6.1"/>
    <n v="416"/>
    <n v="132"/>
    <n v="155111815"/>
    <n v="170000000"/>
    <n v="-14888185"/>
    <x v="3218"/>
  </r>
  <r>
    <x v="3224"/>
    <x v="2654"/>
    <s v="Color"/>
    <x v="1"/>
    <s v="English"/>
    <x v="0"/>
    <s v="PG-13"/>
    <s v="Omari Hardwick"/>
    <s v="Salim Akil"/>
    <n v="1000"/>
    <n v="5804"/>
    <n v="70"/>
    <n v="0"/>
    <n v="5.7"/>
    <n v="82"/>
    <n v="116"/>
    <n v="24397469"/>
    <n v="17000000"/>
    <n v="7397469"/>
    <x v="3219"/>
  </r>
  <r>
    <x v="3225"/>
    <x v="2656"/>
    <s v="Color"/>
    <x v="0"/>
    <s v="English"/>
    <x v="0"/>
    <s v="R"/>
    <s v="James Franco"/>
    <s v="Harmony Korine"/>
    <n v="11000"/>
    <n v="12306"/>
    <n v="520"/>
    <n v="25000"/>
    <n v="5.3"/>
    <n v="444"/>
    <n v="94"/>
    <n v="14123773"/>
    <n v="5000000"/>
    <n v="9123773"/>
    <x v="3220"/>
  </r>
  <r>
    <x v="3226"/>
    <x v="2657"/>
    <s v="Color"/>
    <x v="1"/>
    <s v="English"/>
    <x v="0"/>
    <s v="PG-13"/>
    <s v="Ryan Guzman"/>
    <s v="Scott Speer"/>
    <n v="3000"/>
    <n v="4863"/>
    <n v="35"/>
    <n v="19000"/>
    <n v="6.5"/>
    <n v="121"/>
    <n v="99"/>
    <n v="35057332"/>
    <n v="33000000"/>
    <n v="2057332"/>
    <x v="3221"/>
  </r>
  <r>
    <x v="3227"/>
    <x v="2658"/>
    <s v="Color"/>
    <x v="7"/>
    <s v="English"/>
    <x v="0"/>
    <s v="R"/>
    <s v="Nicolas Cage"/>
    <s v="Simon West"/>
    <n v="12000"/>
    <n v="14978"/>
    <n v="165"/>
    <n v="0"/>
    <n v="5.5"/>
    <n v="98"/>
    <n v="96"/>
    <n v="183125"/>
    <n v="35000000"/>
    <n v="-34816875"/>
    <x v="3222"/>
  </r>
  <r>
    <x v="3228"/>
    <x v="2659"/>
    <s v="Color"/>
    <x v="7"/>
    <s v="English"/>
    <x v="5"/>
    <s v="PG-13"/>
    <s v="Liam Neeson"/>
    <s v="Olivier Megaton"/>
    <n v="14000"/>
    <n v="16410"/>
    <n v="118"/>
    <n v="63000"/>
    <n v="6.3"/>
    <n v="358"/>
    <n v="98"/>
    <n v="139852971"/>
    <n v="45000000"/>
    <n v="94852971"/>
    <x v="3223"/>
  </r>
  <r>
    <x v="3229"/>
    <x v="2660"/>
    <s v="Color"/>
    <x v="3"/>
    <s v="English"/>
    <x v="0"/>
    <s v="R"/>
    <s v="Mila Kunis"/>
    <s v="Seth MacFarlane"/>
    <n v="15000"/>
    <n v="21773"/>
    <n v="3000"/>
    <n v="74000"/>
    <n v="7"/>
    <n v="457"/>
    <n v="112"/>
    <n v="218628680"/>
    <n v="50000000"/>
    <n v="168628680"/>
    <x v="3224"/>
  </r>
  <r>
    <x v="3230"/>
    <x v="2661"/>
    <s v="Color"/>
    <x v="3"/>
    <s v="English"/>
    <x v="0"/>
    <s v="R"/>
    <s v="Adam Sandler"/>
    <s v="Sean Anders"/>
    <n v="11000"/>
    <n v="16484"/>
    <n v="51"/>
    <n v="12000"/>
    <n v="5.6"/>
    <n v="157"/>
    <n v="116"/>
    <n v="36931089"/>
    <n v="70000000"/>
    <n v="-33068911"/>
    <x v="3225"/>
  </r>
  <r>
    <x v="3231"/>
    <x v="2662"/>
    <s v="Color"/>
    <x v="6"/>
    <s v="Indonesian"/>
    <x v="3"/>
    <s v="Not Rated"/>
    <s v="Anwar Congo"/>
    <s v="Joshua Oppenheimer"/>
    <n v="3"/>
    <n v="6"/>
    <n v="50"/>
    <n v="20000"/>
    <n v="8.1999999999999993"/>
    <n v="248"/>
    <n v="96"/>
    <n v="484221"/>
    <n v="1000000"/>
    <n v="-515779"/>
    <x v="3226"/>
  </r>
  <r>
    <x v="3232"/>
    <x v="2663"/>
    <s v="Color"/>
    <x v="7"/>
    <s v="English"/>
    <x v="0"/>
    <s v="PG-13"/>
    <s v="Emma Stone"/>
    <s v="Marc Webb"/>
    <n v="15000"/>
    <n v="28489"/>
    <n v="464"/>
    <n v="56000"/>
    <n v="7"/>
    <n v="599"/>
    <n v="153"/>
    <n v="262030663"/>
    <n v="230000000"/>
    <n v="32030663"/>
    <x v="3227"/>
  </r>
  <r>
    <x v="3233"/>
    <x v="2664"/>
    <s v="Color"/>
    <x v="8"/>
    <s v="English"/>
    <x v="0"/>
    <s v="PG-13"/>
    <s v="Julianna Guill"/>
    <s v="Todd Lincoln"/>
    <n v="465"/>
    <n v="730"/>
    <n v="57"/>
    <n v="0"/>
    <n v="4.0999999999999996"/>
    <n v="145"/>
    <n v="83"/>
    <n v="4930798"/>
    <n v="17000000"/>
    <n v="-12069202"/>
    <x v="3228"/>
  </r>
  <r>
    <x v="3234"/>
    <x v="2665"/>
    <s v="Color"/>
    <x v="7"/>
    <s v="English"/>
    <x v="0"/>
    <s v="PG-13"/>
    <s v="Chris Hemsworth"/>
    <s v="Joss Whedon"/>
    <n v="26000"/>
    <n v="87697"/>
    <n v="0"/>
    <n v="123000"/>
    <n v="8.1"/>
    <n v="703"/>
    <n v="173"/>
    <n v="623279547"/>
    <n v="220000000"/>
    <n v="403279547"/>
    <x v="3229"/>
  </r>
  <r>
    <x v="3235"/>
    <x v="2645"/>
    <s v="Color"/>
    <x v="7"/>
    <s v="English"/>
    <x v="0"/>
    <s v="PG-13"/>
    <s v="Jeremy Renner"/>
    <s v="Tony Gilroy"/>
    <n v="10000"/>
    <n v="12175"/>
    <n v="209"/>
    <n v="31000"/>
    <n v="6.7"/>
    <n v="436"/>
    <n v="135"/>
    <n v="113165635"/>
    <n v="125000000"/>
    <n v="-11834365"/>
    <x v="3230"/>
  </r>
  <r>
    <x v="3236"/>
    <x v="2587"/>
    <s v="Color"/>
    <x v="3"/>
    <s v="English"/>
    <x v="0"/>
    <s v="R"/>
    <s v="Jack McBrayer"/>
    <s v="Ramaa Mosley"/>
    <n v="975"/>
    <n v="4184"/>
    <n v="6"/>
    <n v="0"/>
    <n v="6.4"/>
    <n v="62"/>
    <n v="101"/>
    <n v="6643"/>
    <n v="900000"/>
    <n v="-893357"/>
    <x v="3231"/>
  </r>
  <r>
    <x v="3237"/>
    <x v="2666"/>
    <s v="Color"/>
    <x v="12"/>
    <s v="English"/>
    <x v="0"/>
    <s v="R"/>
    <s v="Chris Hemsworth"/>
    <s v="Drew Goddard"/>
    <n v="26000"/>
    <n v="29551"/>
    <n v="246"/>
    <n v="66000"/>
    <n v="7"/>
    <n v="634"/>
    <n v="95"/>
    <n v="42043633"/>
    <n v="30000000"/>
    <n v="12043633"/>
    <x v="3232"/>
  </r>
  <r>
    <x v="3238"/>
    <x v="2667"/>
    <s v="Color"/>
    <x v="3"/>
    <s v="English"/>
    <x v="0"/>
    <s v="R"/>
    <s v="Will Ferrell"/>
    <s v="Jay Roach"/>
    <n v="8000"/>
    <n v="9271"/>
    <n v="116"/>
    <n v="18000"/>
    <n v="6.2"/>
    <n v="255"/>
    <n v="85"/>
    <n v="86897182"/>
    <n v="95000000"/>
    <n v="-8102818"/>
    <x v="3233"/>
  </r>
  <r>
    <x v="3239"/>
    <x v="2668"/>
    <s v="Color"/>
    <x v="7"/>
    <s v="English"/>
    <x v="0"/>
    <s v="PG-13"/>
    <s v="Henry Cavill"/>
    <s v="Mabrouk El Mechri"/>
    <n v="15000"/>
    <n v="30134"/>
    <n v="19"/>
    <n v="0"/>
    <n v="4.9000000000000004"/>
    <n v="119"/>
    <n v="93"/>
    <n v="3749061"/>
    <n v="20000000"/>
    <n v="-16250939"/>
    <x v="3234"/>
  </r>
  <r>
    <x v="3240"/>
    <x v="2575"/>
    <s v="Color"/>
    <x v="7"/>
    <s v="English"/>
    <x v="0"/>
    <s v="R"/>
    <s v="Daniel Sharman"/>
    <s v="Marcus Dunstan"/>
    <n v="1000"/>
    <n v="3818"/>
    <n v="87"/>
    <n v="14000"/>
    <n v="6.1"/>
    <n v="147"/>
    <n v="82"/>
    <n v="6842058"/>
    <n v="10000000"/>
    <n v="-3157942"/>
    <x v="3235"/>
  </r>
  <r>
    <x v="3241"/>
    <x v="2669"/>
    <s v="Color"/>
    <x v="7"/>
    <s v="English"/>
    <x v="0"/>
    <s v="PG-13"/>
    <s v="Tom Hardy"/>
    <s v="Christopher Nolan"/>
    <n v="27000"/>
    <n v="106759"/>
    <n v="22000"/>
    <n v="164000"/>
    <n v="8.5"/>
    <n v="813"/>
    <n v="164"/>
    <n v="448130642"/>
    <n v="250000000"/>
    <n v="198130642"/>
    <x v="3236"/>
  </r>
  <r>
    <x v="3242"/>
    <x v="2670"/>
    <s v="Color"/>
    <x v="8"/>
    <s v="English"/>
    <x v="0"/>
    <s v="R"/>
    <s v="Fernanda Andrade"/>
    <s v="William Brent Bell"/>
    <n v="403"/>
    <n v="988"/>
    <n v="19"/>
    <n v="12000"/>
    <n v="4.2"/>
    <n v="225"/>
    <n v="83"/>
    <n v="53245055"/>
    <n v="1000000"/>
    <n v="52245055"/>
    <x v="3237"/>
  </r>
  <r>
    <x v="3243"/>
    <x v="2567"/>
    <s v="Color"/>
    <x v="3"/>
    <s v="English"/>
    <x v="0"/>
    <s v="R"/>
    <s v="Sayed Badreya"/>
    <s v="Larry Charles"/>
    <n v="600"/>
    <n v="1375"/>
    <n v="119"/>
    <n v="59000"/>
    <n v="6.4"/>
    <n v="313"/>
    <n v="99"/>
    <n v="59617068"/>
    <n v="65000000"/>
    <n v="-5382932"/>
    <x v="3238"/>
  </r>
  <r>
    <x v="3244"/>
    <x v="2671"/>
    <s v="Color"/>
    <x v="7"/>
    <s v="English"/>
    <x v="0"/>
    <s v="R"/>
    <s v="Jason Statham"/>
    <s v="Simon West"/>
    <n v="26000"/>
    <n v="57881"/>
    <n v="165"/>
    <n v="108000"/>
    <n v="6.7"/>
    <n v="383"/>
    <n v="103"/>
    <n v="85017401"/>
    <n v="92000000"/>
    <n v="-6982599"/>
    <x v="3239"/>
  </r>
  <r>
    <x v="3245"/>
    <x v="2667"/>
    <s v="Color"/>
    <x v="3"/>
    <s v="English"/>
    <x v="0"/>
    <s v="R"/>
    <s v="Alison Brie"/>
    <s v="Nicholas Stoller"/>
    <n v="2000"/>
    <n v="3479"/>
    <n v="89"/>
    <n v="11000"/>
    <n v="6.2"/>
    <n v="232"/>
    <n v="131"/>
    <n v="28644770"/>
    <n v="30000000"/>
    <n v="-1355230"/>
    <x v="3240"/>
  </r>
  <r>
    <x v="3246"/>
    <x v="2672"/>
    <s v="Black and White"/>
    <x v="3"/>
    <s v="English"/>
    <x v="0"/>
    <s v="Not Rated"/>
    <s v="Kate Maberly"/>
    <s v="Paul Bunnell"/>
    <n v="416"/>
    <n v="1611"/>
    <n v="5"/>
    <n v="655"/>
    <n v="5.7"/>
    <n v="94"/>
    <n v="106"/>
    <n v="2436"/>
    <n v="2000000"/>
    <n v="-1997564"/>
    <x v="3241"/>
  </r>
  <r>
    <x v="3247"/>
    <x v="2661"/>
    <s v="Color"/>
    <x v="3"/>
    <s v="English"/>
    <x v="0"/>
    <s v="PG-13"/>
    <s v="Miriam Margolyes"/>
    <s v="Anne Fletcher"/>
    <n v="405"/>
    <n v="1070"/>
    <n v="98"/>
    <n v="0"/>
    <n v="5.8"/>
    <n v="147"/>
    <n v="95"/>
    <n v="37101011"/>
    <n v="40000000"/>
    <n v="-2898989"/>
    <x v="3242"/>
  </r>
  <r>
    <x v="3248"/>
    <x v="2673"/>
    <s v="Color"/>
    <x v="5"/>
    <s v="English"/>
    <x v="0"/>
    <s v="PG-13"/>
    <s v="Aidan Turner"/>
    <s v="Peter Jackson"/>
    <n v="5000"/>
    <n v="9152"/>
    <n v="0"/>
    <n v="166000"/>
    <n v="7.9"/>
    <n v="645"/>
    <n v="182"/>
    <n v="303001229"/>
    <n v="180000000"/>
    <n v="123001229"/>
    <x v="3243"/>
  </r>
  <r>
    <x v="3249"/>
    <x v="2674"/>
    <s v="Color"/>
    <x v="5"/>
    <s v="English"/>
    <x v="0"/>
    <s v="PG-13"/>
    <s v="Jennifer Lawrence"/>
    <s v="Gary Ross"/>
    <n v="34000"/>
    <n v="49942"/>
    <n v="378"/>
    <n v="140000"/>
    <n v="7.3"/>
    <n v="673"/>
    <n v="142"/>
    <n v="407999255"/>
    <n v="78000000"/>
    <n v="329999255"/>
    <x v="3244"/>
  </r>
  <r>
    <x v="3250"/>
    <x v="2675"/>
    <s v="Color"/>
    <x v="1"/>
    <s v="Danish"/>
    <x v="15"/>
    <s v="R"/>
    <s v="Thomas Bo Larsen"/>
    <s v="Thomas Vinterberg"/>
    <n v="74"/>
    <n v="216"/>
    <n v="346"/>
    <n v="60000"/>
    <n v="8.3000000000000007"/>
    <n v="349"/>
    <n v="115"/>
    <n v="610968"/>
    <n v="3800000"/>
    <n v="-3189032"/>
    <x v="3245"/>
  </r>
  <r>
    <x v="3251"/>
    <x v="2676"/>
    <s v="Color"/>
    <x v="6"/>
    <s v="English"/>
    <x v="0"/>
    <s v="R"/>
    <s v="Chris Evans"/>
    <s v="Ariel Vromen"/>
    <n v="11000"/>
    <n v="23187"/>
    <n v="34"/>
    <n v="20000"/>
    <n v="6.9"/>
    <n v="221"/>
    <n v="106"/>
    <n v="1939441"/>
    <n v="10000000"/>
    <n v="-8060559"/>
    <x v="3246"/>
  </r>
  <r>
    <x v="3252"/>
    <x v="2677"/>
    <s v="Color"/>
    <x v="1"/>
    <s v="English"/>
    <x v="19"/>
    <s v="PG-13"/>
    <s v="Naomi Watts"/>
    <s v="J.A. Bayona"/>
    <n v="6000"/>
    <n v="7099"/>
    <n v="171"/>
    <n v="54000"/>
    <n v="7.6"/>
    <n v="371"/>
    <n v="114"/>
    <n v="18996755"/>
    <n v="45000000"/>
    <n v="-26003245"/>
    <x v="3247"/>
  </r>
  <r>
    <x v="3253"/>
    <x v="2678"/>
    <s v="Color"/>
    <x v="1"/>
    <s v="English"/>
    <x v="0"/>
    <s v="R"/>
    <s v="Sid Haig"/>
    <s v="Rob Zombie"/>
    <n v="1000"/>
    <n v="5158"/>
    <n v="0"/>
    <n v="15000"/>
    <n v="5.0999999999999996"/>
    <n v="234"/>
    <n v="101"/>
    <n v="1163508"/>
    <n v="2500000"/>
    <n v="-1336492"/>
    <x v="3248"/>
  </r>
  <r>
    <x v="3254"/>
    <x v="2679"/>
    <s v="Color"/>
    <x v="1"/>
    <s v="English"/>
    <x v="0"/>
    <s v="PG-13"/>
    <s v="Blythe Danner"/>
    <s v="Scott Hicks"/>
    <n v="713"/>
    <n v="1852"/>
    <n v="96"/>
    <n v="29000"/>
    <n v="6.5"/>
    <n v="170"/>
    <n v="101"/>
    <n v="60443237"/>
    <n v="25000000"/>
    <n v="35443237"/>
    <x v="3249"/>
  </r>
  <r>
    <x v="3255"/>
    <x v="2638"/>
    <s v="Color"/>
    <x v="7"/>
    <s v="English"/>
    <x v="0"/>
    <s v="R"/>
    <s v="Rick Yune"/>
    <s v="RZA"/>
    <n v="746"/>
    <n v="2377"/>
    <n v="561"/>
    <n v="29000"/>
    <n v="5.4"/>
    <n v="208"/>
    <n v="107"/>
    <n v="15608545"/>
    <n v="15000000"/>
    <n v="608545"/>
    <x v="3250"/>
  </r>
  <r>
    <x v="3256"/>
    <x v="2680"/>
    <s v="Color"/>
    <x v="1"/>
    <s v="English"/>
    <x v="0"/>
    <s v="R"/>
    <s v="Mike Howard"/>
    <s v="Paul Thomas Anderson"/>
    <n v="378"/>
    <n v="427"/>
    <n v="0"/>
    <n v="27000"/>
    <n v="7.1"/>
    <n v="546"/>
    <n v="144"/>
    <n v="16377274"/>
    <n v="32000000"/>
    <n v="-15622726"/>
    <x v="3251"/>
  </r>
  <r>
    <x v="3257"/>
    <x v="2614"/>
    <s v="Color"/>
    <x v="3"/>
    <s v="English"/>
    <x v="0"/>
    <s v="PG"/>
    <s v="Jennifer Garner"/>
    <s v="Peter Hedges"/>
    <n v="3000"/>
    <n v="9069"/>
    <n v="54"/>
    <n v="11000"/>
    <n v="6.6"/>
    <n v="169"/>
    <n v="105"/>
    <n v="51853450"/>
    <n v="25000000"/>
    <n v="26853450"/>
    <x v="3252"/>
  </r>
  <r>
    <x v="3258"/>
    <x v="2675"/>
    <s v="Color"/>
    <x v="5"/>
    <s v="English"/>
    <x v="0"/>
    <s v="G"/>
    <s v="Chazz Palminteri"/>
    <s v="Matthew Diamond"/>
    <n v="979"/>
    <n v="1978"/>
    <n v="12"/>
    <n v="831"/>
    <n v="6.7"/>
    <n v="28"/>
    <n v="88"/>
    <n v="1064277"/>
    <n v="20000000"/>
    <n v="-18935723"/>
    <x v="3253"/>
  </r>
  <r>
    <x v="3259"/>
    <x v="2681"/>
    <s v="Color"/>
    <x v="10"/>
    <s v="English"/>
    <x v="0"/>
    <s v="Not Rated"/>
    <s v="Tommy Sheppard"/>
    <s v="Marius A. Markevicius"/>
    <n v="14"/>
    <n v="44"/>
    <n v="6"/>
    <n v="0"/>
    <n v="8.4"/>
    <n v="26"/>
    <n v="89"/>
    <n v="133778"/>
    <n v="500000"/>
    <n v="-366222"/>
    <x v="3254"/>
  </r>
  <r>
    <x v="3260"/>
    <x v="2682"/>
    <s v="Color"/>
    <x v="1"/>
    <s v="English"/>
    <x v="0"/>
    <s v="PG-13"/>
    <s v="Logan Lerman"/>
    <s v="Stephen Chbosky"/>
    <n v="8000"/>
    <n v="13631"/>
    <n v="139"/>
    <n v="131000"/>
    <n v="8"/>
    <n v="364"/>
    <n v="102"/>
    <n v="17738570"/>
    <n v="13000000"/>
    <n v="4738570"/>
    <x v="3255"/>
  </r>
  <r>
    <x v="3261"/>
    <x v="2683"/>
    <s v="Color"/>
    <x v="5"/>
    <s v="English"/>
    <x v="3"/>
    <s v="PG"/>
    <s v="Salma Hayek"/>
    <s v="Peter Lord"/>
    <n v="4000"/>
    <n v="6254"/>
    <n v="91"/>
    <n v="0"/>
    <n v="6.7"/>
    <n v="238"/>
    <n v="88"/>
    <n v="31051126"/>
    <n v="55000000"/>
    <n v="-23948874"/>
    <x v="3256"/>
  </r>
  <r>
    <x v="3262"/>
    <x v="2684"/>
    <s v="Color"/>
    <x v="0"/>
    <s v="English"/>
    <x v="0"/>
    <s v="R"/>
    <s v="Ryan Gosling"/>
    <s v="Derek Cianfrance"/>
    <n v="33000"/>
    <n v="34413"/>
    <n v="310"/>
    <n v="47000"/>
    <n v="7.3"/>
    <n v="417"/>
    <n v="140"/>
    <n v="21383298"/>
    <n v="15000000"/>
    <n v="6383298"/>
    <x v="3257"/>
  </r>
  <r>
    <x v="3263"/>
    <x v="2578"/>
    <s v="Color"/>
    <x v="8"/>
    <s v="English"/>
    <x v="0"/>
    <s v="PG-13"/>
    <s v="Kyra Sedgwick"/>
    <s v="Ole Bornedal"/>
    <n v="941"/>
    <n v="2348"/>
    <n v="30"/>
    <n v="17000"/>
    <n v="5.9"/>
    <n v="264"/>
    <n v="92"/>
    <n v="49122319"/>
    <n v="14000000"/>
    <n v="35122319"/>
    <x v="3258"/>
  </r>
  <r>
    <x v="3264"/>
    <x v="2685"/>
    <s v="Color"/>
    <x v="0"/>
    <s v="English"/>
    <x v="0"/>
    <s v="R"/>
    <s v="Pam Ferris"/>
    <s v="James McTeigue"/>
    <n v="771"/>
    <n v="2356"/>
    <n v="160"/>
    <n v="35000"/>
    <n v="6.4"/>
    <n v="265"/>
    <n v="110"/>
    <n v="16005978"/>
    <n v="26000000"/>
    <n v="-9994022"/>
    <x v="3259"/>
  </r>
  <r>
    <x v="3265"/>
    <x v="2588"/>
    <s v="Color"/>
    <x v="6"/>
    <s v="English"/>
    <x v="0"/>
    <s v="R"/>
    <s v="W. Earl Brown"/>
    <s v="Ben Lewin"/>
    <n v="422"/>
    <n v="1899"/>
    <n v="20"/>
    <n v="11000"/>
    <n v="7.2"/>
    <n v="337"/>
    <n v="95"/>
    <n v="5997134"/>
    <n v="1000000"/>
    <n v="4997134"/>
    <x v="3260"/>
  </r>
  <r>
    <x v="3266"/>
    <x v="2657"/>
    <s v="Color"/>
    <x v="7"/>
    <s v="English"/>
    <x v="3"/>
    <s v="R"/>
    <s v="Hayley Atwell"/>
    <s v="Nick Love"/>
    <n v="2000"/>
    <n v="4810"/>
    <n v="63"/>
    <n v="0"/>
    <n v="6.1"/>
    <n v="111"/>
    <n v="112"/>
    <n v="26345"/>
    <n v="3000000"/>
    <n v="-2973655"/>
    <x v="3261"/>
  </r>
  <r>
    <x v="3267"/>
    <x v="2661"/>
    <s v="Color"/>
    <x v="5"/>
    <s v="English"/>
    <x v="0"/>
    <s v="PG-13"/>
    <s v="Robert Pattinson"/>
    <s v="Bill Condon"/>
    <n v="21000"/>
    <n v="59177"/>
    <n v="386"/>
    <n v="65000"/>
    <n v="5.5"/>
    <n v="322"/>
    <n v="115"/>
    <n v="292298923"/>
    <n v="120000000"/>
    <n v="172298923"/>
    <x v="3262"/>
  </r>
  <r>
    <x v="3268"/>
    <x v="2686"/>
    <s v="Color"/>
    <x v="1"/>
    <s v="English"/>
    <x v="0"/>
    <s v="PG-13"/>
    <s v="Channing Tatum"/>
    <s v="Michael Sucsy"/>
    <n v="17000"/>
    <n v="18322"/>
    <n v="23"/>
    <n v="32000"/>
    <n v="6.8"/>
    <n v="214"/>
    <n v="104"/>
    <n v="125014030"/>
    <n v="30000000"/>
    <n v="95014030"/>
    <x v="3263"/>
  </r>
  <r>
    <x v="3269"/>
    <x v="2687"/>
    <s v="Color"/>
    <x v="7"/>
    <s v="English"/>
    <x v="0"/>
    <s v="R"/>
    <s v="Will Forte"/>
    <s v="Akiva Schaffer"/>
    <n v="622"/>
    <n v="2488"/>
    <n v="82"/>
    <n v="15000"/>
    <n v="5.7"/>
    <n v="265"/>
    <n v="102"/>
    <n v="34350553"/>
    <n v="68000000"/>
    <n v="-33649447"/>
    <x v="3264"/>
  </r>
  <r>
    <x v="3270"/>
    <x v="2576"/>
    <s v="Color"/>
    <x v="1"/>
    <s v="English"/>
    <x v="3"/>
    <s v="PG-13"/>
    <s v="Daniel Radcliffe"/>
    <s v="James Watkins"/>
    <n v="11000"/>
    <n v="11946"/>
    <n v="43"/>
    <n v="29000"/>
    <n v="6.4"/>
    <n v="462"/>
    <n v="95"/>
    <n v="54322273"/>
    <n v="17000000"/>
    <n v="37322273"/>
    <x v="3265"/>
  </r>
  <r>
    <x v="3271"/>
    <x v="2688"/>
    <s v="Color"/>
    <x v="1"/>
    <s v="English"/>
    <x v="0"/>
    <s v="PG-13"/>
    <s v="J.K. Simmons"/>
    <s v="Brian Klugman"/>
    <n v="24000"/>
    <n v="51355"/>
    <n v="49"/>
    <n v="21000"/>
    <n v="7.1"/>
    <n v="216"/>
    <n v="102"/>
    <n v="11434867"/>
    <n v="6000000"/>
    <n v="5434867"/>
    <x v="3266"/>
  </r>
  <r>
    <x v="3272"/>
    <x v="2600"/>
    <s v="Color"/>
    <x v="3"/>
    <s v="English"/>
    <x v="0"/>
    <s v="PG-13"/>
    <s v="Chris Brown"/>
    <s v="Tim Story"/>
    <n v="997"/>
    <n v="5165"/>
    <n v="167"/>
    <n v="0"/>
    <n v="6.6"/>
    <n v="77"/>
    <n v="122"/>
    <n v="91547205"/>
    <n v="12000000"/>
    <n v="79547205"/>
    <x v="3267"/>
  </r>
  <r>
    <x v="3273"/>
    <x v="2667"/>
    <s v="Color"/>
    <x v="3"/>
    <s v="English"/>
    <x v="0"/>
    <s v="R"/>
    <s v="Charlyne Yi"/>
    <s v="Judd Apatow"/>
    <n v="529"/>
    <n v="1050"/>
    <n v="0"/>
    <n v="18000"/>
    <n v="6.2"/>
    <n v="285"/>
    <n v="134"/>
    <n v="67523385"/>
    <n v="35000000"/>
    <n v="32523385"/>
    <x v="3268"/>
  </r>
  <r>
    <x v="3274"/>
    <x v="2689"/>
    <s v="Color"/>
    <x v="7"/>
    <s v="English"/>
    <x v="0"/>
    <s v="PG-13"/>
    <s v="Tom Hardy"/>
    <s v="McG"/>
    <n v="27000"/>
    <n v="29808"/>
    <n v="368"/>
    <n v="18000"/>
    <n v="6.3"/>
    <n v="241"/>
    <n v="103"/>
    <n v="54758461"/>
    <n v="65000000"/>
    <n v="-10241539"/>
    <x v="3269"/>
  </r>
  <r>
    <x v="3275"/>
    <x v="2690"/>
    <s v="Color"/>
    <x v="3"/>
    <s v="English"/>
    <x v="0"/>
    <s v="R"/>
    <s v="Michael Gross"/>
    <s v="Tim Heidecker"/>
    <n v="536"/>
    <n v="1467"/>
    <n v="78"/>
    <n v="0"/>
    <n v="5.3"/>
    <n v="82"/>
    <n v="93"/>
    <n v="200803"/>
    <n v="3000000"/>
    <n v="-2799197"/>
    <x v="3270"/>
  </r>
  <r>
    <x v="3276"/>
    <x v="2691"/>
    <s v="Color"/>
    <x v="3"/>
    <s v="English"/>
    <x v="0"/>
    <s v="R"/>
    <s v="Ornella Muti"/>
    <s v="Woody Allen"/>
    <n v="385"/>
    <n v="1205"/>
    <n v="11000"/>
    <n v="18000"/>
    <n v="6.3"/>
    <n v="275"/>
    <n v="112"/>
    <n v="16684352"/>
    <n v="17000000"/>
    <n v="-315648"/>
    <x v="3271"/>
  </r>
  <r>
    <x v="3277"/>
    <x v="2587"/>
    <s v="Color"/>
    <x v="7"/>
    <s v="English"/>
    <x v="0"/>
    <s v="R"/>
    <s v="Theo James"/>
    <s v="MÃ¥ns MÃ¥rlind"/>
    <n v="5000"/>
    <n v="5861"/>
    <n v="24"/>
    <n v="24000"/>
    <n v="6.4"/>
    <n v="242"/>
    <n v="88"/>
    <n v="62321039"/>
    <n v="70000000"/>
    <n v="-7678961"/>
    <x v="3272"/>
  </r>
  <r>
    <x v="3278"/>
    <x v="2582"/>
    <s v="Color"/>
    <x v="3"/>
    <s v="English"/>
    <x v="0"/>
    <s v="PG-13"/>
    <s v="Taylor Negron"/>
    <s v="Amy Heckerling"/>
    <n v="1000"/>
    <n v="3086"/>
    <n v="143"/>
    <n v="0"/>
    <n v="5.0999999999999996"/>
    <n v="54"/>
    <n v="92"/>
    <n v="2964"/>
    <n v="16000000"/>
    <n v="-15997036"/>
    <x v="3273"/>
  </r>
  <r>
    <x v="3279"/>
    <x v="2692"/>
    <s v="Color"/>
    <x v="3"/>
    <s v="English"/>
    <x v="0"/>
    <s v="PG-13"/>
    <s v="Anna Kendrick"/>
    <s v="Kirk Jones"/>
    <n v="10000"/>
    <n v="13396"/>
    <n v="52"/>
    <n v="14000"/>
    <n v="5.7"/>
    <n v="170"/>
    <n v="110"/>
    <n v="41102171"/>
    <n v="40000000"/>
    <n v="1102171"/>
    <x v="3274"/>
  </r>
  <r>
    <x v="3280"/>
    <x v="2693"/>
    <s v="Color"/>
    <x v="7"/>
    <s v="English"/>
    <x v="0"/>
    <s v="PG-13"/>
    <s v="Liam Neeson"/>
    <s v="Jonathan Liebesman"/>
    <n v="14000"/>
    <n v="16184"/>
    <n v="473"/>
    <n v="19000"/>
    <n v="5.8"/>
    <n v="310"/>
    <n v="99"/>
    <n v="83640426"/>
    <n v="150000000"/>
    <n v="-66359574"/>
    <x v="3275"/>
  </r>
  <r>
    <x v="3281"/>
    <x v="2584"/>
    <s v="Color"/>
    <x v="5"/>
    <s v="English"/>
    <x v="0"/>
    <s v="PG"/>
    <s v="Jack McBrayer"/>
    <s v="Rich Moore"/>
    <n v="975"/>
    <n v="4451"/>
    <n v="66"/>
    <n v="40000"/>
    <n v="7.8"/>
    <n v="377"/>
    <n v="101"/>
    <n v="189412677"/>
    <n v="165000000"/>
    <n v="24412677"/>
    <x v="3276"/>
  </r>
  <r>
    <x v="3282"/>
    <x v="2667"/>
    <s v="Color"/>
    <x v="1"/>
    <s v="English"/>
    <x v="0"/>
    <s v="R"/>
    <s v="Jennifer Ehle"/>
    <s v="Kathryn Bigelow"/>
    <n v="1000"/>
    <n v="2759"/>
    <n v="0"/>
    <n v="39000"/>
    <n v="7.4"/>
    <n v="558"/>
    <n v="157"/>
    <n v="95720716"/>
    <n v="40000000"/>
    <n v="55720716"/>
    <x v="3277"/>
  </r>
  <r>
    <x v="3283"/>
    <x v="2694"/>
    <s v="Color"/>
    <x v="6"/>
    <s v="English"/>
    <x v="0"/>
    <s v="R"/>
    <s v="QuvenzhanÃ© Wallis"/>
    <s v="Steve McQueen"/>
    <n v="2000"/>
    <n v="4251"/>
    <n v="0"/>
    <n v="83000"/>
    <n v="8.1"/>
    <n v="597"/>
    <n v="134"/>
    <n v="56667870"/>
    <n v="20000000"/>
    <n v="36667870"/>
    <x v="3278"/>
  </r>
  <r>
    <x v="3284"/>
    <x v="2695"/>
    <s v="Color"/>
    <x v="7"/>
    <s v="English"/>
    <x v="0"/>
    <s v="R"/>
    <s v="Denzel Washington"/>
    <s v="Baltasar KormÃ¡kur"/>
    <n v="18000"/>
    <n v="20148"/>
    <n v="175"/>
    <n v="22000"/>
    <n v="6.7"/>
    <n v="265"/>
    <n v="109"/>
    <n v="75573300"/>
    <n v="61000000"/>
    <n v="14573300"/>
    <x v="3279"/>
  </r>
  <r>
    <x v="3285"/>
    <x v="2696"/>
    <s v="Color"/>
    <x v="10"/>
    <s v="English"/>
    <x v="0"/>
    <s v="PG-13"/>
    <s v="Sheryl Crow"/>
    <s v="Morgan Neville"/>
    <n v="130"/>
    <n v="198"/>
    <n v="9"/>
    <n v="14000"/>
    <n v="7.4"/>
    <n v="149"/>
    <n v="91"/>
    <n v="4946250"/>
    <n v="1000000"/>
    <n v="3946250"/>
    <x v="3280"/>
  </r>
  <r>
    <x v="3286"/>
    <x v="2697"/>
    <s v="Color"/>
    <x v="3"/>
    <s v="English"/>
    <x v="0"/>
    <s v="R"/>
    <s v="Justin Chon"/>
    <s v="Jon Lucas"/>
    <n v="552"/>
    <n v="2730"/>
    <n v="24"/>
    <n v="11000"/>
    <n v="5.9"/>
    <n v="168"/>
    <n v="93"/>
    <n v="25675765"/>
    <n v="13000000"/>
    <n v="12675765"/>
    <x v="3281"/>
  </r>
  <r>
    <x v="3287"/>
    <x v="2698"/>
    <s v="Color"/>
    <x v="6"/>
    <s v="English"/>
    <x v="0"/>
    <s v="PG-13"/>
    <s v="Harrison Ford"/>
    <s v="Brian Helgeland"/>
    <n v="11000"/>
    <n v="16911"/>
    <n v="241"/>
    <n v="28000"/>
    <n v="7.5"/>
    <n v="216"/>
    <n v="128"/>
    <n v="95001343"/>
    <n v="40000000"/>
    <n v="55001343"/>
    <x v="3282"/>
  </r>
  <r>
    <x v="3288"/>
    <x v="2699"/>
    <s v="Color"/>
    <x v="7"/>
    <s v="English"/>
    <x v="0"/>
    <s v="PG-13"/>
    <s v="Keanu Reeves"/>
    <s v="Carl Rinsch"/>
    <n v="18000"/>
    <n v="20965"/>
    <n v="47"/>
    <n v="35000"/>
    <n v="6.3"/>
    <n v="218"/>
    <n v="128"/>
    <n v="38297305"/>
    <n v="175000000"/>
    <n v="-136702695"/>
    <x v="3283"/>
  </r>
  <r>
    <x v="3289"/>
    <x v="2700"/>
    <s v="Color"/>
    <x v="7"/>
    <s v="English"/>
    <x v="0"/>
    <s v="R"/>
    <s v="Bruce Willis"/>
    <s v="John Moore"/>
    <n v="13000"/>
    <n v="15481"/>
    <n v="212"/>
    <n v="66000"/>
    <n v="5.3"/>
    <n v="412"/>
    <n v="101"/>
    <n v="67344392"/>
    <n v="92000000"/>
    <n v="-24655608"/>
    <x v="3284"/>
  </r>
  <r>
    <x v="3290"/>
    <x v="2701"/>
    <s v="Color"/>
    <x v="3"/>
    <s v="English"/>
    <x v="0"/>
    <s v="R"/>
    <s v="Essence Atkins"/>
    <s v="Michael Tiddes"/>
    <n v="713"/>
    <n v="3421"/>
    <n v="89"/>
    <n v="0"/>
    <n v="5.0999999999999996"/>
    <n v="129"/>
    <n v="86"/>
    <n v="40041683"/>
    <n v="2500000"/>
    <n v="37541683"/>
    <x v="3285"/>
  </r>
  <r>
    <x v="3291"/>
    <x v="2702"/>
    <s v="Color"/>
    <x v="3"/>
    <s v="English"/>
    <x v="0"/>
    <s v="PG-13"/>
    <s v="Alicia Witt"/>
    <s v="Tyler Perry"/>
    <n v="975"/>
    <n v="3202"/>
    <n v="0"/>
    <n v="0"/>
    <n v="4.7"/>
    <n v="24"/>
    <n v="100"/>
    <n v="52528330"/>
    <n v="25000000"/>
    <n v="27528330"/>
    <x v="3286"/>
  </r>
  <r>
    <x v="3292"/>
    <x v="2703"/>
    <s v="Color"/>
    <x v="1"/>
    <s v="English"/>
    <x v="3"/>
    <s v="R"/>
    <s v="Tom Hughes"/>
    <s v="Richard Curtis"/>
    <n v="565"/>
    <n v="1595"/>
    <n v="628"/>
    <n v="105000"/>
    <n v="7.8"/>
    <n v="274"/>
    <n v="123"/>
    <n v="15294553"/>
    <n v="12000000"/>
    <n v="3294553"/>
    <x v="3287"/>
  </r>
  <r>
    <x v="3293"/>
    <x v="2704"/>
    <s v="Color"/>
    <x v="3"/>
    <s v="English"/>
    <x v="0"/>
    <s v="PG-13"/>
    <s v="Tina Fey"/>
    <s v="Paul Weitz"/>
    <n v="2000"/>
    <n v="3004"/>
    <n v="80"/>
    <n v="5000"/>
    <n v="5.7"/>
    <n v="150"/>
    <n v="107"/>
    <n v="18004225"/>
    <n v="13000000"/>
    <n v="5004225"/>
    <x v="3288"/>
  </r>
  <r>
    <x v="3294"/>
    <x v="2705"/>
    <s v="Color"/>
    <x v="1"/>
    <s v="English"/>
    <x v="8"/>
    <s v="R"/>
    <s v="Robin Wright"/>
    <s v="Anne Fontaine"/>
    <n v="18000"/>
    <n v="25269"/>
    <n v="105"/>
    <n v="0"/>
    <n v="6.2"/>
    <n v="141"/>
    <n v="112"/>
    <n v="317125"/>
    <n v="16000000"/>
    <n v="-15682875"/>
    <x v="3289"/>
  </r>
  <r>
    <x v="3295"/>
    <x v="2706"/>
    <s v="Color"/>
    <x v="7"/>
    <s v="English"/>
    <x v="0"/>
    <s v="PG-13"/>
    <s v="Will Smith"/>
    <s v="M. Night Shyamalan"/>
    <n v="10000"/>
    <n v="14168"/>
    <n v="0"/>
    <n v="37000"/>
    <n v="4.9000000000000004"/>
    <n v="349"/>
    <n v="100"/>
    <n v="60522097"/>
    <n v="130000000"/>
    <n v="-69477903"/>
    <x v="3290"/>
  </r>
  <r>
    <x v="3296"/>
    <x v="2707"/>
    <s v="Color"/>
    <x v="7"/>
    <s v="English"/>
    <x v="0"/>
    <s v="PG-13"/>
    <s v="Robert Redford"/>
    <s v="J.C. Chandor"/>
    <n v="0"/>
    <n v="0"/>
    <n v="78"/>
    <n v="18000"/>
    <n v="6.9"/>
    <n v="346"/>
    <n v="106"/>
    <n v="6262942"/>
    <n v="9000000"/>
    <n v="-2737058"/>
    <x v="3291"/>
  </r>
  <r>
    <x v="3297"/>
    <x v="2708"/>
    <s v="Color"/>
    <x v="0"/>
    <s v="English"/>
    <x v="0"/>
    <s v="R"/>
    <s v="Jennifer Lawrence"/>
    <s v="David O. Russell"/>
    <n v="34000"/>
    <n v="83012"/>
    <n v="737"/>
    <n v="63000"/>
    <n v="7.3"/>
    <n v="538"/>
    <n v="138"/>
    <n v="150117807"/>
    <n v="40000000"/>
    <n v="110117807"/>
    <x v="3292"/>
  </r>
  <r>
    <x v="3298"/>
    <x v="2709"/>
    <s v="Color"/>
    <x v="3"/>
    <s v="English"/>
    <x v="0"/>
    <s v="PG-13"/>
    <s v="Harrison Ford"/>
    <s v="Adam McKay"/>
    <n v="11000"/>
    <n v="28176"/>
    <n v="285"/>
    <n v="41000"/>
    <n v="6.3"/>
    <n v="272"/>
    <n v="143"/>
    <n v="2175312"/>
    <n v="50000000"/>
    <n v="-47824688"/>
    <x v="3293"/>
  </r>
  <r>
    <x v="3299"/>
    <x v="2703"/>
    <s v="Color"/>
    <x v="5"/>
    <s v="English"/>
    <x v="11"/>
    <s v="PG"/>
    <s v="Josh Swanson"/>
    <s v="Anthony Powell"/>
    <n v="53"/>
    <n v="86"/>
    <n v="9"/>
    <n v="0"/>
    <n v="7.6"/>
    <n v="31"/>
    <n v="91"/>
    <n v="287761"/>
    <n v="1000000"/>
    <n v="-712239"/>
    <x v="3294"/>
  </r>
  <r>
    <x v="3300"/>
    <x v="2710"/>
    <s v="Color"/>
    <x v="1"/>
    <s v="English"/>
    <x v="0"/>
    <s v="R"/>
    <s v="Benedict Cumberbatch"/>
    <s v="John Wells"/>
    <n v="19000"/>
    <n v="39690"/>
    <n v="53"/>
    <n v="30000"/>
    <n v="7.3"/>
    <n v="322"/>
    <n v="121"/>
    <n v="37738400"/>
    <n v="25000000"/>
    <n v="12738400"/>
    <x v="3295"/>
  </r>
  <r>
    <x v="3301"/>
    <x v="2711"/>
    <s v="Color"/>
    <x v="3"/>
    <s v="English"/>
    <x v="0"/>
    <s v="R"/>
    <s v="Jackson Nicoll"/>
    <s v="Jeff Tremaine"/>
    <n v="925"/>
    <n v="1018"/>
    <n v="79"/>
    <n v="26000"/>
    <n v="6.6"/>
    <n v="157"/>
    <n v="102"/>
    <n v="101978840"/>
    <n v="15000000"/>
    <n v="86978840"/>
    <x v="3296"/>
  </r>
  <r>
    <x v="3302"/>
    <x v="2712"/>
    <s v="Color"/>
    <x v="3"/>
    <s v="English"/>
    <x v="0"/>
    <s v="R"/>
    <s v="Beth Grant"/>
    <s v="Jason Bateman"/>
    <n v="628"/>
    <n v="2061"/>
    <n v="0"/>
    <n v="0"/>
    <n v="6.7"/>
    <n v="126"/>
    <n v="89"/>
    <n v="7764027"/>
    <n v="10000000"/>
    <n v="-2235973"/>
    <x v="3297"/>
  </r>
  <r>
    <x v="3303"/>
    <x v="2713"/>
    <s v="Color"/>
    <x v="3"/>
    <s v="English"/>
    <x v="0"/>
    <s v="PG-13"/>
    <s v="Djimon Hounsou"/>
    <s v="David E. Talbert"/>
    <n v="3000"/>
    <n v="8097"/>
    <n v="68"/>
    <n v="0"/>
    <n v="5"/>
    <n v="52"/>
    <n v="96"/>
    <n v="21564616"/>
    <n v="8500000"/>
    <n v="13064616"/>
    <x v="3298"/>
  </r>
  <r>
    <x v="3304"/>
    <x v="2714"/>
    <s v="Color"/>
    <x v="1"/>
    <s v="English"/>
    <x v="0"/>
    <s v="PG-13"/>
    <s v="Chris Brown"/>
    <s v="Benson Lee"/>
    <n v="997"/>
    <n v="3177"/>
    <n v="9"/>
    <n v="0"/>
    <n v="5"/>
    <n v="65"/>
    <n v="110"/>
    <n v="8888355"/>
    <n v="20000000"/>
    <n v="-11111645"/>
    <x v="3299"/>
  </r>
  <r>
    <x v="3305"/>
    <x v="2715"/>
    <s v="Color"/>
    <x v="1"/>
    <s v="English"/>
    <x v="0"/>
    <s v="PG-13"/>
    <s v="Alden Ehrenreich"/>
    <s v="Richard LaGravenese"/>
    <n v="1000"/>
    <n v="3580"/>
    <n v="98"/>
    <n v="14000"/>
    <n v="6.2"/>
    <n v="231"/>
    <n v="124"/>
    <n v="19445217"/>
    <n v="60000000"/>
    <n v="-40554783"/>
    <x v="3300"/>
  </r>
  <r>
    <x v="3306"/>
    <x v="2716"/>
    <s v="Color"/>
    <x v="1"/>
    <s v="English"/>
    <x v="0"/>
    <s v="R"/>
    <s v="Seamus Davey-Fitzpatrick"/>
    <s v="Richard Linklater"/>
    <n v="140"/>
    <n v="328"/>
    <n v="0"/>
    <n v="62000"/>
    <n v="7.9"/>
    <n v="405"/>
    <n v="109"/>
    <n v="8114507"/>
    <n v="3000000"/>
    <n v="5114507"/>
    <x v="3301"/>
  </r>
  <r>
    <x v="3307"/>
    <x v="2717"/>
    <s v="Color"/>
    <x v="1"/>
    <s v="English"/>
    <x v="0"/>
    <s v="R"/>
    <s v="James Corden"/>
    <s v="John Carney"/>
    <n v="480"/>
    <n v="517"/>
    <n v="109"/>
    <n v="43000"/>
    <n v="7.4"/>
    <n v="283"/>
    <n v="104"/>
    <n v="16168741"/>
    <n v="8000000"/>
    <n v="8168741"/>
    <x v="3302"/>
  </r>
  <r>
    <x v="3308"/>
    <x v="2718"/>
    <s v="Color"/>
    <x v="1"/>
    <s v="English"/>
    <x v="0"/>
    <s v="PG"/>
    <s v="Jennifer Hudson"/>
    <s v="Kasi Lemmons"/>
    <n v="549"/>
    <n v="1373"/>
    <n v="148"/>
    <n v="0"/>
    <n v="4.4000000000000004"/>
    <n v="40"/>
    <n v="93"/>
    <n v="7017178"/>
    <n v="17500000"/>
    <n v="-10482822"/>
    <x v="3303"/>
  </r>
  <r>
    <x v="3309"/>
    <x v="2719"/>
    <s v="Color"/>
    <x v="0"/>
    <s v="English"/>
    <x v="5"/>
    <s v="R"/>
    <s v="Mila Kunis"/>
    <s v="Guillaume Canet"/>
    <n v="15000"/>
    <n v="18442"/>
    <n v="0"/>
    <n v="0"/>
    <n v="6.5"/>
    <n v="91"/>
    <n v="144"/>
    <n v="41229"/>
    <n v="25500000"/>
    <n v="-25458771"/>
    <x v="3304"/>
  </r>
  <r>
    <x v="3310"/>
    <x v="2720"/>
    <s v="Color"/>
    <x v="1"/>
    <s v="English"/>
    <x v="0"/>
    <s v="PG-13"/>
    <s v="Sally Hawkins"/>
    <s v="Woody Allen"/>
    <n v="594"/>
    <n v="1353"/>
    <n v="11000"/>
    <n v="36000"/>
    <n v="7.3"/>
    <n v="415"/>
    <n v="98"/>
    <n v="33404871"/>
    <n v="18000000"/>
    <n v="15404871"/>
    <x v="3305"/>
  </r>
  <r>
    <x v="3311"/>
    <x v="2721"/>
    <s v="Color"/>
    <x v="0"/>
    <s v="English"/>
    <x v="0"/>
    <s v="R"/>
    <s v="Devin Ratray"/>
    <s v="Jeremy Saulnier"/>
    <n v="1000"/>
    <n v="1528"/>
    <n v="57"/>
    <n v="0"/>
    <n v="7.1"/>
    <n v="279"/>
    <n v="90"/>
    <n v="258113"/>
    <n v="1066167"/>
    <n v="-808054"/>
    <x v="3306"/>
  </r>
  <r>
    <x v="3312"/>
    <x v="2710"/>
    <s v="Color"/>
    <x v="0"/>
    <s v="English"/>
    <x v="0"/>
    <s v="R"/>
    <s v="Alona Tal"/>
    <s v="Allen Hughes"/>
    <n v="1000"/>
    <n v="2073"/>
    <n v="90"/>
    <n v="0"/>
    <n v="6.2"/>
    <n v="298"/>
    <n v="109"/>
    <n v="19692608"/>
    <n v="35000000"/>
    <n v="-15307392"/>
    <x v="3307"/>
  </r>
  <r>
    <x v="3313"/>
    <x v="2722"/>
    <s v="Color"/>
    <x v="1"/>
    <s v="German"/>
    <x v="18"/>
    <s v="PG-13"/>
    <s v="Hector Kotsifakis"/>
    <s v="Jorge RamÃ­rez SuÃ¡rez"/>
    <n v="623"/>
    <n v="824"/>
    <n v="45"/>
    <n v="0"/>
    <n v="7.7"/>
    <n v="26"/>
    <n v="120"/>
    <n v="100412"/>
    <n v="4000000"/>
    <n v="-3899588"/>
    <x v="3308"/>
  </r>
  <r>
    <x v="3314"/>
    <x v="2723"/>
    <s v="Color"/>
    <x v="6"/>
    <s v="English"/>
    <x v="0"/>
    <s v="PG-13"/>
    <s v="Tom Hanks"/>
    <s v="Paul Greengrass"/>
    <n v="15000"/>
    <n v="16281"/>
    <n v="521"/>
    <n v="65000"/>
    <n v="7.9"/>
    <n v="491"/>
    <n v="134"/>
    <n v="107100855"/>
    <n v="55000000"/>
    <n v="52100855"/>
    <x v="3309"/>
  </r>
  <r>
    <x v="3315"/>
    <x v="2724"/>
    <s v="Color"/>
    <x v="1"/>
    <s v="English"/>
    <x v="0"/>
    <s v="R"/>
    <s v="ChloÃ« Grace Moretz"/>
    <s v="Kimberly Peirce"/>
    <n v="17000"/>
    <n v="20051"/>
    <n v="108"/>
    <n v="39000"/>
    <n v="5.9"/>
    <n v="359"/>
    <n v="100"/>
    <n v="35266619"/>
    <n v="30000000"/>
    <n v="5266619"/>
    <x v="3310"/>
  </r>
  <r>
    <x v="3316"/>
    <x v="2725"/>
    <s v="Color"/>
    <x v="3"/>
    <s v="English"/>
    <x v="0"/>
    <s v="Not Rated"/>
    <s v="Brighton Sharbino"/>
    <s v="E.L. Katz"/>
    <n v="3000"/>
    <n v="4729"/>
    <n v="3"/>
    <n v="0"/>
    <n v="6.8"/>
    <n v="193"/>
    <n v="88"/>
    <n v="59379"/>
    <n v="200000"/>
    <n v="-140621"/>
    <x v="3311"/>
  </r>
  <r>
    <x v="3317"/>
    <x v="2726"/>
    <s v="Color"/>
    <x v="1"/>
    <s v="Spanish"/>
    <x v="18"/>
    <s v="R"/>
    <s v="Jorge Luis Moreno"/>
    <s v="Rafa Lara"/>
    <n v="78"/>
    <n v="221"/>
    <n v="21"/>
    <n v="874"/>
    <n v="6.2"/>
    <n v="12"/>
    <n v="125"/>
    <n v="169379"/>
    <n v="10000000"/>
    <n v="-9830621"/>
    <x v="3312"/>
  </r>
  <r>
    <x v="3318"/>
    <x v="2727"/>
    <s v="Color"/>
    <x v="4"/>
    <s v="English"/>
    <x v="0"/>
    <s v="PG"/>
    <s v="Will Forte"/>
    <s v="Cody Cameron"/>
    <n v="622"/>
    <n v="848"/>
    <n v="18"/>
    <n v="15000"/>
    <n v="6.5"/>
    <n v="169"/>
    <n v="95"/>
    <n v="119793567"/>
    <n v="78000000"/>
    <n v="41793567"/>
    <x v="3313"/>
  </r>
  <r>
    <x v="3319"/>
    <x v="2728"/>
    <s v="Color"/>
    <x v="6"/>
    <s v="English"/>
    <x v="0"/>
    <s v="R"/>
    <s v="Matthew McConaughey"/>
    <s v="Jean-Marc VallÃ©e"/>
    <n v="11000"/>
    <n v="17738"/>
    <n v="212"/>
    <n v="65000"/>
    <n v="8"/>
    <n v="471"/>
    <n v="117"/>
    <n v="27296514"/>
    <n v="5000000"/>
    <n v="22296514"/>
    <x v="3314"/>
  </r>
  <r>
    <x v="3320"/>
    <x v="2729"/>
    <s v="Color"/>
    <x v="7"/>
    <s v="English"/>
    <x v="0"/>
    <s v="R"/>
    <s v="Dominic Cooper"/>
    <s v="Niels Arden Oplev"/>
    <n v="3000"/>
    <n v="4253"/>
    <n v="76"/>
    <n v="0"/>
    <n v="6.5"/>
    <n v="217"/>
    <n v="118"/>
    <n v="10880926"/>
    <n v="30000000"/>
    <n v="-19119074"/>
    <x v="3315"/>
  </r>
  <r>
    <x v="3321"/>
    <x v="2730"/>
    <s v="Color"/>
    <x v="3"/>
    <s v="English"/>
    <x v="0"/>
    <s v="PG-13"/>
    <s v="Jack Reynor"/>
    <s v="Ken Scott"/>
    <n v="390"/>
    <n v="1006"/>
    <n v="31"/>
    <n v="0"/>
    <n v="6.4"/>
    <n v="168"/>
    <n v="105"/>
    <n v="30659817"/>
    <n v="26000000"/>
    <n v="4659817"/>
    <x v="3316"/>
  </r>
  <r>
    <x v="3322"/>
    <x v="2731"/>
    <s v="Color"/>
    <x v="4"/>
    <s v="English"/>
    <x v="0"/>
    <s v="PG"/>
    <s v="Steve Carell"/>
    <s v="Pierre Coffin"/>
    <n v="7000"/>
    <n v="11905"/>
    <n v="275"/>
    <n v="56000"/>
    <n v="7.5"/>
    <n v="306"/>
    <n v="98"/>
    <n v="368049635"/>
    <n v="76000000"/>
    <n v="292049635"/>
    <x v="3317"/>
  </r>
  <r>
    <x v="3323"/>
    <x v="2732"/>
    <s v="Color"/>
    <x v="3"/>
    <s v="English"/>
    <x v="0"/>
    <s v="R"/>
    <s v="Joseph Gordon-Levitt"/>
    <s v="Joseph Gordon-Levitt"/>
    <n v="23000"/>
    <n v="44265"/>
    <n v="23000"/>
    <n v="33000"/>
    <n v="6.6"/>
    <n v="364"/>
    <n v="90"/>
    <n v="24475193"/>
    <n v="3000000"/>
    <n v="21475193"/>
    <x v="3318"/>
  </r>
  <r>
    <x v="3324"/>
    <x v="2707"/>
    <s v="Color"/>
    <x v="7"/>
    <s v="English"/>
    <x v="0"/>
    <s v="R"/>
    <s v="Matt Damon"/>
    <s v="Neill Blomkamp"/>
    <n v="13000"/>
    <n v="17689"/>
    <n v="662"/>
    <n v="61000"/>
    <n v="6.6"/>
    <n v="476"/>
    <n v="109"/>
    <n v="93050117"/>
    <n v="115000000"/>
    <n v="-21949883"/>
    <x v="3319"/>
  </r>
  <r>
    <x v="3325"/>
    <x v="2733"/>
    <s v="Color"/>
    <x v="7"/>
    <s v="English"/>
    <x v="0"/>
    <s v="PG-13"/>
    <s v="Harrison Ford"/>
    <s v="Gavin Hood"/>
    <n v="11000"/>
    <n v="12908"/>
    <n v="151"/>
    <n v="123000"/>
    <n v="6.7"/>
    <n v="326"/>
    <n v="114"/>
    <n v="61656849"/>
    <n v="110000000"/>
    <n v="-48343151"/>
    <x v="3320"/>
  </r>
  <r>
    <x v="3326"/>
    <x v="2726"/>
    <s v="Color"/>
    <x v="3"/>
    <s v="English"/>
    <x v="0"/>
    <s v="PG-13"/>
    <s v="Christopher Nicholas Smith"/>
    <s v="Nicole Holofcener"/>
    <n v="434"/>
    <n v="1183"/>
    <n v="132"/>
    <n v="12000"/>
    <n v="7.1"/>
    <n v="231"/>
    <n v="93"/>
    <n v="17536788"/>
    <n v="8000000"/>
    <n v="9536788"/>
    <x v="3321"/>
  </r>
  <r>
    <x v="3327"/>
    <x v="2734"/>
    <s v="Color"/>
    <x v="5"/>
    <s v="English"/>
    <x v="0"/>
    <s v="PG"/>
    <s v="Josh Hutcherson"/>
    <s v="Chris Wedge"/>
    <n v="14000"/>
    <n v="14552"/>
    <n v="77"/>
    <n v="17000"/>
    <n v="6.7"/>
    <n v="203"/>
    <n v="102"/>
    <n v="107515297"/>
    <n v="100000000"/>
    <n v="7515297"/>
    <x v="3322"/>
  </r>
  <r>
    <x v="3328"/>
    <x v="2735"/>
    <s v="Color"/>
    <x v="5"/>
    <s v="English"/>
    <x v="0"/>
    <s v="PG"/>
    <s v="Brendan Fraser"/>
    <s v="Cal Brunker"/>
    <n v="3000"/>
    <n v="3361"/>
    <n v="7"/>
    <n v="0"/>
    <n v="5.9"/>
    <n v="83"/>
    <n v="89"/>
    <n v="57011847"/>
    <n v="40000000"/>
    <n v="17011847"/>
    <x v="3323"/>
  </r>
  <r>
    <x v="3329"/>
    <x v="2736"/>
    <s v="Color"/>
    <x v="7"/>
    <s v="English"/>
    <x v="0"/>
    <s v="R"/>
    <s v="Sylvester Stallone"/>
    <s v="Mikael HÃ¥fstrÃ¶m"/>
    <n v="13000"/>
    <n v="15708"/>
    <n v="101"/>
    <n v="34000"/>
    <n v="6.7"/>
    <n v="286"/>
    <n v="115"/>
    <n v="25121291"/>
    <n v="50000000"/>
    <n v="-24878709"/>
    <x v="3324"/>
  </r>
  <r>
    <x v="3330"/>
    <x v="2737"/>
    <s v="Color"/>
    <x v="8"/>
    <s v="English"/>
    <x v="0"/>
    <s v="R"/>
    <s v="Lou Taylor Pucci"/>
    <s v="Fede Alvarez"/>
    <n v="394"/>
    <n v="673"/>
    <n v="201"/>
    <n v="70000"/>
    <n v="6.5"/>
    <n v="543"/>
    <n v="96"/>
    <n v="54239856"/>
    <n v="17000000"/>
    <n v="37239856"/>
    <x v="3325"/>
  </r>
  <r>
    <x v="3331"/>
    <x v="2738"/>
    <s v="Color"/>
    <x v="5"/>
    <s v="English"/>
    <x v="0"/>
    <s v="PG"/>
    <s v="Amy Poehler"/>
    <s v="Jimmy Hayward"/>
    <n v="1000"/>
    <n v="3104"/>
    <n v="39"/>
    <n v="0"/>
    <n v="5.9"/>
    <n v="118"/>
    <n v="91"/>
    <n v="55747724"/>
    <n v="55000000"/>
    <n v="747724"/>
    <x v="3326"/>
  </r>
  <r>
    <x v="3332"/>
    <x v="2739"/>
    <s v="Color"/>
    <x v="5"/>
    <s v="English"/>
    <x v="0"/>
    <s v="PG"/>
    <s v="Josh Gad"/>
    <s v="Chris Buck"/>
    <n v="1000"/>
    <n v="2582"/>
    <n v="69"/>
    <n v="58000"/>
    <n v="7.6"/>
    <n v="406"/>
    <n v="102"/>
    <n v="400736600"/>
    <n v="150000000"/>
    <n v="250736600"/>
    <x v="3327"/>
  </r>
  <r>
    <x v="3333"/>
    <x v="2740"/>
    <s v="Color"/>
    <x v="6"/>
    <s v="English"/>
    <x v="0"/>
    <s v="R"/>
    <s v="Ahna O'Reilly"/>
    <s v="Ryan Coogler"/>
    <n v="282"/>
    <n v="687"/>
    <n v="0"/>
    <n v="17000"/>
    <n v="7.5"/>
    <n v="327"/>
    <n v="85"/>
    <n v="16097842"/>
    <n v="900000"/>
    <n v="15197842"/>
    <x v="3328"/>
  </r>
  <r>
    <x v="3334"/>
    <x v="2741"/>
    <s v="Color"/>
    <x v="7"/>
    <s v="English"/>
    <x v="0"/>
    <s v="PG-13"/>
    <s v="Channing Tatum"/>
    <s v="Jon M. Chu"/>
    <n v="17000"/>
    <n v="31958"/>
    <n v="209"/>
    <n v="42000"/>
    <n v="5.8"/>
    <n v="351"/>
    <n v="122"/>
    <n v="122512052"/>
    <n v="130000000"/>
    <n v="-7487948"/>
    <x v="3329"/>
  </r>
  <r>
    <x v="3335"/>
    <x v="2711"/>
    <s v="Color"/>
    <x v="7"/>
    <s v="English"/>
    <x v="0"/>
    <s v="R"/>
    <s v="Ryan Gosling"/>
    <s v="Ruben Fleischer"/>
    <n v="33000"/>
    <n v="34738"/>
    <n v="181"/>
    <n v="40000"/>
    <n v="6.7"/>
    <n v="415"/>
    <n v="113"/>
    <n v="45996718"/>
    <n v="60000000"/>
    <n v="-14003282"/>
    <x v="3330"/>
  </r>
  <r>
    <x v="3336"/>
    <x v="2742"/>
    <s v="Color"/>
    <x v="7"/>
    <s v="English"/>
    <x v="0"/>
    <s v="PG-13"/>
    <s v="Rebecca Budig"/>
    <s v="Courtney Solomon"/>
    <n v="210"/>
    <n v="676"/>
    <n v="31"/>
    <n v="4000"/>
    <n v="4.4000000000000004"/>
    <n v="146"/>
    <n v="90"/>
    <n v="10494494"/>
    <n v="18000000"/>
    <n v="-7505506"/>
    <x v="3331"/>
  </r>
  <r>
    <x v="3337"/>
    <x v="2743"/>
    <s v="Color"/>
    <x v="5"/>
    <s v="English"/>
    <x v="3"/>
    <s v="PG-13"/>
    <s v="Phaldut Sharma"/>
    <s v="Alfonso CuarÃ³n"/>
    <n v="39"/>
    <n v="87"/>
    <n v="0"/>
    <n v="147000"/>
    <n v="7.8"/>
    <n v="738"/>
    <n v="91"/>
    <n v="274084951"/>
    <n v="100000000"/>
    <n v="174084951"/>
    <x v="3332"/>
  </r>
  <r>
    <x v="3338"/>
    <x v="2744"/>
    <s v="Color"/>
    <x v="3"/>
    <s v="English"/>
    <x v="0"/>
    <s v="PG-13"/>
    <s v="Steve Buscemi"/>
    <s v="Dennis Dugan"/>
    <n v="12000"/>
    <n v="39269"/>
    <n v="221"/>
    <n v="14000"/>
    <n v="5.4"/>
    <n v="139"/>
    <n v="101"/>
    <n v="133668525"/>
    <n v="80000000"/>
    <n v="53668525"/>
    <x v="3333"/>
  </r>
  <r>
    <x v="3339"/>
    <x v="2745"/>
    <s v="Color"/>
    <x v="3"/>
    <s v="English"/>
    <x v="0"/>
    <s v="PG-13"/>
    <s v="Robert De Niro"/>
    <s v="Peter Segal"/>
    <n v="22000"/>
    <n v="36009"/>
    <n v="88"/>
    <n v="12000"/>
    <n v="6.4"/>
    <n v="211"/>
    <n v="113"/>
    <n v="29802761"/>
    <n v="40000000"/>
    <n v="-10197239"/>
    <x v="3334"/>
  </r>
  <r>
    <x v="3340"/>
    <x v="2746"/>
    <s v="Color"/>
    <x v="7"/>
    <s v="English"/>
    <x v="1"/>
    <s v="R"/>
    <s v="Jeremy Renner"/>
    <s v="Tommy Wirkola"/>
    <n v="10000"/>
    <n v="11946"/>
    <n v="75"/>
    <n v="45000"/>
    <n v="6.1"/>
    <n v="349"/>
    <n v="98"/>
    <n v="55682070"/>
    <n v="50000000"/>
    <n v="5682070"/>
    <x v="3335"/>
  </r>
  <r>
    <x v="3341"/>
    <x v="2699"/>
    <s v="Color"/>
    <x v="1"/>
    <s v="English"/>
    <x v="0"/>
    <s v="R"/>
    <s v="Scarlett Johansson"/>
    <s v="Spike Jonze"/>
    <n v="19000"/>
    <n v="19359"/>
    <n v="0"/>
    <n v="148000"/>
    <n v="8"/>
    <n v="574"/>
    <n v="126"/>
    <n v="25556065"/>
    <n v="23000000"/>
    <n v="2556065"/>
    <x v="3336"/>
  </r>
  <r>
    <x v="3342"/>
    <x v="2747"/>
    <s v="Color"/>
    <x v="1"/>
    <s v="English"/>
    <x v="0"/>
    <s v="PG-13"/>
    <s v="Vivica A. Fox"/>
    <s v="David Boyd"/>
    <n v="890"/>
    <n v="2681"/>
    <n v="29"/>
    <n v="0"/>
    <n v="6"/>
    <n v="10"/>
    <n v="113"/>
    <n v="2859955"/>
    <n v="1200000"/>
    <n v="1659955"/>
    <x v="3337"/>
  </r>
  <r>
    <x v="3343"/>
    <x v="2748"/>
    <s v="Color"/>
    <x v="7"/>
    <s v="English"/>
    <x v="0"/>
    <s v="R"/>
    <s v="Jason Statham"/>
    <s v="Gary Fleder"/>
    <n v="26000"/>
    <n v="39989"/>
    <n v="39"/>
    <n v="15000"/>
    <n v="6.5"/>
    <n v="203"/>
    <n v="100"/>
    <n v="19783777"/>
    <n v="22000000"/>
    <n v="-2216223"/>
    <x v="3338"/>
  </r>
  <r>
    <x v="3344"/>
    <x v="2749"/>
    <s v="Color"/>
    <x v="3"/>
    <s v="English"/>
    <x v="0"/>
    <s v="R"/>
    <s v="Jon Favreau"/>
    <s v="Seth Gordon"/>
    <n v="4000"/>
    <n v="5826"/>
    <n v="91"/>
    <n v="17000"/>
    <n v="5.7"/>
    <n v="275"/>
    <n v="120"/>
    <n v="134455175"/>
    <n v="35000000"/>
    <n v="99455175"/>
    <x v="3339"/>
  </r>
  <r>
    <x v="3345"/>
    <x v="2750"/>
    <s v="Color"/>
    <x v="1"/>
    <s v="English"/>
    <x v="0"/>
    <s v="R"/>
    <s v="Justin Timberlake"/>
    <s v="Ethan Coen"/>
    <n v="3000"/>
    <n v="4082"/>
    <n v="1000"/>
    <n v="26000"/>
    <n v="7.4"/>
    <n v="535"/>
    <n v="104"/>
    <n v="13214255"/>
    <n v="11000000"/>
    <n v="2214255"/>
    <x v="3340"/>
  </r>
  <r>
    <x v="3346"/>
    <x v="2751"/>
    <s v="Color"/>
    <x v="12"/>
    <s v="English"/>
    <x v="0"/>
    <s v="PG-13"/>
    <s v="Lin Shaye"/>
    <s v="James Wan"/>
    <n v="852"/>
    <n v="2975"/>
    <n v="0"/>
    <n v="35000"/>
    <n v="6.6"/>
    <n v="318"/>
    <n v="106"/>
    <n v="83574831"/>
    <n v="5000000"/>
    <n v="78574831"/>
    <x v="3341"/>
  </r>
  <r>
    <x v="3347"/>
    <x v="2752"/>
    <s v="Color"/>
    <x v="3"/>
    <s v="Spanish"/>
    <x v="18"/>
    <s v="PG-13"/>
    <s v="Eugenio Derbez"/>
    <s v="Eugenio Derbez"/>
    <n v="399"/>
    <n v="688"/>
    <n v="399"/>
    <n v="14000"/>
    <n v="7.6"/>
    <n v="41"/>
    <n v="115"/>
    <n v="44456509"/>
    <n v="5000000"/>
    <n v="39456509"/>
    <x v="3342"/>
  </r>
  <r>
    <x v="3348"/>
    <x v="2703"/>
    <s v="Color"/>
    <x v="7"/>
    <s v="English"/>
    <x v="0"/>
    <s v="PG-13"/>
    <s v="Robert Downey Jr."/>
    <s v="Shane Black"/>
    <n v="21000"/>
    <n v="30426"/>
    <n v="1000"/>
    <n v="95000"/>
    <n v="7.2"/>
    <n v="608"/>
    <n v="195"/>
    <n v="408992272"/>
    <n v="200000000"/>
    <n v="208992272"/>
    <x v="3343"/>
  </r>
  <r>
    <x v="3349"/>
    <x v="2753"/>
    <s v="Color"/>
    <x v="5"/>
    <s v="English"/>
    <x v="0"/>
    <s v="PG-13"/>
    <s v="Eddie Marsan"/>
    <s v="Bryan Singer"/>
    <n v="979"/>
    <n v="1766"/>
    <n v="0"/>
    <n v="22000"/>
    <n v="6.3"/>
    <n v="338"/>
    <n v="114"/>
    <n v="65171860"/>
    <n v="195000000"/>
    <n v="-129828140"/>
    <x v="3344"/>
  </r>
  <r>
    <x v="3350"/>
    <x v="2754"/>
    <s v="Color"/>
    <x v="1"/>
    <s v="English"/>
    <x v="0"/>
    <s v="R"/>
    <s v="Nicolas Cage"/>
    <s v="David Gordon Green"/>
    <n v="12000"/>
    <n v="13607"/>
    <n v="234"/>
    <n v="11000"/>
    <n v="6.9"/>
    <n v="232"/>
    <n v="117"/>
    <n v="371897"/>
    <n v="4000000"/>
    <n v="-3628103"/>
    <x v="3345"/>
  </r>
  <r>
    <x v="3351"/>
    <x v="2755"/>
    <s v="Color"/>
    <x v="3"/>
    <s v="English"/>
    <x v="0"/>
    <s v="R"/>
    <s v="David Jason Perez"/>
    <s v="Leslie Small"/>
    <n v="1000"/>
    <n v="1385"/>
    <n v="15"/>
    <n v="0"/>
    <n v="6.7"/>
    <n v="26"/>
    <n v="75"/>
    <n v="32230907"/>
    <n v="2500000"/>
    <n v="29730907"/>
    <x v="3346"/>
  </r>
  <r>
    <x v="3352"/>
    <x v="2756"/>
    <s v="Color"/>
    <x v="7"/>
    <s v="English"/>
    <x v="0"/>
    <s v="R"/>
    <s v="ChloÃ« Grace Moretz"/>
    <s v="Jeff Wadlow"/>
    <n v="17000"/>
    <n v="19168"/>
    <n v="65"/>
    <n v="36000"/>
    <n v="6.6"/>
    <n v="350"/>
    <n v="103"/>
    <n v="28751715"/>
    <n v="28000000"/>
    <n v="751715"/>
    <x v="3347"/>
  </r>
  <r>
    <x v="3353"/>
    <x v="2754"/>
    <s v="Color"/>
    <x v="1"/>
    <s v="English"/>
    <x v="0"/>
    <s v="PG-13"/>
    <s v="J.K. Simmons"/>
    <s v="Jason Reitman"/>
    <n v="24000"/>
    <n v="39307"/>
    <n v="655"/>
    <n v="0"/>
    <n v="6.9"/>
    <n v="217"/>
    <n v="111"/>
    <n v="13362308"/>
    <n v="18000000"/>
    <n v="-4637692"/>
    <x v="3348"/>
  </r>
  <r>
    <x v="3354"/>
    <x v="2757"/>
    <s v="Color"/>
    <x v="3"/>
    <s v="English"/>
    <x v="0"/>
    <s v="PG-13"/>
    <s v="Robert De Niro"/>
    <s v="Jon Turteltaub"/>
    <n v="22000"/>
    <n v="35694"/>
    <n v="226"/>
    <n v="27000"/>
    <n v="6.6"/>
    <n v="222"/>
    <n v="105"/>
    <n v="63910583"/>
    <n v="28000000"/>
    <n v="35910583"/>
    <x v="3349"/>
  </r>
  <r>
    <x v="3355"/>
    <x v="2758"/>
    <s v="Color"/>
    <x v="6"/>
    <s v="English"/>
    <x v="0"/>
    <s v="PG-13"/>
    <s v="Alex Pettyfer"/>
    <s v="Lee Daniels"/>
    <n v="15000"/>
    <n v="20035"/>
    <n v="304"/>
    <n v="41000"/>
    <n v="7.2"/>
    <n v="304"/>
    <n v="132"/>
    <n v="116631310"/>
    <n v="30000000"/>
    <n v="86631310"/>
    <x v="3350"/>
  </r>
  <r>
    <x v="3356"/>
    <x v="2759"/>
    <s v="Color"/>
    <x v="5"/>
    <s v="English"/>
    <x v="0"/>
    <s v="PG"/>
    <s v="Lea Michele"/>
    <s v="Will Finn"/>
    <n v="2000"/>
    <n v="6946"/>
    <n v="6"/>
    <n v="5000"/>
    <n v="5.6"/>
    <n v="51"/>
    <n v="88"/>
    <n v="8460990"/>
    <n v="70000000"/>
    <n v="-61539010"/>
    <x v="3351"/>
  </r>
  <r>
    <x v="3357"/>
    <x v="2710"/>
    <s v="Color"/>
    <x v="7"/>
    <s v="English"/>
    <x v="0"/>
    <s v="R"/>
    <s v="Jerry Ferrara"/>
    <s v="Peter Berg"/>
    <n v="480"/>
    <n v="1261"/>
    <n v="532"/>
    <n v="58000"/>
    <n v="7.6"/>
    <n v="319"/>
    <n v="121"/>
    <n v="125069696"/>
    <n v="40000000"/>
    <n v="85069696"/>
    <x v="3352"/>
  </r>
  <r>
    <x v="3358"/>
    <x v="2760"/>
    <s v="Color"/>
    <x v="7"/>
    <s v="English"/>
    <x v="32"/>
    <s v="R"/>
    <s v="Alexa PenaVega"/>
    <s v="Robert Rodriguez"/>
    <n v="2000"/>
    <n v="2848"/>
    <n v="0"/>
    <n v="48000"/>
    <n v="5.6"/>
    <n v="260"/>
    <n v="107"/>
    <n v="7268659"/>
    <n v="20000000"/>
    <n v="-12731341"/>
    <x v="3353"/>
  </r>
  <r>
    <x v="3359"/>
    <x v="2761"/>
    <s v="Color"/>
    <x v="12"/>
    <s v="English"/>
    <x v="9"/>
    <s v="PG-13"/>
    <s v="Javier Botet"/>
    <s v="AndrÃ©s Muschietti"/>
    <n v="1000"/>
    <n v="1949"/>
    <n v="127"/>
    <n v="57000"/>
    <n v="6.2"/>
    <n v="393"/>
    <n v="100"/>
    <n v="71588220"/>
    <n v="20000000"/>
    <n v="51588220"/>
    <x v="3354"/>
  </r>
  <r>
    <x v="3360"/>
    <x v="2762"/>
    <s v="Color"/>
    <x v="7"/>
    <s v="English"/>
    <x v="0"/>
    <s v="PG-13"/>
    <s v="Henry Cavill"/>
    <s v="Zack Snyder"/>
    <n v="15000"/>
    <n v="20495"/>
    <n v="0"/>
    <n v="118000"/>
    <n v="7.2"/>
    <n v="733"/>
    <n v="143"/>
    <n v="291021565"/>
    <n v="225000000"/>
    <n v="66021565"/>
    <x v="3355"/>
  </r>
  <r>
    <x v="3361"/>
    <x v="2763"/>
    <s v="Color"/>
    <x v="6"/>
    <s v="English"/>
    <x v="3"/>
    <s v="PG-13"/>
    <s v="Terry Pheto"/>
    <s v="Justin Chadwick"/>
    <n v="113"/>
    <n v="301"/>
    <n v="56"/>
    <n v="13000"/>
    <n v="7.1"/>
    <n v="211"/>
    <n v="141"/>
    <n v="8324748"/>
    <n v="35000000"/>
    <n v="-26675252"/>
    <x v="3356"/>
  </r>
  <r>
    <x v="3362"/>
    <x v="2764"/>
    <s v="Color"/>
    <x v="5"/>
    <s v="English"/>
    <x v="0"/>
    <s v="G"/>
    <s v="Steve Buscemi"/>
    <s v="Dan Scanlon"/>
    <n v="12000"/>
    <n v="14863"/>
    <n v="37"/>
    <n v="44000"/>
    <n v="7.3"/>
    <n v="376"/>
    <n v="104"/>
    <n v="268488329"/>
    <n v="200000000"/>
    <n v="68488329"/>
    <x v="3357"/>
  </r>
  <r>
    <x v="3363"/>
    <x v="2765"/>
    <s v="Color"/>
    <x v="3"/>
    <s v="English"/>
    <x v="0"/>
    <s v="R"/>
    <s v="Hugh Jackman"/>
    <s v="Elizabeth Banks"/>
    <n v="20000"/>
    <n v="41059"/>
    <n v="0"/>
    <n v="25000"/>
    <n v="4.3"/>
    <n v="180"/>
    <n v="94"/>
    <n v="8828771"/>
    <n v="6000000"/>
    <n v="2828771"/>
    <x v="3358"/>
  </r>
  <r>
    <x v="3364"/>
    <x v="2766"/>
    <s v="Black and White"/>
    <x v="5"/>
    <s v="English"/>
    <x v="0"/>
    <s v="R"/>
    <s v="Devin Ratray"/>
    <s v="Alexander Payne"/>
    <n v="1000"/>
    <n v="3798"/>
    <n v="729"/>
    <n v="28000"/>
    <n v="7.8"/>
    <n v="433"/>
    <n v="115"/>
    <n v="17613460"/>
    <n v="12000000"/>
    <n v="5613460"/>
    <x v="3359"/>
  </r>
  <r>
    <x v="3365"/>
    <x v="2767"/>
    <s v="Color"/>
    <x v="0"/>
    <s v="English"/>
    <x v="0"/>
    <s v="PG-13"/>
    <s v="Morgan Freeman"/>
    <s v="Louis Leterrier"/>
    <n v="11000"/>
    <n v="13312"/>
    <n v="255"/>
    <n v="105000"/>
    <n v="7.3"/>
    <n v="384"/>
    <n v="125"/>
    <n v="117698894"/>
    <n v="75000000"/>
    <n v="42698894"/>
    <x v="3360"/>
  </r>
  <r>
    <x v="3366"/>
    <x v="2768"/>
    <s v="Color"/>
    <x v="7"/>
    <s v="English"/>
    <x v="0"/>
    <s v="PG-13"/>
    <s v="Morgan Freeman"/>
    <s v="Joseph Kosinski"/>
    <n v="11000"/>
    <n v="22004"/>
    <n v="364"/>
    <n v="71000"/>
    <n v="7"/>
    <n v="539"/>
    <n v="124"/>
    <n v="89021735"/>
    <n v="120000000"/>
    <n v="-30978265"/>
    <x v="3361"/>
  </r>
  <r>
    <x v="3367"/>
    <x v="2769"/>
    <s v="Color"/>
    <x v="8"/>
    <s v="English"/>
    <x v="0"/>
    <s v="R"/>
    <s v="James Lafferty"/>
    <s v="Mike Flanagan"/>
    <n v="972"/>
    <n v="2071"/>
    <n v="59"/>
    <n v="23000"/>
    <n v="6.5"/>
    <n v="336"/>
    <n v="104"/>
    <n v="27689474"/>
    <n v="5000000"/>
    <n v="22689474"/>
    <x v="3362"/>
  </r>
  <r>
    <x v="3368"/>
    <x v="2770"/>
    <s v="Color"/>
    <x v="3"/>
    <s v="Icelandic"/>
    <x v="39"/>
    <m/>
    <s v="Ingvar Eggert SigurÃ°sson"/>
    <s v="Benedikt Erlingsson"/>
    <n v="63"/>
    <n v="81"/>
    <n v="4"/>
    <n v="1000"/>
    <n v="6.9"/>
    <n v="66"/>
    <n v="81"/>
    <n v="11835"/>
    <n v="10000000"/>
    <n v="-9988165"/>
    <x v="3363"/>
  </r>
  <r>
    <x v="3369"/>
    <x v="2771"/>
    <s v="Color"/>
    <x v="7"/>
    <s v="English"/>
    <x v="0"/>
    <s v="R"/>
    <s v="Gerard Butler"/>
    <s v="Antoine Fuqua"/>
    <n v="18000"/>
    <n v="31782"/>
    <n v="845"/>
    <n v="45000"/>
    <n v="6.5"/>
    <n v="358"/>
    <n v="119"/>
    <n v="98895417"/>
    <n v="70000000"/>
    <n v="28895417"/>
    <x v="3364"/>
  </r>
  <r>
    <x v="3370"/>
    <x v="2772"/>
    <s v="Color"/>
    <x v="10"/>
    <s v="English"/>
    <x v="0"/>
    <s v="PG"/>
    <s v="Harry Styles"/>
    <s v="Morgan Spurlock"/>
    <n v="773"/>
    <n v="2787"/>
    <n v="293"/>
    <n v="0"/>
    <n v="4.0999999999999996"/>
    <n v="83"/>
    <n v="106"/>
    <n v="28873374"/>
    <n v="10000000"/>
    <n v="18873374"/>
    <x v="3365"/>
  </r>
  <r>
    <x v="3371"/>
    <x v="2713"/>
    <s v="Color"/>
    <x v="0"/>
    <s v="English"/>
    <x v="15"/>
    <s v="R"/>
    <s v="Ryan Gosling"/>
    <s v="Nicolas Winding Refn"/>
    <n v="33000"/>
    <n v="34779"/>
    <n v="0"/>
    <n v="30000"/>
    <n v="5.7"/>
    <n v="440"/>
    <n v="90"/>
    <n v="778565"/>
    <n v="4800000"/>
    <n v="-4021435"/>
    <x v="3366"/>
  </r>
  <r>
    <x v="3372"/>
    <x v="2773"/>
    <s v="Color"/>
    <x v="0"/>
    <s v="English"/>
    <x v="0"/>
    <s v="R"/>
    <s v="Christian Bale"/>
    <s v="Scott Cooper"/>
    <n v="23000"/>
    <n v="24134"/>
    <n v="108"/>
    <n v="17000"/>
    <n v="6.8"/>
    <n v="288"/>
    <n v="116"/>
    <n v="11326836"/>
    <n v="22000000"/>
    <n v="-10673164"/>
    <x v="3367"/>
  </r>
  <r>
    <x v="3373"/>
    <x v="2774"/>
    <s v="Color"/>
    <x v="5"/>
    <s v="English"/>
    <x v="0"/>
    <s v="PG"/>
    <s v="Tim Holmes"/>
    <s v="Sam Raimi"/>
    <n v="44000"/>
    <n v="73441"/>
    <n v="0"/>
    <n v="60000"/>
    <n v="6.4"/>
    <n v="525"/>
    <n v="130"/>
    <n v="234903076"/>
    <n v="215000000"/>
    <n v="19903076"/>
    <x v="3368"/>
  </r>
  <r>
    <x v="3374"/>
    <x v="2775"/>
    <s v="Color"/>
    <x v="7"/>
    <s v="English"/>
    <x v="0"/>
    <s v="PG-13"/>
    <s v="Charlie Hunnam"/>
    <s v="Guillermo del Toro"/>
    <n v="16000"/>
    <n v="19166"/>
    <n v="0"/>
    <n v="83000"/>
    <n v="7"/>
    <n v="575"/>
    <n v="131"/>
    <n v="101785482"/>
    <n v="190000000"/>
    <n v="-88214518"/>
    <x v="3369"/>
  </r>
  <r>
    <x v="3375"/>
    <x v="2776"/>
    <s v="Color"/>
    <x v="3"/>
    <s v="English"/>
    <x v="0"/>
    <s v="R"/>
    <s v="Dwayne Johnson"/>
    <s v="Michael Bay"/>
    <n v="12000"/>
    <n v="13573"/>
    <n v="0"/>
    <n v="43000"/>
    <n v="6.5"/>
    <n v="335"/>
    <n v="129"/>
    <n v="49874933"/>
    <n v="26000000"/>
    <n v="23874933"/>
    <x v="3370"/>
  </r>
  <r>
    <x v="3376"/>
    <x v="2777"/>
    <s v="Color"/>
    <x v="7"/>
    <s v="English"/>
    <x v="0"/>
    <s v="R"/>
    <s v="Jason Statham"/>
    <s v="Taylor Hackford"/>
    <n v="26000"/>
    <n v="28479"/>
    <n v="138"/>
    <n v="17000"/>
    <n v="6.2"/>
    <n v="224"/>
    <n v="118"/>
    <n v="17609982"/>
    <n v="35000000"/>
    <n v="-17390018"/>
    <x v="3371"/>
  </r>
  <r>
    <x v="3377"/>
    <x v="2778"/>
    <s v="Color"/>
    <x v="3"/>
    <s v="English"/>
    <x v="0"/>
    <s v="PG-13"/>
    <s v="Tyler James Williams"/>
    <s v="Tina Gordon Chism"/>
    <n v="931"/>
    <n v="3322"/>
    <n v="24"/>
    <n v="0"/>
    <n v="5.3"/>
    <n v="43"/>
    <n v="95"/>
    <n v="9123834"/>
    <n v="15000000"/>
    <n v="-5876166"/>
    <x v="3372"/>
  </r>
  <r>
    <x v="3378"/>
    <x v="2779"/>
    <s v="Color"/>
    <x v="5"/>
    <s v="English"/>
    <x v="0"/>
    <s v="PG"/>
    <s v="Logan Lerman"/>
    <s v="Thor Freudenthal"/>
    <n v="8000"/>
    <n v="10882"/>
    <n v="87"/>
    <n v="28000"/>
    <n v="5.9"/>
    <n v="183"/>
    <n v="106"/>
    <n v="68558662"/>
    <n v="90000000"/>
    <n v="-21441338"/>
    <x v="3373"/>
  </r>
  <r>
    <x v="3379"/>
    <x v="2780"/>
    <s v="Color"/>
    <x v="6"/>
    <s v="English"/>
    <x v="3"/>
    <s v="PG-13"/>
    <s v="Steve Coogan"/>
    <s v="Stephen Frears"/>
    <n v="1000"/>
    <n v="2376"/>
    <n v="350"/>
    <n v="37000"/>
    <n v="7.6"/>
    <n v="354"/>
    <n v="98"/>
    <n v="37707719"/>
    <n v="12000000"/>
    <n v="25707719"/>
    <x v="3374"/>
  </r>
  <r>
    <x v="3380"/>
    <x v="2781"/>
    <s v="Color"/>
    <x v="0"/>
    <s v="English"/>
    <x v="0"/>
    <s v="R"/>
    <s v="Hugh Jackman"/>
    <s v="Denis Villeneuve"/>
    <n v="20000"/>
    <n v="37321"/>
    <n v="777"/>
    <n v="86000"/>
    <n v="8.1"/>
    <n v="454"/>
    <n v="153"/>
    <n v="60962878"/>
    <n v="46000000"/>
    <n v="14962878"/>
    <x v="3375"/>
  </r>
  <r>
    <x v="3381"/>
    <x v="2782"/>
    <s v="Color"/>
    <x v="7"/>
    <s v="English"/>
    <x v="0"/>
    <s v="PG-13"/>
    <s v="Ryan Reynolds"/>
    <s v="Robert Schwentke"/>
    <n v="16000"/>
    <n v="31549"/>
    <n v="124"/>
    <n v="20000"/>
    <n v="5.6"/>
    <n v="208"/>
    <n v="96"/>
    <n v="33592415"/>
    <n v="130000000"/>
    <n v="-96407585"/>
    <x v="3376"/>
  </r>
  <r>
    <x v="3382"/>
    <x v="2783"/>
    <s v="Color"/>
    <x v="3"/>
    <s v="Japanese"/>
    <x v="2"/>
    <s v="Unrated"/>
    <s v="Lindsay Kay Hayward"/>
    <s v="Hitoshi Matsumoto"/>
    <n v="31"/>
    <n v="81"/>
    <n v="17"/>
    <n v="543"/>
    <n v="6.1"/>
    <n v="72"/>
    <n v="99"/>
    <n v="22770"/>
    <n v="5500000"/>
    <n v="-5477230"/>
    <x v="3377"/>
  </r>
  <r>
    <x v="3383"/>
    <x v="2784"/>
    <s v="Color"/>
    <x v="7"/>
    <s v="English"/>
    <x v="0"/>
    <s v="PG-13"/>
    <s v="Bruce Willis"/>
    <s v="Dean Parisot"/>
    <n v="13000"/>
    <n v="25220"/>
    <n v="23"/>
    <n v="22000"/>
    <n v="6.7"/>
    <n v="234"/>
    <n v="116"/>
    <n v="53215979"/>
    <n v="84000000"/>
    <n v="-30784021"/>
    <x v="3378"/>
  </r>
  <r>
    <x v="3384"/>
    <x v="2785"/>
    <s v="Color"/>
    <x v="7"/>
    <s v="English"/>
    <x v="0"/>
    <s v="R"/>
    <s v="Vin Diesel"/>
    <s v="David Twohy"/>
    <n v="14000"/>
    <n v="17551"/>
    <n v="123"/>
    <n v="39000"/>
    <n v="6.4"/>
    <n v="302"/>
    <n v="127"/>
    <n v="41997790"/>
    <n v="38000000"/>
    <n v="3997790"/>
    <x v="3379"/>
  </r>
  <r>
    <x v="3385"/>
    <x v="2778"/>
    <s v="Color"/>
    <x v="0"/>
    <s v="English"/>
    <x v="0"/>
    <s v="R"/>
    <s v="Justin Timberlake"/>
    <s v="Brad Furman"/>
    <n v="3000"/>
    <n v="5706"/>
    <n v="65"/>
    <n v="0"/>
    <n v="5.6"/>
    <n v="184"/>
    <n v="88"/>
    <n v="19316646"/>
    <n v="30000000"/>
    <n v="-10683354"/>
    <x v="3380"/>
  </r>
  <r>
    <x v="3386"/>
    <x v="2786"/>
    <s v="Color"/>
    <x v="7"/>
    <s v="English"/>
    <x v="3"/>
    <s v="R"/>
    <s v="Chris Hemsworth"/>
    <s v="Ron Howard"/>
    <n v="26000"/>
    <n v="37206"/>
    <n v="2000"/>
    <n v="83000"/>
    <n v="8.1"/>
    <n v="393"/>
    <n v="123"/>
    <n v="26903709"/>
    <n v="38000000"/>
    <n v="-11096291"/>
    <x v="3381"/>
  </r>
  <r>
    <x v="3387"/>
    <x v="2787"/>
    <s v="Color"/>
    <x v="1"/>
    <s v="English"/>
    <x v="0"/>
    <s v="PG-13"/>
    <s v="David Lyons"/>
    <s v="Lasse HallstrÃ¶m"/>
    <n v="576"/>
    <n v="1554"/>
    <n v="529"/>
    <n v="23000"/>
    <n v="6.7"/>
    <n v="184"/>
    <n v="115"/>
    <n v="71346930"/>
    <n v="28000000"/>
    <n v="43346930"/>
    <x v="3382"/>
  </r>
  <r>
    <x v="3388"/>
    <x v="2783"/>
    <s v="Color"/>
    <x v="6"/>
    <s v="English"/>
    <x v="0"/>
    <s v="PG-13"/>
    <s v="Tom Hanks"/>
    <s v="John Lee Hancock"/>
    <n v="15000"/>
    <n v="19809"/>
    <n v="102"/>
    <n v="39000"/>
    <n v="7.5"/>
    <n v="405"/>
    <n v="125"/>
    <n v="83299761"/>
    <n v="35000000"/>
    <n v="48299761"/>
    <x v="3383"/>
  </r>
  <r>
    <x v="3389"/>
    <x v="2788"/>
    <s v="Color"/>
    <x v="3"/>
    <s v="English"/>
    <x v="0"/>
    <s v="PG-13"/>
    <s v="Marisa Saks"/>
    <s v="Malcolm D. Lee"/>
    <n v="31000"/>
    <n v="34319"/>
    <n v="92"/>
    <n v="13000"/>
    <n v="3.5"/>
    <n v="153"/>
    <n v="88"/>
    <n v="32014289"/>
    <n v="20000000"/>
    <n v="12014289"/>
    <x v="3384"/>
  </r>
  <r>
    <x v="3390"/>
    <x v="2789"/>
    <s v="Color"/>
    <x v="0"/>
    <s v="English"/>
    <x v="0"/>
    <s v="R"/>
    <s v="Channing Tatum"/>
    <s v="Steven Soderbergh"/>
    <n v="17000"/>
    <n v="18469"/>
    <n v="0"/>
    <n v="29000"/>
    <n v="7.1"/>
    <n v="450"/>
    <n v="106"/>
    <n v="32154410"/>
    <n v="30000000"/>
    <n v="2154410"/>
    <x v="3385"/>
  </r>
  <r>
    <x v="3391"/>
    <x v="2790"/>
    <s v="Color"/>
    <x v="7"/>
    <s v="English"/>
    <x v="0"/>
    <s v="PG-13"/>
    <s v="Dwayne Johnson"/>
    <s v="Ric Roman Waugh"/>
    <n v="12000"/>
    <n v="15800"/>
    <n v="29"/>
    <n v="12000"/>
    <n v="6.5"/>
    <n v="238"/>
    <n v="112"/>
    <n v="42919096"/>
    <n v="15000000"/>
    <n v="27919096"/>
    <x v="3386"/>
  </r>
  <r>
    <x v="3392"/>
    <x v="2791"/>
    <s v="Color"/>
    <x v="7"/>
    <s v="English"/>
    <x v="27"/>
    <s v="R"/>
    <s v="Chris Evans"/>
    <s v="Joon-ho Bong"/>
    <n v="11000"/>
    <n v="12286"/>
    <n v="584"/>
    <n v="58000"/>
    <n v="7"/>
    <n v="488"/>
    <n v="126"/>
    <n v="4563029"/>
    <n v="39200000"/>
    <n v="-34636971"/>
    <x v="3387"/>
  </r>
  <r>
    <x v="3393"/>
    <x v="2792"/>
    <s v="Color"/>
    <x v="7"/>
    <s v="English"/>
    <x v="0"/>
    <s v="PG-13"/>
    <s v="Benedict Cumberbatch"/>
    <s v="J.J. Abrams"/>
    <n v="19000"/>
    <n v="21411"/>
    <n v="14000"/>
    <n v="92000"/>
    <n v="7.8"/>
    <n v="590"/>
    <n v="132"/>
    <n v="228756232"/>
    <n v="190000000"/>
    <n v="38756232"/>
    <x v="3388"/>
  </r>
  <r>
    <x v="3394"/>
    <x v="2723"/>
    <s v="Color"/>
    <x v="1"/>
    <s v="English"/>
    <x v="3"/>
    <s v="R"/>
    <s v="Mia Wasikowska"/>
    <s v="Chan-wook Park"/>
    <n v="3000"/>
    <n v="5074"/>
    <n v="0"/>
    <n v="27000"/>
    <n v="6.8"/>
    <n v="469"/>
    <n v="99"/>
    <n v="1702277"/>
    <n v="12000000"/>
    <n v="-10297723"/>
    <x v="3389"/>
  </r>
  <r>
    <x v="3395"/>
    <x v="2793"/>
    <s v="Color"/>
    <x v="8"/>
    <s v="English"/>
    <x v="0"/>
    <s v="R"/>
    <s v="Gunnar Hansen"/>
    <s v="John Luessenhop"/>
    <n v="383"/>
    <n v="1945"/>
    <n v="34"/>
    <n v="16000"/>
    <n v="4.8"/>
    <n v="282"/>
    <n v="92"/>
    <n v="34334256"/>
    <n v="11000000"/>
    <n v="23334256"/>
    <x v="3390"/>
  </r>
  <r>
    <x v="3396"/>
    <x v="2742"/>
    <s v="Color"/>
    <x v="5"/>
    <s v="English"/>
    <x v="3"/>
    <s v="PG"/>
    <s v="Ioan Gruffudd"/>
    <s v="Jonathan Newman"/>
    <n v="2000"/>
    <n v="2450"/>
    <n v="3"/>
    <n v="0"/>
    <n v="5.4"/>
    <n v="28"/>
    <n v="100"/>
    <n v="4756"/>
    <n v="25000000"/>
    <n v="-24995244"/>
    <x v="3391"/>
  </r>
  <r>
    <x v="3397"/>
    <x v="2794"/>
    <s v="Color"/>
    <x v="3"/>
    <s v="Spanish"/>
    <x v="18"/>
    <m/>
    <s v="Ximena Ayala"/>
    <s v="Claudia Sainte-Luce"/>
    <n v="31"/>
    <n v="58"/>
    <n v="0"/>
    <n v="407"/>
    <n v="7"/>
    <n v="50"/>
    <n v="89"/>
    <n v="11278"/>
    <n v="1300000"/>
    <n v="-1288722"/>
    <x v="3392"/>
  </r>
  <r>
    <x v="3398"/>
    <x v="2795"/>
    <s v="Color"/>
    <x v="3"/>
    <s v="English"/>
    <x v="0"/>
    <s v="R"/>
    <s v="Harold Perrineau"/>
    <s v="Malcolm D. Lee"/>
    <n v="1000"/>
    <n v="5306"/>
    <n v="92"/>
    <n v="7000"/>
    <n v="6.7"/>
    <n v="56"/>
    <n v="123"/>
    <n v="70492685"/>
    <n v="17000000"/>
    <n v="53492685"/>
    <x v="3393"/>
  </r>
  <r>
    <x v="3399"/>
    <x v="2796"/>
    <s v="Color"/>
    <x v="0"/>
    <s v="English"/>
    <x v="4"/>
    <s v="R"/>
    <s v="Jim Sturgess"/>
    <s v="Giuseppe Tornatore"/>
    <n v="5000"/>
    <n v="5954"/>
    <n v="911"/>
    <n v="31000"/>
    <n v="7.8"/>
    <n v="124"/>
    <n v="131"/>
    <n v="85433"/>
    <n v="13500000"/>
    <n v="-13414567"/>
    <x v="3394"/>
  </r>
  <r>
    <x v="3400"/>
    <x v="2797"/>
    <s v="Color"/>
    <x v="3"/>
    <s v="English"/>
    <x v="0"/>
    <s v="R"/>
    <s v="Robin Williams"/>
    <s v="Justin Zackham"/>
    <n v="49000"/>
    <n v="74181"/>
    <n v="16"/>
    <n v="0"/>
    <n v="5.6"/>
    <n v="133"/>
    <n v="89"/>
    <n v="21784432"/>
    <n v="35000000"/>
    <n v="-13215568"/>
    <x v="3395"/>
  </r>
  <r>
    <x v="3401"/>
    <x v="2798"/>
    <s v="Color"/>
    <x v="1"/>
    <s v="English"/>
    <x v="0"/>
    <s v="PG-13"/>
    <s v="Emily Watson"/>
    <s v="Brian Percival"/>
    <n v="876"/>
    <n v="1985"/>
    <n v="33"/>
    <n v="53000"/>
    <n v="7.6"/>
    <n v="252"/>
    <n v="131"/>
    <n v="21483154"/>
    <n v="19000000"/>
    <n v="2483154"/>
    <x v="3396"/>
  </r>
  <r>
    <x v="3402"/>
    <x v="2776"/>
    <s v="Color"/>
    <x v="0"/>
    <s v="English"/>
    <x v="0"/>
    <s v="R"/>
    <s v="Michael Imperioli"/>
    <s v="Brad Anderson"/>
    <n v="873"/>
    <n v="2812"/>
    <n v="122"/>
    <n v="23000"/>
    <n v="6.7"/>
    <n v="285"/>
    <n v="94"/>
    <n v="51872378"/>
    <n v="13000000"/>
    <n v="38872378"/>
    <x v="3397"/>
  </r>
  <r>
    <x v="3403"/>
    <x v="2799"/>
    <s v="Color"/>
    <x v="1"/>
    <s v="English"/>
    <x v="0"/>
    <s v="R"/>
    <s v="Nolan Gerard Funk"/>
    <s v="Paul Schrader"/>
    <n v="924"/>
    <n v="2862"/>
    <n v="261"/>
    <n v="0"/>
    <n v="3.9"/>
    <n v="162"/>
    <n v="99"/>
    <n v="49494"/>
    <n v="250000"/>
    <n v="-200506"/>
    <x v="3398"/>
  </r>
  <r>
    <x v="3404"/>
    <x v="2800"/>
    <s v="Color"/>
    <x v="8"/>
    <s v="English"/>
    <x v="0"/>
    <s v="R"/>
    <s v="Mackenzie Foy"/>
    <s v="James Wan"/>
    <n v="6000"/>
    <n v="9049"/>
    <n v="0"/>
    <n v="131000"/>
    <n v="7.5"/>
    <n v="511"/>
    <n v="112"/>
    <n v="137387272"/>
    <n v="20000000"/>
    <n v="117387272"/>
    <x v="3399"/>
  </r>
  <r>
    <x v="3405"/>
    <x v="2801"/>
    <s v="Color"/>
    <x v="0"/>
    <s v="English"/>
    <x v="0"/>
    <s v="R"/>
    <s v="Michael Fassbender"/>
    <s v="Ridley Scott"/>
    <n v="13000"/>
    <n v="27797"/>
    <n v="0"/>
    <n v="24000"/>
    <n v="5.3"/>
    <n v="336"/>
    <n v="138"/>
    <n v="16969390"/>
    <n v="25000000"/>
    <n v="-8030610"/>
    <x v="3400"/>
  </r>
  <r>
    <x v="3406"/>
    <x v="2802"/>
    <s v="Color"/>
    <x v="5"/>
    <s v="English"/>
    <x v="0"/>
    <s v="PG"/>
    <s v="Ryan Reynolds"/>
    <s v="Kirk De Micco"/>
    <n v="16000"/>
    <n v="43286"/>
    <n v="16"/>
    <n v="28000"/>
    <n v="7.3"/>
    <n v="257"/>
    <n v="98"/>
    <n v="187165546"/>
    <n v="135000000"/>
    <n v="52165546"/>
    <x v="3401"/>
  </r>
  <r>
    <x v="3407"/>
    <x v="2803"/>
    <s v="Color"/>
    <x v="1"/>
    <s v="English"/>
    <x v="3"/>
    <s v="PG-13"/>
    <s v="Alexander SkarsgÃ¥rd"/>
    <s v="Zal Batmanglij"/>
    <n v="10000"/>
    <n v="13180"/>
    <n v="129"/>
    <n v="12000"/>
    <n v="6.9"/>
    <n v="200"/>
    <n v="116"/>
    <n v="2268296"/>
    <n v="6500000"/>
    <n v="-4231704"/>
    <x v="3402"/>
  </r>
  <r>
    <x v="3408"/>
    <x v="2739"/>
    <s v="Color"/>
    <x v="6"/>
    <s v="English"/>
    <x v="0"/>
    <s v="R"/>
    <s v="Benedict Cumberbatch"/>
    <s v="Bill Condon"/>
    <n v="19000"/>
    <n v="36337"/>
    <n v="386"/>
    <n v="11000"/>
    <n v="6.2"/>
    <n v="224"/>
    <n v="128"/>
    <n v="3254172"/>
    <n v="28000000"/>
    <n v="-24745828"/>
    <x v="3403"/>
  </r>
  <r>
    <x v="3409"/>
    <x v="2804"/>
    <s v="Color"/>
    <x v="7"/>
    <s v="Mandarin"/>
    <x v="12"/>
    <s v="PG-13"/>
    <s v="Tony Chiu Wai Leung"/>
    <s v="Kar-Wai Wong"/>
    <n v="643"/>
    <n v="943"/>
    <n v="0"/>
    <n v="13000"/>
    <n v="6.5"/>
    <n v="273"/>
    <n v="122"/>
    <n v="6594136"/>
    <n v="38600000"/>
    <n v="-32005864"/>
    <x v="3404"/>
  </r>
  <r>
    <x v="3410"/>
    <x v="2805"/>
    <s v="Color"/>
    <x v="1"/>
    <s v="Italian"/>
    <x v="4"/>
    <s v="Not Rated"/>
    <s v="Toni Servillo"/>
    <s v="Paolo Sorrentino"/>
    <n v="211"/>
    <n v="456"/>
    <n v="667"/>
    <n v="29000"/>
    <n v="7.7"/>
    <n v="280"/>
    <n v="172"/>
    <n v="2835886"/>
    <n v="9200000"/>
    <n v="-6364114"/>
    <x v="3405"/>
  </r>
  <r>
    <x v="3411"/>
    <x v="2806"/>
    <s v="Color"/>
    <x v="1"/>
    <s v="English"/>
    <x v="8"/>
    <s v="PG-13"/>
    <s v="Leonardo DiCaprio"/>
    <s v="Baz Luhrmann"/>
    <n v="29000"/>
    <n v="29770"/>
    <n v="1000"/>
    <n v="115000"/>
    <n v="7.3"/>
    <n v="490"/>
    <n v="143"/>
    <n v="144812796"/>
    <n v="105000000"/>
    <n v="39812796"/>
    <x v="3406"/>
  </r>
  <r>
    <x v="3412"/>
    <x v="2807"/>
    <s v="Color"/>
    <x v="5"/>
    <s v="English"/>
    <x v="0"/>
    <s v="R"/>
    <s v="Daryl Sabara"/>
    <s v="Eli Roth"/>
    <n v="640"/>
    <n v="2082"/>
    <n v="0"/>
    <n v="12000"/>
    <n v="5.4"/>
    <n v="285"/>
    <n v="100"/>
    <n v="7186670"/>
    <n v="6000000"/>
    <n v="1186670"/>
    <x v="3407"/>
  </r>
  <r>
    <x v="3413"/>
    <x v="2808"/>
    <s v="Color"/>
    <x v="7"/>
    <s v="English"/>
    <x v="0"/>
    <s v="R"/>
    <s v="Michael Rapaport"/>
    <s v="Paul Feig"/>
    <n v="975"/>
    <n v="4825"/>
    <n v="176"/>
    <n v="24000"/>
    <n v="6.6"/>
    <n v="270"/>
    <n v="123"/>
    <n v="159578352"/>
    <n v="43000000"/>
    <n v="116578352"/>
    <x v="3408"/>
  </r>
  <r>
    <x v="3414"/>
    <x v="2809"/>
    <s v="Color"/>
    <x v="5"/>
    <s v="English"/>
    <x v="0"/>
    <s v="PG-13"/>
    <s v="Aidan Turner"/>
    <s v="Peter Jackson"/>
    <n v="5000"/>
    <n v="9152"/>
    <n v="0"/>
    <n v="83000"/>
    <n v="7.9"/>
    <n v="509"/>
    <n v="186"/>
    <n v="258355354"/>
    <n v="225000000"/>
    <n v="33355354"/>
    <x v="3409"/>
  </r>
  <r>
    <x v="3415"/>
    <x v="2726"/>
    <s v="Color"/>
    <x v="5"/>
    <s v="English"/>
    <x v="0"/>
    <s v="PG-13"/>
    <s v="Jennifer Lawrence"/>
    <s v="Francis Lawrence"/>
    <n v="34000"/>
    <n v="49355"/>
    <n v="508"/>
    <n v="82000"/>
    <n v="7.6"/>
    <n v="502"/>
    <n v="146"/>
    <n v="424645577"/>
    <n v="130000000"/>
    <n v="294645577"/>
    <x v="3410"/>
  </r>
  <r>
    <x v="3416"/>
    <x v="2810"/>
    <s v="Color"/>
    <x v="1"/>
    <s v="English"/>
    <x v="0"/>
    <s v="R"/>
    <s v="Jeremy Renner"/>
    <s v="James Gray"/>
    <n v="10000"/>
    <n v="11019"/>
    <n v="115"/>
    <n v="0"/>
    <n v="6.6"/>
    <n v="230"/>
    <n v="120"/>
    <n v="1984743"/>
    <n v="16000000"/>
    <n v="-14015257"/>
    <x v="3411"/>
  </r>
  <r>
    <x v="3417"/>
    <x v="2811"/>
    <s v="Color"/>
    <x v="3"/>
    <s v="English"/>
    <x v="0"/>
    <s v="PG-13"/>
    <s v="Steve Buscemi"/>
    <s v="Don Scardino"/>
    <n v="12000"/>
    <n v="32094"/>
    <n v="35"/>
    <n v="13000"/>
    <n v="5.9"/>
    <n v="260"/>
    <n v="100"/>
    <n v="22525921"/>
    <n v="30000000"/>
    <n v="-7474079"/>
    <x v="3412"/>
  </r>
  <r>
    <x v="3418"/>
    <x v="2812"/>
    <s v="Color"/>
    <x v="3"/>
    <s v="English"/>
    <x v="0"/>
    <s v="PG-13"/>
    <s v="Josh Gad"/>
    <s v="Shawn Levy"/>
    <n v="1000"/>
    <n v="5081"/>
    <n v="189"/>
    <n v="22000"/>
    <n v="6.3"/>
    <n v="246"/>
    <n v="125"/>
    <n v="44665963"/>
    <n v="58000000"/>
    <n v="-13334037"/>
    <x v="3413"/>
  </r>
  <r>
    <x v="3419"/>
    <x v="2813"/>
    <s v="Color"/>
    <x v="3"/>
    <s v="Spanish"/>
    <x v="0"/>
    <m/>
    <s v="Nataniel SÃ¡nchez"/>
    <s v="Tom Sanchez"/>
    <n v="3"/>
    <n v="5"/>
    <n v="0"/>
    <n v="75"/>
    <n v="7.2"/>
    <n v="1"/>
    <n v="110"/>
    <n v="3830"/>
    <n v="1200000"/>
    <n v="-1196170"/>
    <x v="3414"/>
  </r>
  <r>
    <x v="3420"/>
    <x v="2814"/>
    <s v="Color"/>
    <x v="8"/>
    <s v="English"/>
    <x v="3"/>
    <s v="R"/>
    <s v="Romola Garai"/>
    <s v="Ruairi Robinson"/>
    <n v="805"/>
    <n v="2271"/>
    <n v="7"/>
    <n v="0"/>
    <n v="5.5"/>
    <n v="120"/>
    <n v="98"/>
    <n v="23838"/>
    <n v="7000000"/>
    <n v="-6976162"/>
    <x v="3415"/>
  </r>
  <r>
    <x v="3421"/>
    <x v="2799"/>
    <s v="Color"/>
    <x v="1"/>
    <s v="English"/>
    <x v="5"/>
    <s v="PG-13"/>
    <s v="Muse Watson"/>
    <s v="Ed Gass-Donnelly"/>
    <n v="45000"/>
    <n v="46868"/>
    <n v="8"/>
    <n v="0"/>
    <n v="4"/>
    <n v="161"/>
    <n v="93"/>
    <n v="15152879"/>
    <n v="5000000"/>
    <n v="10152879"/>
    <x v="3416"/>
  </r>
  <r>
    <x v="3422"/>
    <x v="2815"/>
    <s v="Color"/>
    <x v="7"/>
    <s v="English"/>
    <x v="0"/>
    <s v="R"/>
    <s v="Zach Gilford"/>
    <s v="Jee-woon Kim"/>
    <n v="971"/>
    <n v="1643"/>
    <n v="419"/>
    <n v="24000"/>
    <n v="6.4"/>
    <n v="376"/>
    <n v="107"/>
    <n v="12026670"/>
    <n v="45000000"/>
    <n v="-32973330"/>
    <x v="3417"/>
  </r>
  <r>
    <x v="3423"/>
    <x v="2816"/>
    <s v="Color"/>
    <x v="7"/>
    <s v="English"/>
    <x v="0"/>
    <s v="PG-13"/>
    <s v="Johnny Depp"/>
    <s v="Gore Verbinski"/>
    <n v="40000"/>
    <n v="45757"/>
    <n v="563"/>
    <n v="48000"/>
    <n v="6.5"/>
    <n v="450"/>
    <n v="150"/>
    <n v="89289910"/>
    <n v="215000000"/>
    <n v="-125710090"/>
    <x v="3418"/>
  </r>
  <r>
    <x v="3424"/>
    <x v="2817"/>
    <s v="Color"/>
    <x v="1"/>
    <s v="Hindi"/>
    <x v="22"/>
    <s v="PG"/>
    <s v="Nawazuddin Siddiqui"/>
    <s v="Ritesh Batra"/>
    <n v="638"/>
    <n v="822"/>
    <n v="25"/>
    <n v="16000"/>
    <n v="7.8"/>
    <n v="195"/>
    <n v="104"/>
    <n v="4231500"/>
    <n v="1000000"/>
    <n v="3231500"/>
    <x v="3419"/>
  </r>
  <r>
    <x v="3425"/>
    <x v="2701"/>
    <s v="Color"/>
    <x v="12"/>
    <s v="English"/>
    <x v="0"/>
    <s v="PG-13"/>
    <s v="Aidan Turner"/>
    <s v="Harald Zwart"/>
    <n v="5000"/>
    <n v="10247"/>
    <n v="91"/>
    <n v="44000"/>
    <n v="6"/>
    <n v="212"/>
    <n v="130"/>
    <n v="31165421"/>
    <n v="60000000"/>
    <n v="-28834579"/>
    <x v="3420"/>
  </r>
  <r>
    <x v="3426"/>
    <x v="2818"/>
    <s v="Color"/>
    <x v="8"/>
    <s v="English"/>
    <x v="0"/>
    <s v="R"/>
    <s v="Rhys Wakefield"/>
    <s v="James DeMonaco"/>
    <n v="942"/>
    <n v="3708"/>
    <n v="65"/>
    <n v="31000"/>
    <n v="5.7"/>
    <n v="361"/>
    <n v="85"/>
    <n v="64423650"/>
    <n v="3000000"/>
    <n v="61423650"/>
    <x v="3421"/>
  </r>
  <r>
    <x v="3427"/>
    <x v="2819"/>
    <s v="Color"/>
    <x v="6"/>
    <s v="English"/>
    <x v="8"/>
    <s v="R"/>
    <s v="Jeremy Irvine"/>
    <s v="Jonathan Teplitzky"/>
    <n v="25000"/>
    <n v="39463"/>
    <n v="6"/>
    <n v="18000"/>
    <n v="7.1"/>
    <n v="186"/>
    <n v="116"/>
    <n v="4435083"/>
    <n v="18000000"/>
    <n v="-13564917"/>
    <x v="3422"/>
  </r>
  <r>
    <x v="3428"/>
    <x v="2713"/>
    <s v="Color"/>
    <x v="5"/>
    <s v="English"/>
    <x v="0"/>
    <s v="PG"/>
    <s v="Adam Scott"/>
    <s v="Ben Stiller"/>
    <n v="3000"/>
    <n v="5095"/>
    <n v="0"/>
    <n v="70000"/>
    <n v="7.3"/>
    <n v="362"/>
    <n v="114"/>
    <n v="58229120"/>
    <n v="90000000"/>
    <n v="-31770880"/>
    <x v="3423"/>
  </r>
  <r>
    <x v="3429"/>
    <x v="2770"/>
    <s v="Color"/>
    <x v="5"/>
    <s v="English"/>
    <x v="0"/>
    <s v="PG"/>
    <s v="Jacob Tremblay"/>
    <s v="Raja Gosnell"/>
    <n v="681"/>
    <n v="914"/>
    <n v="67"/>
    <n v="0"/>
    <n v="5.4"/>
    <n v="125"/>
    <n v="105"/>
    <n v="71017784"/>
    <n v="105000000"/>
    <n v="-33982216"/>
    <x v="3424"/>
  </r>
  <r>
    <x v="3430"/>
    <x v="2786"/>
    <s v="Color"/>
    <x v="3"/>
    <s v="English"/>
    <x v="0"/>
    <s v="R"/>
    <s v="Shailene Woodley"/>
    <s v="James Ponsoldt"/>
    <n v="8000"/>
    <n v="10040"/>
    <n v="53"/>
    <n v="10000"/>
    <n v="7.1"/>
    <n v="220"/>
    <n v="95"/>
    <n v="6851969"/>
    <n v="2500000"/>
    <n v="4351969"/>
    <x v="3425"/>
  </r>
  <r>
    <x v="3431"/>
    <x v="2710"/>
    <s v="Color"/>
    <x v="3"/>
    <s v="English"/>
    <x v="0"/>
    <s v="R"/>
    <s v="Donald Glover"/>
    <s v="Maggie Carey"/>
    <n v="801"/>
    <n v="2667"/>
    <n v="38"/>
    <n v="0"/>
    <n v="5.8"/>
    <n v="97"/>
    <n v="104"/>
    <n v="3447339"/>
    <n v="1500000"/>
    <n v="1947339"/>
    <x v="3426"/>
  </r>
  <r>
    <x v="3432"/>
    <x v="2798"/>
    <s v="Color"/>
    <x v="3"/>
    <s v="English"/>
    <x v="0"/>
    <s v="PG-13"/>
    <s v="Steve Carell"/>
    <s v="Nat Faxon"/>
    <n v="7000"/>
    <n v="8375"/>
    <n v="214"/>
    <n v="22000"/>
    <n v="7.4"/>
    <n v="276"/>
    <n v="103"/>
    <n v="21501098"/>
    <n v="5000000"/>
    <n v="16501098"/>
    <x v="3427"/>
  </r>
  <r>
    <x v="3433"/>
    <x v="2820"/>
    <s v="Color"/>
    <x v="6"/>
    <s v="English"/>
    <x v="0"/>
    <s v="R"/>
    <s v="Leonardo DiCaprio"/>
    <s v="Martin Scorsese"/>
    <n v="29000"/>
    <n v="46057"/>
    <n v="17000"/>
    <n v="138000"/>
    <n v="8.1999999999999993"/>
    <n v="606"/>
    <n v="240"/>
    <n v="116866727"/>
    <n v="100000000"/>
    <n v="16866727"/>
    <x v="3428"/>
  </r>
  <r>
    <x v="3434"/>
    <x v="2821"/>
    <s v="Color"/>
    <x v="7"/>
    <s v="English"/>
    <x v="0"/>
    <s v="PG-13"/>
    <s v="Hugh Jackman"/>
    <s v="James Mangold"/>
    <n v="20000"/>
    <n v="23755"/>
    <n v="446"/>
    <n v="68000"/>
    <n v="6.7"/>
    <n v="440"/>
    <n v="138"/>
    <n v="132550960"/>
    <n v="120000000"/>
    <n v="12550960"/>
    <x v="3429"/>
  </r>
  <r>
    <x v="3435"/>
    <x v="2726"/>
    <s v="Color"/>
    <x v="7"/>
    <s v="English"/>
    <x v="3"/>
    <s v="R"/>
    <s v="Michael Smiley"/>
    <s v="Edgar Wright"/>
    <n v="177"/>
    <n v="278"/>
    <n v="1000"/>
    <n v="49000"/>
    <n v="7"/>
    <n v="427"/>
    <n v="109"/>
    <n v="26003149"/>
    <n v="20000000"/>
    <n v="6003149"/>
    <x v="3430"/>
  </r>
  <r>
    <x v="3436"/>
    <x v="2822"/>
    <s v="Color"/>
    <x v="7"/>
    <s v="English"/>
    <x v="5"/>
    <s v="PG"/>
    <s v="Callum Rennie"/>
    <s v="Jean-Pierre Jeunet"/>
    <n v="716"/>
    <n v="1843"/>
    <n v="0"/>
    <n v="5000"/>
    <n v="7.1"/>
    <n v="122"/>
    <n v="105"/>
    <n v="99462"/>
    <n v="33000000"/>
    <n v="-32900538"/>
    <x v="3431"/>
  </r>
  <r>
    <x v="3437"/>
    <x v="2823"/>
    <s v="Color"/>
    <x v="3"/>
    <s v="English"/>
    <x v="0"/>
    <s v="R"/>
    <s v="Channing Tatum"/>
    <s v="Evan Goldberg"/>
    <n v="17000"/>
    <n v="38751"/>
    <n v="133"/>
    <n v="97000"/>
    <n v="6.7"/>
    <n v="418"/>
    <n v="107"/>
    <n v="101470202"/>
    <n v="32000000"/>
    <n v="69470202"/>
    <x v="3432"/>
  </r>
  <r>
    <x v="3438"/>
    <x v="2790"/>
    <s v="Color"/>
    <x v="7"/>
    <s v="English"/>
    <x v="0"/>
    <s v="PG-13"/>
    <s v="Chris Hemsworth"/>
    <s v="Alan Taylor"/>
    <n v="26000"/>
    <n v="59803"/>
    <n v="230"/>
    <n v="63000"/>
    <n v="7.1"/>
    <n v="486"/>
    <n v="112"/>
    <n v="206360018"/>
    <n v="170000000"/>
    <n v="36360018"/>
    <x v="3433"/>
  </r>
  <r>
    <x v="3439"/>
    <x v="2764"/>
    <s v="Color"/>
    <x v="5"/>
    <s v="English"/>
    <x v="43"/>
    <m/>
    <s v="Kyle Hebert"/>
    <s v="Jeremy Degruson"/>
    <n v="324"/>
    <n v="369"/>
    <n v="0"/>
    <n v="0"/>
    <n v="6.3"/>
    <n v="60"/>
    <n v="85"/>
    <n v="4091"/>
    <n v="34000000"/>
    <n v="-33995909"/>
    <x v="3434"/>
  </r>
  <r>
    <x v="3440"/>
    <x v="2824"/>
    <s v="Color"/>
    <x v="0"/>
    <s v="English"/>
    <x v="3"/>
    <s v="R"/>
    <s v="Rosario Dawson"/>
    <s v="Danny Boyle"/>
    <n v="3000"/>
    <n v="5056"/>
    <n v="0"/>
    <n v="23000"/>
    <n v="7"/>
    <n v="393"/>
    <n v="101"/>
    <n v="2319187"/>
    <n v="20000000"/>
    <n v="-17680813"/>
    <x v="3435"/>
  </r>
  <r>
    <x v="3441"/>
    <x v="2764"/>
    <s v="Color"/>
    <x v="5"/>
    <s v="English"/>
    <x v="0"/>
    <s v="PG"/>
    <s v="Ryan Reynolds"/>
    <s v="David Soren"/>
    <n v="16000"/>
    <n v="17416"/>
    <n v="13"/>
    <n v="13000"/>
    <n v="6.5"/>
    <n v="166"/>
    <n v="96"/>
    <n v="83024900"/>
    <n v="135000000"/>
    <n v="-51975100"/>
    <x v="3436"/>
  </r>
  <r>
    <x v="3442"/>
    <x v="2825"/>
    <s v="Color"/>
    <x v="5"/>
    <s v="English"/>
    <x v="0"/>
    <s v="PG"/>
    <s v="Charlie Rowe"/>
    <s v="Barry Cook"/>
    <n v="882"/>
    <n v="1971"/>
    <n v="43"/>
    <n v="0"/>
    <n v="5.2"/>
    <n v="113"/>
    <n v="87"/>
    <n v="36073232"/>
    <n v="80000000"/>
    <n v="-43926768"/>
    <x v="3437"/>
  </r>
  <r>
    <x v="3443"/>
    <x v="2826"/>
    <s v="Color"/>
    <x v="3"/>
    <s v="English"/>
    <x v="0"/>
    <s v="PG-13"/>
    <s v="Cory Hardrict"/>
    <s v="Jonathan Levine"/>
    <n v="303"/>
    <n v="337"/>
    <n v="129"/>
    <n v="81000"/>
    <n v="6.9"/>
    <n v="452"/>
    <n v="98"/>
    <n v="66359959"/>
    <n v="35000000"/>
    <n v="31359959"/>
    <x v="3438"/>
  </r>
  <r>
    <x v="3444"/>
    <x v="2827"/>
    <s v="Color"/>
    <x v="3"/>
    <s v="English"/>
    <x v="0"/>
    <s v="R"/>
    <s v="Laura-Leigh"/>
    <s v="Rawson Marshall Thurber"/>
    <n v="740"/>
    <n v="3425"/>
    <n v="43"/>
    <n v="35000"/>
    <n v="7"/>
    <n v="289"/>
    <n v="118"/>
    <n v="150368971"/>
    <n v="37000000"/>
    <n v="113368971"/>
    <x v="3439"/>
  </r>
  <r>
    <x v="3445"/>
    <x v="2702"/>
    <s v="Color"/>
    <x v="7"/>
    <s v="English"/>
    <x v="0"/>
    <s v="PG-13"/>
    <s v="Channing Tatum"/>
    <s v="Roland Emmerich"/>
    <n v="17000"/>
    <n v="18204"/>
    <n v="776"/>
    <n v="33000"/>
    <n v="6.4"/>
    <n v="339"/>
    <n v="131"/>
    <n v="73103784"/>
    <n v="150000000"/>
    <n v="-76896216"/>
    <x v="3440"/>
  </r>
  <r>
    <x v="3446"/>
    <x v="2727"/>
    <s v="Color"/>
    <x v="7"/>
    <s v="English"/>
    <x v="0"/>
    <s v="PG-13"/>
    <s v="Peter Capaldi"/>
    <s v="Marc Forster"/>
    <n v="17000"/>
    <n v="32392"/>
    <n v="395"/>
    <n v="129000"/>
    <n v="7"/>
    <n v="654"/>
    <n v="123"/>
    <n v="202351611"/>
    <n v="190000000"/>
    <n v="12351611"/>
    <x v="3441"/>
  </r>
  <r>
    <x v="3447"/>
    <x v="2828"/>
    <s v="Color"/>
    <x v="7"/>
    <s v="English"/>
    <x v="0"/>
    <s v="R"/>
    <s v="Channing Tatum"/>
    <s v="Phil Lord"/>
    <n v="17000"/>
    <n v="19428"/>
    <n v="97"/>
    <n v="24000"/>
    <n v="7.1"/>
    <n v="330"/>
    <n v="112"/>
    <n v="191616238"/>
    <n v="50000000"/>
    <n v="141616238"/>
    <x v="3442"/>
  </r>
  <r>
    <x v="3448"/>
    <x v="2829"/>
    <s v="Color"/>
    <x v="7"/>
    <s v="English"/>
    <x v="0"/>
    <s v="PG-13"/>
    <s v="Connie Nielsen"/>
    <s v="McG"/>
    <n v="933"/>
    <n v="1286"/>
    <n v="368"/>
    <n v="10000"/>
    <n v="6.2"/>
    <n v="211"/>
    <n v="123"/>
    <n v="30688364"/>
    <n v="28000000"/>
    <n v="2688364"/>
    <x v="3443"/>
  </r>
  <r>
    <x v="3449"/>
    <x v="2830"/>
    <s v="Color"/>
    <x v="7"/>
    <s v="English"/>
    <x v="0"/>
    <s v="R"/>
    <s v="Eva Green"/>
    <s v="Noam Murro"/>
    <n v="6000"/>
    <n v="10583"/>
    <n v="263"/>
    <n v="71000"/>
    <n v="6.2"/>
    <n v="366"/>
    <n v="102"/>
    <n v="106369117"/>
    <n v="110000000"/>
    <n v="-3630883"/>
    <x v="3444"/>
  </r>
  <r>
    <x v="3450"/>
    <x v="2831"/>
    <s v="Color"/>
    <x v="3"/>
    <s v="English"/>
    <x v="0"/>
    <s v="R"/>
    <s v="Ashley Rickards"/>
    <s v="Michael Tiddes"/>
    <n v="986"/>
    <n v="4073"/>
    <n v="89"/>
    <n v="0"/>
    <n v="4.7"/>
    <n v="69"/>
    <n v="86"/>
    <n v="17314483"/>
    <n v="4000000"/>
    <n v="13314483"/>
    <x v="3445"/>
  </r>
  <r>
    <x v="3451"/>
    <x v="2832"/>
    <s v="Color"/>
    <x v="10"/>
    <s v="English"/>
    <x v="15"/>
    <s v="G"/>
    <s v="G.W. Krauss"/>
    <s v="Kief Davidson"/>
    <n v="20"/>
    <n v="28"/>
    <n v="0"/>
    <n v="0"/>
    <n v="6.8"/>
    <n v="43"/>
    <n v="93"/>
    <n v="100240"/>
    <n v="1000000"/>
    <n v="-899760"/>
    <x v="3446"/>
  </r>
  <r>
    <x v="3452"/>
    <x v="2833"/>
    <s v="Color"/>
    <x v="3"/>
    <s v="English"/>
    <x v="0"/>
    <s v="R"/>
    <s v="Liam Neeson"/>
    <s v="Seth MacFarlane"/>
    <n v="14000"/>
    <n v="28927"/>
    <n v="3000"/>
    <n v="24000"/>
    <n v="6.1"/>
    <n v="303"/>
    <n v="136"/>
    <n v="42615685"/>
    <n v="40000000"/>
    <n v="2615685"/>
    <x v="3447"/>
  </r>
  <r>
    <x v="3453"/>
    <x v="2834"/>
    <s v="Color"/>
    <x v="7"/>
    <s v="English"/>
    <x v="0"/>
    <s v="R"/>
    <s v="David Oyelowo"/>
    <s v="J.C. Chandor"/>
    <n v="1000"/>
    <n v="3979"/>
    <n v="78"/>
    <n v="0"/>
    <n v="7"/>
    <n v="350"/>
    <n v="125"/>
    <n v="5749134"/>
    <n v="20000000"/>
    <n v="-14250866"/>
    <x v="3448"/>
  </r>
  <r>
    <x v="3454"/>
    <x v="2835"/>
    <s v="Color"/>
    <x v="0"/>
    <s v="English"/>
    <x v="3"/>
    <s v="R"/>
    <s v="Philip Seymour Hoffman"/>
    <s v="Anton Corbijn"/>
    <n v="22000"/>
    <n v="22574"/>
    <n v="210"/>
    <n v="13000"/>
    <n v="6.8"/>
    <n v="291"/>
    <n v="122"/>
    <n v="17237244"/>
    <n v="15000000"/>
    <n v="2237244"/>
    <x v="3449"/>
  </r>
  <r>
    <x v="3455"/>
    <x v="2836"/>
    <s v="Color"/>
    <x v="0"/>
    <s v="English"/>
    <x v="0"/>
    <s v="R"/>
    <s v="Liam Neeson"/>
    <s v="Scott Frank"/>
    <n v="14000"/>
    <n v="15428"/>
    <n v="71"/>
    <n v="15000"/>
    <n v="6.5"/>
    <n v="253"/>
    <n v="114"/>
    <n v="25977365"/>
    <n v="28000000"/>
    <n v="-2022635"/>
    <x v="3450"/>
  </r>
  <r>
    <x v="3456"/>
    <x v="2837"/>
    <s v="Color"/>
    <x v="3"/>
    <s v="English"/>
    <x v="0"/>
    <s v="R"/>
    <s v="Joe Lo Truglio"/>
    <s v="Steve Pink"/>
    <n v="833"/>
    <n v="2800"/>
    <n v="38"/>
    <n v="0"/>
    <n v="6.1"/>
    <n v="90"/>
    <n v="100"/>
    <n v="48637684"/>
    <n v="12500000"/>
    <n v="36137684"/>
    <x v="3451"/>
  </r>
  <r>
    <x v="3457"/>
    <x v="2838"/>
    <s v="Color"/>
    <x v="1"/>
    <s v="Spanish"/>
    <x v="0"/>
    <s v="R"/>
    <s v="Boris Kodjoe"/>
    <s v="Bille Woodruff"/>
    <n v="1000"/>
    <n v="2840"/>
    <n v="23"/>
    <n v="0"/>
    <n v="5.2"/>
    <n v="9"/>
    <n v="106"/>
    <n v="17382982"/>
    <n v="5000000"/>
    <n v="12382982"/>
    <x v="3452"/>
  </r>
  <r>
    <x v="3458"/>
    <x v="2839"/>
    <s v="Color"/>
    <x v="3"/>
    <s v="English"/>
    <x v="0"/>
    <s v="PG"/>
    <s v="Bella Thorne"/>
    <s v="Miguel Arteta"/>
    <n v="35000"/>
    <n v="47677"/>
    <n v="44"/>
    <n v="12000"/>
    <n v="6.2"/>
    <n v="119"/>
    <n v="81"/>
    <n v="66950483"/>
    <n v="28000000"/>
    <n v="38950483"/>
    <x v="3453"/>
  </r>
  <r>
    <x v="3459"/>
    <x v="2840"/>
    <s v="Color"/>
    <x v="1"/>
    <s v="English"/>
    <x v="19"/>
    <s v="R"/>
    <s v="Ian Tracey"/>
    <s v="Claudia Llosa"/>
    <n v="144"/>
    <n v="326"/>
    <n v="43"/>
    <n v="675"/>
    <n v="5.3"/>
    <n v="56"/>
    <n v="97"/>
    <n v="52961"/>
    <n v="8000000"/>
    <n v="-7947039"/>
    <x v="3454"/>
  </r>
  <r>
    <x v="3460"/>
    <x v="2841"/>
    <s v="Color"/>
    <x v="7"/>
    <s v="English"/>
    <x v="0"/>
    <s v="R"/>
    <s v="Bradley Cooper"/>
    <s v="Clint Eastwood"/>
    <n v="14000"/>
    <n v="16277"/>
    <n v="16000"/>
    <n v="112000"/>
    <n v="7.3"/>
    <n v="490"/>
    <n v="133"/>
    <n v="350123553"/>
    <n v="58800000"/>
    <n v="291323553"/>
    <x v="3455"/>
  </r>
  <r>
    <x v="3461"/>
    <x v="2842"/>
    <s v="Color"/>
    <x v="3"/>
    <s v="English"/>
    <x v="0"/>
    <s v="PG-13"/>
    <s v="Yaya DaCosta"/>
    <s v="Rob Reiner"/>
    <n v="712"/>
    <n v="1673"/>
    <n v="0"/>
    <n v="3000"/>
    <n v="5.7"/>
    <n v="107"/>
    <n v="94"/>
    <n v="15155772"/>
    <n v="18000000"/>
    <n v="-2844228"/>
    <x v="3456"/>
  </r>
  <r>
    <x v="3462"/>
    <x v="2843"/>
    <s v="Color"/>
    <x v="8"/>
    <s v="English"/>
    <x v="0"/>
    <s v="R"/>
    <s v="Alfre Woodard"/>
    <s v="John R. Leonetti"/>
    <n v="1000"/>
    <n v="2323"/>
    <n v="40"/>
    <n v="45000"/>
    <n v="5.4"/>
    <n v="271"/>
    <n v="99"/>
    <n v="84263837"/>
    <n v="6500000"/>
    <n v="77763837"/>
    <x v="3457"/>
  </r>
  <r>
    <x v="3463"/>
    <x v="2844"/>
    <s v="Color"/>
    <x v="3"/>
    <s v="English"/>
    <x v="0"/>
    <s v="PG"/>
    <s v="QuvenzhanÃ© Wallis"/>
    <s v="Will Gluck"/>
    <n v="2000"/>
    <n v="4796"/>
    <n v="87"/>
    <n v="16000"/>
    <n v="5.2"/>
    <n v="176"/>
    <n v="118"/>
    <n v="85911262"/>
    <n v="65000000"/>
    <n v="20911262"/>
    <x v="3458"/>
  </r>
  <r>
    <x v="3464"/>
    <x v="2845"/>
    <s v="Color"/>
    <x v="8"/>
    <s v="English"/>
    <x v="0"/>
    <s v="R"/>
    <s v="Ben Feldman"/>
    <s v="John Erick Dowdle"/>
    <n v="1000"/>
    <n v="1410"/>
    <n v="66"/>
    <n v="14000"/>
    <n v="6.1"/>
    <n v="196"/>
    <n v="93"/>
    <n v="21197315"/>
    <n v="5000000"/>
    <n v="16197315"/>
    <x v="3459"/>
  </r>
  <r>
    <x v="3465"/>
    <x v="2846"/>
    <s v="Color"/>
    <x v="1"/>
    <s v="English"/>
    <x v="0"/>
    <s v="PG-13"/>
    <s v="Joaquim de Almeida"/>
    <s v="James Manera"/>
    <n v="578"/>
    <n v="3382"/>
    <n v="0"/>
    <n v="0"/>
    <n v="4.4000000000000004"/>
    <n v="12"/>
    <n v="99"/>
    <n v="830210"/>
    <n v="5000000"/>
    <n v="-4169790"/>
    <x v="3460"/>
  </r>
  <r>
    <x v="3466"/>
    <x v="2847"/>
    <s v="Color"/>
    <x v="1"/>
    <s v="English"/>
    <x v="3"/>
    <s v="R"/>
    <s v="Colin Firth"/>
    <s v="Rowan Joffe"/>
    <n v="14000"/>
    <n v="14617"/>
    <n v="17"/>
    <n v="11000"/>
    <n v="6.3"/>
    <n v="149"/>
    <n v="92"/>
    <n v="2963012"/>
    <n v="22000000"/>
    <n v="-19036988"/>
    <x v="3461"/>
  </r>
  <r>
    <x v="3467"/>
    <x v="2848"/>
    <s v="Color"/>
    <x v="1"/>
    <s v="English"/>
    <x v="0"/>
    <s v="PG-13"/>
    <s v="Minnie Driver"/>
    <s v="Gina Prince-Bythewood"/>
    <n v="893"/>
    <n v="3110"/>
    <n v="107"/>
    <n v="0"/>
    <n v="6.9"/>
    <n v="71"/>
    <n v="116"/>
    <n v="14612840"/>
    <n v="7000000"/>
    <n v="7612840"/>
    <x v="3462"/>
  </r>
  <r>
    <x v="3468"/>
    <x v="2849"/>
    <s v="Color"/>
    <x v="6"/>
    <s v="English"/>
    <x v="0"/>
    <s v="PG-13"/>
    <s v="Christoph Waltz"/>
    <s v="Tim Burton"/>
    <n v="11000"/>
    <n v="12418"/>
    <n v="13000"/>
    <n v="20000"/>
    <n v="7"/>
    <n v="325"/>
    <n v="106"/>
    <n v="14479776"/>
    <n v="10000000"/>
    <n v="4479776"/>
    <x v="3463"/>
  </r>
  <r>
    <x v="3469"/>
    <x v="2850"/>
    <s v="Color"/>
    <x v="7"/>
    <s v="English"/>
    <x v="0"/>
    <s v="PG"/>
    <s v="Damon Wayans Jr."/>
    <s v="Don Hall"/>
    <n v="756"/>
    <n v="2963"/>
    <n v="38"/>
    <n v="41000"/>
    <n v="7.9"/>
    <n v="384"/>
    <n v="102"/>
    <n v="222487711"/>
    <n v="165000000"/>
    <n v="57487711"/>
    <x v="3464"/>
  </r>
  <r>
    <x v="3470"/>
    <x v="2851"/>
    <s v="Color"/>
    <x v="3"/>
    <s v="English"/>
    <x v="0"/>
    <s v="R"/>
    <s v="Emma Stone"/>
    <s v="Alejandro G. IÃ±Ã¡rritu"/>
    <n v="15000"/>
    <n v="21668"/>
    <n v="0"/>
    <n v="114000"/>
    <n v="7.8"/>
    <n v="588"/>
    <n v="119"/>
    <n v="42335698"/>
    <n v="18000000"/>
    <n v="24335698"/>
    <x v="3465"/>
  </r>
  <r>
    <x v="3471"/>
    <x v="2852"/>
    <s v="Color"/>
    <x v="1"/>
    <s v="English"/>
    <x v="0"/>
    <s v="PG-13"/>
    <s v="Jennifer Ehle"/>
    <s v="Mike Binder"/>
    <n v="1000"/>
    <n v="3745"/>
    <n v="57"/>
    <n v="0"/>
    <n v="6.6"/>
    <n v="91"/>
    <n v="121"/>
    <n v="21569041"/>
    <n v="9000000"/>
    <n v="12569041"/>
    <x v="3466"/>
  </r>
  <r>
    <x v="3472"/>
    <x v="2853"/>
    <s v="Color"/>
    <x v="3"/>
    <s v="English"/>
    <x v="0"/>
    <s v="PG-13"/>
    <s v="Bella Thorne"/>
    <s v="Frank Coraci"/>
    <n v="35000"/>
    <n v="49743"/>
    <n v="153"/>
    <n v="12000"/>
    <n v="6.5"/>
    <n v="173"/>
    <n v="117"/>
    <n v="46280507"/>
    <n v="40000000"/>
    <n v="6280507"/>
    <x v="3467"/>
  </r>
  <r>
    <x v="3473"/>
    <x v="2854"/>
    <s v="Color"/>
    <x v="7"/>
    <s v="English"/>
    <x v="0"/>
    <m/>
    <s v="Elizabeth Streb"/>
    <s v="Catherine Gund"/>
    <n v="0"/>
    <n v="0"/>
    <n v="0"/>
    <n v="44"/>
    <n v="6.8"/>
    <n v="10"/>
    <n v="82"/>
    <n v="21199"/>
    <n v="500000"/>
    <n v="-478801"/>
    <x v="3468"/>
  </r>
  <r>
    <x v="3474"/>
    <x v="2855"/>
    <s v="Color"/>
    <x v="1"/>
    <s v="English"/>
    <x v="0"/>
    <s v="R"/>
    <s v="Ellar Coltrane"/>
    <s v="Richard Linklater"/>
    <n v="230"/>
    <n v="673"/>
    <n v="0"/>
    <n v="92000"/>
    <n v="8"/>
    <n v="548"/>
    <n v="165"/>
    <n v="25359200"/>
    <n v="4000000"/>
    <n v="21359200"/>
    <x v="3469"/>
  </r>
  <r>
    <x v="3475"/>
    <x v="2852"/>
    <s v="Color"/>
    <x v="7"/>
    <s v="English"/>
    <x v="5"/>
    <s v="PG-13"/>
    <s v="Paul Walker"/>
    <s v="Camille Delamarre"/>
    <n v="23000"/>
    <n v="25387"/>
    <n v="11"/>
    <n v="0"/>
    <n v="5.7"/>
    <n v="177"/>
    <n v="100"/>
    <n v="20285518"/>
    <n v="28000000"/>
    <n v="-7714482"/>
    <x v="3470"/>
  </r>
  <r>
    <x v="3476"/>
    <x v="2856"/>
    <s v="Color"/>
    <x v="7"/>
    <s v="English"/>
    <x v="0"/>
    <s v="PG-13"/>
    <s v="Scarlett Johansson"/>
    <s v="Anthony Russo"/>
    <n v="19000"/>
    <n v="36188"/>
    <n v="94"/>
    <n v="55000"/>
    <n v="7.8"/>
    <n v="576"/>
    <n v="136"/>
    <n v="259746958"/>
    <n v="170000000"/>
    <n v="89746958"/>
    <x v="3471"/>
  </r>
  <r>
    <x v="3477"/>
    <x v="2857"/>
    <s v="Color"/>
    <x v="7"/>
    <s v="English"/>
    <x v="0"/>
    <s v="PG-13"/>
    <s v="Gary Oldman"/>
    <s v="Matt Reeves"/>
    <n v="10000"/>
    <n v="14363"/>
    <n v="198"/>
    <n v="45000"/>
    <n v="7.6"/>
    <n v="521"/>
    <n v="130"/>
    <n v="208543795"/>
    <n v="170000000"/>
    <n v="38543795"/>
    <x v="3472"/>
  </r>
  <r>
    <x v="3478"/>
    <x v="2858"/>
    <s v="Color"/>
    <x v="8"/>
    <s v="English"/>
    <x v="0"/>
    <s v="R"/>
    <s v="Olivia Munn"/>
    <s v="Scott Derrickson"/>
    <n v="2000"/>
    <n v="5697"/>
    <n v="301"/>
    <n v="18000"/>
    <n v="6.2"/>
    <n v="242"/>
    <n v="118"/>
    <n v="30523568"/>
    <n v="30000000"/>
    <n v="523568"/>
    <x v="3473"/>
  </r>
  <r>
    <x v="3479"/>
    <x v="2859"/>
    <s v="Color"/>
    <x v="6"/>
    <s v="English"/>
    <x v="3"/>
    <s v="PG-13"/>
    <s v="Tom Cullen"/>
    <s v="Richard Raymond"/>
    <n v="507"/>
    <n v="1281"/>
    <n v="10"/>
    <n v="0"/>
    <n v="6"/>
    <n v="31"/>
    <n v="104"/>
    <n v="143653"/>
    <n v="4000000"/>
    <n v="-3856347"/>
    <x v="3474"/>
  </r>
  <r>
    <x v="3480"/>
    <x v="2860"/>
    <s v="Color"/>
    <x v="8"/>
    <s v="English"/>
    <x v="0"/>
    <s v="R"/>
    <s v="Zach Gilford"/>
    <s v="Matt Bettinelli-Olpin"/>
    <n v="971"/>
    <n v="2517"/>
    <n v="14"/>
    <n v="0"/>
    <n v="4"/>
    <n v="137"/>
    <n v="89"/>
    <n v="15818967"/>
    <n v="7000000"/>
    <n v="8818967"/>
    <x v="3475"/>
  </r>
  <r>
    <x v="3481"/>
    <x v="2861"/>
    <s v="Color"/>
    <x v="5"/>
    <s v="English"/>
    <x v="0"/>
    <s v="PG-13"/>
    <s v="Kate Winslet"/>
    <s v="Neil Burger"/>
    <n v="14000"/>
    <n v="22226"/>
    <n v="168"/>
    <n v="49000"/>
    <n v="6.7"/>
    <n v="459"/>
    <n v="139"/>
    <n v="150832203"/>
    <n v="85000000"/>
    <n v="65832203"/>
    <x v="3476"/>
  </r>
  <r>
    <x v="3482"/>
    <x v="2862"/>
    <s v="Color"/>
    <x v="1"/>
    <s v="English"/>
    <x v="0"/>
    <s v="PG"/>
    <s v="Morgan Freeman"/>
    <s v="Charles Martin Smith"/>
    <n v="11000"/>
    <n v="13904"/>
    <n v="188"/>
    <n v="0"/>
    <n v="6.4"/>
    <n v="54"/>
    <n v="107"/>
    <n v="42019483"/>
    <n v="36000000"/>
    <n v="6019483"/>
    <x v="3477"/>
  </r>
  <r>
    <x v="3483"/>
    <x v="2840"/>
    <s v="Color"/>
    <x v="7"/>
    <s v="English"/>
    <x v="0"/>
    <s v="PG-13"/>
    <s v="Dominic Cooper"/>
    <s v="Gary Shore"/>
    <n v="3000"/>
    <n v="5178"/>
    <n v="28"/>
    <n v="37000"/>
    <n v="6.3"/>
    <n v="261"/>
    <n v="92"/>
    <n v="55942830"/>
    <n v="70000000"/>
    <n v="-14057170"/>
    <x v="3478"/>
  </r>
  <r>
    <x v="3484"/>
    <x v="2863"/>
    <s v="Color"/>
    <x v="1"/>
    <s v="English"/>
    <x v="0"/>
    <s v="R"/>
    <s v="Jennifer Garner"/>
    <s v="Ivan Reitman"/>
    <n v="3000"/>
    <n v="3757"/>
    <n v="425"/>
    <n v="14000"/>
    <n v="6.8"/>
    <n v="159"/>
    <n v="110"/>
    <n v="28831145"/>
    <n v="25000000"/>
    <n v="3831145"/>
    <x v="3479"/>
  </r>
  <r>
    <x v="3485"/>
    <x v="2864"/>
    <s v="Color"/>
    <x v="3"/>
    <s v="English"/>
    <x v="0"/>
    <s v="PG-13"/>
    <s v="Bill Murray"/>
    <s v="Bobby Farrelly"/>
    <n v="13000"/>
    <n v="16179"/>
    <n v="101"/>
    <n v="55000"/>
    <n v="5.7"/>
    <n v="218"/>
    <n v="109"/>
    <n v="86208010"/>
    <n v="35000000"/>
    <n v="51208010"/>
    <x v="3480"/>
  </r>
  <r>
    <x v="3486"/>
    <x v="2865"/>
    <s v="Color"/>
    <x v="5"/>
    <s v="English"/>
    <x v="0"/>
    <s v="PG"/>
    <s v="Teo Halm"/>
    <s v="Dave Green"/>
    <n v="803"/>
    <n v="1921"/>
    <n v="13"/>
    <n v="0"/>
    <n v="5.8"/>
    <n v="112"/>
    <n v="91"/>
    <n v="38916903"/>
    <n v="13000000"/>
    <n v="25916903"/>
    <x v="3481"/>
  </r>
  <r>
    <x v="3487"/>
    <x v="2866"/>
    <s v="Color"/>
    <x v="7"/>
    <s v="English"/>
    <x v="0"/>
    <s v="PG-13"/>
    <s v="Tom Cruise"/>
    <s v="Doug Liman"/>
    <n v="10000"/>
    <n v="12652"/>
    <n v="218"/>
    <n v="77000"/>
    <n v="7.9"/>
    <n v="585"/>
    <n v="113"/>
    <n v="100189501"/>
    <n v="178000000"/>
    <n v="-77810499"/>
    <x v="3482"/>
  </r>
  <r>
    <x v="3488"/>
    <x v="2831"/>
    <s v="Color"/>
    <x v="1"/>
    <s v="English"/>
    <x v="0"/>
    <s v="PG-13"/>
    <s v="Alex Pettyfer"/>
    <s v="Shana Feste"/>
    <n v="15000"/>
    <n v="18760"/>
    <n v="19"/>
    <n v="0"/>
    <n v="6.3"/>
    <n v="98"/>
    <n v="104"/>
    <n v="23393765"/>
    <n v="20000000"/>
    <n v="3393765"/>
    <x v="3483"/>
  </r>
  <r>
    <x v="3489"/>
    <x v="2845"/>
    <s v="Color"/>
    <x v="0"/>
    <s v="English"/>
    <x v="5"/>
    <s v="R"/>
    <s v="Josh Hutcherson"/>
    <s v="Andrea Di Stefano"/>
    <n v="14000"/>
    <n v="14492"/>
    <n v="30"/>
    <n v="0"/>
    <n v="6.6"/>
    <n v="106"/>
    <n v="120"/>
    <n v="106869"/>
    <n v="17000000"/>
    <n v="-16893131"/>
    <x v="3484"/>
  </r>
  <r>
    <x v="3490"/>
    <x v="2867"/>
    <s v="Color"/>
    <x v="7"/>
    <s v="English"/>
    <x v="3"/>
    <s v="PG-13"/>
    <s v="Christian Bale"/>
    <s v="Ridley Scott"/>
    <n v="23000"/>
    <n v="26490"/>
    <n v="0"/>
    <n v="51000"/>
    <n v="6.1"/>
    <n v="314"/>
    <n v="150"/>
    <n v="65007045"/>
    <n v="140000000"/>
    <n v="-74992955"/>
    <x v="3485"/>
  </r>
  <r>
    <x v="3491"/>
    <x v="2868"/>
    <s v="Color"/>
    <x v="7"/>
    <s v="English"/>
    <x v="0"/>
    <s v="R"/>
    <s v="Michael Jai White"/>
    <s v="Ernie Barbarash"/>
    <n v="2000"/>
    <n v="3089"/>
    <n v="249"/>
    <n v="0"/>
    <n v="5.8"/>
    <n v="29"/>
    <n v="103"/>
    <n v="8691"/>
    <n v="4500000"/>
    <n v="-4491309"/>
    <x v="3486"/>
  </r>
  <r>
    <x v="3492"/>
    <x v="2869"/>
    <s v="Color"/>
    <x v="7"/>
    <s v="English"/>
    <x v="0"/>
    <s v="R"/>
    <s v="Brad Pitt"/>
    <s v="David Ayer"/>
    <n v="11000"/>
    <n v="20411"/>
    <n v="452"/>
    <n v="82000"/>
    <n v="7.6"/>
    <n v="406"/>
    <n v="134"/>
    <n v="85707116"/>
    <n v="68000000"/>
    <n v="17707116"/>
    <x v="3487"/>
  </r>
  <r>
    <x v="3493"/>
    <x v="2870"/>
    <s v="Color"/>
    <x v="1"/>
    <s v="Portuguese"/>
    <x v="16"/>
    <s v="Unrated"/>
    <s v="Wagner Moura"/>
    <s v="Karim AÃ¯nouz"/>
    <n v="585"/>
    <n v="629"/>
    <n v="19"/>
    <n v="278"/>
    <n v="6.1"/>
    <n v="70"/>
    <n v="106"/>
    <n v="20262"/>
    <n v="4000000"/>
    <n v="-3979738"/>
    <x v="3488"/>
  </r>
  <r>
    <x v="3494"/>
    <x v="2871"/>
    <s v="Color"/>
    <x v="6"/>
    <s v="English"/>
    <x v="0"/>
    <s v="PG-13"/>
    <s v="Tika Sumpter"/>
    <s v="Tate Taylor"/>
    <n v="521"/>
    <n v="2060"/>
    <n v="150"/>
    <n v="11000"/>
    <n v="6.9"/>
    <n v="165"/>
    <n v="139"/>
    <n v="30513940"/>
    <n v="30000000"/>
    <n v="513940"/>
    <x v="3489"/>
  </r>
  <r>
    <x v="3495"/>
    <x v="2872"/>
    <s v="Color"/>
    <x v="0"/>
    <s v="English"/>
    <x v="0"/>
    <s v="R"/>
    <s v="Patrick Fugit"/>
    <s v="David Fincher"/>
    <n v="835"/>
    <n v="4348"/>
    <n v="21000"/>
    <n v="146000"/>
    <n v="8.1"/>
    <n v="568"/>
    <n v="149"/>
    <n v="167735396"/>
    <n v="61000000"/>
    <n v="106735396"/>
    <x v="3490"/>
  </r>
  <r>
    <x v="3496"/>
    <x v="2873"/>
    <s v="Color"/>
    <x v="7"/>
    <s v="English"/>
    <x v="0"/>
    <s v="PG-13"/>
    <s v="Bradley Cooper"/>
    <s v="James Gunn"/>
    <n v="14000"/>
    <n v="32438"/>
    <n v="571"/>
    <n v="96000"/>
    <n v="8.1"/>
    <n v="653"/>
    <n v="121"/>
    <n v="333130696"/>
    <n v="170000000"/>
    <n v="163130696"/>
    <x v="3491"/>
  </r>
  <r>
    <x v="3497"/>
    <x v="2874"/>
    <s v="Color"/>
    <x v="3"/>
    <s v="English"/>
    <x v="0"/>
    <s v="R"/>
    <s v="Anna Kendrick"/>
    <s v="Joe Swanberg"/>
    <n v="10000"/>
    <n v="11642"/>
    <n v="217"/>
    <n v="812"/>
    <n v="5.6"/>
    <n v="65"/>
    <n v="82"/>
    <n v="30084"/>
    <n v="70000"/>
    <n v="-39916"/>
    <x v="3492"/>
  </r>
  <r>
    <x v="3498"/>
    <x v="2875"/>
    <s v="Color"/>
    <x v="6"/>
    <s v="English"/>
    <x v="0"/>
    <s v="PG"/>
    <s v="Jacob Vargas"/>
    <s v="Randall Wallace"/>
    <n v="399"/>
    <n v="663"/>
    <n v="130"/>
    <n v="23000"/>
    <n v="5.8"/>
    <n v="82"/>
    <n v="99"/>
    <n v="91443253"/>
    <n v="12000000"/>
    <n v="79443253"/>
    <x v="3493"/>
  </r>
  <r>
    <x v="3499"/>
    <x v="2829"/>
    <s v="Color"/>
    <x v="7"/>
    <s v="English"/>
    <x v="0"/>
    <s v="PG-13"/>
    <s v="Dwayne Johnson"/>
    <s v="Brett Ratner"/>
    <n v="12000"/>
    <n v="16235"/>
    <n v="420"/>
    <n v="21000"/>
    <n v="6"/>
    <n v="245"/>
    <n v="101"/>
    <n v="72660029"/>
    <n v="100000000"/>
    <n v="-27339971"/>
    <x v="3494"/>
  </r>
  <r>
    <x v="3500"/>
    <x v="2876"/>
    <s v="Color"/>
    <x v="3"/>
    <s v="English"/>
    <x v="0"/>
    <s v="R"/>
    <s v="Kevin Spacey"/>
    <s v="Sean Anders"/>
    <n v="18000"/>
    <n v="30571"/>
    <n v="51"/>
    <n v="12000"/>
    <n v="6.3"/>
    <n v="196"/>
    <n v="116"/>
    <n v="54414716"/>
    <n v="42000000"/>
    <n v="12414716"/>
    <x v="3495"/>
  </r>
  <r>
    <x v="3501"/>
    <x v="2877"/>
    <s v="Color"/>
    <x v="7"/>
    <s v="English"/>
    <x v="0"/>
    <s v="PG"/>
    <s v="Gerard Butler"/>
    <s v="Dean DeBlois"/>
    <n v="18000"/>
    <n v="23378"/>
    <n v="255"/>
    <n v="46000"/>
    <n v="7.9"/>
    <n v="292"/>
    <n v="102"/>
    <n v="176997107"/>
    <n v="145000000"/>
    <n v="31997107"/>
    <x v="3496"/>
  </r>
  <r>
    <x v="3502"/>
    <x v="2878"/>
    <s v="Color"/>
    <x v="7"/>
    <s v="English"/>
    <x v="8"/>
    <s v="PG-13"/>
    <s v="Caitlin Stasey"/>
    <s v="Stuart Beattie"/>
    <n v="623"/>
    <n v="3165"/>
    <n v="72"/>
    <n v="15000"/>
    <n v="5.0999999999999996"/>
    <n v="308"/>
    <n v="92"/>
    <n v="19059018"/>
    <n v="65000000"/>
    <n v="-45940982"/>
    <x v="3497"/>
  </r>
  <r>
    <x v="3503"/>
    <x v="2849"/>
    <s v="Color"/>
    <x v="1"/>
    <s v="English"/>
    <x v="0"/>
    <s v="PG-13"/>
    <s v="ChloÃ« Grace Moretz"/>
    <s v="R.J. Cutler"/>
    <n v="17000"/>
    <n v="20466"/>
    <n v="15"/>
    <n v="15000"/>
    <n v="6.8"/>
    <n v="141"/>
    <n v="107"/>
    <n v="50461335"/>
    <n v="11000000"/>
    <n v="39461335"/>
    <x v="3498"/>
  </r>
  <r>
    <x v="3504"/>
    <x v="2879"/>
    <s v="Color"/>
    <x v="3"/>
    <s v="English"/>
    <x v="0"/>
    <s v="R"/>
    <s v="Martin Dew"/>
    <s v="Paul Thomas Anderson"/>
    <n v="204"/>
    <n v="707"/>
    <n v="0"/>
    <n v="18000"/>
    <n v="6.7"/>
    <n v="401"/>
    <n v="148"/>
    <n v="8093318"/>
    <n v="20000000"/>
    <n v="-11906682"/>
    <x v="3499"/>
  </r>
  <r>
    <x v="3505"/>
    <x v="2880"/>
    <s v="Color"/>
    <x v="5"/>
    <s v="English"/>
    <x v="0"/>
    <s v="PG-13"/>
    <s v="Matthew McConaughey"/>
    <s v="Christopher Nolan"/>
    <n v="11000"/>
    <n v="31488"/>
    <n v="22000"/>
    <n v="349000"/>
    <n v="8.6"/>
    <n v="712"/>
    <n v="169"/>
    <n v="187991439"/>
    <n v="165000000"/>
    <n v="22991439"/>
    <x v="3500"/>
  </r>
  <r>
    <x v="3506"/>
    <x v="2881"/>
    <s v="Color"/>
    <x v="7"/>
    <s v="English"/>
    <x v="0"/>
    <s v="PG-13"/>
    <s v="Matt Walsh"/>
    <s v="Steven Quale"/>
    <n v="490"/>
    <n v="1367"/>
    <n v="77"/>
    <n v="15000"/>
    <n v="5.8"/>
    <n v="228"/>
    <n v="89"/>
    <n v="47553512"/>
    <n v="50000000"/>
    <n v="-2446488"/>
    <x v="3501"/>
  </r>
  <r>
    <x v="3507"/>
    <x v="2882"/>
    <s v="Color"/>
    <x v="5"/>
    <s v="English"/>
    <x v="0"/>
    <s v="PG"/>
    <s v="Johnny Depp"/>
    <s v="Rob Marshall"/>
    <n v="40000"/>
    <n v="62837"/>
    <n v="252"/>
    <n v="90000"/>
    <n v="6"/>
    <n v="321"/>
    <n v="125"/>
    <n v="127997349"/>
    <n v="50000000"/>
    <n v="77997349"/>
    <x v="3502"/>
  </r>
  <r>
    <x v="3508"/>
    <x v="2860"/>
    <s v="Color"/>
    <x v="8"/>
    <s v="English"/>
    <x v="0"/>
    <s v="R"/>
    <s v="Maika Monroe"/>
    <s v="David Robert Mitchell"/>
    <n v="314"/>
    <n v="1062"/>
    <n v="421"/>
    <n v="45000"/>
    <n v="6.9"/>
    <n v="533"/>
    <n v="100"/>
    <n v="14673301"/>
    <n v="2000000"/>
    <n v="12673301"/>
    <x v="3503"/>
  </r>
  <r>
    <x v="3509"/>
    <x v="2883"/>
    <s v="Color"/>
    <x v="7"/>
    <s v="English"/>
    <x v="0"/>
    <s v="PG-13"/>
    <s v="Colm Feore"/>
    <s v="Kenneth Branagh"/>
    <n v="539"/>
    <n v="1411"/>
    <n v="0"/>
    <n v="17000"/>
    <n v="6.2"/>
    <n v="313"/>
    <n v="105"/>
    <n v="50549107"/>
    <n v="60000000"/>
    <n v="-9450893"/>
    <x v="3504"/>
  </r>
  <r>
    <x v="3510"/>
    <x v="2884"/>
    <s v="Color"/>
    <x v="6"/>
    <s v="English"/>
    <x v="0"/>
    <s v="R"/>
    <s v="Johnny Cannizzaro"/>
    <s v="Clint Eastwood"/>
    <n v="880"/>
    <n v="2281"/>
    <n v="16000"/>
    <n v="16000"/>
    <n v="6.9"/>
    <n v="249"/>
    <n v="134"/>
    <n v="47034272"/>
    <n v="40000000"/>
    <n v="7034272"/>
    <x v="3505"/>
  </r>
  <r>
    <x v="3511"/>
    <x v="2885"/>
    <s v="Color"/>
    <x v="6"/>
    <s v="English"/>
    <x v="0"/>
    <s v="R"/>
    <s v="Jeremy Renner"/>
    <s v="Michael Cuesta"/>
    <n v="10000"/>
    <n v="12897"/>
    <n v="52"/>
    <n v="13000"/>
    <n v="7"/>
    <n v="163"/>
    <n v="112"/>
    <n v="2445646"/>
    <n v="5000000"/>
    <n v="-2554354"/>
    <x v="3506"/>
  </r>
  <r>
    <x v="3512"/>
    <x v="2886"/>
    <s v="Color"/>
    <x v="7"/>
    <s v="Cantonese"/>
    <x v="10"/>
    <m/>
    <s v="Siu-Wong Fan"/>
    <s v="Teddy Chan"/>
    <n v="79"/>
    <n v="285"/>
    <n v="3"/>
    <n v="0"/>
    <n v="6.5"/>
    <n v="65"/>
    <n v="100"/>
    <n v="129115"/>
    <n v="25000000"/>
    <n v="-24870885"/>
    <x v="3507"/>
  </r>
  <r>
    <x v="3513"/>
    <x v="2887"/>
    <s v="Color"/>
    <x v="7"/>
    <s v="English"/>
    <x v="0"/>
    <s v="PG-13"/>
    <s v="Nicolas Cage"/>
    <s v="Vic Armstrong"/>
    <n v="12000"/>
    <n v="15044"/>
    <n v="179"/>
    <n v="31000"/>
    <n v="3.1"/>
    <n v="169"/>
    <n v="110"/>
    <n v="13998282"/>
    <n v="16000000"/>
    <n v="-2001718"/>
    <x v="3508"/>
  </r>
  <r>
    <x v="3514"/>
    <x v="2888"/>
    <s v="Color"/>
    <x v="3"/>
    <s v="English"/>
    <x v="0"/>
    <s v="R"/>
    <s v="Rob Riggle"/>
    <s v="Luke Greenfield"/>
    <n v="839"/>
    <n v="3627"/>
    <n v="42"/>
    <n v="14000"/>
    <n v="6.5"/>
    <n v="129"/>
    <n v="104"/>
    <n v="82389560"/>
    <n v="17000000"/>
    <n v="65389560"/>
    <x v="3509"/>
  </r>
  <r>
    <x v="3515"/>
    <x v="2889"/>
    <s v="Color"/>
    <x v="15"/>
    <s v="English"/>
    <x v="0"/>
    <s v="R"/>
    <s v="Tatyana Ali"/>
    <s v="Bruce Dellis"/>
    <n v="685"/>
    <n v="2048"/>
    <n v="0"/>
    <n v="261"/>
    <n v="4.8"/>
    <n v="10"/>
    <n v="95"/>
    <n v="2468"/>
    <n v="300000"/>
    <n v="-297532"/>
    <x v="3510"/>
  </r>
  <r>
    <x v="3516"/>
    <x v="2890"/>
    <s v="Color"/>
    <x v="7"/>
    <s v="English"/>
    <x v="5"/>
    <s v="R"/>
    <s v="Scarlett Johansson"/>
    <s v="Luc Besson"/>
    <n v="19000"/>
    <n v="32325"/>
    <n v="0"/>
    <n v="83000"/>
    <n v="6.4"/>
    <n v="433"/>
    <n v="89"/>
    <n v="126546825"/>
    <n v="40000000"/>
    <n v="86546825"/>
    <x v="3511"/>
  </r>
  <r>
    <x v="3517"/>
    <x v="2891"/>
    <s v="Color"/>
    <x v="7"/>
    <s v="English"/>
    <x v="0"/>
    <s v="PG"/>
    <s v="Angelina Jolie Pitt"/>
    <s v="Robert Stromberg"/>
    <n v="11000"/>
    <n v="15516"/>
    <n v="171"/>
    <n v="89000"/>
    <n v="7"/>
    <n v="401"/>
    <n v="97"/>
    <n v="241407328"/>
    <n v="180000000"/>
    <n v="61407328"/>
    <x v="3512"/>
  </r>
  <r>
    <x v="3518"/>
    <x v="2870"/>
    <s v="Color"/>
    <x v="6"/>
    <s v="English"/>
    <x v="0"/>
    <s v="PG"/>
    <s v="Jon Hamm"/>
    <s v="Craig Gillespie"/>
    <n v="4000"/>
    <n v="6393"/>
    <n v="44"/>
    <n v="10000"/>
    <n v="7"/>
    <n v="151"/>
    <n v="124"/>
    <n v="36447959"/>
    <n v="25000000"/>
    <n v="11447959"/>
    <x v="3513"/>
  </r>
  <r>
    <x v="3519"/>
    <x v="2892"/>
    <s v="Color"/>
    <x v="3"/>
    <s v="English"/>
    <x v="0"/>
    <s v="PG"/>
    <s v="Alex Kendrick"/>
    <s v="Andrew Erwin"/>
    <n v="589"/>
    <n v="2705"/>
    <n v="10"/>
    <n v="0"/>
    <n v="5.4"/>
    <n v="49"/>
    <n v="98"/>
    <n v="10429707"/>
    <n v="5000000"/>
    <n v="5429707"/>
    <x v="3514"/>
  </r>
  <r>
    <x v="3520"/>
    <x v="2893"/>
    <s v="Color"/>
    <x v="5"/>
    <s v="English"/>
    <x v="0"/>
    <s v="PG"/>
    <s v="Ty Burrell"/>
    <s v="Rob Minkoff"/>
    <n v="3000"/>
    <n v="5810"/>
    <n v="50"/>
    <n v="11000"/>
    <n v="6.9"/>
    <n v="196"/>
    <n v="92"/>
    <n v="111505642"/>
    <n v="145000000"/>
    <n v="-33494358"/>
    <x v="3515"/>
  </r>
  <r>
    <x v="3521"/>
    <x v="2894"/>
    <s v="Color"/>
    <x v="6"/>
    <s v="English"/>
    <x v="3"/>
    <s v="R"/>
    <s v="Lesley Manville"/>
    <s v="Mike Leigh"/>
    <n v="149"/>
    <n v="390"/>
    <n v="608"/>
    <n v="0"/>
    <n v="6.8"/>
    <n v="262"/>
    <n v="150"/>
    <n v="3958500"/>
    <n v="8200000"/>
    <n v="-4241500"/>
    <x v="3516"/>
  </r>
  <r>
    <x v="3522"/>
    <x v="2895"/>
    <s v="Color"/>
    <x v="5"/>
    <s v="English"/>
    <x v="0"/>
    <s v="PG"/>
    <s v="Ty Burrell"/>
    <s v="James Bobin"/>
    <n v="3000"/>
    <n v="6089"/>
    <n v="33"/>
    <n v="10000"/>
    <n v="6.4"/>
    <n v="277"/>
    <n v="119"/>
    <n v="51178893"/>
    <n v="50000000"/>
    <n v="1178893"/>
    <x v="3517"/>
  </r>
  <r>
    <x v="3523"/>
    <x v="2896"/>
    <s v="Color"/>
    <x v="7"/>
    <s v="English"/>
    <x v="0"/>
    <s v="PG-13"/>
    <s v="Rami Malek"/>
    <s v="Scott Waugh"/>
    <n v="3000"/>
    <n v="7081"/>
    <n v="76"/>
    <n v="32000"/>
    <n v="6.5"/>
    <n v="327"/>
    <n v="132"/>
    <n v="43568507"/>
    <n v="66000000"/>
    <n v="-22431493"/>
    <x v="3518"/>
  </r>
  <r>
    <x v="3524"/>
    <x v="2897"/>
    <s v="Color"/>
    <x v="3"/>
    <s v="English"/>
    <x v="0"/>
    <s v="R"/>
    <s v="Craig Roberts"/>
    <s v="Nicholas Stoller"/>
    <n v="920"/>
    <n v="2771"/>
    <n v="89"/>
    <n v="21000"/>
    <n v="6.4"/>
    <n v="351"/>
    <n v="97"/>
    <n v="150056505"/>
    <n v="18000000"/>
    <n v="132056505"/>
    <x v="3519"/>
  </r>
  <r>
    <x v="3525"/>
    <x v="2898"/>
    <s v="Color"/>
    <x v="5"/>
    <s v="English"/>
    <x v="0"/>
    <s v="PG"/>
    <s v="Robin Williams"/>
    <s v="Shawn Levy"/>
    <n v="49000"/>
    <n v="53587"/>
    <n v="189"/>
    <n v="11000"/>
    <n v="6.2"/>
    <n v="154"/>
    <n v="98"/>
    <n v="113733726"/>
    <n v="127000000"/>
    <n v="-13266274"/>
    <x v="3520"/>
  </r>
  <r>
    <x v="3526"/>
    <x v="2860"/>
    <s v="Color"/>
    <x v="0"/>
    <s v="English"/>
    <x v="0"/>
    <s v="R"/>
    <s v="Jake Gyllenhaal"/>
    <s v="Dan Gilroy"/>
    <n v="15000"/>
    <n v="15554"/>
    <n v="66"/>
    <n v="65000"/>
    <n v="7.9"/>
    <n v="534"/>
    <n v="117"/>
    <n v="32279955"/>
    <n v="8500000"/>
    <n v="23779955"/>
    <x v="3521"/>
  </r>
  <r>
    <x v="3527"/>
    <x v="2899"/>
    <s v="Color"/>
    <x v="0"/>
    <s v="English"/>
    <x v="0"/>
    <s v="PG-13"/>
    <s v="Leslie Bibb"/>
    <s v="Sam Miller"/>
    <n v="1000"/>
    <n v="2297"/>
    <n v="12"/>
    <n v="0"/>
    <n v="5.6"/>
    <n v="58"/>
    <n v="84"/>
    <n v="52543632"/>
    <n v="13200000"/>
    <n v="39343632"/>
    <x v="3522"/>
  </r>
  <r>
    <x v="3528"/>
    <x v="2844"/>
    <s v="Color"/>
    <x v="7"/>
    <s v="English"/>
    <x v="0"/>
    <s v="PG-13"/>
    <s v="Anthony Hopkins"/>
    <s v="Darren Aronofsky"/>
    <n v="12000"/>
    <n v="32355"/>
    <n v="0"/>
    <n v="71000"/>
    <n v="5.8"/>
    <n v="434"/>
    <n v="138"/>
    <n v="101160529"/>
    <n v="125000000"/>
    <n v="-23839471"/>
    <x v="3523"/>
  </r>
  <r>
    <x v="3529"/>
    <x v="2900"/>
    <s v="Color"/>
    <x v="7"/>
    <s v="English"/>
    <x v="3"/>
    <s v="PG-13"/>
    <s v="Liam Neeson"/>
    <s v="Jaume Collet-Serra"/>
    <n v="14000"/>
    <n v="16967"/>
    <n v="174"/>
    <n v="24000"/>
    <n v="7"/>
    <n v="359"/>
    <n v="106"/>
    <n v="91439400"/>
    <n v="50000000"/>
    <n v="41439400"/>
    <x v="3524"/>
  </r>
  <r>
    <x v="3530"/>
    <x v="2901"/>
    <s v="Color"/>
    <x v="3"/>
    <s v="English"/>
    <x v="0"/>
    <s v="Not Rated"/>
    <s v="Shane Dawson"/>
    <s v="Shane Dawson"/>
    <n v="247"/>
    <n v="954"/>
    <n v="247"/>
    <n v="0"/>
    <n v="5.0999999999999996"/>
    <n v="6"/>
    <n v="93"/>
    <n v="35688"/>
    <n v="600000"/>
    <n v="-564312"/>
    <x v="3525"/>
  </r>
  <r>
    <x v="3531"/>
    <x v="2902"/>
    <s v="Color"/>
    <x v="12"/>
    <s v="English"/>
    <x v="0"/>
    <s v="PG-13"/>
    <s v="Lin Shaye"/>
    <s v="Stiles White"/>
    <n v="852"/>
    <n v="5056"/>
    <n v="10"/>
    <n v="18000"/>
    <n v="4.4000000000000004"/>
    <n v="183"/>
    <n v="89"/>
    <n v="50820940"/>
    <n v="5000000"/>
    <n v="45820940"/>
    <x v="3526"/>
  </r>
  <r>
    <x v="3532"/>
    <x v="2893"/>
    <s v="Color"/>
    <x v="4"/>
    <s v="English"/>
    <x v="3"/>
    <s v="PG"/>
    <s v="Julie Walters"/>
    <s v="Paul King"/>
    <n v="838"/>
    <n v="3697"/>
    <n v="17"/>
    <n v="30000"/>
    <n v="7.2"/>
    <n v="224"/>
    <n v="95"/>
    <n v="76137505"/>
    <n v="55000000"/>
    <n v="21137505"/>
    <x v="3527"/>
  </r>
  <r>
    <x v="3533"/>
    <x v="2903"/>
    <s v="Color"/>
    <x v="12"/>
    <s v="English"/>
    <x v="0"/>
    <s v="R"/>
    <s v="Richard Cabral"/>
    <s v="Christopher Landon"/>
    <n v="510"/>
    <n v="2161"/>
    <n v="52"/>
    <n v="10000"/>
    <n v="5"/>
    <n v="220"/>
    <n v="101"/>
    <n v="32453345"/>
    <n v="5000000"/>
    <n v="27453345"/>
    <x v="3528"/>
  </r>
  <r>
    <x v="3534"/>
    <x v="2904"/>
    <s v="Color"/>
    <x v="5"/>
    <s v="English"/>
    <x v="0"/>
    <s v="PG"/>
    <s v="Benedict Cumberbatch"/>
    <s v="Eric Darnell"/>
    <n v="19000"/>
    <n v="19963"/>
    <n v="35"/>
    <n v="11000"/>
    <n v="6.7"/>
    <n v="153"/>
    <n v="92"/>
    <n v="83348920"/>
    <n v="132000000"/>
    <n v="-48651080"/>
    <x v="3529"/>
  </r>
  <r>
    <x v="3535"/>
    <x v="2894"/>
    <s v="Color"/>
    <x v="7"/>
    <s v="English"/>
    <x v="9"/>
    <s v="PG-13"/>
    <s v="Sasha Roiz"/>
    <s v="Paul W.S. Anderson"/>
    <n v="795"/>
    <n v="1099"/>
    <n v="545"/>
    <n v="20000"/>
    <n v="5.6"/>
    <n v="272"/>
    <n v="105"/>
    <n v="23219748"/>
    <n v="80000000"/>
    <n v="-56780252"/>
    <x v="3530"/>
  </r>
  <r>
    <x v="3536"/>
    <x v="2905"/>
    <s v="Color"/>
    <x v="7"/>
    <s v="English"/>
    <x v="0"/>
    <s v="PG-13"/>
    <s v="Bruce McGill"/>
    <s v="Tim Story"/>
    <n v="655"/>
    <n v="2394"/>
    <n v="167"/>
    <n v="0"/>
    <n v="6.2"/>
    <n v="146"/>
    <n v="99"/>
    <n v="134141530"/>
    <n v="25000000"/>
    <n v="109141530"/>
    <x v="3531"/>
  </r>
  <r>
    <x v="3537"/>
    <x v="2842"/>
    <s v="Color"/>
    <x v="5"/>
    <s v="English"/>
    <x v="0"/>
    <s v="G"/>
    <s v="Miguel Ferrer"/>
    <s v="Carlos Saldanha"/>
    <n v="688"/>
    <n v="1031"/>
    <n v="107"/>
    <n v="0"/>
    <n v="6.4"/>
    <n v="159"/>
    <n v="101"/>
    <n v="131536019"/>
    <n v="103000000"/>
    <n v="28536019"/>
    <x v="3532"/>
  </r>
  <r>
    <x v="3538"/>
    <x v="2906"/>
    <s v="Color"/>
    <x v="7"/>
    <s v="English"/>
    <x v="0"/>
    <s v="PG-13"/>
    <s v="Gary Oldman"/>
    <s v="JosÃ© Padilha"/>
    <n v="10000"/>
    <n v="14161"/>
    <n v="294"/>
    <n v="60000"/>
    <n v="6.2"/>
    <n v="492"/>
    <n v="117"/>
    <n v="58607007"/>
    <n v="100000000"/>
    <n v="-41392993"/>
    <x v="3533"/>
  </r>
  <r>
    <x v="3539"/>
    <x v="2876"/>
    <s v="Color"/>
    <x v="6"/>
    <s v="English"/>
    <x v="0"/>
    <s v="R"/>
    <s v="Numan Acar"/>
    <s v="Jon Stewart"/>
    <n v="374"/>
    <n v="1283"/>
    <n v="593"/>
    <n v="5000"/>
    <n v="6.6"/>
    <n v="129"/>
    <n v="103"/>
    <n v="3093491"/>
    <n v="5000000"/>
    <n v="-1906509"/>
    <x v="3534"/>
  </r>
  <r>
    <x v="3540"/>
    <x v="2836"/>
    <s v="Color"/>
    <x v="3"/>
    <s v="English"/>
    <x v="0"/>
    <s v="R"/>
    <s v="Billy Crudup"/>
    <s v="William H. Macy"/>
    <n v="745"/>
    <n v="1986"/>
    <n v="0"/>
    <n v="0"/>
    <n v="7.5"/>
    <n v="44"/>
    <n v="105"/>
    <n v="37440"/>
    <n v="5000000"/>
    <n v="-4962560"/>
    <x v="3535"/>
  </r>
  <r>
    <x v="3541"/>
    <x v="2907"/>
    <s v="Color"/>
    <x v="7"/>
    <s v="English"/>
    <x v="0"/>
    <s v="R"/>
    <s v="Mireille Enos"/>
    <s v="David Ayer"/>
    <n v="1000"/>
    <n v="1458"/>
    <n v="453"/>
    <n v="10000"/>
    <n v="5.7"/>
    <n v="233"/>
    <n v="109"/>
    <n v="10499968"/>
    <n v="35000000"/>
    <n v="-24500032"/>
    <x v="3536"/>
  </r>
  <r>
    <x v="3542"/>
    <x v="2908"/>
    <s v="Color"/>
    <x v="6"/>
    <s v="English"/>
    <x v="3"/>
    <s v="PG-13"/>
    <s v="David Oyelowo"/>
    <s v="Ava DuVernay"/>
    <n v="1000"/>
    <n v="3869"/>
    <n v="151"/>
    <n v="22000"/>
    <n v="7.5"/>
    <n v="364"/>
    <n v="128"/>
    <n v="52066000"/>
    <n v="20000000"/>
    <n v="32066000"/>
    <x v="3537"/>
  </r>
  <r>
    <x v="3543"/>
    <x v="2909"/>
    <s v="Color"/>
    <x v="7"/>
    <s v="English"/>
    <x v="0"/>
    <s v="PG-13"/>
    <s v="Jeff Bridges"/>
    <s v="Sergey Bodrov"/>
    <n v="12000"/>
    <n v="17098"/>
    <n v="44"/>
    <n v="16000"/>
    <n v="5.5"/>
    <n v="175"/>
    <n v="102"/>
    <n v="17176900"/>
    <n v="95000000"/>
    <n v="-77823100"/>
    <x v="3538"/>
  </r>
  <r>
    <x v="3544"/>
    <x v="2910"/>
    <s v="Color"/>
    <x v="3"/>
    <s v="English"/>
    <x v="0"/>
    <s v="R"/>
    <s v="James Wilcox"/>
    <s v="Jake Kasdan"/>
    <n v="683"/>
    <n v="1488"/>
    <n v="52"/>
    <n v="0"/>
    <n v="5.0999999999999996"/>
    <n v="201"/>
    <n v="94"/>
    <n v="38543473"/>
    <n v="40000000"/>
    <n v="-1456527"/>
    <x v="3539"/>
  </r>
  <r>
    <x v="3545"/>
    <x v="2911"/>
    <s v="Black and White"/>
    <x v="7"/>
    <s v="English"/>
    <x v="0"/>
    <s v="R"/>
    <s v="Joseph Gordon-Levitt"/>
    <s v="Frank Miller"/>
    <n v="23000"/>
    <n v="49433"/>
    <n v="436"/>
    <n v="32000"/>
    <n v="6.5"/>
    <n v="339"/>
    <n v="102"/>
    <n v="13750556"/>
    <n v="65000000"/>
    <n v="-51249444"/>
    <x v="3540"/>
  </r>
  <r>
    <x v="3546"/>
    <x v="2912"/>
    <s v="Color"/>
    <x v="7"/>
    <s v="English"/>
    <x v="25"/>
    <s v="R"/>
    <s v="Michael Jai White"/>
    <s v="Ekachai Uekrongtham"/>
    <n v="2000"/>
    <n v="2802"/>
    <n v="3"/>
    <n v="0"/>
    <n v="5.7"/>
    <n v="66"/>
    <n v="96"/>
    <n v="162"/>
    <n v="9000000"/>
    <n v="-8999838"/>
    <x v="3541"/>
  </r>
  <r>
    <x v="3547"/>
    <x v="2829"/>
    <s v="Color"/>
    <x v="6"/>
    <s v="English"/>
    <x v="0"/>
    <s v="PG-13"/>
    <s v="Roma Downey"/>
    <s v="Christopher Spencer"/>
    <n v="329"/>
    <n v="775"/>
    <n v="25"/>
    <n v="15000"/>
    <n v="5.6"/>
    <n v="61"/>
    <n v="170"/>
    <n v="59696176"/>
    <n v="22000000"/>
    <n v="37696176"/>
    <x v="3542"/>
  </r>
  <r>
    <x v="3548"/>
    <x v="2913"/>
    <s v="Color"/>
    <x v="1"/>
    <s v="English"/>
    <x v="0"/>
    <s v="PG-13"/>
    <s v="Anne Hathaway"/>
    <s v="Kate Barker-Froyland"/>
    <n v="11000"/>
    <n v="12772"/>
    <n v="4"/>
    <n v="0"/>
    <n v="5.8"/>
    <n v="43"/>
    <n v="86"/>
    <n v="20200"/>
    <n v="6000000"/>
    <n v="-5979800"/>
    <x v="3543"/>
  </r>
  <r>
    <x v="3549"/>
    <x v="2894"/>
    <s v="Color"/>
    <x v="3"/>
    <s v="English"/>
    <x v="0"/>
    <s v="PG-13"/>
    <s v="Bill Murray"/>
    <s v="Theodore Melfi"/>
    <n v="13000"/>
    <n v="20330"/>
    <n v="51"/>
    <n v="33000"/>
    <n v="7.3"/>
    <n v="275"/>
    <n v="102"/>
    <n v="44134898"/>
    <n v="13000000"/>
    <n v="31134898"/>
    <x v="3544"/>
  </r>
  <r>
    <x v="3550"/>
    <x v="2914"/>
    <s v="Color"/>
    <x v="1"/>
    <s v="English"/>
    <x v="0"/>
    <s v="PG-13"/>
    <s v="Kristen Stewart"/>
    <s v="Richard Glatzer"/>
    <n v="17000"/>
    <n v="19673"/>
    <n v="25"/>
    <n v="45000"/>
    <n v="7.5"/>
    <n v="309"/>
    <n v="101"/>
    <n v="18656400"/>
    <n v="5000000"/>
    <n v="13656400"/>
    <x v="3545"/>
  </r>
  <r>
    <x v="3551"/>
    <x v="2915"/>
    <s v="Color"/>
    <x v="7"/>
    <s v="English"/>
    <x v="5"/>
    <s v="PG-13"/>
    <s v="Liam Neeson"/>
    <s v="Olivier Megaton"/>
    <n v="14000"/>
    <n v="16967"/>
    <n v="118"/>
    <n v="38000"/>
    <n v="6"/>
    <n v="222"/>
    <n v="115"/>
    <n v="89253340"/>
    <n v="48000000"/>
    <n v="41253340"/>
    <x v="3546"/>
  </r>
  <r>
    <x v="3552"/>
    <x v="2916"/>
    <s v="Color"/>
    <x v="3"/>
    <s v="English"/>
    <x v="0"/>
    <s v="R"/>
    <s v="Gary Cole"/>
    <s v="Ben Falcone"/>
    <n v="989"/>
    <n v="2654"/>
    <n v="265"/>
    <n v="11000"/>
    <n v="4.9000000000000004"/>
    <n v="148"/>
    <n v="100"/>
    <n v="84518155"/>
    <n v="20000000"/>
    <n v="64518155"/>
    <x v="3547"/>
  </r>
  <r>
    <x v="3553"/>
    <x v="2852"/>
    <s v="Color"/>
    <x v="7"/>
    <s v="English"/>
    <x v="0"/>
    <s v="PG-13"/>
    <s v="Noel Fisher"/>
    <s v="Jonathan Liebesman"/>
    <n v="833"/>
    <n v="2690"/>
    <n v="473"/>
    <n v="62000"/>
    <n v="5.9"/>
    <n v="348"/>
    <n v="101"/>
    <n v="190871240"/>
    <n v="125000000"/>
    <n v="65871240"/>
    <x v="3548"/>
  </r>
  <r>
    <x v="3554"/>
    <x v="2917"/>
    <s v="Color"/>
    <x v="3"/>
    <s v="English"/>
    <x v="0"/>
    <s v="R"/>
    <s v="Mackenzie Davis"/>
    <s v="Tom Gormican"/>
    <n v="363"/>
    <n v="1024"/>
    <n v="19"/>
    <n v="0"/>
    <n v="6.1"/>
    <n v="164"/>
    <n v="94"/>
    <n v="26049082"/>
    <n v="8000000"/>
    <n v="18049082"/>
    <x v="3549"/>
  </r>
  <r>
    <x v="3555"/>
    <x v="2918"/>
    <s v="Color"/>
    <x v="7"/>
    <s v="English"/>
    <x v="0"/>
    <s v="PG-13"/>
    <s v="Emma Stone"/>
    <s v="Marc Webb"/>
    <n v="15000"/>
    <n v="28631"/>
    <n v="464"/>
    <n v="41000"/>
    <n v="6.7"/>
    <n v="495"/>
    <n v="142"/>
    <n v="202853933"/>
    <n v="200000000"/>
    <n v="2853933"/>
    <x v="3550"/>
  </r>
  <r>
    <x v="3556"/>
    <x v="2892"/>
    <s v="Color"/>
    <x v="1"/>
    <s v="English"/>
    <x v="0"/>
    <s v="PG-13"/>
    <s v="Luke Bracey"/>
    <s v="Michael Hoffman"/>
    <n v="775"/>
    <n v="3197"/>
    <n v="97"/>
    <n v="19000"/>
    <n v="6.7"/>
    <n v="85"/>
    <n v="118"/>
    <n v="26761283"/>
    <n v="26000000"/>
    <n v="761283"/>
    <x v="3551"/>
  </r>
  <r>
    <x v="3557"/>
    <x v="2919"/>
    <s v="Color"/>
    <x v="5"/>
    <s v="English"/>
    <x v="0"/>
    <s v="PG"/>
    <s v="Channing Tatum"/>
    <s v="Jorge R. GutiÃ©rrez"/>
    <n v="17000"/>
    <n v="19513"/>
    <n v="34"/>
    <n v="18000"/>
    <n v="7.3"/>
    <n v="156"/>
    <n v="95"/>
    <n v="50150619"/>
    <n v="50000000"/>
    <n v="150619"/>
    <x v="3552"/>
  </r>
  <r>
    <x v="3558"/>
    <x v="2906"/>
    <s v="Color"/>
    <x v="5"/>
    <s v="English"/>
    <x v="0"/>
    <s v="PG"/>
    <s v="Isaac Hempstead Wright"/>
    <s v="Graham Annable"/>
    <n v="874"/>
    <n v="3151"/>
    <n v="7"/>
    <n v="11000"/>
    <n v="6.8"/>
    <n v="219"/>
    <n v="96"/>
    <n v="50807639"/>
    <n v="60000000"/>
    <n v="-9192361"/>
    <x v="3553"/>
  </r>
  <r>
    <x v="3559"/>
    <x v="2920"/>
    <s v="Color"/>
    <x v="7"/>
    <s v="English"/>
    <x v="0"/>
    <s v="R"/>
    <s v="Denzel Washington"/>
    <s v="Antoine Fuqua"/>
    <n v="18000"/>
    <n v="37605"/>
    <n v="845"/>
    <n v="56000"/>
    <n v="7.2"/>
    <n v="292"/>
    <n v="132"/>
    <n v="101530738"/>
    <n v="55000000"/>
    <n v="46530738"/>
    <x v="3554"/>
  </r>
  <r>
    <x v="3560"/>
    <x v="2921"/>
    <s v="Color"/>
    <x v="7"/>
    <s v="English"/>
    <x v="0"/>
    <s v="PG-13"/>
    <s v="Jason Statham"/>
    <s v="Patrick Hughes"/>
    <n v="26000"/>
    <n v="52610"/>
    <n v="385"/>
    <n v="56000"/>
    <n v="6.1"/>
    <n v="320"/>
    <n v="131"/>
    <n v="39292022"/>
    <n v="90000000"/>
    <n v="-50707978"/>
    <x v="3555"/>
  </r>
  <r>
    <x v="3561"/>
    <x v="2922"/>
    <s v="Color"/>
    <x v="1"/>
    <s v="English"/>
    <x v="0"/>
    <s v="PG-13"/>
    <s v="Shailene Woodley"/>
    <s v="Josh Boone"/>
    <n v="8000"/>
    <n v="10565"/>
    <n v="131"/>
    <n v="93000"/>
    <n v="7.8"/>
    <n v="326"/>
    <n v="133"/>
    <n v="124868837"/>
    <n v="12000000"/>
    <n v="112868837"/>
    <x v="3556"/>
  </r>
  <r>
    <x v="3562"/>
    <x v="2923"/>
    <s v="Color"/>
    <x v="0"/>
    <s v="English"/>
    <x v="0"/>
    <s v="R"/>
    <s v="George Kennedy"/>
    <s v="Rupert Wyatt"/>
    <n v="3000"/>
    <n v="3784"/>
    <n v="81"/>
    <n v="0"/>
    <n v="6"/>
    <n v="175"/>
    <n v="111"/>
    <n v="33631221"/>
    <n v="25000000"/>
    <n v="8631221"/>
    <x v="3557"/>
  </r>
  <r>
    <x v="3563"/>
    <x v="2924"/>
    <s v="Black and White"/>
    <x v="1"/>
    <s v="English"/>
    <x v="38"/>
    <s v="PG-13"/>
    <s v="Jeff Bridges"/>
    <s v="Phillip Noyce"/>
    <n v="12000"/>
    <n v="36064"/>
    <n v="176"/>
    <n v="58000"/>
    <n v="6.5"/>
    <n v="198"/>
    <n v="97"/>
    <n v="45089048"/>
    <n v="25000000"/>
    <n v="20089048"/>
    <x v="3558"/>
  </r>
  <r>
    <x v="3564"/>
    <x v="2925"/>
    <s v="Color"/>
    <x v="5"/>
    <s v="English"/>
    <x v="0"/>
    <s v="R"/>
    <s v="Bill Murray"/>
    <s v="Wes Anderson"/>
    <n v="13000"/>
    <n v="15082"/>
    <n v="0"/>
    <n v="149000"/>
    <n v="8.1"/>
    <n v="536"/>
    <n v="99"/>
    <n v="59073773"/>
    <n v="25000000"/>
    <n v="34073773"/>
    <x v="3559"/>
  </r>
  <r>
    <x v="3565"/>
    <x v="2926"/>
    <s v="Color"/>
    <x v="5"/>
    <s v="English"/>
    <x v="11"/>
    <s v="PG-13"/>
    <s v="Aidan Turner"/>
    <s v="Peter Jackson"/>
    <n v="5000"/>
    <n v="9152"/>
    <n v="0"/>
    <n v="65000"/>
    <n v="7.5"/>
    <n v="422"/>
    <n v="164"/>
    <n v="255108370"/>
    <n v="250000000"/>
    <n v="5108370"/>
    <x v="3560"/>
  </r>
  <r>
    <x v="3566"/>
    <x v="2927"/>
    <s v="Color"/>
    <x v="1"/>
    <s v="English"/>
    <x v="0"/>
    <s v="R"/>
    <s v="Barry Corbin"/>
    <s v="Tommy Lee Jones"/>
    <n v="883"/>
    <n v="2896"/>
    <n v="0"/>
    <n v="0"/>
    <n v="6.6"/>
    <n v="208"/>
    <n v="122"/>
    <n v="2428883"/>
    <n v="16000000"/>
    <n v="-13571117"/>
    <x v="3561"/>
  </r>
  <r>
    <x v="3567"/>
    <x v="2885"/>
    <s v="Color"/>
    <x v="3"/>
    <s v="English"/>
    <x v="0"/>
    <s v="PG"/>
    <s v="Manish Dayal"/>
    <s v="Lasse HallstrÃ¶m"/>
    <n v="820"/>
    <n v="1484"/>
    <n v="529"/>
    <n v="55000"/>
    <n v="7.3"/>
    <n v="180"/>
    <n v="122"/>
    <n v="54235441"/>
    <n v="22000000"/>
    <n v="32235441"/>
    <x v="3562"/>
  </r>
  <r>
    <x v="3568"/>
    <x v="2928"/>
    <s v="Color"/>
    <x v="5"/>
    <s v="English"/>
    <x v="0"/>
    <s v="PG-13"/>
    <s v="Jennifer Lawrence"/>
    <s v="Francis Lawrence"/>
    <n v="34000"/>
    <n v="81385"/>
    <n v="508"/>
    <n v="52000"/>
    <n v="6.7"/>
    <n v="403"/>
    <n v="123"/>
    <n v="337103873"/>
    <n v="125000000"/>
    <n v="212103873"/>
    <x v="3563"/>
  </r>
  <r>
    <x v="3569"/>
    <x v="2929"/>
    <s v="Color"/>
    <x v="6"/>
    <s v="English"/>
    <x v="3"/>
    <s v="PG-13"/>
    <s v="Benedict Cumberbatch"/>
    <s v="Morten Tyldum"/>
    <n v="19000"/>
    <n v="20295"/>
    <n v="77"/>
    <n v="165000"/>
    <n v="8.1"/>
    <n v="454"/>
    <n v="114"/>
    <n v="91121452"/>
    <n v="14000000"/>
    <n v="77121452"/>
    <x v="3564"/>
  </r>
  <r>
    <x v="3570"/>
    <x v="2930"/>
    <s v="Color"/>
    <x v="3"/>
    <s v="English"/>
    <x v="0"/>
    <s v="R"/>
    <s v="James Franco"/>
    <s v="Evan Goldberg"/>
    <n v="11000"/>
    <n v="12239"/>
    <n v="133"/>
    <n v="50000"/>
    <n v="6.6"/>
    <n v="293"/>
    <n v="112"/>
    <n v="6105175"/>
    <n v="44000000"/>
    <n v="-37894825"/>
    <x v="3565"/>
  </r>
  <r>
    <x v="3571"/>
    <x v="2931"/>
    <s v="Color"/>
    <x v="0"/>
    <s v="English"/>
    <x v="0"/>
    <s v="R"/>
    <s v="Robert Downey Jr."/>
    <s v="David Dobkin"/>
    <n v="21000"/>
    <n v="30183"/>
    <n v="71"/>
    <n v="47000"/>
    <n v="7.4"/>
    <n v="276"/>
    <n v="141"/>
    <n v="47105085"/>
    <n v="50000000"/>
    <n v="-2894915"/>
    <x v="3566"/>
  </r>
  <r>
    <x v="3572"/>
    <x v="2932"/>
    <s v="Color"/>
    <x v="7"/>
    <s v="English"/>
    <x v="0"/>
    <s v="PG-13"/>
    <s v="Roxanne McKee"/>
    <s v="Renny Harlin"/>
    <n v="576"/>
    <n v="1520"/>
    <n v="212"/>
    <n v="12000"/>
    <n v="4.2"/>
    <n v="156"/>
    <n v="99"/>
    <n v="18821279"/>
    <n v="70000000"/>
    <n v="-51178721"/>
    <x v="3567"/>
  </r>
  <r>
    <x v="3573"/>
    <x v="2875"/>
    <s v="Color"/>
    <x v="7"/>
    <s v="English"/>
    <x v="8"/>
    <s v="PG"/>
    <s v="Morgan Freeman"/>
    <s v="Phil Lord"/>
    <n v="11000"/>
    <n v="22128"/>
    <n v="97"/>
    <n v="64000"/>
    <n v="7.8"/>
    <n v="435"/>
    <n v="100"/>
    <n v="257756197"/>
    <n v="60000000"/>
    <n v="197756197"/>
    <x v="3568"/>
  </r>
  <r>
    <x v="3574"/>
    <x v="2933"/>
    <s v="Color"/>
    <x v="7"/>
    <s v="English"/>
    <x v="0"/>
    <s v="PG-13"/>
    <s v="Ki Hong Lee"/>
    <s v="Wes Ball"/>
    <n v="988"/>
    <n v="1783"/>
    <n v="47"/>
    <n v="38000"/>
    <n v="6.8"/>
    <n v="297"/>
    <n v="113"/>
    <n v="102413606"/>
    <n v="34000000"/>
    <n v="68413606"/>
    <x v="3569"/>
  </r>
  <r>
    <x v="3575"/>
    <x v="2934"/>
    <s v="Color"/>
    <x v="1"/>
    <s v="English"/>
    <x v="0"/>
    <s v="PG-13"/>
    <s v="Bill Murray"/>
    <s v="George Clooney"/>
    <n v="13000"/>
    <n v="27674"/>
    <n v="0"/>
    <n v="34000"/>
    <n v="6.1"/>
    <n v="371"/>
    <n v="118"/>
    <n v="78031620"/>
    <n v="70000000"/>
    <n v="8031620"/>
    <x v="3570"/>
  </r>
  <r>
    <x v="3576"/>
    <x v="2841"/>
    <s v="Color"/>
    <x v="7"/>
    <s v="English"/>
    <x v="0"/>
    <s v="R"/>
    <s v="Luke Bracey"/>
    <s v="Roger Donaldson"/>
    <n v="775"/>
    <n v="3033"/>
    <n v="79"/>
    <n v="0"/>
    <n v="6.3"/>
    <n v="172"/>
    <n v="108"/>
    <n v="24984868"/>
    <n v="15000000"/>
    <n v="9984868"/>
    <x v="3571"/>
  </r>
  <r>
    <x v="3577"/>
    <x v="2888"/>
    <s v="Color"/>
    <x v="5"/>
    <s v="English"/>
    <x v="9"/>
    <s v="PG"/>
    <s v="Liam Neeson"/>
    <s v="Peter Lepeniotis"/>
    <n v="14000"/>
    <n v="18795"/>
    <n v="7"/>
    <n v="0"/>
    <n v="5.8"/>
    <n v="121"/>
    <n v="85"/>
    <n v="64238770"/>
    <n v="42000000"/>
    <n v="22238770"/>
    <x v="3572"/>
  </r>
  <r>
    <x v="3578"/>
    <x v="2935"/>
    <s v="Color"/>
    <x v="3"/>
    <s v="English"/>
    <x v="0"/>
    <s v="PG-13"/>
    <s v="Don Johnson"/>
    <s v="Nick Cassavetes"/>
    <n v="982"/>
    <n v="2357"/>
    <n v="415"/>
    <n v="16000"/>
    <n v="6"/>
    <n v="191"/>
    <n v="109"/>
    <n v="83906114"/>
    <n v="40000000"/>
    <n v="43906114"/>
    <x v="3573"/>
  </r>
  <r>
    <x v="3579"/>
    <x v="2936"/>
    <s v="Color"/>
    <x v="7"/>
    <s v="English"/>
    <x v="0"/>
    <s v="R"/>
    <s v="Noel Gugliemi"/>
    <s v="James DeMonaco"/>
    <n v="2000"/>
    <n v="6807"/>
    <n v="65"/>
    <n v="15000"/>
    <n v="6.5"/>
    <n v="285"/>
    <n v="103"/>
    <n v="71519230"/>
    <n v="9000000"/>
    <n v="62519230"/>
    <x v="3574"/>
  </r>
  <r>
    <x v="3580"/>
    <x v="2937"/>
    <s v="Color"/>
    <x v="6"/>
    <s v="English"/>
    <x v="3"/>
    <s v="PG-13"/>
    <s v="Eddie Redmayne"/>
    <s v="James Marsh"/>
    <n v="13000"/>
    <n v="14100"/>
    <n v="120"/>
    <n v="90000"/>
    <n v="7.7"/>
    <n v="419"/>
    <n v="123"/>
    <n v="35887263"/>
    <n v="15000000"/>
    <n v="20887263"/>
    <x v="3575"/>
  </r>
  <r>
    <x v="3581"/>
    <x v="2938"/>
    <s v="Color"/>
    <x v="1"/>
    <s v="English"/>
    <x v="8"/>
    <s v="R"/>
    <s v="Cem Yilmaz"/>
    <s v="Russell Crowe"/>
    <n v="523"/>
    <n v="1795"/>
    <n v="0"/>
    <n v="18000"/>
    <n v="7.1"/>
    <n v="183"/>
    <n v="111"/>
    <n v="4190530"/>
    <n v="22500000"/>
    <n v="-18309470"/>
    <x v="3576"/>
  </r>
  <r>
    <x v="3582"/>
    <x v="2909"/>
    <s v="Color"/>
    <x v="3"/>
    <s v="English"/>
    <x v="0"/>
    <s v="PG-13"/>
    <s v="Romany Malco"/>
    <s v="Tim Story"/>
    <n v="966"/>
    <n v="4830"/>
    <n v="167"/>
    <n v="3000"/>
    <n v="5.7"/>
    <n v="52"/>
    <n v="106"/>
    <n v="65182182"/>
    <n v="24000000"/>
    <n v="41182182"/>
    <x v="3577"/>
  </r>
  <r>
    <x v="3583"/>
    <x v="2939"/>
    <s v="Color"/>
    <x v="3"/>
    <s v="English"/>
    <x v="0"/>
    <s v="R"/>
    <s v="Tina Fey"/>
    <s v="Shawn Levy"/>
    <n v="2000"/>
    <n v="4662"/>
    <n v="189"/>
    <n v="14000"/>
    <n v="6.6"/>
    <n v="156"/>
    <n v="103"/>
    <n v="34290142"/>
    <n v="19800000"/>
    <n v="14490142"/>
    <x v="3578"/>
  </r>
  <r>
    <x v="3584"/>
    <x v="2940"/>
    <s v="Color"/>
    <x v="3"/>
    <s v="English"/>
    <x v="0"/>
    <s v="R"/>
    <s v="Rosario Dawson"/>
    <s v="Chris Rock"/>
    <n v="3000"/>
    <n v="5592"/>
    <n v="0"/>
    <n v="0"/>
    <n v="6.5"/>
    <n v="161"/>
    <n v="102"/>
    <n v="25277561"/>
    <n v="12000000"/>
    <n v="13277561"/>
    <x v="3579"/>
  </r>
  <r>
    <x v="3585"/>
    <x v="2837"/>
    <s v="Color"/>
    <x v="10"/>
    <s v="English"/>
    <x v="0"/>
    <m/>
    <s v="Ariel Hsing"/>
    <s v="Sara Newens"/>
    <n v="0"/>
    <n v="0"/>
    <n v="0"/>
    <n v="116"/>
    <n v="7.1"/>
    <n v="18"/>
    <n v="80"/>
    <n v="5858"/>
    <n v="150000"/>
    <n v="-144142"/>
    <x v="3580"/>
  </r>
  <r>
    <x v="3586"/>
    <x v="2941"/>
    <s v="Color"/>
    <x v="1"/>
    <s v="English"/>
    <x v="3"/>
    <s v="PG-13"/>
    <s v="Johnny Depp"/>
    <s v="Wally Pfister"/>
    <n v="40000"/>
    <n v="54031"/>
    <n v="0"/>
    <n v="37000"/>
    <n v="6.3"/>
    <n v="355"/>
    <n v="119"/>
    <n v="23014504"/>
    <n v="100000000"/>
    <n v="-76985496"/>
    <x v="3581"/>
  </r>
  <r>
    <x v="3587"/>
    <x v="2942"/>
    <s v="Color"/>
    <x v="7"/>
    <s v="English"/>
    <x v="0"/>
    <s v="PG-13"/>
    <s v="Bingbing Li"/>
    <s v="Michael Bay"/>
    <n v="974"/>
    <n v="3988"/>
    <n v="0"/>
    <n v="56000"/>
    <n v="5.7"/>
    <n v="378"/>
    <n v="165"/>
    <n v="245428137"/>
    <n v="210000000"/>
    <n v="35428137"/>
    <x v="3582"/>
  </r>
  <r>
    <x v="3588"/>
    <x v="2851"/>
    <s v="Color"/>
    <x v="3"/>
    <s v="English"/>
    <x v="0"/>
    <s v="R"/>
    <s v="Johnny Depp"/>
    <s v="Kevin Smith"/>
    <n v="40000"/>
    <n v="43810"/>
    <n v="0"/>
    <n v="20000"/>
    <n v="5.4"/>
    <n v="254"/>
    <n v="102"/>
    <n v="1821983"/>
    <n v="3000000"/>
    <n v="-1178017"/>
    <x v="3583"/>
  </r>
  <r>
    <x v="3589"/>
    <x v="2857"/>
    <s v="Color"/>
    <x v="6"/>
    <s v="English"/>
    <x v="0"/>
    <s v="PG-13"/>
    <s v="Finn Wittrock"/>
    <s v="Angelina Jolie Pitt"/>
    <n v="769"/>
    <n v="2938"/>
    <n v="11000"/>
    <n v="35000"/>
    <n v="7.2"/>
    <n v="322"/>
    <n v="137"/>
    <n v="115603980"/>
    <n v="65000000"/>
    <n v="50603980"/>
    <x v="3584"/>
  </r>
  <r>
    <x v="3590"/>
    <x v="2855"/>
    <s v="Color"/>
    <x v="8"/>
    <s v="English"/>
    <x v="0"/>
    <s v="R"/>
    <s v="Shelley Hennig"/>
    <s v="Levan Gabriadze"/>
    <n v="707"/>
    <n v="1565"/>
    <n v="6"/>
    <n v="13000"/>
    <n v="5.7"/>
    <n v="270"/>
    <n v="83"/>
    <n v="31537320"/>
    <n v="1000000"/>
    <n v="30537320"/>
    <x v="3585"/>
  </r>
  <r>
    <x v="3591"/>
    <x v="2943"/>
    <s v="Color"/>
    <x v="1"/>
    <s v="English"/>
    <x v="0"/>
    <s v="PG"/>
    <s v="Jessie T. Usher"/>
    <s v="Thomas Carter"/>
    <n v="116"/>
    <n v="525"/>
    <n v="49"/>
    <n v="0"/>
    <n v="6.7"/>
    <n v="50"/>
    <n v="115"/>
    <n v="30127963"/>
    <n v="15000000"/>
    <n v="15127963"/>
    <x v="3586"/>
  </r>
  <r>
    <x v="3592"/>
    <x v="2944"/>
    <s v="Color"/>
    <x v="3"/>
    <s v="English"/>
    <x v="0"/>
    <s v="R"/>
    <s v="Naomi Watts"/>
    <s v="Noah Baumbach"/>
    <n v="6000"/>
    <n v="6322"/>
    <n v="387"/>
    <n v="0"/>
    <n v="6.3"/>
    <n v="270"/>
    <n v="97"/>
    <n v="7574066"/>
    <n v="10000000"/>
    <n v="-2425934"/>
    <x v="3587"/>
  </r>
  <r>
    <x v="3593"/>
    <x v="2910"/>
    <s v="Color"/>
    <x v="1"/>
    <s v="English"/>
    <x v="0"/>
    <s v="R"/>
    <s v="J.K. Simmons"/>
    <s v="Damien Chazelle"/>
    <n v="24000"/>
    <n v="26495"/>
    <n v="141"/>
    <n v="129000"/>
    <n v="8.5"/>
    <n v="535"/>
    <n v="107"/>
    <n v="13092000"/>
    <n v="3300000"/>
    <n v="9792000"/>
    <x v="3588"/>
  </r>
  <r>
    <x v="3594"/>
    <x v="2846"/>
    <s v="Color"/>
    <x v="5"/>
    <s v="English"/>
    <x v="0"/>
    <s v="R"/>
    <s v="Michiel Huisman"/>
    <s v="Jean-Marc VallÃ©e"/>
    <n v="2000"/>
    <n v="4896"/>
    <n v="212"/>
    <n v="38000"/>
    <n v="7.1"/>
    <n v="349"/>
    <n v="115"/>
    <n v="37877959"/>
    <n v="15000000"/>
    <n v="22877959"/>
    <x v="3589"/>
  </r>
  <r>
    <x v="3595"/>
    <x v="2945"/>
    <s v="Color"/>
    <x v="1"/>
    <s v="English"/>
    <x v="0"/>
    <s v="PG-13"/>
    <s v="Matt Bomer"/>
    <s v="Akiva Goldsman"/>
    <n v="20000"/>
    <n v="22447"/>
    <n v="167"/>
    <n v="17000"/>
    <n v="6.2"/>
    <n v="189"/>
    <n v="118"/>
    <n v="22451"/>
    <n v="60000000"/>
    <n v="-59977549"/>
    <x v="3590"/>
  </r>
  <r>
    <x v="3596"/>
    <x v="2929"/>
    <s v="Color"/>
    <x v="3"/>
    <s v="English"/>
    <x v="0"/>
    <s v="R"/>
    <s v="Jim Parsons"/>
    <s v="Zach Braff"/>
    <n v="17000"/>
    <n v="18947"/>
    <n v="0"/>
    <n v="0"/>
    <n v="6.7"/>
    <n v="149"/>
    <n v="106"/>
    <n v="3588432"/>
    <n v="6000000"/>
    <n v="-2411568"/>
    <x v="3591"/>
  </r>
  <r>
    <x v="3597"/>
    <x v="2860"/>
    <s v="Color"/>
    <x v="7"/>
    <s v="English"/>
    <x v="0"/>
    <s v="PG-13"/>
    <s v="Jennifer Lawrence"/>
    <s v="Bryan Singer"/>
    <n v="34000"/>
    <n v="91434"/>
    <n v="0"/>
    <n v="82000"/>
    <n v="8"/>
    <n v="539"/>
    <n v="149"/>
    <n v="233914986"/>
    <n v="200000000"/>
    <n v="33914986"/>
    <x v="3592"/>
  </r>
  <r>
    <x v="3598"/>
    <x v="2946"/>
    <s v="Color"/>
    <x v="1"/>
    <s v="English"/>
    <x v="0"/>
    <s v="R"/>
    <s v="Christopher Lambert"/>
    <s v="Timothy Hines"/>
    <n v="1000"/>
    <n v="2059"/>
    <n v="0"/>
    <n v="26000"/>
    <n v="7.5"/>
    <n v="1"/>
    <n v="111"/>
    <n v="14616"/>
    <n v="12000000"/>
    <n v="-11985384"/>
    <x v="3241"/>
  </r>
  <r>
    <x v="3599"/>
    <x v="2947"/>
    <s v="Color"/>
    <x v="1"/>
    <s v="English"/>
    <x v="0"/>
    <s v="PG-13"/>
    <s v="Hayden Christensen"/>
    <s v="Michael Polish"/>
    <n v="4000"/>
    <n v="6617"/>
    <n v="35"/>
    <n v="0"/>
    <n v="4.5999999999999996"/>
    <n v="12"/>
    <n v="121"/>
    <n v="4700361"/>
    <n v="5000000"/>
    <n v="-299639"/>
    <x v="3593"/>
  </r>
  <r>
    <x v="3600"/>
    <x v="2948"/>
    <s v="Color"/>
    <x v="3"/>
    <s v="English"/>
    <x v="0"/>
    <s v="PG-13"/>
    <s v="Emma Stone"/>
    <s v="Cameron Crowe"/>
    <n v="15000"/>
    <n v="44037"/>
    <n v="488"/>
    <n v="11000"/>
    <n v="5.4"/>
    <n v="138"/>
    <n v="105"/>
    <n v="20991497"/>
    <n v="37000000"/>
    <n v="-16008503"/>
    <x v="3594"/>
  </r>
  <r>
    <x v="3601"/>
    <x v="2949"/>
    <s v="Color"/>
    <x v="5"/>
    <s v="English"/>
    <x v="0"/>
    <s v="PG"/>
    <s v="Bella Thorne"/>
    <s v="Walt Becker"/>
    <n v="35000"/>
    <n v="38450"/>
    <n v="12"/>
    <n v="0"/>
    <n v="5"/>
    <n v="70"/>
    <n v="92"/>
    <n v="85884815"/>
    <n v="90000000"/>
    <n v="-4115185"/>
    <x v="3595"/>
  </r>
  <r>
    <x v="3602"/>
    <x v="2950"/>
    <s v="Color"/>
    <x v="4"/>
    <s v="English"/>
    <x v="0"/>
    <s v="R"/>
    <s v="Jennifer Jason Leigh"/>
    <s v="Duke Johnson"/>
    <n v="1000"/>
    <n v="1442"/>
    <n v="26"/>
    <n v="0"/>
    <n v="7.3"/>
    <n v="328"/>
    <n v="90"/>
    <n v="3442820"/>
    <n v="8000000"/>
    <n v="-4557180"/>
    <x v="3596"/>
  </r>
  <r>
    <x v="3603"/>
    <x v="2951"/>
    <s v="Color"/>
    <x v="5"/>
    <s v="English"/>
    <x v="0"/>
    <m/>
    <s v="Naderev Sano"/>
    <s v="Dena Seidel"/>
    <n v="0"/>
    <n v="0"/>
    <n v="0"/>
    <n v="215"/>
    <n v="7"/>
    <n v="5"/>
    <n v="72"/>
    <n v="4914"/>
    <n v="150000"/>
    <n v="-145086"/>
    <x v="3597"/>
  </r>
  <r>
    <x v="3604"/>
    <x v="2952"/>
    <s v="Color"/>
    <x v="7"/>
    <s v="English"/>
    <x v="0"/>
    <s v="PG-13"/>
    <s v="Judy Greer"/>
    <s v="Peyton Reed"/>
    <n v="2000"/>
    <n v="5730"/>
    <n v="235"/>
    <n v="61000"/>
    <n v="7.4"/>
    <n v="517"/>
    <n v="117"/>
    <n v="180191634"/>
    <n v="130000000"/>
    <n v="50191634"/>
    <x v="3598"/>
  </r>
  <r>
    <x v="3605"/>
    <x v="2953"/>
    <s v="Color"/>
    <x v="7"/>
    <s v="English"/>
    <x v="0"/>
    <s v="PG-13"/>
    <s v="Chris Hemsworth"/>
    <s v="Joss Whedon"/>
    <n v="26000"/>
    <n v="92000"/>
    <n v="0"/>
    <n v="118000"/>
    <n v="7.5"/>
    <n v="635"/>
    <n v="141"/>
    <n v="458991599"/>
    <n v="250000000"/>
    <n v="208991599"/>
    <x v="3599"/>
  </r>
  <r>
    <x v="3606"/>
    <x v="2954"/>
    <s v="Color"/>
    <x v="7"/>
    <s v="Telugu"/>
    <x v="22"/>
    <m/>
    <s v="Tamannaah Bhatia"/>
    <s v="S.S. Rajamouli"/>
    <n v="218"/>
    <n v="554"/>
    <n v="50"/>
    <n v="21000"/>
    <n v="8.4"/>
    <n v="44"/>
    <n v="159"/>
    <n v="6498000"/>
    <n v="18026148"/>
    <n v="-11528148"/>
    <x v="3600"/>
  </r>
  <r>
    <x v="3607"/>
    <x v="2955"/>
    <s v="Color"/>
    <x v="6"/>
    <s v="English"/>
    <x v="0"/>
    <s v="R"/>
    <s v="Johnny Depp"/>
    <s v="Scott Cooper"/>
    <n v="40000"/>
    <n v="63769"/>
    <n v="108"/>
    <n v="44000"/>
    <n v="7"/>
    <n v="391"/>
    <n v="123"/>
    <n v="62563543"/>
    <n v="53000000"/>
    <n v="9563543"/>
    <x v="3601"/>
  </r>
  <r>
    <x v="3608"/>
    <x v="2956"/>
    <s v="Color"/>
    <x v="7"/>
    <s v="English"/>
    <x v="0"/>
    <s v="R"/>
    <s v="Chris Hemsworth"/>
    <s v="Michael Mann"/>
    <n v="26000"/>
    <n v="28129"/>
    <n v="0"/>
    <n v="11000"/>
    <n v="5.4"/>
    <n v="261"/>
    <n v="133"/>
    <n v="7097125"/>
    <n v="70000000"/>
    <n v="-62902875"/>
    <x v="3602"/>
  </r>
  <r>
    <x v="3609"/>
    <x v="2957"/>
    <s v="Color"/>
    <x v="1"/>
    <s v="English"/>
    <x v="0"/>
    <s v="PG-13"/>
    <s v="Tom Hanks"/>
    <s v="Steven Spielberg"/>
    <n v="15000"/>
    <n v="16944"/>
    <n v="14000"/>
    <n v="55000"/>
    <n v="7.6"/>
    <n v="459"/>
    <n v="142"/>
    <n v="72306065"/>
    <n v="40000000"/>
    <n v="32306065"/>
    <x v="3603"/>
  </r>
  <r>
    <x v="3610"/>
    <x v="2958"/>
    <s v="Color"/>
    <x v="1"/>
    <s v="English"/>
    <x v="3"/>
    <s v="PG-13"/>
    <s v="Julie Walters"/>
    <s v="John Crowley"/>
    <n v="838"/>
    <n v="995"/>
    <n v="34"/>
    <n v="36000"/>
    <n v="7.5"/>
    <n v="351"/>
    <n v="111"/>
    <n v="38317535"/>
    <n v="11000000"/>
    <n v="27317535"/>
    <x v="3604"/>
  </r>
  <r>
    <x v="3611"/>
    <x v="2959"/>
    <s v="Color"/>
    <x v="1"/>
    <s v="English"/>
    <x v="0"/>
    <s v="R"/>
    <s v="Logan Browning"/>
    <s v="Jamal Hill"/>
    <n v="628"/>
    <n v="4249"/>
    <n v="47"/>
    <n v="1000"/>
    <n v="7.2"/>
    <n v="10"/>
    <n v="89"/>
    <n v="444044"/>
    <n v="1900000"/>
    <n v="-1455956"/>
    <x v="3605"/>
  </r>
  <r>
    <x v="3612"/>
    <x v="2960"/>
    <s v="Color"/>
    <x v="3"/>
    <s v="English"/>
    <x v="0"/>
    <s v="R"/>
    <s v="Bradley Cooper"/>
    <s v="John Wells"/>
    <n v="14000"/>
    <n v="16926"/>
    <n v="53"/>
    <n v="25000"/>
    <n v="6.6"/>
    <n v="175"/>
    <n v="101"/>
    <n v="13650738"/>
    <n v="20000000"/>
    <n v="-6349262"/>
    <x v="3606"/>
  </r>
  <r>
    <x v="3613"/>
    <x v="2961"/>
    <s v="Color"/>
    <x v="1"/>
    <s v="English"/>
    <x v="0"/>
    <s v="R"/>
    <s v="Brad Pitt"/>
    <s v="Angelina Jolie Pitt"/>
    <n v="11000"/>
    <n v="22319"/>
    <n v="11000"/>
    <n v="0"/>
    <n v="5.3"/>
    <n v="131"/>
    <n v="122"/>
    <n v="531009"/>
    <n v="10000000"/>
    <n v="-9468991"/>
    <x v="3607"/>
  </r>
  <r>
    <x v="3614"/>
    <x v="2962"/>
    <s v="Color"/>
    <x v="0"/>
    <s v="English"/>
    <x v="0"/>
    <s v="PG-13"/>
    <s v="David Oyelowo"/>
    <s v="Jerry Jameson"/>
    <n v="1000"/>
    <n v="2739"/>
    <n v="5"/>
    <n v="0"/>
    <n v="5.3"/>
    <n v="39"/>
    <n v="97"/>
    <n v="2557668"/>
    <n v="2000000"/>
    <n v="557668"/>
    <x v="3608"/>
  </r>
  <r>
    <x v="3615"/>
    <x v="2947"/>
    <s v="Color"/>
    <x v="10"/>
    <s v="Hebrew"/>
    <x v="36"/>
    <m/>
    <s v="Amos Oz"/>
    <s v="Mor Loushy"/>
    <n v="3"/>
    <n v="3"/>
    <n v="0"/>
    <n v="111"/>
    <n v="7.2"/>
    <n v="23"/>
    <n v="84"/>
    <n v="34151"/>
    <n v="450000"/>
    <n v="-415849"/>
    <x v="3609"/>
  </r>
  <r>
    <x v="3616"/>
    <x v="2963"/>
    <s v="Color"/>
    <x v="7"/>
    <s v="English"/>
    <x v="0"/>
    <s v="R"/>
    <s v="Hugh Jackman"/>
    <s v="Neill Blomkamp"/>
    <n v="20000"/>
    <n v="23051"/>
    <n v="662"/>
    <n v="67000"/>
    <n v="6.9"/>
    <n v="371"/>
    <n v="120"/>
    <n v="31569268"/>
    <n v="49000000"/>
    <n v="-17430732"/>
    <x v="3610"/>
  </r>
  <r>
    <x v="3617"/>
    <x v="2964"/>
    <s v="Color"/>
    <x v="0"/>
    <s v="English"/>
    <x v="20"/>
    <s v="R"/>
    <s v="Tom Hardy"/>
    <s v="Daniel Espinosa"/>
    <n v="27000"/>
    <n v="27666"/>
    <n v="79"/>
    <n v="18000"/>
    <n v="6.4"/>
    <n v="172"/>
    <n v="137"/>
    <n v="1206135"/>
    <n v="50000000"/>
    <n v="-48793865"/>
    <x v="3611"/>
  </r>
  <r>
    <x v="3618"/>
    <x v="2965"/>
    <s v="Color"/>
    <x v="1"/>
    <s v="English"/>
    <x v="0"/>
    <s v="PG"/>
    <s v="Hayley Atwell"/>
    <s v="Kenneth Branagh"/>
    <n v="2000"/>
    <n v="4671"/>
    <n v="0"/>
    <n v="56000"/>
    <n v="7"/>
    <n v="343"/>
    <n v="105"/>
    <n v="201148159"/>
    <n v="95000000"/>
    <n v="106148159"/>
    <x v="3612"/>
  </r>
  <r>
    <x v="3619"/>
    <x v="2966"/>
    <s v="Color"/>
    <x v="6"/>
    <s v="English"/>
    <x v="3"/>
    <s v="PG-13"/>
    <s v="Will Smith"/>
    <s v="Peter Landesman"/>
    <n v="10000"/>
    <n v="13371"/>
    <n v="15"/>
    <n v="23000"/>
    <n v="7.1"/>
    <n v="219"/>
    <n v="123"/>
    <n v="34531832"/>
    <n v="35000000"/>
    <n v="-468168"/>
    <x v="3613"/>
  </r>
  <r>
    <x v="3620"/>
    <x v="2967"/>
    <s v="Color"/>
    <x v="6"/>
    <s v="English"/>
    <x v="0"/>
    <s v="PG"/>
    <s v="Donny Boaz"/>
    <s v="Angelo Pizzo"/>
    <n v="2000"/>
    <n v="3384"/>
    <n v="14"/>
    <n v="0"/>
    <n v="7"/>
    <n v="27"/>
    <n v="118"/>
    <n v="2246000"/>
    <n v="20000000"/>
    <n v="-17754000"/>
    <x v="3614"/>
  </r>
  <r>
    <x v="3621"/>
    <x v="2968"/>
    <s v="Color"/>
    <x v="1"/>
    <s v="English"/>
    <x v="0"/>
    <s v="R"/>
    <s v="Nora Zehetner"/>
    <s v="Benjamin Dickinson"/>
    <n v="446"/>
    <n v="928"/>
    <n v="4"/>
    <n v="793"/>
    <n v="5.5"/>
    <n v="36"/>
    <n v="97"/>
    <n v="62480"/>
    <n v="1000000"/>
    <n v="-937520"/>
    <x v="3615"/>
  </r>
  <r>
    <x v="3622"/>
    <x v="2969"/>
    <s v="Color"/>
    <x v="1"/>
    <s v="English"/>
    <x v="0"/>
    <s v="PG-13"/>
    <s v="Sylvester Stallone"/>
    <s v="Ryan Coogler"/>
    <n v="13000"/>
    <n v="15106"/>
    <n v="0"/>
    <n v="70000"/>
    <n v="7.7"/>
    <n v="437"/>
    <n v="133"/>
    <n v="109712885"/>
    <n v="35000000"/>
    <n v="74712885"/>
    <x v="3616"/>
  </r>
  <r>
    <x v="3623"/>
    <x v="2970"/>
    <s v="Color"/>
    <x v="3"/>
    <s v="English"/>
    <x v="0"/>
    <s v="PG-13"/>
    <s v="Will Ferrell"/>
    <s v="Sean Anders"/>
    <n v="8000"/>
    <n v="10886"/>
    <n v="51"/>
    <n v="13000"/>
    <n v="6.1"/>
    <n v="145"/>
    <n v="96"/>
    <n v="150315155"/>
    <n v="50000000"/>
    <n v="100315155"/>
    <x v="3617"/>
  </r>
  <r>
    <x v="3624"/>
    <x v="2971"/>
    <s v="Color"/>
    <x v="3"/>
    <s v="English"/>
    <x v="0"/>
    <s v="R"/>
    <s v="Al Pacino"/>
    <s v="Dan Fogelman"/>
    <n v="14000"/>
    <n v="18712"/>
    <n v="102"/>
    <n v="0"/>
    <n v="7.1"/>
    <n v="139"/>
    <n v="106"/>
    <n v="5348317"/>
    <n v="10000000"/>
    <n v="-4651683"/>
    <x v="3618"/>
  </r>
  <r>
    <x v="3625"/>
    <x v="2972"/>
    <s v="Color"/>
    <x v="1"/>
    <s v="English"/>
    <x v="0"/>
    <s v="PG-13"/>
    <s v="Alexa PenaVega"/>
    <s v="Jon Gunn"/>
    <n v="2000"/>
    <n v="6752"/>
    <n v="16"/>
    <n v="13000"/>
    <n v="5.9"/>
    <n v="11"/>
    <n v="120"/>
    <n v="12985267"/>
    <n v="2300000"/>
    <n v="10685267"/>
    <x v="3619"/>
  </r>
  <r>
    <x v="3626"/>
    <x v="2973"/>
    <s v="Color"/>
    <x v="3"/>
    <s v="English"/>
    <x v="0"/>
    <s v="R"/>
    <s v="Kimberly Elise"/>
    <s v="Rick Famuyiwa"/>
    <n v="637"/>
    <n v="1342"/>
    <n v="44"/>
    <n v="23000"/>
    <n v="7.3"/>
    <n v="180"/>
    <n v="103"/>
    <n v="17474107"/>
    <n v="7000000"/>
    <n v="10474107"/>
    <x v="3620"/>
  </r>
  <r>
    <x v="3627"/>
    <x v="2974"/>
    <s v="Color"/>
    <x v="7"/>
    <s v="Mandarin"/>
    <x v="10"/>
    <s v="R"/>
    <s v="Si Won Choi"/>
    <s v="Daniel Lee"/>
    <n v="21"/>
    <n v="58"/>
    <n v="10"/>
    <n v="0"/>
    <n v="6.1"/>
    <n v="68"/>
    <n v="103"/>
    <n v="72413"/>
    <n v="65000000"/>
    <n v="-64927587"/>
    <x v="3621"/>
  </r>
  <r>
    <x v="3628"/>
    <x v="2975"/>
    <s v="Color"/>
    <x v="5"/>
    <s v="English"/>
    <x v="3"/>
    <s v="PG-13"/>
    <s v="Michael Kelly"/>
    <s v="Baltasar KormÃ¡kur"/>
    <n v="963"/>
    <n v="2131"/>
    <n v="175"/>
    <n v="40000"/>
    <n v="7.1"/>
    <n v="361"/>
    <n v="121"/>
    <n v="43247140"/>
    <n v="55000000"/>
    <n v="-11752860"/>
    <x v="3622"/>
  </r>
  <r>
    <x v="3629"/>
    <x v="2976"/>
    <s v="Black and White"/>
    <x v="1"/>
    <s v="English"/>
    <x v="3"/>
    <s v="R"/>
    <s v="Elina Alminas"/>
    <s v="Alex Garland"/>
    <n v="149"/>
    <n v="430"/>
    <n v="232"/>
    <n v="109000"/>
    <n v="7.7"/>
    <n v="489"/>
    <n v="108"/>
    <n v="25440971"/>
    <n v="15000000"/>
    <n v="10440971"/>
    <x v="3623"/>
  </r>
  <r>
    <x v="3630"/>
    <x v="2977"/>
    <s v="Color"/>
    <x v="7"/>
    <s v="English"/>
    <x v="0"/>
    <s v="PG-13"/>
    <s v="Tim Blake Nelson"/>
    <s v="Josh Trank"/>
    <n v="596"/>
    <n v="1261"/>
    <n v="128"/>
    <n v="41000"/>
    <n v="4.3"/>
    <n v="369"/>
    <n v="100"/>
    <n v="56114221"/>
    <n v="120000000"/>
    <n v="-63885779"/>
    <x v="3624"/>
  </r>
  <r>
    <x v="3631"/>
    <x v="2978"/>
    <s v="Color"/>
    <x v="1"/>
    <s v="English"/>
    <x v="0"/>
    <s v="R"/>
    <s v="Jennifer Ehle"/>
    <s v="Sam Taylor-Johnson"/>
    <n v="1000"/>
    <n v="4585"/>
    <n v="456"/>
    <n v="101000"/>
    <n v="4.0999999999999996"/>
    <n v="362"/>
    <n v="129"/>
    <n v="166147885"/>
    <n v="40000000"/>
    <n v="126147885"/>
    <x v="3625"/>
  </r>
  <r>
    <x v="3632"/>
    <x v="2979"/>
    <s v="Color"/>
    <x v="3"/>
    <s v="English"/>
    <x v="0"/>
    <s v="R"/>
    <s v="Will Smith"/>
    <s v="Glenn Ficarra"/>
    <n v="10000"/>
    <n v="11943"/>
    <n v="43"/>
    <n v="23000"/>
    <n v="6.6"/>
    <n v="279"/>
    <n v="105"/>
    <n v="53846915"/>
    <n v="50100000"/>
    <n v="3746915"/>
    <x v="3626"/>
  </r>
  <r>
    <x v="3633"/>
    <x v="2980"/>
    <s v="Color"/>
    <x v="6"/>
    <s v="English"/>
    <x v="0"/>
    <s v="PG-13"/>
    <s v="Steve Carell"/>
    <s v="Peter Sollett"/>
    <n v="7000"/>
    <n v="9660"/>
    <n v="6"/>
    <n v="0"/>
    <n v="6.5"/>
    <n v="133"/>
    <n v="103"/>
    <n v="532988"/>
    <n v="7000000"/>
    <n v="-6467012"/>
    <x v="3627"/>
  </r>
  <r>
    <x v="3634"/>
    <x v="2965"/>
    <s v="Color"/>
    <x v="7"/>
    <s v="English"/>
    <x v="0"/>
    <s v="PG-13"/>
    <s v="Jason Statham"/>
    <s v="James Wan"/>
    <n v="26000"/>
    <n v="79150"/>
    <n v="0"/>
    <n v="94000"/>
    <n v="7.2"/>
    <n v="424"/>
    <n v="140"/>
    <n v="350034110"/>
    <n v="190000000"/>
    <n v="160034110"/>
    <x v="3628"/>
  </r>
  <r>
    <x v="3635"/>
    <x v="2961"/>
    <s v="Color"/>
    <x v="3"/>
    <s v="English"/>
    <x v="0"/>
    <s v="R"/>
    <s v="Will Ferrell"/>
    <s v="Etan Cohen"/>
    <n v="8000"/>
    <n v="12556"/>
    <n v="164"/>
    <n v="14000"/>
    <n v="6"/>
    <n v="173"/>
    <n v="107"/>
    <n v="90353764"/>
    <n v="40000000"/>
    <n v="50353764"/>
    <x v="3629"/>
  </r>
  <r>
    <x v="3636"/>
    <x v="2981"/>
    <s v="Color"/>
    <x v="5"/>
    <s v="English"/>
    <x v="0"/>
    <s v="PG"/>
    <s v="Odeya Rush"/>
    <s v="Rob Letterman"/>
    <n v="2000"/>
    <n v="5497"/>
    <n v="11"/>
    <n v="35000"/>
    <n v="6.4"/>
    <n v="218"/>
    <n v="103"/>
    <n v="80021740"/>
    <n v="58000000"/>
    <n v="22021740"/>
    <x v="3630"/>
  </r>
  <r>
    <x v="3637"/>
    <x v="2982"/>
    <s v="Color"/>
    <x v="0"/>
    <s v="English"/>
    <x v="0"/>
    <s v="R"/>
    <s v="Alia Shawkat"/>
    <s v="Jeremy Saulnier"/>
    <n v="727"/>
    <n v="1836"/>
    <n v="57"/>
    <n v="10000"/>
    <n v="7.1"/>
    <n v="322"/>
    <n v="95"/>
    <n v="3219029"/>
    <n v="5000000"/>
    <n v="-1780971"/>
    <x v="3631"/>
  </r>
  <r>
    <x v="3638"/>
    <x v="2983"/>
    <s v="Color"/>
    <x v="5"/>
    <s v="English"/>
    <x v="0"/>
    <s v="PG"/>
    <s v="Jim Parsons"/>
    <s v="Tim Johnson"/>
    <n v="17000"/>
    <n v="17883"/>
    <n v="12"/>
    <n v="26000"/>
    <n v="6.7"/>
    <n v="165"/>
    <n v="94"/>
    <n v="177343675"/>
    <n v="135000000"/>
    <n v="42343675"/>
    <x v="3632"/>
  </r>
  <r>
    <x v="3639"/>
    <x v="2984"/>
    <s v="Color"/>
    <x v="7"/>
    <s v="English"/>
    <x v="0"/>
    <s v="PG-13"/>
    <s v="Jim Gaffigan"/>
    <s v="Anne Fletcher"/>
    <n v="472"/>
    <n v="1679"/>
    <n v="98"/>
    <n v="0"/>
    <n v="5.0999999999999996"/>
    <n v="155"/>
    <n v="87"/>
    <n v="34507079"/>
    <n v="35000000"/>
    <n v="-492921"/>
    <x v="3633"/>
  </r>
  <r>
    <x v="3640"/>
    <x v="2985"/>
    <s v="Color"/>
    <x v="3"/>
    <s v="English"/>
    <x v="0"/>
    <s v="R"/>
    <s v="Adam Scott"/>
    <s v="Steve Pink"/>
    <n v="3000"/>
    <n v="4702"/>
    <n v="38"/>
    <n v="0"/>
    <n v="5.0999999999999996"/>
    <n v="107"/>
    <n v="99"/>
    <n v="12282677"/>
    <n v="14000000"/>
    <n v="-1717323"/>
    <x v="3634"/>
  </r>
  <r>
    <x v="3641"/>
    <x v="2986"/>
    <s v="Color"/>
    <x v="4"/>
    <s v="English"/>
    <x v="0"/>
    <s v="PG"/>
    <s v="Steve Buscemi"/>
    <s v="Genndy Tartakovsky"/>
    <n v="12000"/>
    <n v="26839"/>
    <n v="266"/>
    <n v="16000"/>
    <n v="6.7"/>
    <n v="152"/>
    <n v="89"/>
    <n v="169692572"/>
    <n v="80000000"/>
    <n v="89692572"/>
    <x v="3635"/>
  </r>
  <r>
    <x v="3642"/>
    <x v="2987"/>
    <s v="Color"/>
    <x v="7"/>
    <s v="English"/>
    <x v="0"/>
    <s v="PG-13"/>
    <s v="Chris Hemsworth"/>
    <s v="Ron Howard"/>
    <n v="26000"/>
    <n v="28328"/>
    <n v="2000"/>
    <n v="27000"/>
    <n v="7"/>
    <n v="289"/>
    <n v="122"/>
    <n v="24985612"/>
    <n v="100000000"/>
    <n v="-75014388"/>
    <x v="3636"/>
  </r>
  <r>
    <x v="3643"/>
    <x v="2988"/>
    <s v="Color"/>
    <x v="5"/>
    <s v="English"/>
    <x v="0"/>
    <s v="PG"/>
    <s v="Amy Poehler"/>
    <s v="Pete Docter"/>
    <n v="1000"/>
    <n v="2944"/>
    <n v="0"/>
    <n v="118000"/>
    <n v="8.3000000000000007"/>
    <n v="536"/>
    <n v="95"/>
    <n v="356454367"/>
    <n v="175000000"/>
    <n v="181454367"/>
    <x v="3637"/>
  </r>
  <r>
    <x v="3644"/>
    <x v="2989"/>
    <s v="Color"/>
    <x v="12"/>
    <s v="English"/>
    <x v="9"/>
    <s v="PG-13"/>
    <s v="Lin Shaye"/>
    <s v="Leigh Whannell"/>
    <n v="852"/>
    <n v="2426"/>
    <n v="482"/>
    <n v="29000"/>
    <n v="6.1"/>
    <n v="242"/>
    <n v="97"/>
    <n v="52200504"/>
    <n v="10000000"/>
    <n v="42200504"/>
    <x v="3638"/>
  </r>
  <r>
    <x v="3645"/>
    <x v="2984"/>
    <s v="Color"/>
    <x v="5"/>
    <s v="English"/>
    <x v="0"/>
    <s v="PG-13"/>
    <s v="Kate Winslet"/>
    <s v="Robert Schwentke"/>
    <n v="14000"/>
    <n v="22622"/>
    <n v="124"/>
    <n v="27000"/>
    <n v="6.3"/>
    <n v="263"/>
    <n v="119"/>
    <n v="129995817"/>
    <n v="110000000"/>
    <n v="19995817"/>
    <x v="3639"/>
  </r>
  <r>
    <x v="3646"/>
    <x v="2946"/>
    <s v="Color"/>
    <x v="7"/>
    <s v="Cantonese"/>
    <x v="12"/>
    <s v="PG-13"/>
    <s v="Mike Tyson"/>
    <s v="Wilson Yip"/>
    <n v="461"/>
    <n v="615"/>
    <n v="25"/>
    <n v="12000"/>
    <n v="7.2"/>
    <n v="78"/>
    <n v="105"/>
    <n v="2126511"/>
    <n v="36000000"/>
    <n v="-33873489"/>
    <x v="3640"/>
  </r>
  <r>
    <x v="3647"/>
    <x v="2990"/>
    <s v="Color"/>
    <x v="6"/>
    <s v="English"/>
    <x v="0"/>
    <s v="PG-13"/>
    <s v="Jennifer Lawrence"/>
    <s v="David O. Russell"/>
    <n v="34000"/>
    <n v="75793"/>
    <n v="737"/>
    <n v="24000"/>
    <n v="6.6"/>
    <n v="315"/>
    <n v="124"/>
    <n v="56443482"/>
    <n v="60000000"/>
    <n v="-3556518"/>
    <x v="3641"/>
  </r>
  <r>
    <x v="3648"/>
    <x v="2991"/>
    <s v="Color"/>
    <x v="7"/>
    <s v="English"/>
    <x v="0"/>
    <s v="PG-13"/>
    <s v="Channing Tatum"/>
    <s v="Lana Wachowski"/>
    <n v="17000"/>
    <n v="47334"/>
    <n v="0"/>
    <n v="44000"/>
    <n v="5.4"/>
    <n v="384"/>
    <n v="127"/>
    <n v="47375327"/>
    <n v="176000000"/>
    <n v="-128624673"/>
    <x v="3642"/>
  </r>
  <r>
    <x v="3649"/>
    <x v="2992"/>
    <s v="Color"/>
    <x v="7"/>
    <s v="English"/>
    <x v="0"/>
    <s v="PG-13"/>
    <s v="Bryce Dallas Howard"/>
    <s v="Colin Trevorrow"/>
    <n v="3000"/>
    <n v="8458"/>
    <n v="365"/>
    <n v="150000"/>
    <n v="7"/>
    <n v="644"/>
    <n v="124"/>
    <n v="652177271"/>
    <n v="150000000"/>
    <n v="502177271"/>
    <x v="3643"/>
  </r>
  <r>
    <x v="3650"/>
    <x v="2993"/>
    <s v="Color"/>
    <x v="3"/>
    <s v="English"/>
    <x v="0"/>
    <s v="PG-13"/>
    <s v="Adam Scott"/>
    <s v="Michael Dougherty"/>
    <n v="3000"/>
    <n v="4567"/>
    <n v="66"/>
    <n v="27000"/>
    <n v="6.2"/>
    <n v="198"/>
    <n v="98"/>
    <n v="42592530"/>
    <n v="15000000"/>
    <n v="27592530"/>
    <x v="3644"/>
  </r>
  <r>
    <x v="3651"/>
    <x v="2994"/>
    <s v="Color"/>
    <x v="6"/>
    <s v="English"/>
    <x v="3"/>
    <s v="R"/>
    <s v="Tom Hardy"/>
    <s v="Brian Helgeland"/>
    <n v="27000"/>
    <n v="27659"/>
    <n v="241"/>
    <n v="43000"/>
    <n v="7"/>
    <n v="260"/>
    <n v="132"/>
    <n v="1865774"/>
    <n v="30000000"/>
    <n v="-28134226"/>
    <x v="3645"/>
  </r>
  <r>
    <x v="3652"/>
    <x v="2995"/>
    <s v="Color"/>
    <x v="1"/>
    <s v="English"/>
    <x v="18"/>
    <s v="PG-13"/>
    <s v="Tom Wilkinson"/>
    <s v="Alejandro Monteverde"/>
    <n v="1000"/>
    <n v="5705"/>
    <n v="38"/>
    <n v="15000"/>
    <n v="7.4"/>
    <n v="45"/>
    <n v="106"/>
    <n v="6420319"/>
    <n v="20000000"/>
    <n v="-13579681"/>
    <x v="3646"/>
  </r>
  <r>
    <x v="3653"/>
    <x v="2958"/>
    <s v="Color"/>
    <x v="3"/>
    <s v="English"/>
    <x v="0"/>
    <s v="PG-13"/>
    <s v="Olivia Wilde"/>
    <s v="Jessie Nelson"/>
    <n v="10000"/>
    <n v="10691"/>
    <n v="24"/>
    <n v="0"/>
    <n v="5.7"/>
    <n v="97"/>
    <n v="107"/>
    <n v="26284475"/>
    <n v="17000000"/>
    <n v="9284475"/>
    <x v="3647"/>
  </r>
  <r>
    <x v="3654"/>
    <x v="2996"/>
    <s v="Color"/>
    <x v="7"/>
    <s v="English"/>
    <x v="8"/>
    <s v="R"/>
    <s v="Tom Hardy"/>
    <s v="George Miller"/>
    <n v="27000"/>
    <n v="40025"/>
    <n v="750"/>
    <n v="191000"/>
    <n v="8.1"/>
    <n v="739"/>
    <n v="120"/>
    <n v="153629485"/>
    <n v="150000000"/>
    <n v="3629485"/>
    <x v="3648"/>
  </r>
  <r>
    <x v="3655"/>
    <x v="2997"/>
    <s v="Color"/>
    <x v="1"/>
    <s v="English"/>
    <x v="0"/>
    <s v="PG-13"/>
    <s v="Joely Richardson"/>
    <s v="Henry Hobson"/>
    <n v="584"/>
    <n v="1885"/>
    <n v="9"/>
    <n v="22000"/>
    <n v="5.6"/>
    <n v="256"/>
    <n v="95"/>
    <n v="131175"/>
    <n v="8500000"/>
    <n v="-8368825"/>
    <x v="3649"/>
  </r>
  <r>
    <x v="3656"/>
    <x v="2998"/>
    <s v="Color"/>
    <x v="3"/>
    <s v="English"/>
    <x v="0"/>
    <s v="R"/>
    <s v="Matt Bomer"/>
    <s v="Gregory Jacobs"/>
    <n v="20000"/>
    <n v="38963"/>
    <n v="13"/>
    <n v="41000"/>
    <n v="5.7"/>
    <n v="222"/>
    <n v="115"/>
    <n v="66009973"/>
    <n v="14800000"/>
    <n v="51209973"/>
    <x v="3650"/>
  </r>
  <r>
    <x v="3657"/>
    <x v="2999"/>
    <s v="Color"/>
    <x v="5"/>
    <s v="English"/>
    <x v="0"/>
    <s v="PG"/>
    <s v="Jay Hernandez"/>
    <s v="Boaz Yakin"/>
    <n v="1000"/>
    <n v="2851"/>
    <n v="132"/>
    <n v="33000"/>
    <n v="6.8"/>
    <n v="61"/>
    <n v="111"/>
    <n v="42652003"/>
    <n v="20000000"/>
    <n v="22652003"/>
    <x v="3651"/>
  </r>
  <r>
    <x v="3658"/>
    <x v="3000"/>
    <s v="Color"/>
    <x v="6"/>
    <s v="English"/>
    <x v="0"/>
    <s v="PG"/>
    <s v="Morgan Saylor"/>
    <s v="Niki Caro"/>
    <n v="427"/>
    <n v="952"/>
    <n v="51"/>
    <n v="21000"/>
    <n v="7.4"/>
    <n v="113"/>
    <n v="129"/>
    <n v="44469602"/>
    <n v="17000000"/>
    <n v="27469602"/>
    <x v="3652"/>
  </r>
  <r>
    <x v="3659"/>
    <x v="3001"/>
    <s v="Color"/>
    <x v="0"/>
    <s v="English"/>
    <x v="0"/>
    <s v="R"/>
    <s v="Michael Derek"/>
    <s v="Robert Fontaine"/>
    <n v="128"/>
    <n v="214"/>
    <n v="7"/>
    <n v="305"/>
    <n v="7.2"/>
    <n v="4"/>
    <n v="125"/>
    <n v="3330"/>
    <n v="2100000"/>
    <n v="-2096670"/>
    <x v="3653"/>
  </r>
  <r>
    <x v="3660"/>
    <x v="3002"/>
    <s v="Color"/>
    <x v="7"/>
    <s v="English"/>
    <x v="0"/>
    <s v="PG"/>
    <s v="Steve Carell"/>
    <s v="Kyle Balda"/>
    <n v="7000"/>
    <n v="13616"/>
    <n v="22"/>
    <n v="70000"/>
    <n v="6.4"/>
    <n v="308"/>
    <n v="91"/>
    <n v="336029560"/>
    <n v="74000000"/>
    <n v="262029560"/>
    <x v="3654"/>
  </r>
  <r>
    <x v="3661"/>
    <x v="3003"/>
    <s v="Color"/>
    <x v="7"/>
    <s v="English"/>
    <x v="10"/>
    <s v="PG-13"/>
    <s v="Tom Cruise"/>
    <s v="Christopher McQuarrie"/>
    <n v="10000"/>
    <n v="21840"/>
    <n v="188"/>
    <n v="47000"/>
    <n v="7.4"/>
    <n v="465"/>
    <n v="131"/>
    <n v="195000874"/>
    <n v="150000000"/>
    <n v="45000874"/>
    <x v="3655"/>
  </r>
  <r>
    <x v="3662"/>
    <x v="2978"/>
    <s v="Color"/>
    <x v="7"/>
    <s v="English"/>
    <x v="3"/>
    <s v="R"/>
    <s v="Johnny Depp"/>
    <s v="David Koepp"/>
    <n v="40000"/>
    <n v="42683"/>
    <n v="192"/>
    <n v="12000"/>
    <n v="5.5"/>
    <n v="181"/>
    <n v="107"/>
    <n v="7605668"/>
    <n v="60000000"/>
    <n v="-52394332"/>
    <x v="3656"/>
  </r>
  <r>
    <x v="3663"/>
    <x v="3004"/>
    <s v="Color"/>
    <x v="7"/>
    <s v="English"/>
    <x v="0"/>
    <s v="R"/>
    <s v="Sterling Jerins"/>
    <s v="John Erick Dowdle"/>
    <n v="155"/>
    <n v="259"/>
    <n v="66"/>
    <n v="16000"/>
    <n v="6.8"/>
    <n v="203"/>
    <n v="103"/>
    <n v="27285953"/>
    <n v="5000000"/>
    <n v="22285953"/>
    <x v="3657"/>
  </r>
  <r>
    <x v="3664"/>
    <x v="3005"/>
    <s v="Color"/>
    <x v="3"/>
    <s v="English"/>
    <x v="0"/>
    <s v="R"/>
    <s v="Dominic Flores"/>
    <s v="David Gordon Green"/>
    <n v="1000"/>
    <n v="3944"/>
    <n v="234"/>
    <n v="0"/>
    <n v="6.1"/>
    <n v="125"/>
    <n v="107"/>
    <n v="6998324"/>
    <n v="28000000"/>
    <n v="-21001676"/>
    <x v="3658"/>
  </r>
  <r>
    <x v="3665"/>
    <x v="2953"/>
    <s v="Color"/>
    <x v="5"/>
    <s v="English"/>
    <x v="0"/>
    <s v="PG"/>
    <s v="Hugh Jackman"/>
    <s v="Joe Wright"/>
    <n v="20000"/>
    <n v="21393"/>
    <n v="456"/>
    <n v="24000"/>
    <n v="5.8"/>
    <n v="256"/>
    <n v="111"/>
    <n v="34964818"/>
    <n v="150000000"/>
    <n v="-115035182"/>
    <x v="3659"/>
  </r>
  <r>
    <x v="3666"/>
    <x v="3006"/>
    <s v="Color"/>
    <x v="1"/>
    <s v="English"/>
    <x v="0"/>
    <s v="PG-13"/>
    <s v="Nat Wolff"/>
    <s v="Jake Schreier"/>
    <n v="733"/>
    <n v="2753"/>
    <n v="14"/>
    <n v="0"/>
    <n v="6.4"/>
    <n v="191"/>
    <n v="109"/>
    <n v="31990064"/>
    <n v="12000000"/>
    <n v="19990064"/>
    <x v="3660"/>
  </r>
  <r>
    <x v="3667"/>
    <x v="3007"/>
    <s v="Color"/>
    <x v="7"/>
    <s v="English"/>
    <x v="0"/>
    <s v="PG"/>
    <s v="D.B. Woodside"/>
    <s v="Andy Fickman"/>
    <n v="598"/>
    <n v="3552"/>
    <n v="99"/>
    <n v="8000"/>
    <n v="4.4000000000000004"/>
    <n v="76"/>
    <n v="94"/>
    <n v="71038190"/>
    <n v="30000000"/>
    <n v="41038190"/>
    <x v="3661"/>
  </r>
  <r>
    <x v="3668"/>
    <x v="3008"/>
    <s v="Color"/>
    <x v="3"/>
    <s v="English"/>
    <x v="0"/>
    <s v="PG-13"/>
    <s v="Anna Kendrick"/>
    <s v="Elizabeth Banks"/>
    <n v="10000"/>
    <n v="13159"/>
    <n v="0"/>
    <n v="40000"/>
    <n v="6.5"/>
    <n v="221"/>
    <n v="115"/>
    <n v="183436380"/>
    <n v="29000000"/>
    <n v="154436380"/>
    <x v="3662"/>
  </r>
  <r>
    <x v="3669"/>
    <x v="2958"/>
    <s v="Color"/>
    <x v="7"/>
    <s v="English"/>
    <x v="0"/>
    <s v="PG-13"/>
    <s v="Peter Dinklage"/>
    <s v="Chris Columbus"/>
    <n v="22000"/>
    <n v="35367"/>
    <n v="0"/>
    <n v="39000"/>
    <n v="5.6"/>
    <n v="253"/>
    <n v="106"/>
    <n v="78747585"/>
    <n v="88000000"/>
    <n v="-9252415"/>
    <x v="3663"/>
  </r>
  <r>
    <x v="3670"/>
    <x v="3009"/>
    <s v="Color"/>
    <x v="7"/>
    <s v="English"/>
    <x v="0"/>
    <s v="PG-13"/>
    <s v="Ray Winstone"/>
    <s v="Ericson Core"/>
    <n v="1000"/>
    <n v="3962"/>
    <n v="19"/>
    <n v="37000"/>
    <n v="5.3"/>
    <n v="163"/>
    <n v="114"/>
    <n v="28772222"/>
    <n v="105000000"/>
    <n v="-76227778"/>
    <x v="3664"/>
  </r>
  <r>
    <x v="3671"/>
    <x v="2957"/>
    <s v="Color"/>
    <x v="13"/>
    <s v="English"/>
    <x v="0"/>
    <s v="PG-13"/>
    <s v="Gary Weeks"/>
    <s v="Dean Israelite"/>
    <n v="452"/>
    <n v="1819"/>
    <n v="16"/>
    <n v="0"/>
    <n v="6.4"/>
    <n v="177"/>
    <n v="106"/>
    <n v="22331028"/>
    <n v="12000000"/>
    <n v="10331028"/>
    <x v="3665"/>
  </r>
  <r>
    <x v="3672"/>
    <x v="3010"/>
    <s v="Color"/>
    <x v="3"/>
    <s v="English"/>
    <x v="0"/>
    <m/>
    <s v="Jay Mohr"/>
    <s v="Adam Carolla"/>
    <n v="563"/>
    <n v="2628"/>
    <n v="102"/>
    <n v="212"/>
    <n v="6.1"/>
    <n v="14"/>
    <n v="98"/>
    <n v="105943"/>
    <n v="1500000"/>
    <n v="-1394057"/>
    <x v="3666"/>
  </r>
  <r>
    <x v="3673"/>
    <x v="3000"/>
    <s v="Color"/>
    <x v="1"/>
    <s v="English"/>
    <x v="29"/>
    <s v="R"/>
    <s v="Joan Allen"/>
    <s v="Lenny Abrahamson"/>
    <n v="805"/>
    <n v="2499"/>
    <n v="412"/>
    <n v="72000"/>
    <n v="8.3000000000000007"/>
    <n v="421"/>
    <n v="118"/>
    <n v="14677654"/>
    <n v="13000000"/>
    <n v="1677654"/>
    <x v="3667"/>
  </r>
  <r>
    <x v="3674"/>
    <x v="3011"/>
    <s v="Color"/>
    <x v="7"/>
    <s v="English"/>
    <x v="0"/>
    <s v="R"/>
    <s v="Liam Neeson"/>
    <s v="Jaume Collet-Serra"/>
    <n v="14000"/>
    <n v="16992"/>
    <n v="174"/>
    <n v="15000"/>
    <n v="6.6"/>
    <n v="236"/>
    <n v="114"/>
    <n v="26442251"/>
    <n v="50000000"/>
    <n v="-23557749"/>
    <x v="3668"/>
  </r>
  <r>
    <x v="3675"/>
    <x v="3012"/>
    <s v="Color"/>
    <x v="7"/>
    <s v="English"/>
    <x v="0"/>
    <s v="PG-13"/>
    <s v="Dwayne Johnson"/>
    <s v="Brad Peyton"/>
    <n v="12000"/>
    <n v="16718"/>
    <n v="62"/>
    <n v="52000"/>
    <n v="6.1"/>
    <n v="358"/>
    <n v="114"/>
    <n v="155181732"/>
    <n v="110000000"/>
    <n v="45181732"/>
    <x v="3669"/>
  </r>
  <r>
    <x v="3676"/>
    <x v="3013"/>
    <s v="Color"/>
    <x v="7"/>
    <s v="English"/>
    <x v="0"/>
    <s v="PG-13"/>
    <s v="Ryan Reynolds"/>
    <s v="Tarsem Singh"/>
    <n v="16000"/>
    <n v="17847"/>
    <n v="763"/>
    <n v="11000"/>
    <n v="6.5"/>
    <n v="178"/>
    <n v="117"/>
    <n v="12276810"/>
    <n v="26000000"/>
    <n v="-13723190"/>
    <x v="3670"/>
  </r>
  <r>
    <x v="3677"/>
    <x v="3014"/>
    <s v="Color"/>
    <x v="7"/>
    <s v="English"/>
    <x v="0"/>
    <s v="R"/>
    <s v="Edgar Arreola"/>
    <s v="Denis Villeneuve"/>
    <n v="455"/>
    <n v="1467"/>
    <n v="777"/>
    <n v="59000"/>
    <n v="7.6"/>
    <n v="478"/>
    <n v="121"/>
    <n v="46875468"/>
    <n v="30000000"/>
    <n v="16875468"/>
    <x v="3671"/>
  </r>
  <r>
    <x v="3678"/>
    <x v="3015"/>
    <s v="Color"/>
    <x v="8"/>
    <s v="English"/>
    <x v="0"/>
    <s v="R"/>
    <s v="Laila Haley"/>
    <s v="CiarÃ¡n Foy"/>
    <n v="1000"/>
    <n v="2403"/>
    <n v="11"/>
    <n v="13000"/>
    <n v="5.2"/>
    <n v="189"/>
    <n v="97"/>
    <n v="27736779"/>
    <n v="10000000"/>
    <n v="17736779"/>
    <x v="3672"/>
  </r>
  <r>
    <x v="3679"/>
    <x v="3016"/>
    <s v="Color"/>
    <x v="1"/>
    <s v="English"/>
    <x v="0"/>
    <s v="R"/>
    <s v="Jake Gyllenhaal"/>
    <s v="Antoine Fuqua"/>
    <n v="15000"/>
    <n v="16881"/>
    <n v="845"/>
    <n v="44000"/>
    <n v="7.5"/>
    <n v="305"/>
    <n v="124"/>
    <n v="52418902"/>
    <n v="30000000"/>
    <n v="22418902"/>
    <x v="3673"/>
  </r>
  <r>
    <x v="3680"/>
    <x v="2958"/>
    <s v="Color"/>
    <x v="7"/>
    <s v="English"/>
    <x v="3"/>
    <s v="PG-13"/>
    <s v="Christoph Waltz"/>
    <s v="Sam Mendes"/>
    <n v="11000"/>
    <n v="11700"/>
    <n v="0"/>
    <n v="85000"/>
    <n v="6.8"/>
    <n v="602"/>
    <n v="148"/>
    <n v="200074175"/>
    <n v="245000000"/>
    <n v="-44925825"/>
    <x v="3674"/>
  </r>
  <r>
    <x v="3681"/>
    <x v="3017"/>
    <s v="Color"/>
    <x v="6"/>
    <s v="English"/>
    <x v="0"/>
    <s v="R"/>
    <s v="Billy Crudup"/>
    <s v="Tom McCarthy"/>
    <n v="745"/>
    <n v="1058"/>
    <n v="310"/>
    <n v="80000"/>
    <n v="8.1"/>
    <n v="474"/>
    <n v="128"/>
    <n v="44988180"/>
    <n v="20000000"/>
    <n v="24988180"/>
    <x v="3675"/>
  </r>
  <r>
    <x v="3682"/>
    <x v="2961"/>
    <s v="Color"/>
    <x v="6"/>
    <s v="English"/>
    <x v="3"/>
    <s v="R"/>
    <s v="Kate Winslet"/>
    <s v="Danny Boyle"/>
    <n v="14000"/>
    <n v="28933"/>
    <n v="0"/>
    <n v="23000"/>
    <n v="7.2"/>
    <n v="412"/>
    <n v="122"/>
    <n v="17750583"/>
    <n v="30000000"/>
    <n v="-12249417"/>
    <x v="3676"/>
  </r>
  <r>
    <x v="3683"/>
    <x v="3018"/>
    <s v="Color"/>
    <x v="1"/>
    <s v="English"/>
    <x v="0"/>
    <s v="R"/>
    <s v="Jeremy Irvine"/>
    <s v="Roland Emmerich"/>
    <n v="25000"/>
    <n v="26176"/>
    <n v="776"/>
    <n v="0"/>
    <n v="4.5"/>
    <n v="74"/>
    <n v="129"/>
    <n v="186354"/>
    <n v="13500000"/>
    <n v="-13313646"/>
    <x v="3677"/>
  </r>
  <r>
    <x v="3684"/>
    <x v="3019"/>
    <s v="Color"/>
    <x v="6"/>
    <s v="English"/>
    <x v="0"/>
    <s v="R"/>
    <s v="Aldis Hodge"/>
    <s v="F. Gary Gray"/>
    <n v="559"/>
    <n v="2702"/>
    <n v="473"/>
    <n v="76000"/>
    <n v="7.9"/>
    <n v="349"/>
    <n v="167"/>
    <n v="161029270"/>
    <n v="28000000"/>
    <n v="133029270"/>
    <x v="3678"/>
  </r>
  <r>
    <x v="3685"/>
    <x v="3020"/>
    <s v="Color"/>
    <x v="3"/>
    <s v="English"/>
    <x v="0"/>
    <s v="R"/>
    <s v="Liam Neeson"/>
    <s v="Seth MacFarlane"/>
    <n v="14000"/>
    <n v="30010"/>
    <n v="3000"/>
    <n v="30000"/>
    <n v="6.4"/>
    <n v="280"/>
    <n v="125"/>
    <n v="81257500"/>
    <n v="68000000"/>
    <n v="13257500"/>
    <x v="3679"/>
  </r>
  <r>
    <x v="3686"/>
    <x v="3021"/>
    <s v="Color"/>
    <x v="7"/>
    <s v="English"/>
    <x v="0"/>
    <s v="PG-13"/>
    <s v="J.K. Simmons"/>
    <s v="Alan Taylor"/>
    <n v="24000"/>
    <n v="38873"/>
    <n v="230"/>
    <n v="82000"/>
    <n v="6.6"/>
    <n v="474"/>
    <n v="126"/>
    <n v="89732035"/>
    <n v="155000000"/>
    <n v="-65267965"/>
    <x v="3680"/>
  </r>
  <r>
    <x v="3687"/>
    <x v="3022"/>
    <s v="Color"/>
    <x v="6"/>
    <s v="English"/>
    <x v="45"/>
    <s v="PG-13"/>
    <s v="Marco TreviÃ±o"/>
    <s v="Patricia Riggen"/>
    <n v="562"/>
    <n v="2230"/>
    <n v="36"/>
    <n v="0"/>
    <n v="6.9"/>
    <n v="120"/>
    <n v="127"/>
    <n v="12188642"/>
    <n v="26000000"/>
    <n v="-13811358"/>
    <x v="3681"/>
  </r>
  <r>
    <x v="3688"/>
    <x v="3023"/>
    <s v="Color"/>
    <x v="1"/>
    <s v="English"/>
    <x v="0"/>
    <s v="PG-13"/>
    <s v="Harrison Ford"/>
    <s v="Lee Toland Krieger"/>
    <n v="11000"/>
    <n v="15327"/>
    <n v="43"/>
    <n v="34000"/>
    <n v="7.2"/>
    <n v="214"/>
    <n v="112"/>
    <n v="42478175"/>
    <n v="25000000"/>
    <n v="17478175"/>
    <x v="3682"/>
  </r>
  <r>
    <x v="3689"/>
    <x v="3024"/>
    <s v="Color"/>
    <x v="7"/>
    <s v="Mandarin"/>
    <x v="21"/>
    <s v="Not Rated"/>
    <s v="Qi Shu"/>
    <s v="Hsiao-Hsien Hou"/>
    <n v="1000"/>
    <n v="1172"/>
    <n v="141"/>
    <n v="0"/>
    <n v="6.4"/>
    <n v="205"/>
    <n v="105"/>
    <n v="613556"/>
    <n v="15000000"/>
    <n v="-14386444"/>
    <x v="3683"/>
  </r>
  <r>
    <x v="3690"/>
    <x v="3025"/>
    <s v="Color"/>
    <x v="6"/>
    <s v="English"/>
    <x v="0"/>
    <s v="R"/>
    <s v="Ryan Gosling"/>
    <s v="Adam McKay"/>
    <n v="33000"/>
    <n v="57308"/>
    <n v="285"/>
    <n v="99000"/>
    <n v="7.8"/>
    <n v="426"/>
    <n v="130"/>
    <n v="70235322"/>
    <n v="28000000"/>
    <n v="42235322"/>
    <x v="3684"/>
  </r>
  <r>
    <x v="3691"/>
    <x v="3026"/>
    <s v="Color"/>
    <x v="11"/>
    <s v="English"/>
    <x v="0"/>
    <s v="R"/>
    <s v="Ryan Guzman"/>
    <s v="Rob Cohen"/>
    <n v="3000"/>
    <n v="4807"/>
    <n v="357"/>
    <n v="8000"/>
    <n v="4.5999999999999996"/>
    <n v="149"/>
    <n v="91"/>
    <n v="35385560"/>
    <n v="4000000"/>
    <n v="31385560"/>
    <x v="3685"/>
  </r>
  <r>
    <x v="3692"/>
    <x v="3027"/>
    <s v="Color"/>
    <x v="1"/>
    <s v="English"/>
    <x v="0"/>
    <s v="R"/>
    <s v="Alexander SkarsgÃ¥rd"/>
    <s v="Marielle Heller"/>
    <n v="10000"/>
    <n v="11184"/>
    <n v="22"/>
    <n v="0"/>
    <n v="6.9"/>
    <n v="168"/>
    <n v="102"/>
    <n v="1477002"/>
    <n v="2000000"/>
    <n v="-522998"/>
    <x v="3686"/>
  </r>
  <r>
    <x v="3693"/>
    <x v="3028"/>
    <s v="Color"/>
    <x v="3"/>
    <s v="English"/>
    <x v="0"/>
    <s v="PG-13"/>
    <s v="Bella Thorne"/>
    <s v="Ari Sandel"/>
    <n v="35000"/>
    <n v="36892"/>
    <n v="17"/>
    <n v="8000"/>
    <n v="6.5"/>
    <n v="132"/>
    <n v="101"/>
    <n v="34017854"/>
    <n v="8500000"/>
    <n v="25517854"/>
    <x v="3687"/>
  </r>
  <r>
    <x v="3694"/>
    <x v="3029"/>
    <s v="Color"/>
    <x v="8"/>
    <s v="English"/>
    <x v="0"/>
    <s v="R"/>
    <s v="Pfeifer Brown"/>
    <s v="Travis Cluff"/>
    <n v="220"/>
    <n v="276"/>
    <n v="3"/>
    <n v="0"/>
    <n v="4.2"/>
    <n v="159"/>
    <n v="81"/>
    <n v="22757819"/>
    <n v="100000"/>
    <n v="22657819"/>
    <x v="3688"/>
  </r>
  <r>
    <x v="3695"/>
    <x v="3030"/>
    <s v="Color"/>
    <x v="11"/>
    <s v="English"/>
    <x v="0"/>
    <s v="R"/>
    <s v="Busy Philipps"/>
    <s v="Joel Edgerton"/>
    <n v="1000"/>
    <n v="3215"/>
    <n v="0"/>
    <n v="15000"/>
    <n v="7.1"/>
    <n v="297"/>
    <n v="108"/>
    <n v="43771291"/>
    <n v="5000000"/>
    <n v="38771291"/>
    <x v="3689"/>
  </r>
  <r>
    <x v="3696"/>
    <x v="3031"/>
    <s v="Color"/>
    <x v="7"/>
    <s v="English"/>
    <x v="0"/>
    <s v="R"/>
    <s v="Ray Winstone"/>
    <s v="Pierre Morel"/>
    <n v="1000"/>
    <n v="1686"/>
    <n v="180"/>
    <n v="0"/>
    <n v="5.8"/>
    <n v="224"/>
    <n v="115"/>
    <n v="10640645"/>
    <n v="40000000"/>
    <n v="-29359355"/>
    <x v="3690"/>
  </r>
  <r>
    <x v="3697"/>
    <x v="2969"/>
    <s v="Color"/>
    <x v="0"/>
    <s v="English"/>
    <x v="0"/>
    <s v="R"/>
    <s v="Craig Stark"/>
    <s v="Quentin Tarantino"/>
    <n v="46000"/>
    <n v="49912"/>
    <n v="16000"/>
    <n v="114000"/>
    <n v="7.9"/>
    <n v="596"/>
    <n v="187"/>
    <n v="54116191"/>
    <n v="44000000"/>
    <n v="10116191"/>
    <x v="3691"/>
  </r>
  <r>
    <x v="3698"/>
    <x v="3032"/>
    <s v="Color"/>
    <x v="5"/>
    <s v="English"/>
    <x v="0"/>
    <s v="PG-13"/>
    <s v="Jennifer Lawrence"/>
    <s v="Francis Lawrence"/>
    <n v="34000"/>
    <n v="81385"/>
    <n v="508"/>
    <n v="38000"/>
    <n v="6.6"/>
    <n v="389"/>
    <n v="137"/>
    <n v="281666058"/>
    <n v="160000000"/>
    <n v="121666058"/>
    <x v="3692"/>
  </r>
  <r>
    <x v="3699"/>
    <x v="3033"/>
    <s v="Color"/>
    <x v="3"/>
    <s v="English"/>
    <x v="0"/>
    <s v="PG-13"/>
    <s v="Robert De Niro"/>
    <s v="Nancy Meyers"/>
    <n v="22000"/>
    <n v="36010"/>
    <n v="278"/>
    <n v="54000"/>
    <n v="7.2"/>
    <n v="241"/>
    <n v="121"/>
    <n v="75274748"/>
    <n v="35000000"/>
    <n v="40274748"/>
    <x v="3693"/>
  </r>
  <r>
    <x v="3700"/>
    <x v="2995"/>
    <s v="Color"/>
    <x v="7"/>
    <s v="English"/>
    <x v="0"/>
    <s v="PG-13"/>
    <s v="Vin Diesel"/>
    <s v="Breck Eisner"/>
    <n v="14000"/>
    <n v="16922"/>
    <n v="42"/>
    <n v="21000"/>
    <n v="6"/>
    <n v="202"/>
    <n v="106"/>
    <n v="27356090"/>
    <n v="90000000"/>
    <n v="-62643910"/>
    <x v="3694"/>
  </r>
  <r>
    <x v="3701"/>
    <x v="3034"/>
    <s v="Color"/>
    <x v="8"/>
    <s v="English"/>
    <x v="0"/>
    <s v="PG-13"/>
    <s v="Olivia Wilde"/>
    <s v="David Gelb"/>
    <n v="10000"/>
    <n v="11771"/>
    <n v="26"/>
    <n v="0"/>
    <n v="5.2"/>
    <n v="152"/>
    <n v="83"/>
    <n v="25799043"/>
    <n v="3300000"/>
    <n v="22499043"/>
    <x v="3695"/>
  </r>
  <r>
    <x v="3702"/>
    <x v="3035"/>
    <s v="Color"/>
    <x v="5"/>
    <s v="English"/>
    <x v="5"/>
    <s v="PG"/>
    <s v="Jeff Bridges"/>
    <s v="Mark Osborne"/>
    <n v="12000"/>
    <n v="30230"/>
    <n v="54"/>
    <n v="31000"/>
    <n v="7.8"/>
    <n v="119"/>
    <n v="108"/>
    <n v="1339152"/>
    <n v="81200000"/>
    <n v="-79860848"/>
    <x v="3696"/>
  </r>
  <r>
    <x v="3703"/>
    <x v="3004"/>
    <s v="Color"/>
    <x v="1"/>
    <s v="English"/>
    <x v="0"/>
    <s v="PG-13"/>
    <s v="Tiago Riani"/>
    <s v="George Tillman Jr."/>
    <n v="989"/>
    <n v="3386"/>
    <n v="88"/>
    <n v="23000"/>
    <n v="7.1"/>
    <n v="117"/>
    <n v="128"/>
    <n v="37432299"/>
    <n v="34000000"/>
    <n v="3432299"/>
    <x v="3697"/>
  </r>
  <r>
    <x v="3704"/>
    <x v="3036"/>
    <s v="Color"/>
    <x v="7"/>
    <s v="English"/>
    <x v="0"/>
    <s v="PG-13"/>
    <s v="Henry Cavill"/>
    <s v="Guy Ritchie"/>
    <n v="15000"/>
    <n v="15735"/>
    <n v="0"/>
    <n v="43000"/>
    <n v="7.3"/>
    <n v="362"/>
    <n v="116"/>
    <n v="45434443"/>
    <n v="75000000"/>
    <n v="-29565557"/>
    <x v="3698"/>
  </r>
  <r>
    <x v="3705"/>
    <x v="3037"/>
    <s v="Color"/>
    <x v="5"/>
    <s v="English"/>
    <x v="0"/>
    <s v="PG-13"/>
    <s v="Matt Damon"/>
    <s v="Ridley Scott"/>
    <n v="13000"/>
    <n v="14831"/>
    <n v="0"/>
    <n v="153000"/>
    <n v="8.1"/>
    <n v="568"/>
    <n v="151"/>
    <n v="228430993"/>
    <n v="108000000"/>
    <n v="120430993"/>
    <x v="3699"/>
  </r>
  <r>
    <x v="3706"/>
    <x v="3038"/>
    <s v="Color"/>
    <x v="5"/>
    <s v="English"/>
    <x v="0"/>
    <s v="G"/>
    <s v="Francesca Capaldi"/>
    <s v="Steve Martino"/>
    <n v="144"/>
    <n v="309"/>
    <n v="20"/>
    <n v="33000"/>
    <n v="7.2"/>
    <n v="208"/>
    <n v="88"/>
    <n v="130174897"/>
    <n v="99000000"/>
    <n v="31174897"/>
    <x v="3700"/>
  </r>
  <r>
    <x v="3707"/>
    <x v="3039"/>
    <s v="Color"/>
    <x v="5"/>
    <s v="English"/>
    <x v="0"/>
    <s v="R"/>
    <s v="Leonardo DiCaprio"/>
    <s v="Alejandro G. IÃ±Ã¡rritu"/>
    <n v="29000"/>
    <n v="57108"/>
    <n v="0"/>
    <n v="190000"/>
    <n v="8.1"/>
    <n v="556"/>
    <n v="156"/>
    <n v="183635922"/>
    <n v="135000000"/>
    <n v="48635922"/>
    <x v="3701"/>
  </r>
  <r>
    <x v="3708"/>
    <x v="3040"/>
    <s v="Color"/>
    <x v="7"/>
    <s v="English"/>
    <x v="0"/>
    <s v="PG-13"/>
    <s v="Ki Hong Lee"/>
    <s v="Wes Ball"/>
    <n v="988"/>
    <n v="2517"/>
    <n v="47"/>
    <n v="24000"/>
    <n v="6.4"/>
    <n v="249"/>
    <n v="132"/>
    <n v="81687587"/>
    <n v="61000000"/>
    <n v="20687587"/>
    <x v="3702"/>
  </r>
  <r>
    <x v="3709"/>
    <x v="3041"/>
    <s v="Color"/>
    <x v="3"/>
    <s v="English"/>
    <x v="3"/>
    <s v="PG"/>
    <s v="Tina Desai"/>
    <s v="John Madden"/>
    <n v="220"/>
    <n v="583"/>
    <n v="108"/>
    <n v="21000"/>
    <n v="6.6"/>
    <n v="158"/>
    <n v="122"/>
    <n v="33071558"/>
    <n v="10000000"/>
    <n v="23071558"/>
    <x v="3703"/>
  </r>
  <r>
    <x v="3710"/>
    <x v="3042"/>
    <s v="Color"/>
    <x v="3"/>
    <s v="Portuguese"/>
    <x v="16"/>
    <s v="R"/>
    <s v="Alex Huszar"/>
    <s v="Anna Muylaert"/>
    <n v="61"/>
    <n v="76"/>
    <n v="9"/>
    <n v="0"/>
    <n v="7.9"/>
    <n v="111"/>
    <n v="112"/>
    <n v="375723"/>
    <n v="4000000"/>
    <n v="-3624277"/>
    <x v="3704"/>
  </r>
  <r>
    <x v="3711"/>
    <x v="3043"/>
    <s v="Color"/>
    <x v="5"/>
    <s v="English"/>
    <x v="0"/>
    <s v="PG"/>
    <s v="Tim Conway"/>
    <s v="Paul Tibbitt"/>
    <n v="870"/>
    <n v="5217"/>
    <n v="5"/>
    <n v="16000"/>
    <n v="6"/>
    <n v="147"/>
    <n v="92"/>
    <n v="162495848"/>
    <n v="74000000"/>
    <n v="88495848"/>
    <x v="3705"/>
  </r>
  <r>
    <x v="3712"/>
    <x v="3044"/>
    <s v="Color"/>
    <x v="7"/>
    <s v="English"/>
    <x v="5"/>
    <s v="PG-13"/>
    <s v="Ed Skrein"/>
    <s v="Camille Delamarre"/>
    <n v="805"/>
    <n v="1411"/>
    <n v="11"/>
    <n v="0"/>
    <n v="5.0999999999999996"/>
    <n v="148"/>
    <n v="96"/>
    <n v="16027866"/>
    <n v="25000000"/>
    <n v="-8972134"/>
    <x v="3706"/>
  </r>
  <r>
    <x v="3713"/>
    <x v="2959"/>
    <s v="Color"/>
    <x v="8"/>
    <s v="English"/>
    <x v="0"/>
    <s v="PG-13"/>
    <s v="Djimon Hounsou"/>
    <s v="Mark Neveldine"/>
    <n v="3000"/>
    <n v="7875"/>
    <n v="83"/>
    <n v="0"/>
    <n v="4.5"/>
    <n v="93"/>
    <n v="91"/>
    <n v="1712111"/>
    <n v="8495000"/>
    <n v="-6782889"/>
    <x v="3707"/>
  </r>
  <r>
    <x v="3714"/>
    <x v="3045"/>
    <s v="Color"/>
    <x v="8"/>
    <s v="English"/>
    <x v="0"/>
    <s v="PG-13"/>
    <s v="Ocean James"/>
    <s v="M. Night Shyamalan"/>
    <n v="432"/>
    <n v="1010"/>
    <n v="0"/>
    <n v="27000"/>
    <n v="6.2"/>
    <n v="371"/>
    <n v="94"/>
    <n v="65069140"/>
    <n v="5000000"/>
    <n v="60069140"/>
    <x v="3708"/>
  </r>
  <r>
    <x v="3715"/>
    <x v="3046"/>
    <s v="Color"/>
    <x v="5"/>
    <s v="English"/>
    <x v="0"/>
    <s v="PG"/>
    <s v="Joseph Gordon-Levitt"/>
    <s v="Robert Zemeckis"/>
    <n v="23000"/>
    <n v="23031"/>
    <n v="0"/>
    <n v="24000"/>
    <n v="7.4"/>
    <n v="335"/>
    <n v="123"/>
    <n v="10137502"/>
    <n v="35000000"/>
    <n v="-24862498"/>
    <x v="3709"/>
  </r>
  <r>
    <x v="3716"/>
    <x v="3047"/>
    <s v="Color"/>
    <x v="8"/>
    <s v="English"/>
    <x v="0"/>
    <s v="R"/>
    <s v="Julian Richings"/>
    <s v="Robert Eggers"/>
    <n v="648"/>
    <n v="1122"/>
    <n v="22"/>
    <n v="43000"/>
    <n v="6.8"/>
    <n v="425"/>
    <n v="92"/>
    <n v="25138292"/>
    <n v="3500000"/>
    <n v="21638292"/>
    <x v="3710"/>
  </r>
  <r>
    <x v="3717"/>
    <x v="3048"/>
    <s v="Color"/>
    <x v="10"/>
    <s v="English"/>
    <x v="0"/>
    <m/>
    <s v="Jane Goodall"/>
    <s v="Charles Ferguson"/>
    <n v="21"/>
    <n v="24"/>
    <n v="117"/>
    <n v="121"/>
    <n v="7"/>
    <n v="6"/>
    <n v="100"/>
    <n v="29233"/>
    <n v="3500000"/>
    <n v="-3470767"/>
    <x v="3711"/>
  </r>
  <r>
    <x v="3718"/>
    <x v="3049"/>
    <s v="Color"/>
    <x v="7"/>
    <s v="English"/>
    <x v="0"/>
    <s v="PG"/>
    <s v="Judy Greer"/>
    <s v="Brad Bird"/>
    <n v="2000"/>
    <n v="5046"/>
    <n v="663"/>
    <n v="37000"/>
    <n v="6.5"/>
    <n v="443"/>
    <n v="130"/>
    <n v="93417865"/>
    <n v="190000000"/>
    <n v="-96582135"/>
    <x v="3712"/>
  </r>
  <r>
    <x v="3719"/>
    <x v="3050"/>
    <s v="Color"/>
    <x v="3"/>
    <s v="English"/>
    <x v="2"/>
    <s v="R"/>
    <s v="Amy Schumer"/>
    <s v="Judd Apatow"/>
    <n v="492"/>
    <n v="1450"/>
    <n v="0"/>
    <n v="25000"/>
    <n v="6.3"/>
    <n v="332"/>
    <n v="129"/>
    <n v="110008260"/>
    <n v="35000000"/>
    <n v="75008260"/>
    <x v="3713"/>
  </r>
  <r>
    <x v="3720"/>
    <x v="3051"/>
    <s v="Color"/>
    <x v="3"/>
    <s v="English"/>
    <x v="0"/>
    <s v="R"/>
    <s v="Tom Wilkinson"/>
    <s v="Ken Scott"/>
    <n v="1000"/>
    <n v="1564"/>
    <n v="31"/>
    <n v="0"/>
    <n v="5.4"/>
    <n v="90"/>
    <n v="91"/>
    <n v="10214013"/>
    <n v="35000000"/>
    <n v="-24785987"/>
    <x v="3714"/>
  </r>
  <r>
    <x v="3721"/>
    <x v="3052"/>
    <s v="Color"/>
    <x v="5"/>
    <s v="English"/>
    <x v="0"/>
    <s v="R"/>
    <s v="Chris Hemsworth"/>
    <s v="John Francis Daley"/>
    <n v="26000"/>
    <n v="40312"/>
    <n v="0"/>
    <n v="28000"/>
    <n v="6.1"/>
    <n v="204"/>
    <n v="99"/>
    <n v="58879132"/>
    <n v="31000000"/>
    <n v="27879132"/>
    <x v="3715"/>
  </r>
  <r>
    <x v="3722"/>
    <x v="3019"/>
    <s v="Color"/>
    <x v="1"/>
    <s v="English"/>
    <x v="0"/>
    <s v="PG-13"/>
    <s v="Daniel Radcliffe"/>
    <s v="Paul McGuigan"/>
    <n v="11000"/>
    <n v="12876"/>
    <n v="118"/>
    <n v="11000"/>
    <n v="6"/>
    <n v="159"/>
    <n v="110"/>
    <n v="5773519"/>
    <n v="40000000"/>
    <n v="-34226481"/>
    <x v="3716"/>
  </r>
  <r>
    <x v="3723"/>
    <x v="3053"/>
    <s v="Color"/>
    <x v="1"/>
    <s v="English"/>
    <x v="3"/>
    <s v="R"/>
    <s v="Vanessa Lengies"/>
    <s v="Max Joseph"/>
    <n v="804"/>
    <n v="3013"/>
    <n v="31"/>
    <n v="0"/>
    <n v="6.1"/>
    <n v="158"/>
    <n v="96"/>
    <n v="3590010"/>
    <n v="2000000"/>
    <n v="1590010"/>
    <x v="3717"/>
  </r>
  <r>
    <x v="3724"/>
    <x v="3054"/>
    <s v="Color"/>
    <x v="6"/>
    <s v="English"/>
    <x v="3"/>
    <s v="PG-13"/>
    <s v="Ryan Reynolds"/>
    <s v="Simon Curtis"/>
    <n v="16000"/>
    <n v="17866"/>
    <n v="64"/>
    <n v="34000"/>
    <n v="7.3"/>
    <n v="203"/>
    <n v="109"/>
    <n v="33305037"/>
    <n v="11000000"/>
    <n v="22305037"/>
    <x v="37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s v="Harry F. Millarde"/>
    <n v="2"/>
    <n v="4"/>
    <n v="0"/>
    <n v="0"/>
    <n v="4.8"/>
    <n v="1"/>
    <n v="110"/>
    <n v="3000000"/>
    <n v="100000"/>
    <n v="2900000"/>
    <n v="0.96666666666666667"/>
    <n v="4"/>
    <m/>
  </r>
  <r>
    <x v="1"/>
    <x v="1"/>
    <x v="0"/>
    <x v="1"/>
    <x v="1"/>
    <x v="1"/>
    <s v="Not Rated"/>
    <s v="Brigitte Helm"/>
    <s v="Fritz Lang"/>
    <n v="136"/>
    <n v="203"/>
    <n v="756"/>
    <n v="12000"/>
    <n v="8.3000000000000007"/>
    <n v="260"/>
    <n v="145"/>
    <n v="26435"/>
    <n v="6000000"/>
    <n v="-5973565"/>
    <n v="-225.97181766597313"/>
    <n v="959"/>
    <m/>
  </r>
  <r>
    <x v="2"/>
    <x v="2"/>
    <x v="0"/>
    <x v="2"/>
    <x v="0"/>
    <x v="0"/>
    <s v="Passed"/>
    <s v="Anita Page"/>
    <s v="Harry Beaumont"/>
    <n v="77"/>
    <n v="109"/>
    <n v="4"/>
    <n v="167"/>
    <n v="6.3"/>
    <n v="36"/>
    <n v="100"/>
    <n v="2808000"/>
    <n v="379000"/>
    <n v="2429000"/>
    <n v="0.86502849002849003"/>
    <n v="113"/>
    <m/>
  </r>
  <r>
    <x v="3"/>
    <x v="3"/>
    <x v="0"/>
    <x v="3"/>
    <x v="0"/>
    <x v="0"/>
    <s v="Unrated"/>
    <s v="Ginger Rogers"/>
    <s v="Lloyd Bacon"/>
    <n v="610"/>
    <n v="995"/>
    <n v="24"/>
    <n v="439"/>
    <n v="7.7"/>
    <n v="65"/>
    <n v="89"/>
    <n v="2300000"/>
    <n v="439000"/>
    <n v="1861000"/>
    <n v="0.80913043478260871"/>
    <n v="1019"/>
    <m/>
  </r>
  <r>
    <x v="4"/>
    <x v="4"/>
    <x v="0"/>
    <x v="3"/>
    <x v="0"/>
    <x v="0"/>
    <s v="Approved"/>
    <s v="Ginger Rogers"/>
    <s v="Mark Sandrich"/>
    <n v="610"/>
    <n v="824"/>
    <n v="10"/>
    <n v="1000"/>
    <n v="7.8"/>
    <n v="66"/>
    <n v="81"/>
    <n v="3000000"/>
    <n v="609000"/>
    <n v="2391000"/>
    <n v="0.79700000000000004"/>
    <n v="834"/>
    <m/>
  </r>
  <r>
    <x v="5"/>
    <x v="5"/>
    <x v="0"/>
    <x v="3"/>
    <x v="0"/>
    <x v="0"/>
    <s v="G"/>
    <s v="Paulette Goddard"/>
    <s v="Charles Chaplin"/>
    <n v="309"/>
    <n v="352"/>
    <n v="0"/>
    <n v="0"/>
    <n v="8.6"/>
    <n v="120"/>
    <n v="87"/>
    <n v="163245"/>
    <n v="1500000"/>
    <n v="-1336755"/>
    <n v="-8.1886428374529086"/>
    <n v="352"/>
    <m/>
  </r>
  <r>
    <x v="6"/>
    <x v="6"/>
    <x v="1"/>
    <x v="4"/>
    <x v="0"/>
    <x v="0"/>
    <s v="Approved"/>
    <s v="Adriana Caselotti"/>
    <s v="William Cottrell"/>
    <n v="82"/>
    <n v="229"/>
    <n v="0"/>
    <n v="0"/>
    <n v="7.7"/>
    <n v="145"/>
    <n v="83"/>
    <n v="184925485"/>
    <n v="2000000"/>
    <n v="182925485"/>
    <n v="0.9891848330153088"/>
    <n v="229"/>
    <m/>
  </r>
  <r>
    <x v="7"/>
    <x v="7"/>
    <x v="1"/>
    <x v="1"/>
    <x v="0"/>
    <x v="0"/>
    <s v="G"/>
    <s v="Hattie McDaniel"/>
    <s v="Victor Fleming"/>
    <n v="503"/>
    <n v="1862"/>
    <n v="149"/>
    <n v="16000"/>
    <n v="8.1999999999999993"/>
    <n v="157"/>
    <n v="226"/>
    <n v="198655278"/>
    <n v="3977000"/>
    <n v="194678278"/>
    <n v="0.97998039599028419"/>
    <n v="2011"/>
    <m/>
  </r>
  <r>
    <x v="8"/>
    <x v="8"/>
    <x v="0"/>
    <x v="5"/>
    <x v="0"/>
    <x v="0"/>
    <s v="Passed"/>
    <s v="Margaret Hamilton"/>
    <s v="Victor Fleming"/>
    <n v="695"/>
    <n v="2509"/>
    <n v="149"/>
    <n v="14000"/>
    <n v="8.1"/>
    <n v="213"/>
    <n v="102"/>
    <n v="22202612"/>
    <n v="2800000"/>
    <n v="19402612"/>
    <n v="0.87388871183264383"/>
    <n v="2658"/>
    <m/>
  </r>
  <r>
    <x v="9"/>
    <x v="9"/>
    <x v="1"/>
    <x v="4"/>
    <x v="0"/>
    <x v="0"/>
    <s v="G"/>
    <s v="Leopold Stokowski"/>
    <s v="James Algar"/>
    <n v="16"/>
    <n v="16"/>
    <n v="11"/>
    <n v="3000"/>
    <n v="7.8"/>
    <n v="99"/>
    <n v="120"/>
    <n v="76400000"/>
    <n v="2280000"/>
    <n v="74120000"/>
    <n v="0.9701570680628272"/>
    <n v="27"/>
    <m/>
  </r>
  <r>
    <x v="10"/>
    <x v="10"/>
    <x v="1"/>
    <x v="4"/>
    <x v="0"/>
    <x v="0"/>
    <s v="Approved"/>
    <s v="Mel Blanc"/>
    <s v="Norman Ferguson"/>
    <n v="1000"/>
    <n v="1178"/>
    <n v="3"/>
    <n v="0"/>
    <n v="7.5"/>
    <n v="105"/>
    <n v="88"/>
    <n v="84300000"/>
    <n v="2600000"/>
    <n v="81700000"/>
    <n v="0.96915776986951363"/>
    <n v="1181"/>
    <m/>
  </r>
  <r>
    <x v="11"/>
    <x v="11"/>
    <x v="1"/>
    <x v="1"/>
    <x v="0"/>
    <x v="0"/>
    <s v="Unrated"/>
    <s v="Joseph Cotten"/>
    <s v="King Vidor"/>
    <n v="469"/>
    <n v="2037"/>
    <n v="54"/>
    <n v="403"/>
    <n v="6.9"/>
    <n v="32"/>
    <n v="144"/>
    <n v="20400000"/>
    <n v="8000000"/>
    <n v="12400000"/>
    <n v="0.60784313725490191"/>
    <n v="2091"/>
    <m/>
  </r>
  <r>
    <x v="12"/>
    <x v="12"/>
    <x v="0"/>
    <x v="1"/>
    <x v="0"/>
    <x v="0"/>
    <s v="Not Rated"/>
    <s v="Myrna Loy"/>
    <s v="William Wyler"/>
    <n v="749"/>
    <n v="1941"/>
    <n v="355"/>
    <n v="0"/>
    <n v="8.1"/>
    <n v="97"/>
    <n v="172"/>
    <n v="23650000"/>
    <n v="2100000"/>
    <n v="21550000"/>
    <n v="0.91120507399577166"/>
    <n v="2296"/>
    <m/>
  </r>
  <r>
    <x v="13"/>
    <x v="13"/>
    <x v="0"/>
    <x v="0"/>
    <x v="0"/>
    <x v="0"/>
    <s v="Not Rated"/>
    <s v="Rita Hayworth"/>
    <s v="Orson Welles"/>
    <n v="1000"/>
    <n v="1055"/>
    <n v="0"/>
    <n v="0"/>
    <n v="7.7"/>
    <n v="90"/>
    <n v="92"/>
    <n v="7927"/>
    <n v="2300000"/>
    <n v="-2292073"/>
    <n v="-289.14759682099157"/>
    <n v="1055"/>
    <m/>
  </r>
  <r>
    <x v="14"/>
    <x v="14"/>
    <x v="1"/>
    <x v="5"/>
    <x v="0"/>
    <x v="0"/>
    <s v="Approved"/>
    <s v="Gladys Cooper"/>
    <s v="Vincente Minnelli"/>
    <n v="89"/>
    <n v="282"/>
    <n v="136"/>
    <n v="359"/>
    <n v="7.1"/>
    <n v="41"/>
    <n v="102"/>
    <n v="2956000"/>
    <n v="3700000"/>
    <n v="-744000"/>
    <n v="-0.2516914749661705"/>
    <n v="418"/>
    <m/>
  </r>
  <r>
    <x v="15"/>
    <x v="15"/>
    <x v="1"/>
    <x v="6"/>
    <x v="0"/>
    <x v="0"/>
    <s v="Passed"/>
    <s v="Keenan Wynn"/>
    <s v="George Sidney"/>
    <n v="277"/>
    <n v="731"/>
    <n v="24"/>
    <n v="456"/>
    <n v="7"/>
    <n v="21"/>
    <n v="107"/>
    <n v="8000000"/>
    <n v="3768785"/>
    <n v="4231215"/>
    <n v="0.52890187499999997"/>
    <n v="755"/>
    <m/>
  </r>
  <r>
    <x v="16"/>
    <x v="16"/>
    <x v="1"/>
    <x v="1"/>
    <x v="0"/>
    <x v="0"/>
    <s v="Not Rated"/>
    <s v="Gloria Grahame"/>
    <s v="Cecil B. DeMille"/>
    <n v="232"/>
    <n v="825"/>
    <n v="309"/>
    <n v="625"/>
    <n v="6.7"/>
    <n v="44"/>
    <n v="152"/>
    <n v="36000000"/>
    <n v="4000000"/>
    <n v="32000000"/>
    <n v="0.88888888888888884"/>
    <n v="1134"/>
    <m/>
  </r>
  <r>
    <x v="17"/>
    <x v="17"/>
    <x v="0"/>
    <x v="5"/>
    <x v="0"/>
    <x v="0"/>
    <s v="Approved"/>
    <s v="Kenneth Tobey"/>
    <s v="EugÃ¨ne LouriÃ©"/>
    <n v="57"/>
    <n v="205"/>
    <n v="7"/>
    <n v="465"/>
    <n v="6.7"/>
    <n v="67"/>
    <n v="80"/>
    <n v="5000000"/>
    <n v="210000"/>
    <n v="4790000"/>
    <n v="0.95799999999999996"/>
    <n v="212"/>
    <m/>
  </r>
  <r>
    <x v="18"/>
    <x v="18"/>
    <x v="1"/>
    <x v="1"/>
    <x v="0"/>
    <x v="0"/>
    <s v="Unrated"/>
    <s v="Richard Burton"/>
    <s v="Henry Koster"/>
    <n v="726"/>
    <n v="1920"/>
    <n v="28"/>
    <n v="0"/>
    <n v="6.8"/>
    <n v="42"/>
    <n v="135"/>
    <n v="36000000"/>
    <n v="5000000"/>
    <n v="31000000"/>
    <n v="0.86111111111111116"/>
    <n v="1948"/>
    <m/>
  </r>
  <r>
    <x v="19"/>
    <x v="19"/>
    <x v="0"/>
    <x v="0"/>
    <x v="0"/>
    <x v="0"/>
    <s v="Not Rated"/>
    <s v="Marlon Brando"/>
    <s v="Elia Kazan"/>
    <n v="10000"/>
    <n v="11094"/>
    <n v="603"/>
    <n v="0"/>
    <n v="8.1999999999999993"/>
    <n v="134"/>
    <n v="108"/>
    <n v="9600000"/>
    <n v="910000"/>
    <n v="8690000"/>
    <n v="0.90520833333333328"/>
    <n v="11697"/>
    <m/>
  </r>
  <r>
    <x v="20"/>
    <x v="20"/>
    <x v="0"/>
    <x v="7"/>
    <x v="2"/>
    <x v="2"/>
    <s v="Unrated"/>
    <s v="Takashi Shimura"/>
    <s v="Akira Kurosawa"/>
    <n v="304"/>
    <n v="338"/>
    <n v="0"/>
    <n v="11000"/>
    <n v="8.6999999999999993"/>
    <n v="153"/>
    <n v="202"/>
    <n v="269061"/>
    <n v="2000000"/>
    <n v="-1730939"/>
    <n v="-6.4332586290841114"/>
    <n v="338"/>
    <m/>
  </r>
  <r>
    <x v="21"/>
    <x v="21"/>
    <x v="1"/>
    <x v="5"/>
    <x v="0"/>
    <x v="3"/>
    <s v="PG"/>
    <s v="William Holden"/>
    <s v="David Lean"/>
    <n v="682"/>
    <n v="1035"/>
    <n v="767"/>
    <n v="0"/>
    <n v="8.1999999999999993"/>
    <n v="122"/>
    <n v="161"/>
    <n v="27200000"/>
    <n v="3000000"/>
    <n v="24200000"/>
    <n v="0.88970588235294112"/>
    <n v="1802"/>
    <m/>
  </r>
  <r>
    <x v="22"/>
    <x v="22"/>
    <x v="0"/>
    <x v="3"/>
    <x v="0"/>
    <x v="0"/>
    <s v="Not Rated"/>
    <s v="Nehemiah Persoff"/>
    <s v="Billy Wilder"/>
    <n v="105"/>
    <n v="527"/>
    <n v="0"/>
    <n v="10000"/>
    <n v="8.3000000000000007"/>
    <n v="181"/>
    <n v="120"/>
    <n v="25000000"/>
    <n v="2883848"/>
    <n v="22116152"/>
    <n v="0.88464608"/>
    <n v="527"/>
    <m/>
  </r>
  <r>
    <x v="23"/>
    <x v="23"/>
    <x v="0"/>
    <x v="8"/>
    <x v="0"/>
    <x v="0"/>
    <s v="R"/>
    <s v="Janet Leigh"/>
    <s v="Alfred Hitchcock"/>
    <n v="606"/>
    <n v="1885"/>
    <n v="13000"/>
    <n v="18000"/>
    <n v="8.5"/>
    <n v="290"/>
    <n v="108"/>
    <n v="32000000"/>
    <n v="806947"/>
    <n v="31193053"/>
    <n v="0.97478290624999997"/>
    <n v="14885"/>
    <m/>
  </r>
  <r>
    <x v="24"/>
    <x v="24"/>
    <x v="1"/>
    <x v="0"/>
    <x v="0"/>
    <x v="0"/>
    <s v="Unrated"/>
    <s v="Rita Moreno"/>
    <s v="Jerome Robbins"/>
    <n v="804"/>
    <n v="1802"/>
    <n v="34"/>
    <n v="0"/>
    <n v="7.6"/>
    <n v="120"/>
    <n v="152"/>
    <n v="43650000"/>
    <n v="6000000"/>
    <n v="37650000"/>
    <n v="0.86254295532646053"/>
    <n v="1836"/>
    <m/>
  </r>
  <r>
    <x v="25"/>
    <x v="25"/>
    <x v="1"/>
    <x v="7"/>
    <x v="0"/>
    <x v="3"/>
    <s v="Approved"/>
    <s v="Ursula Andress"/>
    <s v="Terence Young"/>
    <n v="650"/>
    <n v="1421"/>
    <n v="92"/>
    <n v="5000"/>
    <n v="7.3"/>
    <n v="184"/>
    <n v="110"/>
    <n v="16067035"/>
    <n v="1100000"/>
    <n v="14967035"/>
    <n v="0.9315368392488097"/>
    <n v="1513"/>
    <m/>
  </r>
  <r>
    <x v="26"/>
    <x v="26"/>
    <x v="1"/>
    <x v="5"/>
    <x v="0"/>
    <x v="3"/>
    <s v="PG"/>
    <s v="Claude Rains"/>
    <s v="David Lean"/>
    <n v="607"/>
    <n v="1076"/>
    <n v="767"/>
    <n v="11000"/>
    <n v="8.4"/>
    <n v="181"/>
    <n v="227"/>
    <n v="6000000"/>
    <n v="15000000"/>
    <n v="-9000000"/>
    <n v="-1.5"/>
    <n v="1843"/>
    <m/>
  </r>
  <r>
    <x v="27"/>
    <x v="27"/>
    <x v="1"/>
    <x v="6"/>
    <x v="0"/>
    <x v="3"/>
    <s v="Approved"/>
    <s v="Martin Landau"/>
    <s v="Joseph L. Mankiewicz"/>
    <n v="940"/>
    <n v="2957"/>
    <n v="311"/>
    <n v="0"/>
    <n v="7"/>
    <n v="72"/>
    <n v="251"/>
    <n v="57750000"/>
    <n v="31115000"/>
    <n v="26635000"/>
    <n v="0.46121212121212118"/>
    <n v="3268"/>
    <m/>
  </r>
  <r>
    <x v="28"/>
    <x v="28"/>
    <x v="1"/>
    <x v="7"/>
    <x v="0"/>
    <x v="3"/>
    <s v="Approved"/>
    <s v="Robert Shaw"/>
    <s v="Terence Young"/>
    <n v="559"/>
    <n v="1456"/>
    <n v="92"/>
    <n v="0"/>
    <n v="7.5"/>
    <n v="167"/>
    <n v="115"/>
    <n v="24800000"/>
    <n v="2000000"/>
    <n v="22800000"/>
    <n v="0.91935483870967738"/>
    <n v="1548"/>
    <m/>
  </r>
  <r>
    <x v="29"/>
    <x v="29"/>
    <x v="1"/>
    <x v="7"/>
    <x v="0"/>
    <x v="0"/>
    <s v="Approved"/>
    <s v="Jonathan Winters"/>
    <s v="Stanley Kramer"/>
    <n v="924"/>
    <n v="4109"/>
    <n v="176"/>
    <n v="0"/>
    <n v="7.6"/>
    <n v="61"/>
    <n v="197"/>
    <n v="46300000"/>
    <n v="9400000"/>
    <n v="36900000"/>
    <n v="0.79697624190064797"/>
    <n v="4285"/>
    <m/>
  </r>
  <r>
    <x v="30"/>
    <x v="30"/>
    <x v="1"/>
    <x v="7"/>
    <x v="3"/>
    <x v="4"/>
    <s v="R"/>
    <s v="Clint Eastwood"/>
    <s v="Sergio Leone"/>
    <n v="16000"/>
    <n v="16534"/>
    <n v="0"/>
    <n v="0"/>
    <n v="8"/>
    <n v="122"/>
    <n v="99"/>
    <n v="3500000"/>
    <n v="200000"/>
    <n v="3300000"/>
    <n v="0.94285714285714284"/>
    <n v="16534"/>
    <m/>
  </r>
  <r>
    <x v="31"/>
    <x v="31"/>
    <x v="0"/>
    <x v="3"/>
    <x v="0"/>
    <x v="3"/>
    <s v="Approved"/>
    <s v="Paul McCartney"/>
    <s v="Richard Lester"/>
    <n v="785"/>
    <n v="2538"/>
    <n v="44"/>
    <n v="0"/>
    <n v="7.7"/>
    <n v="105"/>
    <n v="87"/>
    <n v="515005"/>
    <n v="560000"/>
    <n v="-44995"/>
    <n v="-8.7368083805011598E-2"/>
    <n v="2582"/>
    <m/>
  </r>
  <r>
    <x v="32"/>
    <x v="32"/>
    <x v="1"/>
    <x v="7"/>
    <x v="0"/>
    <x v="3"/>
    <s v="Approved"/>
    <s v="Honor Blackman"/>
    <s v="Guy Hamilton"/>
    <n v="387"/>
    <n v="1198"/>
    <n v="82"/>
    <n v="0"/>
    <n v="7.8"/>
    <n v="164"/>
    <n v="110"/>
    <n v="51100000"/>
    <n v="3000000"/>
    <n v="48100000"/>
    <n v="0.94129158512720157"/>
    <n v="1280"/>
    <m/>
  </r>
  <r>
    <x v="33"/>
    <x v="33"/>
    <x v="1"/>
    <x v="3"/>
    <x v="0"/>
    <x v="0"/>
    <s v="Approved"/>
    <s v="Ed Wynn"/>
    <s v="Robert Stevenson"/>
    <n v="382"/>
    <n v="2045"/>
    <n v="55"/>
    <n v="0"/>
    <n v="7.8"/>
    <n v="145"/>
    <n v="139"/>
    <n v="102300000"/>
    <n v="6000000"/>
    <n v="96300000"/>
    <n v="0.94134897360703818"/>
    <n v="2100"/>
    <m/>
  </r>
  <r>
    <x v="34"/>
    <x v="34"/>
    <x v="1"/>
    <x v="1"/>
    <x v="0"/>
    <x v="0"/>
    <s v="Approved"/>
    <s v="Jeremy Brett"/>
    <s v="George Cukor"/>
    <n v="453"/>
    <n v="1164"/>
    <n v="165"/>
    <n v="0"/>
    <n v="7.9"/>
    <n v="82"/>
    <n v="170"/>
    <n v="72000000"/>
    <n v="17000000"/>
    <n v="55000000"/>
    <n v="0.76388888888888884"/>
    <n v="1329"/>
    <m/>
  </r>
  <r>
    <x v="35"/>
    <x v="35"/>
    <x v="0"/>
    <x v="1"/>
    <x v="0"/>
    <x v="0"/>
    <s v="Not Rated"/>
    <s v="Yaphet Kotto"/>
    <s v="Michael Roemer"/>
    <n v="581"/>
    <n v="835"/>
    <n v="0"/>
    <n v="363"/>
    <n v="8.1"/>
    <n v="24"/>
    <n v="95"/>
    <n v="12438"/>
    <n v="160000"/>
    <n v="-147562"/>
    <n v="-11.863804470172054"/>
    <n v="835"/>
    <m/>
  </r>
  <r>
    <x v="36"/>
    <x v="36"/>
    <x v="1"/>
    <x v="1"/>
    <x v="0"/>
    <x v="0"/>
    <s v="PG-13"/>
    <s v="Julie Christie"/>
    <s v="David Lean"/>
    <n v="597"/>
    <n v="1966"/>
    <n v="767"/>
    <n v="7000"/>
    <n v="8"/>
    <n v="89"/>
    <n v="200"/>
    <n v="111722000"/>
    <n v="11000000"/>
    <n v="100722000"/>
    <n v="0.90154132579080215"/>
    <n v="2733"/>
    <m/>
  </r>
  <r>
    <x v="37"/>
    <x v="37"/>
    <x v="1"/>
    <x v="5"/>
    <x v="0"/>
    <x v="0"/>
    <s v="Approved"/>
    <s v="James Coburn"/>
    <s v="Sam Peckinpah"/>
    <n v="773"/>
    <n v="2888"/>
    <n v="541"/>
    <n v="251"/>
    <n v="6.8"/>
    <n v="53"/>
    <n v="152"/>
    <n v="14873"/>
    <n v="3800000"/>
    <n v="-3785127"/>
    <n v="-254.49653734955962"/>
    <n v="3429"/>
    <m/>
  </r>
  <r>
    <x v="38"/>
    <x v="38"/>
    <x v="1"/>
    <x v="6"/>
    <x v="0"/>
    <x v="0"/>
    <s v="G"/>
    <s v="Martin Landau"/>
    <s v="George Stevens"/>
    <n v="940"/>
    <n v="1934"/>
    <n v="126"/>
    <n v="1000"/>
    <n v="6.6"/>
    <n v="27"/>
    <n v="225"/>
    <n v="8000000"/>
    <n v="20000000"/>
    <n v="-12000000"/>
    <n v="-1.5"/>
    <n v="2060"/>
    <m/>
  </r>
  <r>
    <x v="39"/>
    <x v="39"/>
    <x v="1"/>
    <x v="6"/>
    <x v="0"/>
    <x v="0"/>
    <s v="G"/>
    <s v="Eleanor Parker"/>
    <s v="Robert Wise"/>
    <n v="354"/>
    <n v="1495"/>
    <n v="338"/>
    <n v="15000"/>
    <n v="8"/>
    <n v="119"/>
    <n v="174"/>
    <n v="163214286"/>
    <n v="8200000"/>
    <n v="155014286"/>
    <n v="0.94975929986913032"/>
    <n v="1833"/>
    <m/>
  </r>
  <r>
    <x v="40"/>
    <x v="40"/>
    <x v="1"/>
    <x v="7"/>
    <x v="0"/>
    <x v="3"/>
    <s v="Approved"/>
    <s v="Desmond Llewelyn"/>
    <s v="Terence Young"/>
    <n v="244"/>
    <n v="1164"/>
    <n v="92"/>
    <n v="0"/>
    <n v="7"/>
    <n v="129"/>
    <n v="130"/>
    <n v="63600000"/>
    <n v="9000000"/>
    <n v="54600000"/>
    <n v="0.85849056603773588"/>
    <n v="1256"/>
    <m/>
  </r>
  <r>
    <x v="41"/>
    <x v="41"/>
    <x v="1"/>
    <x v="9"/>
    <x v="3"/>
    <x v="4"/>
    <s v="Approved"/>
    <s v="Clint Eastwood"/>
    <s v="Sergio Leone"/>
    <n v="16000"/>
    <n v="16089"/>
    <n v="0"/>
    <n v="20000"/>
    <n v="8.9"/>
    <n v="181"/>
    <n v="142"/>
    <n v="6100000"/>
    <n v="1200000"/>
    <n v="4900000"/>
    <n v="0.80327868852459017"/>
    <n v="16089"/>
    <m/>
  </r>
  <r>
    <x v="42"/>
    <x v="42"/>
    <x v="1"/>
    <x v="7"/>
    <x v="0"/>
    <x v="3"/>
    <s v="Approved"/>
    <s v="Donald Pleasence"/>
    <s v="Lewis Gilbert"/>
    <n v="742"/>
    <n v="2127"/>
    <n v="43"/>
    <n v="0"/>
    <n v="6.9"/>
    <n v="130"/>
    <n v="117"/>
    <n v="43100000"/>
    <n v="9500000"/>
    <n v="33600000"/>
    <n v="0.77958236658932711"/>
    <n v="2170"/>
    <m/>
  </r>
  <r>
    <x v="43"/>
    <x v="43"/>
    <x v="1"/>
    <x v="5"/>
    <x v="0"/>
    <x v="3"/>
    <s v="G"/>
    <s v="Keir Dullea"/>
    <s v="Stanley Kubrick"/>
    <n v="273"/>
    <n v="727"/>
    <n v="0"/>
    <n v="24000"/>
    <n v="8.3000000000000007"/>
    <n v="285"/>
    <n v="161"/>
    <n v="56715371"/>
    <n v="12000000"/>
    <n v="44715371"/>
    <n v="0.78841714709051269"/>
    <n v="727"/>
    <m/>
  </r>
  <r>
    <x v="44"/>
    <x v="44"/>
    <x v="1"/>
    <x v="1"/>
    <x v="0"/>
    <x v="3"/>
    <s v="G"/>
    <s v="Oliver Reed"/>
    <s v="Carol Reed"/>
    <n v="695"/>
    <n v="1593"/>
    <n v="82"/>
    <n v="0"/>
    <n v="7.5"/>
    <n v="56"/>
    <n v="153"/>
    <n v="16800000"/>
    <n v="10000000"/>
    <n v="6800000"/>
    <n v="0.40476190476190477"/>
    <n v="1675"/>
    <m/>
  </r>
  <r>
    <x v="45"/>
    <x v="45"/>
    <x v="1"/>
    <x v="6"/>
    <x v="0"/>
    <x v="0"/>
    <s v="M"/>
    <s v="Katharine Ross"/>
    <s v="George Roy Hill"/>
    <n v="640"/>
    <n v="2169"/>
    <n v="131"/>
    <n v="0"/>
    <n v="8.1"/>
    <n v="130"/>
    <n v="110"/>
    <n v="102308900"/>
    <n v="6000000"/>
    <n v="96308900"/>
    <n v="0.94135407574512087"/>
    <n v="2300"/>
    <m/>
  </r>
  <r>
    <x v="46"/>
    <x v="46"/>
    <x v="1"/>
    <x v="0"/>
    <x v="4"/>
    <x v="5"/>
    <s v="R"/>
    <s v="Catherine Deneuve"/>
    <s v="FranÃ§ois Truffaut"/>
    <n v="963"/>
    <n v="1694"/>
    <n v="0"/>
    <n v="278"/>
    <n v="7.2"/>
    <n v="35"/>
    <n v="123"/>
    <n v="26893"/>
    <n v="1600000"/>
    <n v="-1573107"/>
    <n v="-58.495035882943519"/>
    <n v="1694"/>
    <m/>
  </r>
  <r>
    <x v="47"/>
    <x v="47"/>
    <x v="1"/>
    <x v="7"/>
    <x v="0"/>
    <x v="3"/>
    <s v="M"/>
    <s v="Telly Savalas"/>
    <s v="Peter R. Hunt"/>
    <n v="803"/>
    <n v="1769"/>
    <n v="13"/>
    <n v="0"/>
    <n v="6.8"/>
    <n v="143"/>
    <n v="142"/>
    <n v="22800000"/>
    <n v="7000000"/>
    <n v="15800000"/>
    <n v="0.69298245614035092"/>
    <n v="1782"/>
    <m/>
  </r>
  <r>
    <x v="48"/>
    <x v="48"/>
    <x v="1"/>
    <x v="3"/>
    <x v="0"/>
    <x v="0"/>
    <s v="X"/>
    <s v="Charles Napier"/>
    <s v="Russ Meyer"/>
    <n v="503"/>
    <n v="731"/>
    <n v="199"/>
    <n v="0"/>
    <n v="6.2"/>
    <n v="101"/>
    <n v="109"/>
    <n v="9000000"/>
    <n v="900000"/>
    <n v="8100000"/>
    <n v="0.9"/>
    <n v="930"/>
    <m/>
  </r>
  <r>
    <x v="49"/>
    <x v="49"/>
    <x v="1"/>
    <x v="3"/>
    <x v="0"/>
    <x v="0"/>
    <s v="G"/>
    <s v="Rock Hudson"/>
    <s v="Blake Edwards"/>
    <n v="638"/>
    <n v="788"/>
    <n v="688"/>
    <n v="104"/>
    <n v="6.2"/>
    <n v="22"/>
    <n v="143"/>
    <n v="5000000"/>
    <n v="25000000"/>
    <n v="-20000000"/>
    <n v="-4"/>
    <n v="1476"/>
    <m/>
  </r>
  <r>
    <x v="50"/>
    <x v="50"/>
    <x v="1"/>
    <x v="7"/>
    <x v="0"/>
    <x v="2"/>
    <s v="G"/>
    <s v="Joseph Cotten"/>
    <s v="Richard Fleischer"/>
    <n v="469"/>
    <n v="1548"/>
    <n v="130"/>
    <n v="0"/>
    <n v="7.5"/>
    <n v="79"/>
    <n v="160"/>
    <n v="14500000"/>
    <n v="25000000"/>
    <n v="-10500000"/>
    <n v="-0.72413793103448276"/>
    <n v="1678"/>
    <m/>
  </r>
  <r>
    <x v="51"/>
    <x v="51"/>
    <x v="1"/>
    <x v="10"/>
    <x v="0"/>
    <x v="0"/>
    <s v="R"/>
    <s v="Joe Cocker"/>
    <s v="Michael Wadleigh"/>
    <n v="262"/>
    <n v="778"/>
    <n v="14"/>
    <n v="0"/>
    <n v="8.1"/>
    <n v="53"/>
    <n v="215"/>
    <n v="13300000"/>
    <n v="600000"/>
    <n v="12700000"/>
    <n v="0.95488721804511278"/>
    <n v="792"/>
    <m/>
  </r>
  <r>
    <x v="52"/>
    <x v="52"/>
    <x v="1"/>
    <x v="7"/>
    <x v="0"/>
    <x v="3"/>
    <s v="GP"/>
    <s v="Desmond Llewelyn"/>
    <s v="Guy Hamilton"/>
    <n v="244"/>
    <n v="1105"/>
    <n v="82"/>
    <n v="0"/>
    <n v="6.7"/>
    <n v="120"/>
    <n v="120"/>
    <n v="43800000"/>
    <n v="7200000"/>
    <n v="36600000"/>
    <n v="0.83561643835616439"/>
    <n v="1187"/>
    <m/>
  </r>
  <r>
    <x v="53"/>
    <x v="53"/>
    <x v="1"/>
    <x v="1"/>
    <x v="0"/>
    <x v="0"/>
    <s v="G"/>
    <s v="Topol"/>
    <s v="Norman Jewison"/>
    <n v="402"/>
    <n v="934"/>
    <n v="278"/>
    <n v="0"/>
    <n v="8"/>
    <n v="66"/>
    <n v="181"/>
    <n v="50000000"/>
    <n v="9000000"/>
    <n v="41000000"/>
    <n v="0.82"/>
    <n v="1212"/>
    <m/>
  </r>
  <r>
    <x v="54"/>
    <x v="54"/>
    <x v="1"/>
    <x v="1"/>
    <x v="0"/>
    <x v="0"/>
    <s v="Not Rated"/>
    <s v="Don Brooks"/>
    <s v="James Bidgood"/>
    <n v="0"/>
    <n v="0"/>
    <n v="0"/>
    <n v="85"/>
    <n v="6.7"/>
    <n v="8"/>
    <n v="65"/>
    <n v="8231"/>
    <n v="27000"/>
    <n v="-18769"/>
    <n v="-2.2802818612562263"/>
    <n v="0"/>
    <m/>
  </r>
  <r>
    <x v="55"/>
    <x v="55"/>
    <x v="1"/>
    <x v="0"/>
    <x v="0"/>
    <x v="0"/>
    <s v="R"/>
    <s v="John Amos"/>
    <s v="Melvin Van Peebles"/>
    <n v="982"/>
    <n v="1631"/>
    <n v="101"/>
    <n v="566"/>
    <n v="5.5"/>
    <n v="38"/>
    <n v="97"/>
    <n v="15180000"/>
    <n v="500000"/>
    <n v="14680000"/>
    <n v="0.96706192358366272"/>
    <n v="1732"/>
    <m/>
  </r>
  <r>
    <x v="56"/>
    <x v="56"/>
    <x v="1"/>
    <x v="3"/>
    <x v="0"/>
    <x v="0"/>
    <s v="NC-17"/>
    <s v="Divine"/>
    <s v="John Waters"/>
    <n v="462"/>
    <n v="760"/>
    <n v="0"/>
    <n v="0"/>
    <n v="6.1"/>
    <n v="73"/>
    <n v="108"/>
    <n v="180483"/>
    <n v="10000"/>
    <n v="170483"/>
    <n v="0.9445931195735886"/>
    <n v="760"/>
    <m/>
  </r>
  <r>
    <x v="57"/>
    <x v="57"/>
    <x v="1"/>
    <x v="0"/>
    <x v="0"/>
    <x v="0"/>
    <s v="R"/>
    <s v="Al Pacino"/>
    <s v="Francis Ford Coppola"/>
    <n v="14000"/>
    <n v="28122"/>
    <n v="0"/>
    <n v="43000"/>
    <n v="9.1999999999999993"/>
    <n v="208"/>
    <n v="175"/>
    <n v="134821952"/>
    <n v="6000000"/>
    <n v="128821952"/>
    <n v="0.95549686151999935"/>
    <n v="28122"/>
    <m/>
  </r>
  <r>
    <x v="58"/>
    <x v="58"/>
    <x v="1"/>
    <x v="3"/>
    <x v="0"/>
    <x v="0"/>
    <s v="PG"/>
    <s v="Harrison Ford"/>
    <s v="George Lucas"/>
    <n v="11000"/>
    <n v="14954"/>
    <n v="0"/>
    <n v="0"/>
    <n v="7.5"/>
    <n v="100"/>
    <n v="112"/>
    <n v="115000000"/>
    <n v="777000"/>
    <n v="114223000"/>
    <n v="0.99324347826086956"/>
    <n v="14954"/>
    <m/>
  </r>
  <r>
    <x v="59"/>
    <x v="59"/>
    <x v="1"/>
    <x v="7"/>
    <x v="0"/>
    <x v="3"/>
    <s v="PG"/>
    <s v="Yaphet Kotto"/>
    <s v="Guy Hamilton"/>
    <n v="581"/>
    <n v="1865"/>
    <n v="82"/>
    <n v="0"/>
    <n v="6.8"/>
    <n v="136"/>
    <n v="121"/>
    <n v="35400000"/>
    <n v="7000000"/>
    <n v="28400000"/>
    <n v="0.80225988700564976"/>
    <n v="1947"/>
    <m/>
  </r>
  <r>
    <x v="60"/>
    <x v="60"/>
    <x v="1"/>
    <x v="0"/>
    <x v="0"/>
    <x v="0"/>
    <s v="R"/>
    <s v="Robert De Niro"/>
    <s v="Martin Scorsese"/>
    <n v="22000"/>
    <n v="23737"/>
    <n v="17000"/>
    <n v="0"/>
    <n v="7.4"/>
    <n v="112"/>
    <n v="112"/>
    <n v="32645"/>
    <n v="500000"/>
    <n v="-467355"/>
    <n v="-14.316281206922959"/>
    <n v="40737"/>
    <m/>
  </r>
  <r>
    <x v="61"/>
    <x v="61"/>
    <x v="1"/>
    <x v="8"/>
    <x v="0"/>
    <x v="0"/>
    <s v="R"/>
    <s v="Ellen Burstyn"/>
    <s v="William Friedkin"/>
    <n v="1000"/>
    <n v="2466"/>
    <n v="607"/>
    <n v="18000"/>
    <n v="8"/>
    <n v="304"/>
    <n v="132"/>
    <n v="204565000"/>
    <n v="8000000"/>
    <n v="196565000"/>
    <n v="0.96089262581575541"/>
    <n v="3073"/>
    <m/>
  </r>
  <r>
    <x v="62"/>
    <x v="62"/>
    <x v="1"/>
    <x v="3"/>
    <x v="0"/>
    <x v="0"/>
    <s v="PG"/>
    <s v="Eileen Brennan"/>
    <s v="George Roy Hill"/>
    <n v="1000"/>
    <n v="2387"/>
    <n v="131"/>
    <n v="0"/>
    <n v="8.3000000000000007"/>
    <n v="119"/>
    <n v="129"/>
    <n v="159600000"/>
    <n v="5500000"/>
    <n v="154100000"/>
    <n v="0.96553884711779447"/>
    <n v="2518"/>
    <m/>
  </r>
  <r>
    <x v="63"/>
    <x v="63"/>
    <x v="1"/>
    <x v="5"/>
    <x v="0"/>
    <x v="0"/>
    <s v="G"/>
    <s v="Frances Bavier"/>
    <s v="Joe Camp"/>
    <n v="407"/>
    <n v="1090"/>
    <n v="24"/>
    <n v="816"/>
    <n v="6.1"/>
    <n v="5"/>
    <n v="86"/>
    <n v="39552600"/>
    <n v="500000"/>
    <n v="39052600"/>
    <n v="0.98735860600820169"/>
    <n v="1114"/>
    <m/>
  </r>
  <r>
    <x v="64"/>
    <x v="64"/>
    <x v="1"/>
    <x v="3"/>
    <x v="0"/>
    <x v="0"/>
    <s v="R"/>
    <s v="Madeline Kahn"/>
    <s v="Mel Brooks"/>
    <n v="1000"/>
    <n v="4701"/>
    <n v="0"/>
    <n v="12000"/>
    <n v="7.8"/>
    <n v="121"/>
    <n v="93"/>
    <n v="119500000"/>
    <n v="2600000"/>
    <n v="116900000"/>
    <n v="0.97824267782426777"/>
    <n v="4701"/>
    <m/>
  </r>
  <r>
    <x v="65"/>
    <x v="65"/>
    <x v="1"/>
    <x v="0"/>
    <x v="0"/>
    <x v="0"/>
    <s v="R"/>
    <s v="Robert De Niro"/>
    <s v="Francis Ford Coppola"/>
    <n v="22000"/>
    <n v="39960"/>
    <n v="0"/>
    <n v="14000"/>
    <n v="9"/>
    <n v="149"/>
    <n v="220"/>
    <n v="57300000"/>
    <n v="13000000"/>
    <n v="44300000"/>
    <n v="0.77312390924956365"/>
    <n v="39960"/>
    <m/>
  </r>
  <r>
    <x v="66"/>
    <x v="66"/>
    <x v="1"/>
    <x v="7"/>
    <x v="0"/>
    <x v="3"/>
    <s v="PG"/>
    <s v="Christopher Lee"/>
    <s v="Guy Hamilton"/>
    <n v="16000"/>
    <n v="17611"/>
    <n v="82"/>
    <n v="2000"/>
    <n v="6.8"/>
    <n v="118"/>
    <n v="125"/>
    <n v="21000000"/>
    <n v="13000000"/>
    <n v="8000000"/>
    <n v="0.38095238095238093"/>
    <n v="17693"/>
    <m/>
  </r>
  <r>
    <x v="67"/>
    <x v="67"/>
    <x v="1"/>
    <x v="8"/>
    <x v="0"/>
    <x v="0"/>
    <s v="R"/>
    <s v="Gunnar Hansen"/>
    <s v="Tobe Hooper"/>
    <n v="383"/>
    <n v="1094"/>
    <n v="365"/>
    <n v="0"/>
    <n v="7.5"/>
    <n v="277"/>
    <n v="88"/>
    <n v="30859000"/>
    <n v="83532"/>
    <n v="30775468"/>
    <n v="0.99729310735927934"/>
    <n v="1459"/>
    <m/>
  </r>
  <r>
    <x v="68"/>
    <x v="68"/>
    <x v="0"/>
    <x v="3"/>
    <x v="0"/>
    <x v="0"/>
    <s v="PG"/>
    <s v="Madeline Kahn"/>
    <s v="Mel Brooks"/>
    <n v="1000"/>
    <n v="2703"/>
    <n v="0"/>
    <n v="14000"/>
    <n v="8"/>
    <n v="129"/>
    <n v="106"/>
    <n v="86300000"/>
    <n v="2800000"/>
    <n v="83500000"/>
    <n v="0.96755504055619934"/>
    <n v="2703"/>
    <m/>
  </r>
  <r>
    <x v="69"/>
    <x v="69"/>
    <x v="1"/>
    <x v="5"/>
    <x v="0"/>
    <x v="0"/>
    <s v="PG"/>
    <s v="Roy Scheider"/>
    <s v="Steven Spielberg"/>
    <n v="813"/>
    <n v="2047"/>
    <n v="14000"/>
    <n v="21000"/>
    <n v="8"/>
    <n v="385"/>
    <n v="130"/>
    <n v="260000000"/>
    <n v="8000000"/>
    <n v="252000000"/>
    <n v="0.96923076923076923"/>
    <n v="16047"/>
    <m/>
  </r>
  <r>
    <x v="70"/>
    <x v="70"/>
    <x v="1"/>
    <x v="5"/>
    <x v="0"/>
    <x v="3"/>
    <s v="PG"/>
    <s v="Eric Idle"/>
    <s v="Terry Gilliam"/>
    <n v="795"/>
    <n v="2158"/>
    <n v="0"/>
    <n v="14000"/>
    <n v="8.3000000000000007"/>
    <n v="131"/>
    <n v="91"/>
    <n v="1229197"/>
    <n v="229575"/>
    <n v="999622"/>
    <n v="0.81323172770516039"/>
    <n v="2158"/>
    <m/>
  </r>
  <r>
    <x v="71"/>
    <x v="71"/>
    <x v="1"/>
    <x v="1"/>
    <x v="0"/>
    <x v="0"/>
    <s v="R"/>
    <s v="Scatman Crothers"/>
    <s v="Milos Forman"/>
    <n v="888"/>
    <n v="2176"/>
    <n v="869"/>
    <n v="32000"/>
    <n v="8.6999999999999993"/>
    <n v="149"/>
    <n v="133"/>
    <n v="112000000"/>
    <n v="4400000"/>
    <n v="107600000"/>
    <n v="0.96071428571428574"/>
    <n v="3045"/>
    <m/>
  </r>
  <r>
    <x v="72"/>
    <x v="72"/>
    <x v="1"/>
    <x v="7"/>
    <x v="0"/>
    <x v="0"/>
    <s v="PG"/>
    <s v="Farrah Fawcett"/>
    <s v="Michael Anderson"/>
    <n v="1000"/>
    <n v="2951"/>
    <n v="23"/>
    <n v="0"/>
    <n v="6.8"/>
    <n v="112"/>
    <n v="119"/>
    <n v="25000000"/>
    <n v="9000000"/>
    <n v="16000000"/>
    <n v="0.64"/>
    <n v="2974"/>
    <m/>
  </r>
  <r>
    <x v="73"/>
    <x v="73"/>
    <x v="1"/>
    <x v="1"/>
    <x v="0"/>
    <x v="0"/>
    <s v="PG"/>
    <s v="Sylvester Stallone"/>
    <s v="John G. Avildsen"/>
    <n v="13000"/>
    <n v="16094"/>
    <n v="80"/>
    <n v="0"/>
    <n v="8.1"/>
    <n v="141"/>
    <n v="145"/>
    <n v="117235247"/>
    <n v="960000"/>
    <n v="116275247"/>
    <n v="0.99181133639783259"/>
    <n v="16174"/>
    <m/>
  </r>
  <r>
    <x v="74"/>
    <x v="74"/>
    <x v="0"/>
    <x v="1"/>
    <x v="0"/>
    <x v="0"/>
    <s v="PG"/>
    <s v="Ryan O'Neal"/>
    <s v="Richard Attenborough"/>
    <n v="385"/>
    <n v="669"/>
    <n v="0"/>
    <n v="0"/>
    <n v="7.4"/>
    <n v="56"/>
    <n v="175"/>
    <n v="50800000"/>
    <n v="26000000"/>
    <n v="24800000"/>
    <n v="0.48818897637795278"/>
    <n v="669"/>
    <m/>
  </r>
  <r>
    <x v="75"/>
    <x v="75"/>
    <x v="1"/>
    <x v="3"/>
    <x v="0"/>
    <x v="0"/>
    <s v="PG"/>
    <s v="Woody Allen"/>
    <s v="Woody Allen"/>
    <n v="11000"/>
    <n v="12691"/>
    <n v="11000"/>
    <n v="0"/>
    <n v="8.1"/>
    <n v="154"/>
    <n v="93"/>
    <n v="39200000"/>
    <n v="4000000"/>
    <n v="35200000"/>
    <n v="0.89795918367346939"/>
    <n v="23691"/>
    <m/>
  </r>
  <r>
    <x v="76"/>
    <x v="76"/>
    <x v="1"/>
    <x v="1"/>
    <x v="0"/>
    <x v="0"/>
    <s v="PG"/>
    <s v="Bob Balaban"/>
    <s v="Steven Spielberg"/>
    <n v="559"/>
    <n v="1591"/>
    <n v="14000"/>
    <n v="0"/>
    <n v="7.7"/>
    <n v="171"/>
    <n v="135"/>
    <n v="128300000"/>
    <n v="19400870"/>
    <n v="108899130"/>
    <n v="0.84878511301636794"/>
    <n v="15591"/>
    <m/>
  </r>
  <r>
    <x v="77"/>
    <x v="77"/>
    <x v="1"/>
    <x v="8"/>
    <x v="0"/>
    <x v="0"/>
    <s v="PG"/>
    <s v="Woody Strode"/>
    <s v="John 'Bud' Cardos"/>
    <n v="423"/>
    <n v="516"/>
    <n v="8"/>
    <n v="0"/>
    <n v="5.9"/>
    <n v="95"/>
    <n v="97"/>
    <n v="17000000"/>
    <n v="500000"/>
    <n v="16500000"/>
    <n v="0.97058823529411764"/>
    <n v="524"/>
    <m/>
  </r>
  <r>
    <x v="78"/>
    <x v="78"/>
    <x v="1"/>
    <x v="5"/>
    <x v="0"/>
    <x v="3"/>
    <s v="PG"/>
    <s v="Catherine Deneuve"/>
    <s v="Dick Richards"/>
    <n v="963"/>
    <n v="2209"/>
    <n v="6"/>
    <n v="122"/>
    <n v="6.3"/>
    <n v="6"/>
    <n v="107"/>
    <n v="1000000"/>
    <n v="9000000"/>
    <n v="-8000000"/>
    <n v="-8"/>
    <n v="2215"/>
    <m/>
  </r>
  <r>
    <x v="79"/>
    <x v="79"/>
    <x v="1"/>
    <x v="7"/>
    <x v="0"/>
    <x v="0"/>
    <s v="PG"/>
    <s v="Harrison Ford"/>
    <s v="George Lucas"/>
    <n v="11000"/>
    <n v="13485"/>
    <n v="0"/>
    <n v="33000"/>
    <n v="8.6999999999999993"/>
    <n v="282"/>
    <n v="125"/>
    <n v="460935665"/>
    <n v="11000000"/>
    <n v="449935665"/>
    <n v="0.97613549821535295"/>
    <n v="13485"/>
    <m/>
  </r>
  <r>
    <x v="80"/>
    <x v="80"/>
    <x v="1"/>
    <x v="7"/>
    <x v="0"/>
    <x v="3"/>
    <s v="PG"/>
    <s v="Caroline Munro"/>
    <s v="Lewis Gilbert"/>
    <n v="456"/>
    <n v="1326"/>
    <n v="43"/>
    <n v="0"/>
    <n v="7.1"/>
    <n v="112"/>
    <n v="123"/>
    <n v="46800000"/>
    <n v="14000000"/>
    <n v="32800000"/>
    <n v="0.70085470085470081"/>
    <n v="1369"/>
    <m/>
  </r>
  <r>
    <x v="81"/>
    <x v="81"/>
    <x v="1"/>
    <x v="3"/>
    <x v="0"/>
    <x v="0"/>
    <s v="R"/>
    <s v="John Belushi"/>
    <s v="John Landis"/>
    <n v="1000"/>
    <n v="3468"/>
    <n v="644"/>
    <n v="0"/>
    <n v="7.6"/>
    <n v="94"/>
    <n v="109"/>
    <n v="141600000"/>
    <n v="3000000"/>
    <n v="138600000"/>
    <n v="0.97881355932203384"/>
    <n v="4112"/>
    <m/>
  </r>
  <r>
    <x v="82"/>
    <x v="82"/>
    <x v="1"/>
    <x v="7"/>
    <x v="0"/>
    <x v="6"/>
    <s v="PG"/>
    <s v="Christopher Lee"/>
    <s v="James Fargo"/>
    <n v="16000"/>
    <n v="17250"/>
    <n v="109"/>
    <n v="76"/>
    <n v="6.5"/>
    <n v="2"/>
    <n v="127"/>
    <n v="1000000"/>
    <n v="14000000"/>
    <n v="-13000000"/>
    <n v="-13"/>
    <n v="17359"/>
    <m/>
  </r>
  <r>
    <x v="83"/>
    <x v="83"/>
    <x v="1"/>
    <x v="2"/>
    <x v="0"/>
    <x v="0"/>
    <s v="PG-13"/>
    <s v="Olivia Newton-John"/>
    <s v="Randal Kleiser"/>
    <n v="1000"/>
    <n v="5127"/>
    <n v="116"/>
    <n v="13000"/>
    <n v="7.2"/>
    <n v="124"/>
    <n v="110"/>
    <n v="181360000"/>
    <n v="6000000"/>
    <n v="175360000"/>
    <n v="0.9669166299073666"/>
    <n v="5243"/>
    <m/>
  </r>
  <r>
    <x v="84"/>
    <x v="84"/>
    <x v="1"/>
    <x v="8"/>
    <x v="0"/>
    <x v="0"/>
    <s v="R"/>
    <s v="Jamie Lee Curtis"/>
    <s v="John Carpenter"/>
    <n v="2000"/>
    <n v="4400"/>
    <n v="0"/>
    <n v="12000"/>
    <n v="7.9"/>
    <n v="318"/>
    <n v="101"/>
    <n v="47000000"/>
    <n v="300000"/>
    <n v="46700000"/>
    <n v="0.99361702127659579"/>
    <n v="4400"/>
    <m/>
  </r>
  <r>
    <x v="85"/>
    <x v="85"/>
    <x v="1"/>
    <x v="5"/>
    <x v="0"/>
    <x v="0"/>
    <s v="PG"/>
    <s v="Roy Scheider"/>
    <s v="Jeannot Szwarc"/>
    <n v="813"/>
    <n v="1520"/>
    <n v="82"/>
    <n v="0"/>
    <n v="5.7"/>
    <n v="75"/>
    <n v="131"/>
    <n v="102922376"/>
    <n v="20000000"/>
    <n v="82922376"/>
    <n v="0.80567879622211602"/>
    <n v="1602"/>
    <m/>
  </r>
  <r>
    <x v="86"/>
    <x v="86"/>
    <x v="1"/>
    <x v="7"/>
    <x v="0"/>
    <x v="0"/>
    <s v="PG"/>
    <s v="Marlon Brando"/>
    <s v="Richard Donner"/>
    <n v="10000"/>
    <n v="12940"/>
    <n v="503"/>
    <n v="0"/>
    <n v="7.3"/>
    <n v="169"/>
    <n v="188"/>
    <n v="134218018"/>
    <n v="55000000"/>
    <n v="79218018"/>
    <n v="0.59021895257013857"/>
    <n v="13443"/>
    <m/>
  </r>
  <r>
    <x v="87"/>
    <x v="87"/>
    <x v="1"/>
    <x v="5"/>
    <x v="0"/>
    <x v="0"/>
    <s v="G"/>
    <s v="Lena Horne"/>
    <s v="Sidney Lumet"/>
    <n v="738"/>
    <n v="1458"/>
    <n v="0"/>
    <n v="0"/>
    <n v="5.2"/>
    <n v="32"/>
    <n v="118"/>
    <n v="13000000"/>
    <n v="24000000"/>
    <n v="-11000000"/>
    <n v="-0.84615384615384615"/>
    <n v="1458"/>
    <m/>
  </r>
  <r>
    <x v="88"/>
    <x v="88"/>
    <x v="1"/>
    <x v="8"/>
    <x v="0"/>
    <x v="3"/>
    <s v="R"/>
    <s v="Tom Skerritt"/>
    <s v="Ridley Scott"/>
    <n v="1000"/>
    <n v="2524"/>
    <n v="0"/>
    <n v="23000"/>
    <n v="8.5"/>
    <n v="392"/>
    <n v="116"/>
    <n v="78900000"/>
    <n v="11000000"/>
    <n v="67900000"/>
    <n v="0.86058301647655255"/>
    <n v="2524"/>
    <m/>
  </r>
  <r>
    <x v="89"/>
    <x v="89"/>
    <x v="1"/>
    <x v="1"/>
    <x v="0"/>
    <x v="0"/>
    <s v="R"/>
    <s v="Harrison Ford"/>
    <s v="Francis Ford Coppola"/>
    <n v="11000"/>
    <n v="25313"/>
    <n v="0"/>
    <n v="19000"/>
    <n v="8.5"/>
    <n v="261"/>
    <n v="289"/>
    <n v="78800000"/>
    <n v="31500000"/>
    <n v="47300000"/>
    <n v="0.60025380710659904"/>
    <n v="25313"/>
    <m/>
  </r>
  <r>
    <x v="90"/>
    <x v="90"/>
    <x v="1"/>
    <x v="6"/>
    <x v="0"/>
    <x v="0"/>
    <s v="PG"/>
    <s v="Clint Eastwood"/>
    <s v="Don Siegel"/>
    <n v="16000"/>
    <n v="17568"/>
    <n v="152"/>
    <n v="0"/>
    <n v="7.6"/>
    <n v="53"/>
    <n v="112"/>
    <n v="36500000"/>
    <n v="8000000"/>
    <n v="28500000"/>
    <n v="0.78082191780821919"/>
    <n v="17720"/>
    <m/>
  </r>
  <r>
    <x v="91"/>
    <x v="91"/>
    <x v="1"/>
    <x v="7"/>
    <x v="0"/>
    <x v="3"/>
    <s v="PG"/>
    <s v="Desmond Llewelyn"/>
    <s v="Lewis Gilbert"/>
    <n v="244"/>
    <n v="1008"/>
    <n v="43"/>
    <n v="0"/>
    <n v="6.3"/>
    <n v="121"/>
    <n v="126"/>
    <n v="62700000"/>
    <n v="34000000"/>
    <n v="28700000"/>
    <n v="0.45773524720893144"/>
    <n v="1051"/>
    <m/>
  </r>
  <r>
    <x v="92"/>
    <x v="92"/>
    <x v="1"/>
    <x v="5"/>
    <x v="0"/>
    <x v="0"/>
    <s v="PG"/>
    <s v="Leonard Nimoy"/>
    <s v="Robert Wise"/>
    <n v="12000"/>
    <n v="16007"/>
    <n v="338"/>
    <n v="0"/>
    <n v="6.4"/>
    <n v="134"/>
    <n v="143"/>
    <n v="82300000"/>
    <n v="35000000"/>
    <n v="47300000"/>
    <n v="0.57472660996354796"/>
    <n v="16345"/>
    <m/>
  </r>
  <r>
    <x v="93"/>
    <x v="93"/>
    <x v="1"/>
    <x v="1"/>
    <x v="0"/>
    <x v="0"/>
    <s v="R"/>
    <s v="David Keith"/>
    <s v="Mark Rydell"/>
    <n v="563"/>
    <n v="1097"/>
    <n v="43"/>
    <n v="1000"/>
    <n v="6.9"/>
    <n v="32"/>
    <n v="125"/>
    <n v="29200000"/>
    <n v="8500000"/>
    <n v="20700000"/>
    <n v="0.70890410958904104"/>
    <n v="1140"/>
    <m/>
  </r>
  <r>
    <x v="94"/>
    <x v="94"/>
    <x v="1"/>
    <x v="3"/>
    <x v="0"/>
    <x v="0"/>
    <s v="PG"/>
    <s v="Peter Graves"/>
    <s v="Jim Abrahams"/>
    <n v="628"/>
    <n v="2726"/>
    <n v="104"/>
    <n v="16000"/>
    <n v="7.8"/>
    <n v="134"/>
    <n v="88"/>
    <n v="83400000"/>
    <n v="3500000"/>
    <n v="79900000"/>
    <n v="0.95803357314148685"/>
    <n v="2830"/>
    <m/>
  </r>
  <r>
    <x v="95"/>
    <x v="95"/>
    <x v="1"/>
    <x v="3"/>
    <x v="0"/>
    <x v="0"/>
    <s v="R"/>
    <s v="Bill Murray"/>
    <s v="Harold Ramis"/>
    <n v="13000"/>
    <n v="14921"/>
    <n v="11000"/>
    <n v="0"/>
    <n v="7.4"/>
    <n v="71"/>
    <n v="98"/>
    <n v="39800000"/>
    <n v="6000000"/>
    <n v="33800000"/>
    <n v="0.84924623115577891"/>
    <n v="25921"/>
    <m/>
  </r>
  <r>
    <x v="96"/>
    <x v="96"/>
    <x v="1"/>
    <x v="6"/>
    <x v="0"/>
    <x v="0"/>
    <s v="PG"/>
    <s v="Steve Guttenberg"/>
    <s v="Nancy Walker"/>
    <n v="801"/>
    <n v="1462"/>
    <n v="42"/>
    <n v="1000"/>
    <n v="4.5"/>
    <n v="26"/>
    <n v="124"/>
    <n v="2000000"/>
    <n v="20000000"/>
    <n v="-18000000"/>
    <n v="-9"/>
    <n v="1504"/>
    <m/>
  </r>
  <r>
    <x v="97"/>
    <x v="97"/>
    <x v="1"/>
    <x v="11"/>
    <x v="0"/>
    <x v="0"/>
    <s v="X"/>
    <s v="Angie Dickinson"/>
    <s v="Brian De Palma"/>
    <n v="754"/>
    <n v="2442"/>
    <n v="0"/>
    <n v="0"/>
    <n v="7.1"/>
    <n v="121"/>
    <n v="104"/>
    <n v="31899000"/>
    <n v="6500000"/>
    <n v="25399000"/>
    <n v="0.79623185679801878"/>
    <n v="2442"/>
    <m/>
  </r>
  <r>
    <x v="98"/>
    <x v="98"/>
    <x v="1"/>
    <x v="5"/>
    <x v="0"/>
    <x v="0"/>
    <s v="R"/>
    <s v="Jeff Bridges"/>
    <s v="Michael Cimino"/>
    <n v="12000"/>
    <n v="14255"/>
    <n v="517"/>
    <n v="1000"/>
    <n v="6.8"/>
    <n v="102"/>
    <n v="325"/>
    <n v="1500000"/>
    <n v="44000000"/>
    <n v="-42500000"/>
    <n v="-28.333333333333332"/>
    <n v="14772"/>
    <m/>
  </r>
  <r>
    <x v="99"/>
    <x v="99"/>
    <x v="1"/>
    <x v="1"/>
    <x v="0"/>
    <x v="0"/>
    <s v="R"/>
    <s v="Adam Baldwin"/>
    <s v="Robert Redford"/>
    <n v="2000"/>
    <n v="5122"/>
    <n v="0"/>
    <n v="0"/>
    <n v="7.8"/>
    <n v="62"/>
    <n v="124"/>
    <n v="54800000"/>
    <n v="6000000"/>
    <n v="48800000"/>
    <n v="0.89051094890510951"/>
    <n v="5122"/>
    <m/>
  </r>
  <r>
    <x v="100"/>
    <x v="100"/>
    <x v="1"/>
    <x v="3"/>
    <x v="0"/>
    <x v="0"/>
    <s v="R"/>
    <s v="Eileen Brennan"/>
    <s v="Howard Zieff"/>
    <n v="1000"/>
    <n v="2419"/>
    <n v="6"/>
    <n v="855"/>
    <n v="6.1"/>
    <n v="25"/>
    <n v="109"/>
    <n v="69800000"/>
    <n v="10000000"/>
    <n v="59800000"/>
    <n v="0.85673352435530081"/>
    <n v="2425"/>
    <m/>
  </r>
  <r>
    <x v="101"/>
    <x v="101"/>
    <x v="0"/>
    <x v="6"/>
    <x v="0"/>
    <x v="0"/>
    <s v="R"/>
    <s v="Robert De Niro"/>
    <s v="Martin Scorsese"/>
    <n v="22000"/>
    <n v="23008"/>
    <n v="17000"/>
    <n v="0"/>
    <n v="8.3000000000000007"/>
    <n v="151"/>
    <n v="121"/>
    <n v="45250"/>
    <n v="18000000"/>
    <n v="-17954750"/>
    <n v="-396.79005524861878"/>
    <n v="40008"/>
    <m/>
  </r>
  <r>
    <x v="102"/>
    <x v="102"/>
    <x v="1"/>
    <x v="7"/>
    <x v="0"/>
    <x v="3"/>
    <s v="PG"/>
    <s v="M. Emmet Walsh"/>
    <s v="Jerry Jameson"/>
    <n v="521"/>
    <n v="1883"/>
    <n v="5"/>
    <n v="328"/>
    <n v="4.7"/>
    <n v="32"/>
    <n v="119"/>
    <n v="7000000"/>
    <n v="36000000"/>
    <n v="-29000000"/>
    <n v="-4.1428571428571432"/>
    <n v="1888"/>
    <m/>
  </r>
  <r>
    <x v="103"/>
    <x v="103"/>
    <x v="1"/>
    <x v="7"/>
    <x v="0"/>
    <x v="0"/>
    <s v="PG"/>
    <s v="Harrison Ford"/>
    <s v="Irvin Kershner"/>
    <n v="11000"/>
    <n v="12643"/>
    <n v="883"/>
    <n v="17000"/>
    <n v="8.8000000000000007"/>
    <n v="223"/>
    <n v="127"/>
    <n v="290158751"/>
    <n v="18000000"/>
    <n v="272158751"/>
    <n v="0.93796499351487761"/>
    <n v="13526"/>
    <m/>
  </r>
  <r>
    <x v="104"/>
    <x v="95"/>
    <x v="1"/>
    <x v="7"/>
    <x v="0"/>
    <x v="0"/>
    <s v="PG"/>
    <s v="Margot Kidder"/>
    <s v="Richard Lester"/>
    <n v="593"/>
    <n v="2908"/>
    <n v="44"/>
    <n v="0"/>
    <n v="6.8"/>
    <n v="121"/>
    <n v="116"/>
    <n v="108200000"/>
    <n v="54000000"/>
    <n v="54200000"/>
    <n v="0.50092421441774493"/>
    <n v="2952"/>
    <m/>
  </r>
  <r>
    <x v="105"/>
    <x v="104"/>
    <x v="1"/>
    <x v="7"/>
    <x v="0"/>
    <x v="0"/>
    <s v="R"/>
    <s v="John Belushi"/>
    <s v="John Landis"/>
    <n v="1000"/>
    <n v="2566"/>
    <n v="644"/>
    <n v="14000"/>
    <n v="7.9"/>
    <n v="125"/>
    <n v="148"/>
    <n v="54200000"/>
    <n v="27000000"/>
    <n v="27200000"/>
    <n v="0.50184501845018448"/>
    <n v="3210"/>
    <m/>
  </r>
  <r>
    <x v="106"/>
    <x v="105"/>
    <x v="1"/>
    <x v="12"/>
    <x v="0"/>
    <x v="0"/>
    <s v="R"/>
    <s v="Jamie Lee Curtis"/>
    <s v="John Carpenter"/>
    <n v="2000"/>
    <n v="4877"/>
    <n v="0"/>
    <n v="7000"/>
    <n v="6.8"/>
    <n v="212"/>
    <n v="89"/>
    <n v="21378000"/>
    <n v="1000000"/>
    <n v="20378000"/>
    <n v="0.95322293947048364"/>
    <n v="4877"/>
    <m/>
  </r>
  <r>
    <x v="107"/>
    <x v="106"/>
    <x v="1"/>
    <x v="6"/>
    <x v="0"/>
    <x v="3"/>
    <s v="PG"/>
    <s v="Alice Krige"/>
    <s v="Hugh Hudson"/>
    <n v="368"/>
    <n v="1651"/>
    <n v="46"/>
    <n v="0"/>
    <n v="7.2"/>
    <n v="90"/>
    <n v="125"/>
    <n v="58800000"/>
    <n v="5500000"/>
    <n v="53300000"/>
    <n v="0.90646258503401356"/>
    <n v="1697"/>
    <m/>
  </r>
  <r>
    <x v="108"/>
    <x v="107"/>
    <x v="1"/>
    <x v="5"/>
    <x v="1"/>
    <x v="7"/>
    <s v="R"/>
    <s v="JÃ¼rgen Prochnow"/>
    <s v="Wolfgang Petersen"/>
    <n v="362"/>
    <n v="469"/>
    <n v="249"/>
    <n v="11000"/>
    <n v="8.4"/>
    <n v="96"/>
    <n v="293"/>
    <n v="11433134"/>
    <n v="14000000"/>
    <n v="-2566866"/>
    <n v="-0.22451114453832169"/>
    <n v="718"/>
    <m/>
  </r>
  <r>
    <x v="109"/>
    <x v="108"/>
    <x v="1"/>
    <x v="7"/>
    <x v="0"/>
    <x v="0"/>
    <s v="PG"/>
    <s v="Ian McDiarmid"/>
    <s v="Matthew Robbins"/>
    <n v="1000"/>
    <n v="1263"/>
    <n v="25"/>
    <n v="0"/>
    <n v="6.7"/>
    <n v="60"/>
    <n v="108"/>
    <n v="6000000"/>
    <n v="18000000"/>
    <n v="-12000000"/>
    <n v="-2"/>
    <n v="1288"/>
    <m/>
  </r>
  <r>
    <x v="110"/>
    <x v="109"/>
    <x v="1"/>
    <x v="7"/>
    <x v="0"/>
    <x v="3"/>
    <s v="R"/>
    <s v="Donald Pleasence"/>
    <s v="John Carpenter"/>
    <n v="742"/>
    <n v="2270"/>
    <n v="0"/>
    <n v="0"/>
    <n v="7.2"/>
    <n v="201"/>
    <n v="106"/>
    <n v="25244700"/>
    <n v="6000000"/>
    <n v="19244700"/>
    <n v="0.76232634968924173"/>
    <n v="2270"/>
    <m/>
  </r>
  <r>
    <x v="111"/>
    <x v="110"/>
    <x v="1"/>
    <x v="7"/>
    <x v="0"/>
    <x v="3"/>
    <s v="PG"/>
    <s v="Julian Glover"/>
    <s v="John Glen"/>
    <n v="844"/>
    <n v="2118"/>
    <n v="46"/>
    <n v="2000"/>
    <n v="6.8"/>
    <n v="112"/>
    <n v="127"/>
    <n v="62300000"/>
    <n v="28000000"/>
    <n v="34300000"/>
    <n v="0.550561797752809"/>
    <n v="2164"/>
    <m/>
  </r>
  <r>
    <x v="112"/>
    <x v="111"/>
    <x v="1"/>
    <x v="8"/>
    <x v="0"/>
    <x v="0"/>
    <s v="R"/>
    <s v="Betsy Palmer"/>
    <s v="Steve Miner"/>
    <n v="309"/>
    <n v="707"/>
    <n v="49"/>
    <n v="0"/>
    <n v="6.1"/>
    <n v="242"/>
    <n v="87"/>
    <n v="19100000"/>
    <n v="1250000"/>
    <n v="17850000"/>
    <n v="0.93455497382198949"/>
    <n v="756"/>
    <m/>
  </r>
  <r>
    <x v="113"/>
    <x v="112"/>
    <x v="0"/>
    <x v="7"/>
    <x v="0"/>
    <x v="8"/>
    <s v="R"/>
    <s v="Vernon Wells"/>
    <s v="George Miller"/>
    <n v="745"/>
    <n v="1396"/>
    <n v="750"/>
    <n v="0"/>
    <n v="7.6"/>
    <n v="177"/>
    <n v="87"/>
    <n v="9003011"/>
    <n v="2000000"/>
    <n v="7003011"/>
    <n v="0.77785209859234872"/>
    <n v="2146"/>
    <m/>
  </r>
  <r>
    <x v="114"/>
    <x v="113"/>
    <x v="1"/>
    <x v="3"/>
    <x v="0"/>
    <x v="9"/>
    <s v="R"/>
    <s v="Art Hindle"/>
    <s v="Bob Clark"/>
    <n v="110"/>
    <n v="582"/>
    <n v="84"/>
    <n v="0"/>
    <n v="6.2"/>
    <n v="75"/>
    <n v="94"/>
    <n v="105500000"/>
    <n v="4000000"/>
    <n v="101500000"/>
    <n v="0.96208530805687209"/>
    <n v="666"/>
    <m/>
  </r>
  <r>
    <x v="115"/>
    <x v="114"/>
    <x v="1"/>
    <x v="7"/>
    <x v="0"/>
    <x v="0"/>
    <s v="PG"/>
    <s v="Harrison Ford"/>
    <s v="Steven Spielberg"/>
    <n v="11000"/>
    <n v="12906"/>
    <n v="14000"/>
    <n v="16000"/>
    <n v="8.5"/>
    <n v="234"/>
    <n v="115"/>
    <n v="242374454"/>
    <n v="18000000"/>
    <n v="224374454"/>
    <n v="0.92573474760669294"/>
    <n v="26906"/>
    <m/>
  </r>
  <r>
    <x v="116"/>
    <x v="115"/>
    <x v="1"/>
    <x v="5"/>
    <x v="0"/>
    <x v="0"/>
    <s v="PG"/>
    <s v="Tippi Hedren"/>
    <s v="Noel Marshall"/>
    <n v="634"/>
    <n v="1262"/>
    <n v="4"/>
    <n v="0"/>
    <n v="6.4"/>
    <n v="50"/>
    <n v="102"/>
    <n v="2000000"/>
    <n v="17000000"/>
    <n v="-15000000"/>
    <n v="-7.5"/>
    <n v="1266"/>
    <m/>
  </r>
  <r>
    <x v="117"/>
    <x v="116"/>
    <x v="1"/>
    <x v="5"/>
    <x v="0"/>
    <x v="0"/>
    <s v="PG"/>
    <s v="Frank Langella"/>
    <s v="Franklin J. Schaffner"/>
    <n v="902"/>
    <n v="2079"/>
    <n v="76"/>
    <n v="106"/>
    <n v="5.2"/>
    <n v="2"/>
    <n v="118"/>
    <n v="800000"/>
    <n v="14000000"/>
    <n v="-13200000"/>
    <n v="-16.5"/>
    <n v="2155"/>
    <m/>
  </r>
  <r>
    <x v="118"/>
    <x v="117"/>
    <x v="1"/>
    <x v="7"/>
    <x v="0"/>
    <x v="0"/>
    <s v="R"/>
    <s v="Bill Murray"/>
    <s v="Ivan Reitman"/>
    <n v="13000"/>
    <n v="27378"/>
    <n v="425"/>
    <n v="0"/>
    <n v="6.9"/>
    <n v="52"/>
    <n v="117"/>
    <n v="85300000"/>
    <n v="10000000"/>
    <n v="75300000"/>
    <n v="0.88276670574443139"/>
    <n v="27803"/>
    <m/>
  </r>
  <r>
    <x v="119"/>
    <x v="118"/>
    <x v="0"/>
    <x v="8"/>
    <x v="3"/>
    <x v="4"/>
    <s v="X"/>
    <s v="Catriona MacColl"/>
    <s v="Lucio Fulci"/>
    <n v="48"/>
    <n v="123"/>
    <n v="385"/>
    <n v="2000"/>
    <n v="6.9"/>
    <n v="203"/>
    <n v="82"/>
    <n v="126387"/>
    <n v="400000"/>
    <n v="-273613"/>
    <n v="-2.1648824641774866"/>
    <n v="508"/>
    <m/>
  </r>
  <r>
    <x v="120"/>
    <x v="119"/>
    <x v="1"/>
    <x v="8"/>
    <x v="0"/>
    <x v="0"/>
    <s v="R"/>
    <s v="Patrick Macnee"/>
    <s v="Joe Dante"/>
    <n v="1000"/>
    <n v="4438"/>
    <n v="287"/>
    <n v="0"/>
    <n v="6.6"/>
    <n v="161"/>
    <n v="91"/>
    <n v="17986000"/>
    <n v="1000000"/>
    <n v="16986000"/>
    <n v="0.94440120093405977"/>
    <n v="4725"/>
    <m/>
  </r>
  <r>
    <x v="121"/>
    <x v="120"/>
    <x v="1"/>
    <x v="7"/>
    <x v="0"/>
    <x v="0"/>
    <s v="PG"/>
    <s v="Jason Robards"/>
    <s v="William A. Fraker"/>
    <n v="372"/>
    <n v="927"/>
    <n v="28"/>
    <n v="346"/>
    <n v="5"/>
    <n v="25"/>
    <n v="98"/>
    <n v="8000000"/>
    <n v="18000000"/>
    <n v="-10000000"/>
    <n v="-1.25"/>
    <n v="955"/>
    <m/>
  </r>
  <r>
    <x v="122"/>
    <x v="121"/>
    <x v="1"/>
    <x v="5"/>
    <x v="0"/>
    <x v="3"/>
    <s v="PG"/>
    <s v="Shelley Duvall"/>
    <s v="Terry Gilliam"/>
    <n v="629"/>
    <n v="2730"/>
    <n v="0"/>
    <n v="0"/>
    <n v="7"/>
    <n v="139"/>
    <n v="103"/>
    <n v="42365600"/>
    <n v="5000000"/>
    <n v="37365600"/>
    <n v="0.88197971939498088"/>
    <n v="2730"/>
    <m/>
  </r>
  <r>
    <x v="123"/>
    <x v="122"/>
    <x v="1"/>
    <x v="3"/>
    <x v="0"/>
    <x v="0"/>
    <s v="PG"/>
    <s v="Mako"/>
    <s v="Steve Rash"/>
    <n v="691"/>
    <n v="1761"/>
    <n v="15"/>
    <n v="501"/>
    <n v="5.4"/>
    <n v="13"/>
    <n v="98"/>
    <n v="8500000"/>
    <n v="20000000"/>
    <n v="-11500000"/>
    <n v="-1.3529411764705883"/>
    <n v="1776"/>
    <m/>
  </r>
  <r>
    <x v="124"/>
    <x v="123"/>
    <x v="1"/>
    <x v="13"/>
    <x v="0"/>
    <x v="0"/>
    <s v="R"/>
    <s v="Harrison Ford"/>
    <s v="Ridley Scott"/>
    <n v="11000"/>
    <n v="13877"/>
    <n v="0"/>
    <n v="34000"/>
    <n v="8.1999999999999993"/>
    <n v="302"/>
    <n v="117"/>
    <n v="27000000"/>
    <n v="28000000"/>
    <n v="-1000000"/>
    <n v="-3.7037037037037035E-2"/>
    <n v="13877"/>
    <m/>
  </r>
  <r>
    <x v="125"/>
    <x v="124"/>
    <x v="1"/>
    <x v="5"/>
    <x v="0"/>
    <x v="0"/>
    <s v="R"/>
    <s v="William Smith"/>
    <s v="John Milius"/>
    <n v="919"/>
    <n v="2024"/>
    <n v="468"/>
    <n v="0"/>
    <n v="6.9"/>
    <n v="166"/>
    <n v="129"/>
    <n v="37567440"/>
    <n v="20000000"/>
    <n v="17567440"/>
    <n v="0.46762409150051215"/>
    <n v="2492"/>
    <m/>
  </r>
  <r>
    <x v="126"/>
    <x v="125"/>
    <x v="1"/>
    <x v="3"/>
    <x v="0"/>
    <x v="0"/>
    <s v="R"/>
    <s v="Steve Guttenberg"/>
    <s v="Barry Levinson"/>
    <n v="801"/>
    <n v="2943"/>
    <n v="272"/>
    <n v="0"/>
    <n v="7.2"/>
    <n v="42"/>
    <n v="110"/>
    <n v="14100000"/>
    <n v="5000000"/>
    <n v="9100000"/>
    <n v="0.64539007092198586"/>
    <n v="3215"/>
    <m/>
  </r>
  <r>
    <x v="127"/>
    <x v="126"/>
    <x v="1"/>
    <x v="14"/>
    <x v="0"/>
    <x v="0"/>
    <s v="PG"/>
    <s v="Henry Thomas"/>
    <s v="Steven Spielberg"/>
    <n v="861"/>
    <n v="2811"/>
    <n v="14000"/>
    <n v="34000"/>
    <n v="7.9"/>
    <n v="215"/>
    <n v="120"/>
    <n v="434949459"/>
    <n v="10500000"/>
    <n v="424449459"/>
    <n v="0.97585926414498658"/>
    <n v="16811"/>
    <m/>
  </r>
  <r>
    <x v="128"/>
    <x v="127"/>
    <x v="1"/>
    <x v="7"/>
    <x v="0"/>
    <x v="0"/>
    <s v="PG"/>
    <s v="Clint Eastwood"/>
    <s v="Clint Eastwood"/>
    <n v="16000"/>
    <n v="16805"/>
    <n v="16000"/>
    <n v="0"/>
    <n v="5.9"/>
    <n v="43"/>
    <n v="136"/>
    <n v="46700000"/>
    <n v="21000000"/>
    <n v="25700000"/>
    <n v="0.550321199143469"/>
    <n v="32805"/>
    <m/>
  </r>
  <r>
    <x v="129"/>
    <x v="128"/>
    <x v="1"/>
    <x v="8"/>
    <x v="0"/>
    <x v="0"/>
    <s v="R"/>
    <s v="Richard Brooker"/>
    <s v="Steve Miner"/>
    <n v="72"/>
    <n v="174"/>
    <n v="49"/>
    <n v="0"/>
    <n v="5.7"/>
    <n v="235"/>
    <n v="91"/>
    <n v="36200000"/>
    <n v="4000000"/>
    <n v="32200000"/>
    <n v="0.88950276243093918"/>
    <n v="223"/>
    <m/>
  </r>
  <r>
    <x v="130"/>
    <x v="129"/>
    <x v="1"/>
    <x v="8"/>
    <x v="0"/>
    <x v="0"/>
    <s v="R"/>
    <s v="Tom Atkins"/>
    <s v="Tommy Lee Wallace"/>
    <n v="381"/>
    <n v="684"/>
    <n v="24"/>
    <n v="0"/>
    <n v="4.5999999999999996"/>
    <n v="162"/>
    <n v="98"/>
    <n v="14400000"/>
    <n v="2500000"/>
    <n v="11900000"/>
    <n v="0.82638888888888884"/>
    <n v="708"/>
    <m/>
  </r>
  <r>
    <x v="131"/>
    <x v="130"/>
    <x v="1"/>
    <x v="7"/>
    <x v="0"/>
    <x v="0"/>
    <s v="PG"/>
    <s v="Barry Bostwick"/>
    <s v="Hal Needham"/>
    <n v="456"/>
    <n v="1356"/>
    <n v="379"/>
    <n v="0"/>
    <n v="3.5"/>
    <n v="40"/>
    <n v="99"/>
    <n v="5333658"/>
    <n v="20000000"/>
    <n v="-14666342"/>
    <n v="-2.7497717326457751"/>
    <n v="1735"/>
    <m/>
  </r>
  <r>
    <x v="132"/>
    <x v="131"/>
    <x v="1"/>
    <x v="12"/>
    <x v="0"/>
    <x v="0"/>
    <s v="PG"/>
    <s v="Heather O'Rourke"/>
    <s v="Tobe Hooper"/>
    <n v="887"/>
    <n v="3876"/>
    <n v="365"/>
    <n v="11000"/>
    <n v="7.4"/>
    <n v="223"/>
    <n v="120"/>
    <n v="76600000"/>
    <n v="10700000"/>
    <n v="65900000"/>
    <n v="0.86031331592689297"/>
    <n v="4241"/>
    <m/>
  </r>
  <r>
    <x v="133"/>
    <x v="132"/>
    <x v="1"/>
    <x v="7"/>
    <x v="0"/>
    <x v="0"/>
    <s v="PG"/>
    <s v="Leonard Nimoy"/>
    <s v="Nicholas Meyer"/>
    <n v="12000"/>
    <n v="16539"/>
    <n v="120"/>
    <n v="0"/>
    <n v="7.7"/>
    <n v="148"/>
    <n v="116"/>
    <n v="78900000"/>
    <n v="11000000"/>
    <n v="67900000"/>
    <n v="0.86058301647655255"/>
    <n v="16659"/>
    <m/>
  </r>
  <r>
    <x v="134"/>
    <x v="133"/>
    <x v="1"/>
    <x v="3"/>
    <x v="0"/>
    <x v="0"/>
    <s v="R"/>
    <s v="Dolly Parton"/>
    <s v="Colin Higgins"/>
    <n v="1000"/>
    <n v="3688"/>
    <n v="19"/>
    <n v="0"/>
    <n v="5.8"/>
    <n v="11"/>
    <n v="114"/>
    <n v="69700000"/>
    <n v="35000000"/>
    <n v="34700000"/>
    <n v="0.49784791965566716"/>
    <n v="3707"/>
    <m/>
  </r>
  <r>
    <x v="135"/>
    <x v="134"/>
    <x v="1"/>
    <x v="8"/>
    <x v="0"/>
    <x v="0"/>
    <s v="R"/>
    <s v="Wilford Brimley"/>
    <s v="John Carpenter"/>
    <n v="957"/>
    <n v="1757"/>
    <n v="0"/>
    <n v="23000"/>
    <n v="8.1999999999999993"/>
    <n v="297"/>
    <n v="109"/>
    <n v="13782838"/>
    <n v="15000000"/>
    <n v="-1217162"/>
    <n v="-8.830996925306675E-2"/>
    <n v="1757"/>
    <m/>
  </r>
  <r>
    <x v="136"/>
    <x v="135"/>
    <x v="1"/>
    <x v="1"/>
    <x v="0"/>
    <x v="0"/>
    <s v="R"/>
    <s v="Charlotte Rampling"/>
    <s v="Sidney Lumet"/>
    <n v="844"/>
    <n v="2330"/>
    <n v="0"/>
    <n v="0"/>
    <n v="7.8"/>
    <n v="79"/>
    <n v="129"/>
    <n v="54000000"/>
    <n v="16000000"/>
    <n v="38000000"/>
    <n v="0.70370370370370372"/>
    <n v="2330"/>
    <m/>
  </r>
  <r>
    <x v="137"/>
    <x v="136"/>
    <x v="1"/>
    <x v="3"/>
    <x v="0"/>
    <x v="0"/>
    <s v="PG"/>
    <s v="Bill Murray"/>
    <s v="Sydney Pollack"/>
    <n v="13000"/>
    <n v="14701"/>
    <n v="521"/>
    <n v="0"/>
    <n v="7.4"/>
    <n v="94"/>
    <n v="116"/>
    <n v="177200000"/>
    <n v="22000000"/>
    <n v="155200000"/>
    <n v="0.87584650112866813"/>
    <n v="15222"/>
    <m/>
  </r>
  <r>
    <x v="138"/>
    <x v="137"/>
    <x v="1"/>
    <x v="1"/>
    <x v="0"/>
    <x v="0"/>
    <s v="R"/>
    <s v="Michael Nouri"/>
    <s v="Adrian Lyne"/>
    <n v="225"/>
    <n v="791"/>
    <n v="213"/>
    <n v="0"/>
    <n v="6.1"/>
    <n v="51"/>
    <n v="95"/>
    <n v="94900000"/>
    <n v="4000000"/>
    <n v="90900000"/>
    <n v="0.95785036880927288"/>
    <n v="1004"/>
    <m/>
  </r>
  <r>
    <x v="139"/>
    <x v="138"/>
    <x v="1"/>
    <x v="7"/>
    <x v="0"/>
    <x v="0"/>
    <s v="PG"/>
    <s v="David Carradine"/>
    <s v="Steve Carver"/>
    <n v="926"/>
    <n v="2383"/>
    <n v="8"/>
    <n v="0"/>
    <n v="6.3"/>
    <n v="29"/>
    <n v="107"/>
    <n v="12200000"/>
    <n v="5000000"/>
    <n v="7200000"/>
    <n v="0.5901639344262295"/>
    <n v="2391"/>
    <m/>
  </r>
  <r>
    <x v="140"/>
    <x v="139"/>
    <x v="1"/>
    <x v="5"/>
    <x v="0"/>
    <x v="0"/>
    <s v="R"/>
    <s v="Beverly D'Angelo"/>
    <s v="Harold Ramis"/>
    <n v="816"/>
    <n v="3617"/>
    <n v="11000"/>
    <n v="0"/>
    <n v="7.4"/>
    <n v="55"/>
    <n v="98"/>
    <n v="61400000"/>
    <n v="15000000"/>
    <n v="46400000"/>
    <n v="0.75570032573289903"/>
    <n v="14617"/>
    <m/>
  </r>
  <r>
    <x v="141"/>
    <x v="140"/>
    <x v="1"/>
    <x v="7"/>
    <x v="0"/>
    <x v="3"/>
    <s v="PG"/>
    <s v="Bernie Casey"/>
    <s v="Irvin Kershner"/>
    <n v="180"/>
    <n v="762"/>
    <n v="883"/>
    <n v="0"/>
    <n v="6.2"/>
    <n v="89"/>
    <n v="121"/>
    <n v="55500000"/>
    <n v="36000000"/>
    <n v="19500000"/>
    <n v="0.35135135135135137"/>
    <n v="1645"/>
    <m/>
  </r>
  <r>
    <x v="142"/>
    <x v="141"/>
    <x v="1"/>
    <x v="7"/>
    <x v="0"/>
    <x v="3"/>
    <s v="PG"/>
    <s v="Louis Jourdan"/>
    <s v="John Glen"/>
    <n v="594"/>
    <n v="1898"/>
    <n v="46"/>
    <n v="0"/>
    <n v="6.6"/>
    <n v="106"/>
    <n v="131"/>
    <n v="67900000"/>
    <n v="27500000"/>
    <n v="40400000"/>
    <n v="0.59499263622974963"/>
    <n v="1944"/>
    <m/>
  </r>
  <r>
    <x v="143"/>
    <x v="142"/>
    <x v="1"/>
    <x v="0"/>
    <x v="0"/>
    <x v="0"/>
    <s v="R"/>
    <s v="Al Pacino"/>
    <s v="Brian De Palma"/>
    <n v="14000"/>
    <n v="16464"/>
    <n v="0"/>
    <n v="19000"/>
    <n v="8.3000000000000007"/>
    <n v="147"/>
    <n v="142"/>
    <n v="44700000"/>
    <n v="25000000"/>
    <n v="19700000"/>
    <n v="0.4407158836689038"/>
    <n v="16464"/>
    <m/>
  </r>
  <r>
    <x v="144"/>
    <x v="143"/>
    <x v="1"/>
    <x v="7"/>
    <x v="0"/>
    <x v="0"/>
    <s v="PG"/>
    <s v="Harrison Ford"/>
    <s v="Richard Marquand"/>
    <n v="11000"/>
    <n v="13649"/>
    <n v="37"/>
    <n v="14000"/>
    <n v="8.4"/>
    <n v="197"/>
    <n v="134"/>
    <n v="309125409"/>
    <n v="32500000"/>
    <n v="276625409"/>
    <n v="0.89486467610302456"/>
    <n v="13686"/>
    <m/>
  </r>
  <r>
    <x v="145"/>
    <x v="144"/>
    <x v="1"/>
    <x v="7"/>
    <x v="0"/>
    <x v="3"/>
    <s v="PG"/>
    <s v="Margot Kidder"/>
    <s v="Richard Lester"/>
    <n v="593"/>
    <n v="2329"/>
    <n v="44"/>
    <n v="0"/>
    <n v="4.9000000000000004"/>
    <n v="95"/>
    <n v="125"/>
    <n v="60000000"/>
    <n v="39000000"/>
    <n v="21000000"/>
    <n v="0.35"/>
    <n v="2373"/>
    <m/>
  </r>
  <r>
    <x v="146"/>
    <x v="145"/>
    <x v="1"/>
    <x v="0"/>
    <x v="0"/>
    <x v="0"/>
    <s v="PG-13"/>
    <s v="Tom Cruise"/>
    <s v="Francis Ford Coppola"/>
    <n v="10000"/>
    <n v="12097"/>
    <n v="0"/>
    <n v="10000"/>
    <n v="7.2"/>
    <n v="60"/>
    <n v="114"/>
    <n v="25600000"/>
    <n v="10000000"/>
    <n v="15600000"/>
    <n v="0.609375"/>
    <n v="12097"/>
    <m/>
  </r>
  <r>
    <x v="147"/>
    <x v="146"/>
    <x v="1"/>
    <x v="5"/>
    <x v="0"/>
    <x v="0"/>
    <s v="PG"/>
    <s v="Dennis Quaid"/>
    <s v="Philip Kaufman"/>
    <n v="2000"/>
    <n v="6341"/>
    <n v="133"/>
    <n v="0"/>
    <n v="7.9"/>
    <n v="80"/>
    <n v="193"/>
    <n v="21500000"/>
    <n v="27000000"/>
    <n v="-5500000"/>
    <n v="-0.2558139534883721"/>
    <n v="6474"/>
    <m/>
  </r>
  <r>
    <x v="148"/>
    <x v="147"/>
    <x v="1"/>
    <x v="12"/>
    <x v="0"/>
    <x v="0"/>
    <s v="PG"/>
    <s v="Albert Brooks"/>
    <s v="Joe Dante"/>
    <n v="745"/>
    <n v="1954"/>
    <n v="287"/>
    <n v="0"/>
    <n v="6.5"/>
    <n v="78"/>
    <n v="101"/>
    <n v="29500000"/>
    <n v="10000000"/>
    <n v="19500000"/>
    <n v="0.66101694915254239"/>
    <n v="2241"/>
    <m/>
  </r>
  <r>
    <x v="149"/>
    <x v="148"/>
    <x v="1"/>
    <x v="13"/>
    <x v="0"/>
    <x v="0"/>
    <s v="PG"/>
    <s v="Matthew Broderick"/>
    <s v="John Badham"/>
    <n v="2000"/>
    <n v="4537"/>
    <n v="139"/>
    <n v="0"/>
    <n v="7.1"/>
    <n v="84"/>
    <n v="114"/>
    <n v="79568000"/>
    <n v="12000000"/>
    <n v="67568000"/>
    <n v="0.84918560225216166"/>
    <n v="4676"/>
    <m/>
  </r>
  <r>
    <x v="150"/>
    <x v="149"/>
    <x v="1"/>
    <x v="1"/>
    <x v="0"/>
    <x v="3"/>
    <s v="PG"/>
    <s v="Miriam Margolyes"/>
    <s v="Barbra Streisand"/>
    <n v="405"/>
    <n v="914"/>
    <n v="0"/>
    <n v="0"/>
    <n v="6.6"/>
    <n v="16"/>
    <n v="132"/>
    <n v="30400000"/>
    <n v="12000000"/>
    <n v="18400000"/>
    <n v="0.60526315789473684"/>
    <n v="914"/>
    <m/>
  </r>
  <r>
    <x v="151"/>
    <x v="150"/>
    <x v="1"/>
    <x v="8"/>
    <x v="0"/>
    <x v="0"/>
    <s v="X"/>
    <s v="Johnny Depp"/>
    <s v="Wes Craven"/>
    <n v="40000"/>
    <n v="42918"/>
    <n v="0"/>
    <n v="10000"/>
    <n v="7.5"/>
    <n v="256"/>
    <n v="101"/>
    <n v="26505000"/>
    <n v="1800000"/>
    <n v="24705000"/>
    <n v="0.93208828522920206"/>
    <n v="42918"/>
    <m/>
  </r>
  <r>
    <x v="152"/>
    <x v="151"/>
    <x v="1"/>
    <x v="5"/>
    <x v="0"/>
    <x v="3"/>
    <s v="PG"/>
    <s v="Richard Wilson"/>
    <s v="David Lean"/>
    <n v="358"/>
    <n v="1334"/>
    <n v="767"/>
    <n v="845"/>
    <n v="7.4"/>
    <n v="52"/>
    <n v="164"/>
    <n v="26400000"/>
    <n v="16000000"/>
    <n v="10400000"/>
    <n v="0.39393939393939392"/>
    <n v="2101"/>
    <m/>
  </r>
  <r>
    <x v="153"/>
    <x v="152"/>
    <x v="1"/>
    <x v="6"/>
    <x v="0"/>
    <x v="0"/>
    <s v="R"/>
    <s v="Jeffrey Jones"/>
    <s v="Milos Forman"/>
    <n v="692"/>
    <n v="3076"/>
    <n v="869"/>
    <n v="16000"/>
    <n v="8.3000000000000007"/>
    <n v="134"/>
    <n v="180"/>
    <n v="51600000"/>
    <n v="18000000"/>
    <n v="33600000"/>
    <n v="0.65116279069767447"/>
    <n v="3945"/>
    <m/>
  </r>
  <r>
    <x v="154"/>
    <x v="153"/>
    <x v="1"/>
    <x v="7"/>
    <x v="0"/>
    <x v="0"/>
    <s v="R"/>
    <s v="Judge Reinhold"/>
    <s v="Martin Brest"/>
    <n v="901"/>
    <n v="3464"/>
    <n v="102"/>
    <n v="0"/>
    <n v="7.3"/>
    <n v="94"/>
    <n v="105"/>
    <n v="234760500"/>
    <n v="14000000"/>
    <n v="220760500"/>
    <n v="0.94036475471810632"/>
    <n v="3566"/>
    <m/>
  </r>
  <r>
    <x v="155"/>
    <x v="154"/>
    <x v="1"/>
    <x v="7"/>
    <x v="0"/>
    <x v="0"/>
    <s v="PG"/>
    <s v="Mako"/>
    <s v="Richard Fleischer"/>
    <n v="691"/>
    <n v="2481"/>
    <n v="130"/>
    <n v="2000"/>
    <n v="5.8"/>
    <n v="77"/>
    <n v="103"/>
    <n v="26400000"/>
    <n v="18000000"/>
    <n v="8400000"/>
    <n v="0.31818181818181818"/>
    <n v="2611"/>
    <m/>
  </r>
  <r>
    <x v="156"/>
    <x v="155"/>
    <x v="1"/>
    <x v="7"/>
    <x v="0"/>
    <x v="0"/>
    <s v="PG-13"/>
    <s v="Virginia Madsen"/>
    <s v="David Lynch"/>
    <n v="913"/>
    <n v="2449"/>
    <n v="0"/>
    <n v="11000"/>
    <n v="6.6"/>
    <n v="144"/>
    <n v="177"/>
    <n v="27400000"/>
    <n v="40000000"/>
    <n v="-12600000"/>
    <n v="-0.45985401459854014"/>
    <n v="2449"/>
    <m/>
  </r>
  <r>
    <x v="157"/>
    <x v="156"/>
    <x v="1"/>
    <x v="7"/>
    <x v="0"/>
    <x v="0"/>
    <s v="R"/>
    <s v="Heather Locklear"/>
    <s v="Mark L. Lester"/>
    <n v="695"/>
    <n v="3444"/>
    <n v="73"/>
    <n v="0"/>
    <n v="6"/>
    <n v="45"/>
    <n v="114"/>
    <n v="15100000"/>
    <n v="15000000"/>
    <n v="100000"/>
    <n v="6.6225165562913907E-3"/>
    <n v="3517"/>
    <m/>
  </r>
  <r>
    <x v="158"/>
    <x v="157"/>
    <x v="1"/>
    <x v="1"/>
    <x v="0"/>
    <x v="0"/>
    <s v="PG"/>
    <s v="Dianne Wiest"/>
    <s v="Herbert Ross"/>
    <n v="967"/>
    <n v="1962"/>
    <n v="71"/>
    <n v="0"/>
    <n v="6.5"/>
    <n v="60"/>
    <n v="107"/>
    <n v="80000000"/>
    <n v="8200000"/>
    <n v="71800000"/>
    <n v="0.89749999999999996"/>
    <n v="2033"/>
    <m/>
  </r>
  <r>
    <x v="159"/>
    <x v="158"/>
    <x v="1"/>
    <x v="8"/>
    <x v="0"/>
    <x v="0"/>
    <s v="R"/>
    <s v="Judie Aronson"/>
    <s v="Joseph Zito"/>
    <n v="158"/>
    <n v="467"/>
    <n v="17"/>
    <n v="0"/>
    <n v="5.9"/>
    <n v="166"/>
    <n v="97"/>
    <n v="32600000"/>
    <n v="1800000"/>
    <n v="30800000"/>
    <n v="0.94478527607361962"/>
    <n v="484"/>
    <m/>
  </r>
  <r>
    <x v="160"/>
    <x v="159"/>
    <x v="1"/>
    <x v="3"/>
    <x v="0"/>
    <x v="0"/>
    <s v="PG"/>
    <s v="Phoebe Cates"/>
    <s v="Joe Dante"/>
    <n v="767"/>
    <n v="2053"/>
    <n v="287"/>
    <n v="14000"/>
    <n v="7.2"/>
    <n v="183"/>
    <n v="106"/>
    <n v="148170000"/>
    <n v="11000000"/>
    <n v="137170000"/>
    <n v="0.92576095025983662"/>
    <n v="2340"/>
    <m/>
  </r>
  <r>
    <x v="161"/>
    <x v="160"/>
    <x v="1"/>
    <x v="7"/>
    <x v="0"/>
    <x v="0"/>
    <s v="PG"/>
    <s v="Harrison Ford"/>
    <s v="Steven Spielberg"/>
    <n v="11000"/>
    <n v="11898"/>
    <n v="14000"/>
    <n v="0"/>
    <n v="7.6"/>
    <n v="148"/>
    <n v="118"/>
    <n v="179870271"/>
    <n v="28000000"/>
    <n v="151870271"/>
    <n v="0.84433225210407337"/>
    <n v="25898"/>
    <m/>
  </r>
  <r>
    <x v="162"/>
    <x v="161"/>
    <x v="1"/>
    <x v="0"/>
    <x v="0"/>
    <x v="4"/>
    <s v="R"/>
    <s v="Robert De Niro"/>
    <s v="Sergio Leone"/>
    <n v="22000"/>
    <n v="24719"/>
    <n v="0"/>
    <n v="12000"/>
    <n v="8.4"/>
    <n v="111"/>
    <n v="251"/>
    <n v="5300000"/>
    <n v="30000000"/>
    <n v="-24700000"/>
    <n v="-4.6603773584905657"/>
    <n v="24719"/>
    <m/>
  </r>
  <r>
    <x v="163"/>
    <x v="162"/>
    <x v="1"/>
    <x v="3"/>
    <x v="0"/>
    <x v="0"/>
    <s v="R"/>
    <s v="Steve Guttenberg"/>
    <s v="Hugh Wilson"/>
    <n v="801"/>
    <n v="3113"/>
    <n v="37"/>
    <n v="0"/>
    <n v="6.7"/>
    <n v="45"/>
    <n v="96"/>
    <n v="81200000"/>
    <n v="4500000"/>
    <n v="76700000"/>
    <n v="0.94458128078817738"/>
    <n v="3150"/>
    <m/>
  </r>
  <r>
    <x v="164"/>
    <x v="163"/>
    <x v="1"/>
    <x v="3"/>
    <x v="0"/>
    <x v="0"/>
    <s v="PG"/>
    <s v="Tom Hanks"/>
    <s v="Ron Howard"/>
    <n v="15000"/>
    <n v="15361"/>
    <n v="2000"/>
    <n v="0"/>
    <n v="6.2"/>
    <n v="43"/>
    <n v="111"/>
    <n v="69800000"/>
    <n v="8000000"/>
    <n v="61800000"/>
    <n v="0.88538681948424069"/>
    <n v="17361"/>
    <m/>
  </r>
  <r>
    <x v="165"/>
    <x v="164"/>
    <x v="1"/>
    <x v="7"/>
    <x v="0"/>
    <x v="0"/>
    <s v="PG"/>
    <s v="Leonard Nimoy"/>
    <s v="Leonard Nimoy"/>
    <n v="12000"/>
    <n v="14762"/>
    <n v="12000"/>
    <n v="0"/>
    <n v="6.6"/>
    <n v="110"/>
    <n v="105"/>
    <n v="76400000"/>
    <n v="17000000"/>
    <n v="59400000"/>
    <n v="0.77748691099476441"/>
    <n v="26762"/>
    <m/>
  </r>
  <r>
    <x v="166"/>
    <x v="165"/>
    <x v="1"/>
    <x v="7"/>
    <x v="0"/>
    <x v="3"/>
    <s v="PG"/>
    <s v="Liam Neeson"/>
    <s v="Roger Donaldson"/>
    <n v="14000"/>
    <n v="28094"/>
    <n v="79"/>
    <n v="1000"/>
    <n v="7"/>
    <n v="29"/>
    <n v="132"/>
    <n v="8600000"/>
    <n v="25000000"/>
    <n v="-16400000"/>
    <n v="-1.9069767441860466"/>
    <n v="28173"/>
    <m/>
  </r>
  <r>
    <x v="167"/>
    <x v="166"/>
    <x v="1"/>
    <x v="0"/>
    <x v="0"/>
    <x v="0"/>
    <s v="R"/>
    <s v="Nicolas Cage"/>
    <s v="Francis Ford Coppola"/>
    <n v="12000"/>
    <n v="18793"/>
    <n v="0"/>
    <n v="828"/>
    <n v="6.5"/>
    <n v="36"/>
    <n v="123"/>
    <n v="25900000"/>
    <n v="58000000"/>
    <n v="-32100000"/>
    <n v="-1.2393822393822393"/>
    <n v="18793"/>
    <m/>
  </r>
  <r>
    <x v="168"/>
    <x v="167"/>
    <x v="1"/>
    <x v="3"/>
    <x v="0"/>
    <x v="3"/>
    <s v="R"/>
    <s v="Joely Richardson"/>
    <s v="Tony Richardson"/>
    <n v="584"/>
    <n v="2024"/>
    <n v="62"/>
    <n v="345"/>
    <n v="6"/>
    <n v="9"/>
    <n v="109"/>
    <n v="5100000"/>
    <n v="7500000"/>
    <n v="-2400000"/>
    <n v="-0.47058823529411764"/>
    <n v="2086"/>
    <m/>
  </r>
  <r>
    <x v="169"/>
    <x v="168"/>
    <x v="1"/>
    <x v="7"/>
    <x v="0"/>
    <x v="0"/>
    <s v="PG"/>
    <s v="Martin Kove"/>
    <s v="John G. Avildsen"/>
    <n v="668"/>
    <n v="2004"/>
    <n v="80"/>
    <n v="0"/>
    <n v="7.2"/>
    <n v="81"/>
    <n v="126"/>
    <n v="90800000"/>
    <n v="8000000"/>
    <n v="82800000"/>
    <n v="0.91189427312775329"/>
    <n v="2084"/>
    <m/>
  </r>
  <r>
    <x v="170"/>
    <x v="169"/>
    <x v="1"/>
    <x v="7"/>
    <x v="0"/>
    <x v="3"/>
    <s v="R"/>
    <s v="Michael Biehn"/>
    <s v="James Cameron"/>
    <n v="2000"/>
    <n v="3582"/>
    <n v="0"/>
    <n v="13000"/>
    <n v="8.1"/>
    <n v="204"/>
    <n v="107"/>
    <n v="38400000"/>
    <n v="6500000"/>
    <n v="31900000"/>
    <n v="0.83072916666666663"/>
    <n v="3582"/>
    <m/>
  </r>
  <r>
    <x v="171"/>
    <x v="170"/>
    <x v="1"/>
    <x v="12"/>
    <x v="0"/>
    <x v="0"/>
    <s v="R"/>
    <s v="Clu Gulager"/>
    <s v="Jack Sholder"/>
    <n v="426"/>
    <n v="1472"/>
    <n v="28"/>
    <n v="0"/>
    <n v="5.4"/>
    <n v="138"/>
    <n v="87"/>
    <n v="30000000"/>
    <n v="2200000"/>
    <n v="27800000"/>
    <n v="0.92666666666666664"/>
    <n v="1500"/>
    <m/>
  </r>
  <r>
    <x v="172"/>
    <x v="171"/>
    <x v="1"/>
    <x v="1"/>
    <x v="0"/>
    <x v="3"/>
    <s v="Unrated"/>
    <s v="Julian Sands"/>
    <s v="James Ivory"/>
    <n v="687"/>
    <n v="1665"/>
    <n v="133"/>
    <n v="0"/>
    <n v="7.4"/>
    <n v="55"/>
    <n v="117"/>
    <n v="20966644"/>
    <n v="3000000"/>
    <n v="17966644"/>
    <n v="0.85691558458282591"/>
    <n v="1798"/>
    <m/>
  </r>
  <r>
    <x v="173"/>
    <x v="172"/>
    <x v="1"/>
    <x v="7"/>
    <x v="0"/>
    <x v="3"/>
    <s v="PG"/>
    <s v="Patrick Macnee"/>
    <s v="John Glen"/>
    <n v="1000"/>
    <n v="2943"/>
    <n v="46"/>
    <n v="0"/>
    <n v="6.3"/>
    <n v="108"/>
    <n v="131"/>
    <n v="50300000"/>
    <n v="30000000"/>
    <n v="20300000"/>
    <n v="0.40357852882703776"/>
    <n v="2989"/>
    <m/>
  </r>
  <r>
    <x v="174"/>
    <x v="173"/>
    <x v="1"/>
    <x v="5"/>
    <x v="0"/>
    <x v="0"/>
    <s v="PG"/>
    <s v="Lea Thompson"/>
    <s v="Robert Zemeckis"/>
    <n v="1000"/>
    <n v="3230"/>
    <n v="0"/>
    <n v="39000"/>
    <n v="8.5"/>
    <n v="198"/>
    <n v="116"/>
    <n v="210609762"/>
    <n v="19000000"/>
    <n v="191609762"/>
    <n v="0.90978575817392549"/>
    <n v="3230"/>
    <m/>
  </r>
  <r>
    <x v="175"/>
    <x v="174"/>
    <x v="1"/>
    <x v="1"/>
    <x v="0"/>
    <x v="3"/>
    <s v="R"/>
    <s v="Robert De Niro"/>
    <s v="Terry Gilliam"/>
    <n v="22000"/>
    <n v="29475"/>
    <n v="0"/>
    <n v="16000"/>
    <n v="8"/>
    <n v="230"/>
    <n v="142"/>
    <n v="9929000"/>
    <n v="15000000"/>
    <n v="-5071000"/>
    <n v="-0.51072615570550917"/>
    <n v="29475"/>
    <m/>
  </r>
  <r>
    <x v="176"/>
    <x v="175"/>
    <x v="1"/>
    <x v="8"/>
    <x v="0"/>
    <x v="0"/>
    <s v="R"/>
    <s v="Tiffany Helm"/>
    <s v="Danny Steinmann"/>
    <n v="42"/>
    <n v="170"/>
    <n v="13"/>
    <n v="1000"/>
    <n v="4.7"/>
    <n v="160"/>
    <n v="92"/>
    <n v="21300000"/>
    <n v="2200000"/>
    <n v="19100000"/>
    <n v="0.89671361502347413"/>
    <n v="183"/>
    <m/>
  </r>
  <r>
    <x v="177"/>
    <x v="176"/>
    <x v="1"/>
    <x v="7"/>
    <x v="0"/>
    <x v="8"/>
    <s v="PG-13"/>
    <s v="Tina Turner"/>
    <s v="George Miller"/>
    <n v="794"/>
    <n v="1529"/>
    <n v="750"/>
    <n v="0"/>
    <n v="6.2"/>
    <n v="117"/>
    <n v="107"/>
    <n v="36200000"/>
    <n v="12305523"/>
    <n v="23894477"/>
    <n v="0.66006842541436461"/>
    <n v="2279"/>
    <m/>
  </r>
  <r>
    <x v="178"/>
    <x v="177"/>
    <x v="1"/>
    <x v="6"/>
    <x v="0"/>
    <x v="0"/>
    <s v="PG"/>
    <s v="Meryl Streep"/>
    <s v="Sydney Pollack"/>
    <n v="11000"/>
    <n v="12518"/>
    <n v="521"/>
    <n v="0"/>
    <n v="7.2"/>
    <n v="66"/>
    <n v="161"/>
    <n v="87100000"/>
    <n v="31000000"/>
    <n v="56100000"/>
    <n v="0.64408725602755457"/>
    <n v="13039"/>
    <m/>
  </r>
  <r>
    <x v="179"/>
    <x v="178"/>
    <x v="1"/>
    <x v="9"/>
    <x v="0"/>
    <x v="0"/>
    <s v="R"/>
    <s v="Clint Eastwood"/>
    <s v="Clint Eastwood"/>
    <n v="16000"/>
    <n v="17209"/>
    <n v="16000"/>
    <n v="0"/>
    <n v="7.3"/>
    <n v="38"/>
    <n v="115"/>
    <n v="41400000"/>
    <n v="6900000"/>
    <n v="34500000"/>
    <n v="0.83333333333333337"/>
    <n v="33209"/>
    <m/>
  </r>
  <r>
    <x v="180"/>
    <x v="179"/>
    <x v="1"/>
    <x v="7"/>
    <x v="0"/>
    <x v="0"/>
    <s v="R"/>
    <s v="Sylvester Stallone"/>
    <s v="George P. Cosmatos"/>
    <n v="13000"/>
    <n v="15662"/>
    <n v="170"/>
    <n v="0"/>
    <n v="6.4"/>
    <n v="96"/>
    <n v="96"/>
    <n v="150415432"/>
    <n v="44000000"/>
    <n v="106415432"/>
    <n v="0.70747682325574146"/>
    <n v="15832"/>
    <m/>
  </r>
  <r>
    <x v="181"/>
    <x v="180"/>
    <x v="1"/>
    <x v="7"/>
    <x v="0"/>
    <x v="0"/>
    <s v="PG-13"/>
    <s v="Scott Glenn"/>
    <s v="Lawrence Kasdan"/>
    <n v="826"/>
    <n v="1154"/>
    <n v="759"/>
    <n v="0"/>
    <n v="7.2"/>
    <n v="46"/>
    <n v="133"/>
    <n v="33200000"/>
    <n v="26000000"/>
    <n v="7200000"/>
    <n v="0.21686746987951808"/>
    <n v="1913"/>
    <m/>
  </r>
  <r>
    <x v="182"/>
    <x v="181"/>
    <x v="1"/>
    <x v="1"/>
    <x v="0"/>
    <x v="0"/>
    <s v="PG-13"/>
    <s v="Oprah Winfrey"/>
    <s v="Steven Spielberg"/>
    <n v="852"/>
    <n v="2592"/>
    <n v="14000"/>
    <n v="6000"/>
    <n v="7.8"/>
    <n v="70"/>
    <n v="154"/>
    <n v="94175854"/>
    <n v="15000000"/>
    <n v="79175854"/>
    <n v="0.84072350434963938"/>
    <n v="16592"/>
    <m/>
  </r>
  <r>
    <x v="183"/>
    <x v="182"/>
    <x v="1"/>
    <x v="7"/>
    <x v="0"/>
    <x v="0"/>
    <s v="PG-13"/>
    <s v="Mike Starr"/>
    <s v="Michael Schultz"/>
    <n v="854"/>
    <n v="3394"/>
    <n v="78"/>
    <n v="0"/>
    <n v="6.9"/>
    <n v="55"/>
    <n v="109"/>
    <n v="33000000"/>
    <n v="10000000"/>
    <n v="23000000"/>
    <n v="0.69696969696969702"/>
    <n v="3472"/>
    <m/>
  </r>
  <r>
    <x v="184"/>
    <x v="178"/>
    <x v="1"/>
    <x v="0"/>
    <x v="0"/>
    <x v="0"/>
    <s v="R"/>
    <s v="Harrison Ford"/>
    <s v="Peter Weir"/>
    <n v="11000"/>
    <n v="22479"/>
    <n v="608"/>
    <n v="0"/>
    <n v="7.4"/>
    <n v="83"/>
    <n v="112"/>
    <n v="65500000"/>
    <n v="12000000"/>
    <n v="53500000"/>
    <n v="0.81679389312977102"/>
    <n v="23087"/>
    <m/>
  </r>
  <r>
    <x v="185"/>
    <x v="183"/>
    <x v="1"/>
    <x v="5"/>
    <x v="0"/>
    <x v="0"/>
    <s v="PG-13"/>
    <s v="Nicholas Rowe"/>
    <s v="Barry Levinson"/>
    <n v="155"/>
    <n v="605"/>
    <n v="272"/>
    <n v="0"/>
    <n v="6.8"/>
    <n v="64"/>
    <n v="109"/>
    <n v="4250320"/>
    <n v="18000000"/>
    <n v="-13749680"/>
    <n v="-3.2349752489224342"/>
    <n v="877"/>
    <m/>
  </r>
  <r>
    <x v="186"/>
    <x v="184"/>
    <x v="1"/>
    <x v="1"/>
    <x v="0"/>
    <x v="0"/>
    <s v="R"/>
    <s v="David Margulies"/>
    <s v="Adrian Lyne"/>
    <n v="567"/>
    <n v="711"/>
    <n v="213"/>
    <n v="0"/>
    <n v="5.9"/>
    <n v="38"/>
    <n v="112"/>
    <n v="6734844"/>
    <n v="17000000"/>
    <n v="-10265156"/>
    <n v="-1.5241861578382514"/>
    <n v="924"/>
    <m/>
  </r>
  <r>
    <x v="187"/>
    <x v="185"/>
    <x v="1"/>
    <x v="7"/>
    <x v="0"/>
    <x v="0"/>
    <s v="R"/>
    <s v="Michael Biehn"/>
    <s v="James Cameron"/>
    <n v="2000"/>
    <n v="4228"/>
    <n v="0"/>
    <n v="18000"/>
    <n v="8.4"/>
    <n v="250"/>
    <n v="154"/>
    <n v="85200000"/>
    <n v="18500000"/>
    <n v="66700000"/>
    <n v="0.78286384976525825"/>
    <n v="4228"/>
    <m/>
  </r>
  <r>
    <x v="188"/>
    <x v="186"/>
    <x v="1"/>
    <x v="8"/>
    <x v="0"/>
    <x v="0"/>
    <s v="R"/>
    <s v="Thomas F. Wilson"/>
    <s v="Fred Walton"/>
    <n v="690"/>
    <n v="1160"/>
    <n v="17"/>
    <n v="0"/>
    <n v="6.2"/>
    <n v="96"/>
    <n v="89"/>
    <n v="12947763"/>
    <n v="5000000"/>
    <n v="7947763"/>
    <n v="0.61383290688901238"/>
    <n v="1177"/>
    <m/>
  </r>
  <r>
    <x v="189"/>
    <x v="187"/>
    <x v="1"/>
    <x v="7"/>
    <x v="0"/>
    <x v="0"/>
    <s v="PG-13"/>
    <s v="Victor Wong"/>
    <s v="John Carpenter"/>
    <n v="400"/>
    <n v="896"/>
    <n v="0"/>
    <n v="19000"/>
    <n v="7.3"/>
    <n v="180"/>
    <n v="99"/>
    <n v="11100000"/>
    <n v="25000000"/>
    <n v="-13900000"/>
    <n v="-1.2522522522522523"/>
    <n v="896"/>
    <m/>
  </r>
  <r>
    <x v="190"/>
    <x v="188"/>
    <x v="1"/>
    <x v="5"/>
    <x v="0"/>
    <x v="8"/>
    <s v="PG-13"/>
    <s v="Paul Hogan"/>
    <s v="Peter Faiman"/>
    <n v="442"/>
    <n v="822"/>
    <n v="4"/>
    <n v="0"/>
    <n v="6.5"/>
    <n v="35"/>
    <n v="93"/>
    <n v="174635000"/>
    <n v="8800000"/>
    <n v="165835000"/>
    <n v="0.94960918487130297"/>
    <n v="826"/>
    <m/>
  </r>
  <r>
    <x v="191"/>
    <x v="189"/>
    <x v="1"/>
    <x v="7"/>
    <x v="0"/>
    <x v="3"/>
    <s v="R"/>
    <s v="Christopher Lambert"/>
    <s v="Russell Mulcahy"/>
    <n v="1000"/>
    <n v="1852"/>
    <n v="85"/>
    <n v="0"/>
    <n v="7.2"/>
    <n v="112"/>
    <n v="110"/>
    <n v="5900000"/>
    <n v="16000000"/>
    <n v="-10100000"/>
    <n v="-1.7118644067796611"/>
    <n v="1937"/>
    <m/>
  </r>
  <r>
    <x v="192"/>
    <x v="190"/>
    <x v="1"/>
    <x v="7"/>
    <x v="0"/>
    <x v="0"/>
    <s v="PG"/>
    <s v="Lea Thompson"/>
    <s v="Willard Huyck"/>
    <n v="1000"/>
    <n v="3000"/>
    <n v="8"/>
    <n v="0"/>
    <n v="4.5999999999999996"/>
    <n v="81"/>
    <n v="110"/>
    <n v="16295774"/>
    <n v="35000000"/>
    <n v="-18704226"/>
    <n v="-1.1477961095925853"/>
    <n v="3008"/>
    <m/>
  </r>
  <r>
    <x v="193"/>
    <x v="191"/>
    <x v="1"/>
    <x v="8"/>
    <x v="0"/>
    <x v="0"/>
    <s v="PG"/>
    <s v="Louise Fletcher"/>
    <s v="Tobe Hooper"/>
    <n v="425"/>
    <n v="1661"/>
    <n v="365"/>
    <n v="902"/>
    <n v="5.5"/>
    <n v="52"/>
    <n v="100"/>
    <n v="4884663"/>
    <n v="12000000"/>
    <n v="-7115337"/>
    <n v="-1.4566689656993737"/>
    <n v="2026"/>
    <m/>
  </r>
  <r>
    <x v="194"/>
    <x v="192"/>
    <x v="1"/>
    <x v="8"/>
    <x v="0"/>
    <x v="0"/>
    <s v="R"/>
    <s v="Tony Goldwyn"/>
    <s v="Tom McLoughlin"/>
    <n v="956"/>
    <n v="1862"/>
    <n v="41"/>
    <n v="0"/>
    <n v="5.9"/>
    <n v="158"/>
    <n v="86"/>
    <n v="19472057"/>
    <n v="3000000"/>
    <n v="16472057"/>
    <n v="0.84593307219673808"/>
    <n v="1903"/>
    <m/>
  </r>
  <r>
    <x v="195"/>
    <x v="193"/>
    <x v="1"/>
    <x v="3"/>
    <x v="0"/>
    <x v="0"/>
    <s v="PG"/>
    <s v="Brian Dennehy"/>
    <s v="Ivan Reitman"/>
    <n v="954"/>
    <n v="2179"/>
    <n v="425"/>
    <n v="263"/>
    <n v="5.9"/>
    <n v="16"/>
    <n v="116"/>
    <n v="49851591"/>
    <n v="40000000"/>
    <n v="9851591"/>
    <n v="0.19761838694375872"/>
    <n v="2604"/>
    <m/>
  </r>
  <r>
    <x v="196"/>
    <x v="194"/>
    <x v="1"/>
    <x v="3"/>
    <x v="0"/>
    <x v="0"/>
    <s v="PG-13"/>
    <s v="Bill Murray"/>
    <s v="Frank Oz"/>
    <n v="13000"/>
    <n v="15308"/>
    <n v="0"/>
    <n v="0"/>
    <n v="6.9"/>
    <n v="63"/>
    <n v="102"/>
    <n v="38747385"/>
    <n v="25000000"/>
    <n v="13747385"/>
    <n v="0.35479516875784006"/>
    <n v="15308"/>
    <m/>
  </r>
  <r>
    <x v="197"/>
    <x v="195"/>
    <x v="1"/>
    <x v="3"/>
    <x v="0"/>
    <x v="0"/>
    <s v="PG-13"/>
    <s v="Nicolas Cage"/>
    <s v="Francis Ford Coppola"/>
    <n v="12000"/>
    <n v="14672"/>
    <n v="0"/>
    <n v="0"/>
    <n v="6.3"/>
    <n v="44"/>
    <n v="103"/>
    <n v="41382841"/>
    <n v="18000000"/>
    <n v="23382841"/>
    <n v="0.56503711284587732"/>
    <n v="14672"/>
    <m/>
  </r>
  <r>
    <x v="198"/>
    <x v="196"/>
    <x v="1"/>
    <x v="1"/>
    <x v="0"/>
    <x v="3"/>
    <s v="R"/>
    <s v="Johnny Depp"/>
    <s v="Oliver Stone"/>
    <n v="40000"/>
    <n v="42028"/>
    <n v="0"/>
    <n v="9000"/>
    <n v="8.1"/>
    <n v="120"/>
    <n v="120"/>
    <n v="137963328"/>
    <n v="6000000"/>
    <n v="131963328"/>
    <n v="0.95651018218406558"/>
    <n v="42028"/>
    <m/>
  </r>
  <r>
    <x v="199"/>
    <x v="193"/>
    <x v="0"/>
    <x v="0"/>
    <x v="0"/>
    <x v="0"/>
    <s v="R"/>
    <s v="Keanu Reeves"/>
    <s v="Tim Hunter"/>
    <n v="18000"/>
    <n v="19649"/>
    <n v="28"/>
    <n v="0"/>
    <n v="7.1"/>
    <n v="45"/>
    <n v="99"/>
    <n v="4600000"/>
    <n v="1900000"/>
    <n v="2700000"/>
    <n v="0.58695652173913049"/>
    <n v="19677"/>
    <m/>
  </r>
  <r>
    <x v="200"/>
    <x v="197"/>
    <x v="1"/>
    <x v="5"/>
    <x v="0"/>
    <x v="3"/>
    <s v="PG-13"/>
    <s v="Victor Wong"/>
    <s v="Jim Goddard"/>
    <n v="400"/>
    <n v="805"/>
    <n v="3"/>
    <n v="154"/>
    <n v="3"/>
    <n v="21"/>
    <n v="97"/>
    <n v="2315683"/>
    <n v="17000000"/>
    <n v="-14684317"/>
    <n v="-6.3412466214071612"/>
    <n v="808"/>
    <m/>
  </r>
  <r>
    <x v="201"/>
    <x v="198"/>
    <x v="0"/>
    <x v="3"/>
    <x v="0"/>
    <x v="0"/>
    <s v="R"/>
    <s v="S. Epatha Merkerson"/>
    <s v="Spike Lee"/>
    <n v="539"/>
    <n v="708"/>
    <n v="0"/>
    <n v="406"/>
    <n v="6.5"/>
    <n v="26"/>
    <n v="88"/>
    <n v="7137502"/>
    <n v="175000"/>
    <n v="6962502"/>
    <n v="0.97548161807870593"/>
    <n v="708"/>
    <m/>
  </r>
  <r>
    <x v="202"/>
    <x v="199"/>
    <x v="1"/>
    <x v="5"/>
    <x v="0"/>
    <x v="0"/>
    <s v="R"/>
    <s v="Marshall Bell"/>
    <s v="Rob Reiner"/>
    <n v="217"/>
    <n v="644"/>
    <n v="0"/>
    <n v="24000"/>
    <n v="8.1"/>
    <n v="99"/>
    <n v="89"/>
    <n v="52287414"/>
    <n v="8000000"/>
    <n v="44287414"/>
    <n v="0.84699950928917622"/>
    <n v="644"/>
    <m/>
  </r>
  <r>
    <x v="203"/>
    <x v="200"/>
    <x v="1"/>
    <x v="5"/>
    <x v="0"/>
    <x v="0"/>
    <s v="PG"/>
    <s v="Leonard Nimoy"/>
    <s v="Leonard Nimoy"/>
    <n v="12000"/>
    <n v="15449"/>
    <n v="12000"/>
    <n v="0"/>
    <n v="7.3"/>
    <n v="106"/>
    <n v="119"/>
    <n v="109713132"/>
    <n v="25000000"/>
    <n v="84713132"/>
    <n v="0.7721330205029604"/>
    <n v="27449"/>
    <m/>
  </r>
  <r>
    <x v="204"/>
    <x v="201"/>
    <x v="1"/>
    <x v="5"/>
    <x v="0"/>
    <x v="0"/>
    <s v="R"/>
    <s v="Curtis Armstrong"/>
    <s v="Michael Chapman"/>
    <n v="876"/>
    <n v="1351"/>
    <n v="70"/>
    <n v="843"/>
    <n v="5.3"/>
    <n v="21"/>
    <n v="98"/>
    <n v="1953732"/>
    <n v="15000000"/>
    <n v="-13046268"/>
    <n v="-6.6776139204353511"/>
    <n v="1421"/>
    <m/>
  </r>
  <r>
    <x v="205"/>
    <x v="202"/>
    <x v="1"/>
    <x v="1"/>
    <x v="0"/>
    <x v="0"/>
    <s v="R"/>
    <s v="Tom Cruise"/>
    <s v="Martin Scorsese"/>
    <n v="10000"/>
    <n v="11895"/>
    <n v="17000"/>
    <n v="0"/>
    <n v="7"/>
    <n v="59"/>
    <n v="119"/>
    <n v="52293982"/>
    <n v="13800000"/>
    <n v="38493982"/>
    <n v="0.73610730198362018"/>
    <n v="28895"/>
    <m/>
  </r>
  <r>
    <x v="206"/>
    <x v="203"/>
    <x v="1"/>
    <x v="7"/>
    <x v="0"/>
    <x v="0"/>
    <s v="PG-13"/>
    <s v="Victor Wong"/>
    <s v="Michael Ritchie"/>
    <n v="400"/>
    <n v="1044"/>
    <n v="23"/>
    <n v="0"/>
    <n v="5.9"/>
    <n v="29"/>
    <n v="94"/>
    <n v="79817937"/>
    <n v="25000000"/>
    <n v="54817937"/>
    <n v="0.68678719421174717"/>
    <n v="1067"/>
    <m/>
  </r>
  <r>
    <x v="207"/>
    <x v="204"/>
    <x v="1"/>
    <x v="3"/>
    <x v="0"/>
    <x v="0"/>
    <s v="X"/>
    <s v="Bill Johnson"/>
    <s v="Tobe Hooper"/>
    <n v="237"/>
    <n v="302"/>
    <n v="365"/>
    <n v="0"/>
    <n v="5.5"/>
    <n v="159"/>
    <n v="101"/>
    <n v="8025872"/>
    <n v="4700000"/>
    <n v="3325872"/>
    <n v="0.41439385028816805"/>
    <n v="667"/>
    <m/>
  </r>
  <r>
    <x v="208"/>
    <x v="205"/>
    <x v="1"/>
    <x v="7"/>
    <x v="0"/>
    <x v="0"/>
    <s v="R"/>
    <s v="Clint Howard"/>
    <s v="Mike Marvin"/>
    <n v="1000"/>
    <n v="2319"/>
    <n v="28"/>
    <n v="0"/>
    <n v="5.9"/>
    <n v="70"/>
    <n v="93"/>
    <n v="3500000"/>
    <n v="2700000"/>
    <n v="800000"/>
    <n v="0.22857142857142856"/>
    <n v="2347"/>
    <m/>
  </r>
  <r>
    <x v="209"/>
    <x v="206"/>
    <x v="1"/>
    <x v="7"/>
    <x v="0"/>
    <x v="0"/>
    <s v="PG"/>
    <s v="Tom Cruise"/>
    <s v="Tony Scott"/>
    <n v="10000"/>
    <n v="13069"/>
    <n v="12000"/>
    <n v="19000"/>
    <n v="6.9"/>
    <n v="173"/>
    <n v="110"/>
    <n v="176781728"/>
    <n v="15000000"/>
    <n v="161781728"/>
    <n v="0.91514960188645744"/>
    <n v="25069"/>
    <m/>
  </r>
  <r>
    <x v="210"/>
    <x v="191"/>
    <x v="1"/>
    <x v="8"/>
    <x v="0"/>
    <x v="3"/>
    <s v="R"/>
    <s v="Kathleen Wilhoite"/>
    <s v="Kevin Tenney"/>
    <n v="265"/>
    <n v="901"/>
    <n v="85"/>
    <n v="0"/>
    <n v="5.7"/>
    <n v="65"/>
    <n v="98"/>
    <n v="7369373"/>
    <n v="2000000"/>
    <n v="5369373"/>
    <n v="0.72860649067430838"/>
    <n v="986"/>
    <m/>
  </r>
  <r>
    <x v="211"/>
    <x v="207"/>
    <x v="1"/>
    <x v="3"/>
    <x v="0"/>
    <x v="0"/>
    <s v="PG"/>
    <s v="Tom Selleck"/>
    <s v="Leonard Nimoy"/>
    <n v="19000"/>
    <n v="21499"/>
    <n v="12000"/>
    <n v="3000"/>
    <n v="5.9"/>
    <n v="21"/>
    <n v="102"/>
    <n v="167780960"/>
    <n v="11000000"/>
    <n v="156780960"/>
    <n v="0.93443832959353668"/>
    <n v="33499"/>
    <m/>
  </r>
  <r>
    <x v="212"/>
    <x v="208"/>
    <x v="1"/>
    <x v="7"/>
    <x v="0"/>
    <x v="0"/>
    <s v="X"/>
    <s v="John Saxon"/>
    <s v="Chuck Russell"/>
    <n v="506"/>
    <n v="1584"/>
    <n v="55"/>
    <n v="0"/>
    <n v="6.6"/>
    <n v="131"/>
    <n v="88"/>
    <n v="44793200"/>
    <n v="4500000"/>
    <n v="40293200"/>
    <n v="0.89953832278113643"/>
    <n v="1639"/>
    <m/>
  </r>
  <r>
    <x v="213"/>
    <x v="209"/>
    <x v="1"/>
    <x v="7"/>
    <x v="0"/>
    <x v="0"/>
    <s v="R"/>
    <s v="Michael Dudikoff"/>
    <s v="Sam Firstenberg"/>
    <n v="615"/>
    <n v="872"/>
    <n v="44"/>
    <n v="583"/>
    <n v="4.7"/>
    <n v="40"/>
    <n v="90"/>
    <n v="4000000"/>
    <n v="350000"/>
    <n v="3650000"/>
    <n v="0.91249999999999998"/>
    <n v="916"/>
    <m/>
  </r>
  <r>
    <x v="214"/>
    <x v="210"/>
    <x v="1"/>
    <x v="7"/>
    <x v="0"/>
    <x v="0"/>
    <s v="R"/>
    <s v="Dean Stockwell"/>
    <s v="Tony Scott"/>
    <n v="936"/>
    <n v="4121"/>
    <n v="12000"/>
    <n v="0"/>
    <n v="6.4"/>
    <n v="50"/>
    <n v="100"/>
    <n v="153665036"/>
    <n v="28000000"/>
    <n v="125665036"/>
    <n v="0.81778548504683912"/>
    <n v="16121"/>
    <m/>
  </r>
  <r>
    <x v="215"/>
    <x v="211"/>
    <x v="1"/>
    <x v="3"/>
    <x v="0"/>
    <x v="0"/>
    <s v="R"/>
    <s v="George Kennedy"/>
    <s v="Michael Gornick"/>
    <n v="3000"/>
    <n v="3617"/>
    <n v="10"/>
    <n v="1000"/>
    <n v="6"/>
    <n v="95"/>
    <n v="85"/>
    <n v="14000000"/>
    <n v="3500000"/>
    <n v="10500000"/>
    <n v="0.75"/>
    <n v="3627"/>
    <m/>
  </r>
  <r>
    <x v="216"/>
    <x v="212"/>
    <x v="1"/>
    <x v="6"/>
    <x v="0"/>
    <x v="3"/>
    <s v="PG"/>
    <s v="Denzel Washington"/>
    <s v="Richard Attenborough"/>
    <n v="18000"/>
    <n v="18855"/>
    <n v="0"/>
    <n v="0"/>
    <n v="7.5"/>
    <n v="17"/>
    <n v="147"/>
    <n v="5899797"/>
    <n v="29000000"/>
    <n v="-23100203"/>
    <n v="-3.9154233611766642"/>
    <n v="18855"/>
    <m/>
  </r>
  <r>
    <x v="217"/>
    <x v="213"/>
    <x v="1"/>
    <x v="3"/>
    <x v="0"/>
    <x v="0"/>
    <s v="X"/>
    <s v="Ted Raimi"/>
    <s v="Sam Raimi"/>
    <n v="634"/>
    <n v="1347"/>
    <n v="0"/>
    <n v="0"/>
    <n v="7.8"/>
    <n v="252"/>
    <n v="37"/>
    <n v="5923044"/>
    <n v="3600000"/>
    <n v="2323044"/>
    <n v="0.39220441381154691"/>
    <n v="1347"/>
    <m/>
  </r>
  <r>
    <x v="218"/>
    <x v="212"/>
    <x v="1"/>
    <x v="1"/>
    <x v="0"/>
    <x v="0"/>
    <s v="R"/>
    <s v="Fred Gwynne"/>
    <s v="Adrian Lyne"/>
    <n v="886"/>
    <n v="1639"/>
    <n v="213"/>
    <n v="3000"/>
    <n v="6.9"/>
    <n v="94"/>
    <n v="119"/>
    <n v="156645693"/>
    <n v="14000000"/>
    <n v="142645693"/>
    <n v="0.91062633302021267"/>
    <n v="1852"/>
    <m/>
  </r>
  <r>
    <x v="219"/>
    <x v="214"/>
    <x v="1"/>
    <x v="7"/>
    <x v="0"/>
    <x v="0"/>
    <s v="R"/>
    <s v="Terry Kiser"/>
    <s v="Jeff Burr"/>
    <n v="448"/>
    <n v="1329"/>
    <n v="155"/>
    <n v="241"/>
    <n v="5.9"/>
    <n v="57"/>
    <n v="92"/>
    <n v="1400000"/>
    <n v="1100000"/>
    <n v="300000"/>
    <n v="0.21428571428571427"/>
    <n v="1484"/>
    <m/>
  </r>
  <r>
    <x v="220"/>
    <x v="215"/>
    <x v="1"/>
    <x v="6"/>
    <x v="0"/>
    <x v="0"/>
    <s v="R"/>
    <s v="Robin Williams"/>
    <s v="Barry Levinson"/>
    <n v="49000"/>
    <n v="50141"/>
    <n v="272"/>
    <n v="0"/>
    <n v="7.3"/>
    <n v="62"/>
    <n v="121"/>
    <n v="123922370"/>
    <n v="13000000"/>
    <n v="110922370"/>
    <n v="0.89509561510161562"/>
    <n v="50413"/>
    <m/>
  </r>
  <r>
    <x v="221"/>
    <x v="216"/>
    <x v="1"/>
    <x v="12"/>
    <x v="0"/>
    <x v="3"/>
    <s v="R"/>
    <s v="Andrew Robinson"/>
    <s v="Clive Barker"/>
    <n v="266"/>
    <n v="673"/>
    <n v="385"/>
    <n v="0"/>
    <n v="7"/>
    <n v="203"/>
    <n v="86"/>
    <n v="14564027"/>
    <n v="1000000"/>
    <n v="13564027"/>
    <n v="0.93133767192274497"/>
    <n v="1058"/>
    <m/>
  </r>
  <r>
    <x v="222"/>
    <x v="217"/>
    <x v="1"/>
    <x v="3"/>
    <x v="0"/>
    <x v="0"/>
    <s v="R"/>
    <s v="Robert Townsend"/>
    <s v="Robert Townsend"/>
    <n v="467"/>
    <n v="1431"/>
    <n v="467"/>
    <n v="471"/>
    <n v="7"/>
    <n v="21"/>
    <n v="81"/>
    <n v="5228617"/>
    <n v="100000"/>
    <n v="5128617"/>
    <n v="0.98087448363496499"/>
    <n v="1898"/>
    <m/>
  </r>
  <r>
    <x v="223"/>
    <x v="218"/>
    <x v="1"/>
    <x v="7"/>
    <x v="0"/>
    <x v="0"/>
    <s v="PG-13"/>
    <s v="Carol Kane"/>
    <s v="Elaine May"/>
    <n v="636"/>
    <n v="3374"/>
    <n v="124"/>
    <n v="754"/>
    <n v="4.2"/>
    <n v="49"/>
    <n v="107"/>
    <n v="14375181"/>
    <n v="51000000"/>
    <n v="-36624819"/>
    <n v="-2.5477814157609564"/>
    <n v="3498"/>
    <m/>
  </r>
  <r>
    <x v="224"/>
    <x v="219"/>
    <x v="1"/>
    <x v="5"/>
    <x v="0"/>
    <x v="0"/>
    <s v="PG-13"/>
    <s v="Judith Barsi"/>
    <s v="Joseph Sargent"/>
    <n v="912"/>
    <n v="2355"/>
    <n v="114"/>
    <n v="0"/>
    <n v="2.8"/>
    <n v="80"/>
    <n v="92"/>
    <n v="20763013"/>
    <n v="23000000"/>
    <n v="-2236987"/>
    <n v="-0.10773903575555244"/>
    <n v="2469"/>
    <m/>
  </r>
  <r>
    <x v="225"/>
    <x v="220"/>
    <x v="1"/>
    <x v="6"/>
    <x v="0"/>
    <x v="0"/>
    <s v="PG-13"/>
    <s v="Esai Morales"/>
    <s v="Luis Valdez"/>
    <n v="699"/>
    <n v="936"/>
    <n v="7"/>
    <n v="0"/>
    <n v="6.8"/>
    <n v="18"/>
    <n v="108"/>
    <n v="54215416"/>
    <n v="6500000"/>
    <n v="47715416"/>
    <n v="0.88010790141313311"/>
    <n v="943"/>
    <m/>
  </r>
  <r>
    <x v="226"/>
    <x v="221"/>
    <x v="1"/>
    <x v="7"/>
    <x v="0"/>
    <x v="0"/>
    <s v="R"/>
    <s v="Cliff Robertson"/>
    <s v="Harley Cokeliss"/>
    <n v="754"/>
    <n v="1891"/>
    <n v="4"/>
    <n v="208"/>
    <n v="5.6"/>
    <n v="27"/>
    <n v="92"/>
    <n v="3060858"/>
    <n v="10000000"/>
    <n v="-6939142"/>
    <n v="-2.2670577988263423"/>
    <n v="1895"/>
    <m/>
  </r>
  <r>
    <x v="227"/>
    <x v="222"/>
    <x v="1"/>
    <x v="1"/>
    <x v="0"/>
    <x v="3"/>
    <s v="R"/>
    <s v="Rupert Graves"/>
    <s v="James Ivory"/>
    <n v="443"/>
    <n v="1269"/>
    <n v="133"/>
    <n v="963"/>
    <n v="7.8"/>
    <n v="29"/>
    <n v="140"/>
    <n v="3130592"/>
    <n v="2600000"/>
    <n v="530592"/>
    <n v="0.16948615469534198"/>
    <n v="1402"/>
    <m/>
  </r>
  <r>
    <x v="228"/>
    <x v="223"/>
    <x v="1"/>
    <x v="7"/>
    <x v="0"/>
    <x v="0"/>
    <s v="R"/>
    <s v="Shane Black"/>
    <s v="John McTiernan"/>
    <n v="1000"/>
    <n v="4223"/>
    <n v="323"/>
    <n v="13000"/>
    <n v="7.8"/>
    <n v="217"/>
    <n v="107"/>
    <n v="59735548"/>
    <n v="15000000"/>
    <n v="44735548"/>
    <n v="0.74889323857881074"/>
    <n v="4546"/>
    <m/>
  </r>
  <r>
    <x v="229"/>
    <x v="213"/>
    <x v="1"/>
    <x v="0"/>
    <x v="0"/>
    <x v="0"/>
    <s v="R"/>
    <s v="Viggo Mortensen"/>
    <s v="Renny Harlin"/>
    <n v="10000"/>
    <n v="11083"/>
    <n v="212"/>
    <n v="314"/>
    <n v="5.9"/>
    <n v="68"/>
    <n v="102"/>
    <n v="354704"/>
    <n v="1300000"/>
    <n v="-945296"/>
    <n v="-2.6650277414407504"/>
    <n v="11295"/>
    <m/>
  </r>
  <r>
    <x v="230"/>
    <x v="224"/>
    <x v="1"/>
    <x v="3"/>
    <x v="0"/>
    <x v="0"/>
    <s v="PG"/>
    <s v="Mike Starr"/>
    <s v="Woody Allen"/>
    <n v="854"/>
    <n v="1653"/>
    <n v="11000"/>
    <n v="0"/>
    <n v="7.6"/>
    <n v="64"/>
    <n v="88"/>
    <n v="14792779"/>
    <n v="16000000"/>
    <n v="-1207221"/>
    <n v="-8.1608803863019927E-2"/>
    <n v="12653"/>
    <m/>
  </r>
  <r>
    <x v="231"/>
    <x v="225"/>
    <x v="1"/>
    <x v="5"/>
    <x v="0"/>
    <x v="0"/>
    <s v="PG"/>
    <s v="Joan Rivers"/>
    <s v="Mel Brooks"/>
    <n v="1000"/>
    <n v="2936"/>
    <n v="0"/>
    <n v="13000"/>
    <n v="7.1"/>
    <n v="103"/>
    <n v="96"/>
    <n v="38119483"/>
    <n v="22700000"/>
    <n v="15419483"/>
    <n v="0.40450399078077737"/>
    <n v="2936"/>
    <m/>
  </r>
  <r>
    <x v="232"/>
    <x v="226"/>
    <x v="1"/>
    <x v="7"/>
    <x v="0"/>
    <x v="3"/>
    <s v="PG"/>
    <s v="Jim Broadbent"/>
    <s v="Sidney J. Furie"/>
    <n v="1000"/>
    <n v="3007"/>
    <n v="22"/>
    <n v="1000"/>
    <n v="3.6"/>
    <n v="94"/>
    <n v="134"/>
    <n v="15681020"/>
    <n v="17000000"/>
    <n v="-1318980"/>
    <n v="-8.4113150802690134E-2"/>
    <n v="3029"/>
    <m/>
  </r>
  <r>
    <x v="233"/>
    <x v="207"/>
    <x v="1"/>
    <x v="3"/>
    <x v="0"/>
    <x v="0"/>
    <s v="PG"/>
    <s v="John Astin"/>
    <s v="Christopher Leitch"/>
    <n v="641"/>
    <n v="1389"/>
    <n v="4"/>
    <n v="491"/>
    <n v="3.2"/>
    <n v="29"/>
    <n v="95"/>
    <n v="7888703"/>
    <n v="3000000"/>
    <n v="4888703"/>
    <n v="0.61970934892592611"/>
    <n v="1393"/>
    <m/>
  </r>
  <r>
    <x v="234"/>
    <x v="227"/>
    <x v="1"/>
    <x v="5"/>
    <x v="0"/>
    <x v="0"/>
    <s v="R"/>
    <s v="Michael Berryman"/>
    <s v="Ruggero Deodato"/>
    <n v="721"/>
    <n v="1700"/>
    <n v="101"/>
    <n v="550"/>
    <n v="4.8"/>
    <n v="15"/>
    <n v="87"/>
    <n v="800000"/>
    <n v="4000000"/>
    <n v="-3200000"/>
    <n v="-4"/>
    <n v="1801"/>
    <m/>
  </r>
  <r>
    <x v="235"/>
    <x v="225"/>
    <x v="1"/>
    <x v="6"/>
    <x v="0"/>
    <x v="10"/>
    <s v="PG-13"/>
    <s v="Cary-Hiroyuki Tagawa"/>
    <s v="Bernardo Bertolucci"/>
    <n v="1000"/>
    <n v="2451"/>
    <n v="973"/>
    <n v="0"/>
    <n v="7.8"/>
    <n v="75"/>
    <n v="219"/>
    <n v="43984230"/>
    <n v="23000000"/>
    <n v="20984230"/>
    <n v="0.47708530989402337"/>
    <n v="3424"/>
    <m/>
  </r>
  <r>
    <x v="236"/>
    <x v="228"/>
    <x v="1"/>
    <x v="7"/>
    <x v="0"/>
    <x v="3"/>
    <s v="PG"/>
    <s v="Joe Don Baker"/>
    <s v="John Glen"/>
    <n v="387"/>
    <n v="1233"/>
    <n v="46"/>
    <n v="0"/>
    <n v="6.7"/>
    <n v="105"/>
    <n v="130"/>
    <n v="51185897"/>
    <n v="30000000"/>
    <n v="21185897"/>
    <n v="0.41390105950473038"/>
    <n v="1279"/>
    <m/>
  </r>
  <r>
    <x v="237"/>
    <x v="229"/>
    <x v="1"/>
    <x v="5"/>
    <x v="0"/>
    <x v="0"/>
    <s v="PG"/>
    <s v="Robin Wright"/>
    <s v="Rob Reiner"/>
    <n v="18000"/>
    <n v="20060"/>
    <n v="0"/>
    <n v="33000"/>
    <n v="8.1"/>
    <n v="185"/>
    <n v="98"/>
    <n v="30857814"/>
    <n v="16000000"/>
    <n v="14857814"/>
    <n v="0.48149275901397293"/>
    <n v="20060"/>
    <m/>
  </r>
  <r>
    <x v="238"/>
    <x v="230"/>
    <x v="1"/>
    <x v="7"/>
    <x v="0"/>
    <x v="0"/>
    <s v="R"/>
    <s v="Yaphet Kotto"/>
    <s v="Paul Michael Glaser"/>
    <n v="581"/>
    <n v="2373"/>
    <n v="343"/>
    <n v="0"/>
    <n v="6.6"/>
    <n v="120"/>
    <n v="101"/>
    <n v="38122105"/>
    <n v="27000000"/>
    <n v="11122105"/>
    <n v="0.29174949809303552"/>
    <n v="2716"/>
    <m/>
  </r>
  <r>
    <x v="239"/>
    <x v="231"/>
    <x v="1"/>
    <x v="0"/>
    <x v="0"/>
    <x v="0"/>
    <s v="R"/>
    <s v="Robert De Niro"/>
    <s v="Brian De Palma"/>
    <n v="22000"/>
    <n v="22767"/>
    <n v="0"/>
    <n v="0"/>
    <n v="7.9"/>
    <n v="123"/>
    <n v="119"/>
    <n v="76270454"/>
    <n v="25000000"/>
    <n v="51270454"/>
    <n v="0.67221907450557461"/>
    <n v="22767"/>
    <m/>
  </r>
  <r>
    <x v="240"/>
    <x v="232"/>
    <x v="1"/>
    <x v="0"/>
    <x v="0"/>
    <x v="0"/>
    <s v="R"/>
    <s v="Hal Holbrook"/>
    <s v="Oliver Stone"/>
    <n v="826"/>
    <n v="1607"/>
    <n v="0"/>
    <n v="0"/>
    <n v="7.4"/>
    <n v="114"/>
    <n v="126"/>
    <n v="43848100"/>
    <n v="15000000"/>
    <n v="28848100"/>
    <n v="0.65790992084035571"/>
    <n v="1607"/>
    <m/>
  </r>
  <r>
    <x v="241"/>
    <x v="233"/>
    <x v="1"/>
    <x v="12"/>
    <x v="0"/>
    <x v="0"/>
    <s v="R"/>
    <s v="Tuesday Knight"/>
    <s v="Renny Harlin"/>
    <n v="130"/>
    <n v="450"/>
    <n v="212"/>
    <n v="0"/>
    <n v="5.7"/>
    <n v="102"/>
    <n v="99"/>
    <n v="49369900"/>
    <n v="7000000"/>
    <n v="42369900"/>
    <n v="0.85821320278145186"/>
    <n v="662"/>
    <m/>
  </r>
  <r>
    <x v="242"/>
    <x v="234"/>
    <x v="1"/>
    <x v="7"/>
    <x v="0"/>
    <x v="0"/>
    <s v="R"/>
    <s v="Bill Duke"/>
    <s v="Craig R. Baxley"/>
    <n v="1000"/>
    <n v="5282"/>
    <n v="22"/>
    <n v="978"/>
    <n v="5.2"/>
    <n v="35"/>
    <n v="96"/>
    <n v="20257000"/>
    <n v="7000000"/>
    <n v="13257000"/>
    <n v="0.65444044034161031"/>
    <n v="5304"/>
    <m/>
  </r>
  <r>
    <x v="243"/>
    <x v="235"/>
    <x v="1"/>
    <x v="7"/>
    <x v="2"/>
    <x v="2"/>
    <s v="R"/>
    <s v="Mitsuo Iwata"/>
    <s v="Katsuhiro Ã”tomo"/>
    <n v="6"/>
    <n v="28"/>
    <n v="78"/>
    <n v="0"/>
    <n v="8.1"/>
    <n v="150"/>
    <n v="124"/>
    <n v="439162"/>
    <n v="1100000000"/>
    <n v="-1099560838"/>
    <n v="-2503.7704491736536"/>
    <n v="106"/>
    <m/>
  </r>
  <r>
    <x v="244"/>
    <x v="236"/>
    <x v="1"/>
    <x v="3"/>
    <x v="0"/>
    <x v="0"/>
    <s v="PG"/>
    <s v="Catherine O'Hara"/>
    <s v="Tim Burton"/>
    <n v="925"/>
    <n v="1953"/>
    <n v="13000"/>
    <n v="15000"/>
    <n v="7.5"/>
    <n v="109"/>
    <n v="92"/>
    <n v="73326666"/>
    <n v="15000000"/>
    <n v="58326666"/>
    <n v="0.79543594686276886"/>
    <n v="14953"/>
    <m/>
  </r>
  <r>
    <x v="245"/>
    <x v="237"/>
    <x v="1"/>
    <x v="3"/>
    <x v="0"/>
    <x v="0"/>
    <s v="PG"/>
    <s v="Tom Hanks"/>
    <s v="Penny Marshall"/>
    <n v="15000"/>
    <n v="28018"/>
    <n v="545"/>
    <n v="0"/>
    <n v="7.3"/>
    <n v="99"/>
    <n v="130"/>
    <n v="114968774"/>
    <n v="18000000"/>
    <n v="96968774"/>
    <n v="0.84343574891039541"/>
    <n v="28563"/>
    <m/>
  </r>
  <r>
    <x v="246"/>
    <x v="238"/>
    <x v="1"/>
    <x v="7"/>
    <x v="0"/>
    <x v="0"/>
    <s v="R"/>
    <s v="Bolo Yeung"/>
    <s v="Newt Arnold"/>
    <n v="633"/>
    <n v="1168"/>
    <n v="15"/>
    <n v="0"/>
    <n v="6.8"/>
    <n v="61"/>
    <n v="92"/>
    <n v="11806119"/>
    <n v="1100000"/>
    <n v="10706119"/>
    <n v="0.90682797623842348"/>
    <n v="1183"/>
    <m/>
  </r>
  <r>
    <x v="247"/>
    <x v="239"/>
    <x v="1"/>
    <x v="1"/>
    <x v="0"/>
    <x v="0"/>
    <s v="R"/>
    <s v="Dianne Wiest"/>
    <s v="James Bridges"/>
    <n v="967"/>
    <n v="3067"/>
    <n v="21"/>
    <n v="377"/>
    <n v="5.6"/>
    <n v="28"/>
    <n v="107"/>
    <n v="16118077"/>
    <n v="25000000"/>
    <n v="-8881923"/>
    <n v="-0.55105351587537399"/>
    <n v="3088"/>
    <m/>
  </r>
  <r>
    <x v="248"/>
    <x v="240"/>
    <x v="1"/>
    <x v="12"/>
    <x v="0"/>
    <x v="0"/>
    <s v="R"/>
    <s v="Catherine Hicks"/>
    <s v="Tom Holland"/>
    <n v="311"/>
    <n v="760"/>
    <n v="85"/>
    <n v="0"/>
    <n v="6.5"/>
    <n v="142"/>
    <n v="87"/>
    <n v="33244684"/>
    <n v="9000000"/>
    <n v="24244684"/>
    <n v="0.72928002564259597"/>
    <n v="845"/>
    <m/>
  </r>
  <r>
    <x v="249"/>
    <x v="241"/>
    <x v="1"/>
    <x v="7"/>
    <x v="0"/>
    <x v="8"/>
    <s v="PG"/>
    <s v="Paul Hogan"/>
    <s v="John Cornell"/>
    <n v="442"/>
    <n v="717"/>
    <n v="5"/>
    <n v="489"/>
    <n v="5.5"/>
    <n v="32"/>
    <n v="108"/>
    <n v="109306210"/>
    <n v="15800000"/>
    <n v="93506210"/>
    <n v="0.85545194550245585"/>
    <n v="722"/>
    <m/>
  </r>
  <r>
    <x v="250"/>
    <x v="242"/>
    <x v="1"/>
    <x v="1"/>
    <x v="0"/>
    <x v="0"/>
    <s v="R"/>
    <s v="Keanu Reeves"/>
    <s v="Stephen Frears"/>
    <n v="18000"/>
    <n v="35501"/>
    <n v="350"/>
    <n v="0"/>
    <n v="7.7"/>
    <n v="51"/>
    <n v="119"/>
    <n v="34700000"/>
    <n v="14000000"/>
    <n v="20700000"/>
    <n v="0.59654178674351588"/>
    <n v="35851"/>
    <m/>
  </r>
  <r>
    <x v="251"/>
    <x v="243"/>
    <x v="1"/>
    <x v="7"/>
    <x v="0"/>
    <x v="0"/>
    <s v="R"/>
    <s v="Alan Rickman"/>
    <s v="John McTiernan"/>
    <n v="25000"/>
    <n v="40585"/>
    <n v="323"/>
    <n v="25000"/>
    <n v="8.1999999999999993"/>
    <n v="233"/>
    <n v="131"/>
    <n v="81350242"/>
    <n v="28000000"/>
    <n v="53350242"/>
    <n v="0.65580925991590777"/>
    <n v="40908"/>
    <m/>
  </r>
  <r>
    <x v="252"/>
    <x v="244"/>
    <x v="1"/>
    <x v="8"/>
    <x v="0"/>
    <x v="0"/>
    <s v="R"/>
    <s v="Kane Hodder"/>
    <s v="John Carl Buechler"/>
    <n v="935"/>
    <n v="1855"/>
    <n v="152"/>
    <n v="0"/>
    <n v="5.3"/>
    <n v="110"/>
    <n v="88"/>
    <n v="19170001"/>
    <n v="2800000"/>
    <n v="16370001"/>
    <n v="0.85393845310701866"/>
    <n v="2007"/>
    <m/>
  </r>
  <r>
    <x v="253"/>
    <x v="245"/>
    <x v="1"/>
    <x v="8"/>
    <x v="0"/>
    <x v="0"/>
    <s v="R"/>
    <s v="Donald Pleasence"/>
    <s v="Dwight H. Little"/>
    <n v="742"/>
    <n v="1136"/>
    <n v="27"/>
    <n v="0"/>
    <n v="5.9"/>
    <n v="144"/>
    <n v="88"/>
    <n v="17768000"/>
    <n v="5000000"/>
    <n v="12768000"/>
    <n v="0.71859522737505632"/>
    <n v="1163"/>
    <m/>
  </r>
  <r>
    <x v="254"/>
    <x v="246"/>
    <x v="1"/>
    <x v="12"/>
    <x v="0"/>
    <x v="0"/>
    <s v="R"/>
    <s v="Alex Rocco"/>
    <s v="Frank LaLoggia"/>
    <n v="968"/>
    <n v="2545"/>
    <n v="7"/>
    <n v="0"/>
    <n v="6.7"/>
    <n v="130"/>
    <n v="118"/>
    <n v="1705139"/>
    <n v="4700000"/>
    <n v="-2994861"/>
    <n v="-1.7563735273194736"/>
    <n v="2552"/>
    <m/>
  </r>
  <r>
    <x v="255"/>
    <x v="247"/>
    <x v="1"/>
    <x v="7"/>
    <x v="0"/>
    <x v="0"/>
    <s v="R"/>
    <s v="Robert De Niro"/>
    <s v="Martin Brest"/>
    <n v="22000"/>
    <n v="23866"/>
    <n v="102"/>
    <n v="0"/>
    <n v="7.6"/>
    <n v="77"/>
    <n v="126"/>
    <n v="38413606"/>
    <n v="30000000"/>
    <n v="8413606"/>
    <n v="0.2190267167315664"/>
    <n v="23968"/>
    <m/>
  </r>
  <r>
    <x v="256"/>
    <x v="248"/>
    <x v="1"/>
    <x v="3"/>
    <x v="0"/>
    <x v="0"/>
    <s v="PG-13"/>
    <s v="Jon Lovitz"/>
    <s v="Richard Benjamin"/>
    <n v="11000"/>
    <n v="14677"/>
    <n v="121"/>
    <n v="818"/>
    <n v="5.2"/>
    <n v="15"/>
    <n v="105"/>
    <n v="13854000"/>
    <n v="20000000"/>
    <n v="-6146000"/>
    <n v="-0.4436263894903999"/>
    <n v="14798"/>
    <m/>
  </r>
  <r>
    <x v="257"/>
    <x v="249"/>
    <x v="1"/>
    <x v="3"/>
    <x v="0"/>
    <x v="0"/>
    <s v="R"/>
    <s v="Julia Roberts"/>
    <s v="Donald Petrie"/>
    <n v="8000"/>
    <n v="10430"/>
    <n v="80"/>
    <n v="0"/>
    <n v="6.2"/>
    <n v="34"/>
    <n v="104"/>
    <n v="12793213"/>
    <n v="6000000"/>
    <n v="6793213"/>
    <n v="0.53100132077844708"/>
    <n v="10510"/>
    <m/>
  </r>
  <r>
    <x v="258"/>
    <x v="250"/>
    <x v="1"/>
    <x v="7"/>
    <x v="0"/>
    <x v="0"/>
    <s v="R"/>
    <s v="Angus Scrimm"/>
    <s v="Don Coscarelli"/>
    <n v="674"/>
    <n v="1395"/>
    <n v="152"/>
    <n v="812"/>
    <n v="6.5"/>
    <n v="81"/>
    <n v="97"/>
    <n v="7282851"/>
    <n v="3000000"/>
    <n v="4282851"/>
    <n v="0.58807340696658494"/>
    <n v="1547"/>
    <m/>
  </r>
  <r>
    <x v="259"/>
    <x v="251"/>
    <x v="1"/>
    <x v="8"/>
    <x v="0"/>
    <x v="0"/>
    <s v="PG-13"/>
    <s v="Tom Skerritt"/>
    <s v="Gary Sherman"/>
    <n v="1000"/>
    <n v="3827"/>
    <n v="17"/>
    <n v="616"/>
    <n v="4.5"/>
    <n v="66"/>
    <n v="98"/>
    <n v="14114488"/>
    <n v="10500000"/>
    <n v="3614488"/>
    <n v="0.25608353629263775"/>
    <n v="3844"/>
    <m/>
  </r>
  <r>
    <x v="260"/>
    <x v="252"/>
    <x v="1"/>
    <x v="1"/>
    <x v="0"/>
    <x v="0"/>
    <s v="R"/>
    <s v="Tom Cruise"/>
    <s v="Barry Levinson"/>
    <n v="10000"/>
    <n v="12285"/>
    <n v="272"/>
    <n v="12000"/>
    <n v="8"/>
    <n v="100"/>
    <n v="133"/>
    <n v="172825435"/>
    <n v="25000000"/>
    <n v="147825435"/>
    <n v="0.85534536626509861"/>
    <n v="12557"/>
    <m/>
  </r>
  <r>
    <x v="261"/>
    <x v="253"/>
    <x v="1"/>
    <x v="7"/>
    <x v="0"/>
    <x v="0"/>
    <s v="R"/>
    <s v="Sylvester Stallone"/>
    <s v="Peter MacDonald"/>
    <n v="13000"/>
    <n v="14574"/>
    <n v="10"/>
    <n v="2000"/>
    <n v="5.7"/>
    <n v="84"/>
    <n v="87"/>
    <n v="53715611"/>
    <n v="63000000"/>
    <n v="-9284389"/>
    <n v="-0.17284340300997414"/>
    <n v="14584"/>
    <m/>
  </r>
  <r>
    <x v="262"/>
    <x v="254"/>
    <x v="1"/>
    <x v="3"/>
    <x v="0"/>
    <x v="0"/>
    <s v="R"/>
    <s v="Tisha Campbell-Martin"/>
    <s v="Spike Lee"/>
    <n v="413"/>
    <n v="1284"/>
    <n v="0"/>
    <n v="624"/>
    <n v="5.8"/>
    <n v="22"/>
    <n v="121"/>
    <n v="14545844"/>
    <n v="6500000"/>
    <n v="8045844"/>
    <n v="0.55313696475776863"/>
    <n v="1284"/>
    <m/>
  </r>
  <r>
    <x v="263"/>
    <x v="254"/>
    <x v="1"/>
    <x v="3"/>
    <x v="0"/>
    <x v="0"/>
    <s v="PG-13"/>
    <s v="Bill Murray"/>
    <s v="Richard Donner"/>
    <n v="13000"/>
    <n v="18734"/>
    <n v="503"/>
    <n v="11000"/>
    <n v="7"/>
    <n v="88"/>
    <n v="101"/>
    <n v="60328558"/>
    <n v="32000000"/>
    <n v="28328558"/>
    <n v="0.46957127667463888"/>
    <n v="19237"/>
    <m/>
  </r>
  <r>
    <x v="264"/>
    <x v="250"/>
    <x v="1"/>
    <x v="1"/>
    <x v="0"/>
    <x v="0"/>
    <s v="R"/>
    <s v="Michael Wincott"/>
    <s v="Oliver Stone"/>
    <n v="721"/>
    <n v="1966"/>
    <n v="0"/>
    <n v="816"/>
    <n v="7.3"/>
    <n v="40"/>
    <n v="110"/>
    <n v="3468572"/>
    <n v="4000000"/>
    <n v="-531428"/>
    <n v="-0.15321233060752379"/>
    <n v="1966"/>
    <m/>
  </r>
  <r>
    <x v="265"/>
    <x v="255"/>
    <x v="1"/>
    <x v="5"/>
    <x v="0"/>
    <x v="0"/>
    <s v="G"/>
    <s v="Judith Barsi"/>
    <s v="Don Bluth"/>
    <n v="912"/>
    <n v="1833"/>
    <n v="383"/>
    <n v="5000"/>
    <n v="7.3"/>
    <n v="24"/>
    <n v="69"/>
    <n v="48092846"/>
    <n v="12500000"/>
    <n v="35592846"/>
    <n v="0.74008608265769926"/>
    <n v="2216"/>
    <m/>
  </r>
  <r>
    <x v="266"/>
    <x v="256"/>
    <x v="1"/>
    <x v="1"/>
    <x v="0"/>
    <x v="0"/>
    <s v="R"/>
    <s v="Irvin Kershner"/>
    <s v="Martin Scorsese"/>
    <n v="883"/>
    <n v="1934"/>
    <n v="17000"/>
    <n v="0"/>
    <n v="7.6"/>
    <n v="114"/>
    <n v="164"/>
    <n v="8373585"/>
    <n v="7000000"/>
    <n v="1373585"/>
    <n v="0.16403786430782036"/>
    <n v="18934"/>
    <m/>
  </r>
  <r>
    <x v="267"/>
    <x v="257"/>
    <x v="1"/>
    <x v="8"/>
    <x v="0"/>
    <x v="0"/>
    <s v="R"/>
    <s v="Meg Foster"/>
    <s v="John Carpenter"/>
    <n v="355"/>
    <n v="837"/>
    <n v="0"/>
    <n v="27000"/>
    <n v="7.3"/>
    <n v="172"/>
    <n v="93"/>
    <n v="13008928"/>
    <n v="4000000"/>
    <n v="9008928"/>
    <n v="0.6925188608930728"/>
    <n v="837"/>
    <m/>
  </r>
  <r>
    <x v="268"/>
    <x v="258"/>
    <x v="1"/>
    <x v="3"/>
    <x v="0"/>
    <x v="0"/>
    <s v="PG"/>
    <s v="Kelly Preston"/>
    <s v="Ivan Reitman"/>
    <n v="742"/>
    <n v="2151"/>
    <n v="425"/>
    <n v="0"/>
    <n v="6"/>
    <n v="27"/>
    <n v="107"/>
    <n v="111936400"/>
    <n v="15000000"/>
    <n v="96936400"/>
    <n v="0.8659953330641329"/>
    <n v="2576"/>
    <m/>
  </r>
  <r>
    <x v="269"/>
    <x v="259"/>
    <x v="1"/>
    <x v="7"/>
    <x v="0"/>
    <x v="0"/>
    <s v="R"/>
    <s v="Jack Palance"/>
    <s v="Christopher Cain"/>
    <n v="549"/>
    <n v="1747"/>
    <n v="58"/>
    <n v="0"/>
    <n v="6.8"/>
    <n v="50"/>
    <n v="107"/>
    <n v="44726644"/>
    <n v="13000000"/>
    <n v="31726644"/>
    <n v="0.70934550779173144"/>
    <n v="1805"/>
    <m/>
  </r>
  <r>
    <x v="270"/>
    <x v="260"/>
    <x v="0"/>
    <x v="12"/>
    <x v="0"/>
    <x v="0"/>
    <s v="X"/>
    <s v="Lisa Wilcox"/>
    <s v="Stephen Hopkins"/>
    <n v="321"/>
    <n v="584"/>
    <n v="81"/>
    <n v="1000"/>
    <n v="5.0999999999999996"/>
    <n v="88"/>
    <n v="89"/>
    <n v="22168359"/>
    <n v="8000000"/>
    <n v="14168359"/>
    <n v="0.63912529565224019"/>
    <n v="665"/>
    <m/>
  </r>
  <r>
    <x v="271"/>
    <x v="261"/>
    <x v="1"/>
    <x v="5"/>
    <x v="0"/>
    <x v="0"/>
    <s v="PG"/>
    <s v="Lea Thompson"/>
    <s v="Robert Zemeckis"/>
    <n v="1000"/>
    <n v="3660"/>
    <n v="0"/>
    <n v="12000"/>
    <n v="7.8"/>
    <n v="125"/>
    <n v="108"/>
    <n v="118500000"/>
    <n v="40000000"/>
    <n v="78500000"/>
    <n v="0.66244725738396626"/>
    <n v="3660"/>
    <m/>
  </r>
  <r>
    <x v="272"/>
    <x v="262"/>
    <x v="1"/>
    <x v="7"/>
    <x v="0"/>
    <x v="0"/>
    <s v="PG-13"/>
    <s v="Michael Gough"/>
    <s v="Tim Burton"/>
    <n v="920"/>
    <n v="2725"/>
    <n v="13000"/>
    <n v="12000"/>
    <n v="7.6"/>
    <n v="186"/>
    <n v="126"/>
    <n v="251188924"/>
    <n v="35000000"/>
    <n v="216188924"/>
    <n v="0.86066264609660892"/>
    <n v="15725"/>
    <m/>
  </r>
  <r>
    <x v="273"/>
    <x v="263"/>
    <x v="1"/>
    <x v="5"/>
    <x v="0"/>
    <x v="0"/>
    <s v="PG"/>
    <s v="Keanu Reeves"/>
    <s v="Stephen Herek"/>
    <n v="18000"/>
    <n v="20795"/>
    <n v="65"/>
    <n v="0"/>
    <n v="6.9"/>
    <n v="81"/>
    <n v="90"/>
    <n v="40485039"/>
    <n v="10000000"/>
    <n v="30485039"/>
    <n v="0.75299517434082253"/>
    <n v="20860"/>
    <m/>
  </r>
  <r>
    <x v="274"/>
    <x v="264"/>
    <x v="1"/>
    <x v="7"/>
    <x v="0"/>
    <x v="0"/>
    <s v="R"/>
    <s v="Stephen Root"/>
    <s v="Ridley Scott"/>
    <n v="939"/>
    <n v="1748"/>
    <n v="0"/>
    <n v="0"/>
    <n v="6.6"/>
    <n v="63"/>
    <n v="125"/>
    <n v="45645204"/>
    <n v="30000000"/>
    <n v="15645204"/>
    <n v="0.34275679872084697"/>
    <n v="1748"/>
    <m/>
  </r>
  <r>
    <x v="275"/>
    <x v="265"/>
    <x v="1"/>
    <x v="6"/>
    <x v="0"/>
    <x v="0"/>
    <s v="R"/>
    <s v="Tom Cruise"/>
    <s v="Oliver Stone"/>
    <n v="10000"/>
    <n v="12098"/>
    <n v="0"/>
    <n v="4000"/>
    <n v="7.2"/>
    <n v="72"/>
    <n v="145"/>
    <n v="70001698"/>
    <n v="14000000"/>
    <n v="56001698"/>
    <n v="0.8000048513108925"/>
    <n v="12098"/>
    <m/>
  </r>
  <r>
    <x v="276"/>
    <x v="266"/>
    <x v="1"/>
    <x v="3"/>
    <x v="0"/>
    <x v="0"/>
    <s v="PG"/>
    <s v="Robin Williams"/>
    <s v="Peter Weir"/>
    <n v="49000"/>
    <n v="51609"/>
    <n v="608"/>
    <n v="23000"/>
    <n v="8"/>
    <n v="96"/>
    <n v="128"/>
    <n v="95860116"/>
    <n v="16400000"/>
    <n v="79460116"/>
    <n v="0.82891737790094056"/>
    <n v="52217"/>
    <m/>
  </r>
  <r>
    <x v="277"/>
    <x v="267"/>
    <x v="1"/>
    <x v="1"/>
    <x v="0"/>
    <x v="0"/>
    <s v="R"/>
    <s v="Ruby Dee"/>
    <s v="Spike Lee"/>
    <n v="782"/>
    <n v="2892"/>
    <n v="0"/>
    <n v="0"/>
    <n v="7.9"/>
    <n v="103"/>
    <n v="120"/>
    <n v="27545445"/>
    <n v="6500000"/>
    <n v="21045445"/>
    <n v="0.7640263208672069"/>
    <n v="2892"/>
    <m/>
  </r>
  <r>
    <x v="278"/>
    <x v="268"/>
    <x v="1"/>
    <x v="3"/>
    <x v="0"/>
    <x v="0"/>
    <s v="PG"/>
    <s v="Morgan Freeman"/>
    <s v="Bruce Beresford"/>
    <n v="11000"/>
    <n v="12619"/>
    <n v="78"/>
    <n v="3000"/>
    <n v="7.4"/>
    <n v="61"/>
    <n v="99"/>
    <n v="106593296"/>
    <n v="7500000"/>
    <n v="99093296"/>
    <n v="0.92963910225648716"/>
    <n v="12697"/>
    <m/>
  </r>
  <r>
    <x v="279"/>
    <x v="269"/>
    <x v="1"/>
    <x v="5"/>
    <x v="0"/>
    <x v="0"/>
    <s v="R"/>
    <s v="Kane Hodder"/>
    <s v="Rob Hedden"/>
    <n v="935"/>
    <n v="1327"/>
    <n v="6"/>
    <n v="1000"/>
    <n v="4.5"/>
    <n v="129"/>
    <n v="100"/>
    <n v="14343976"/>
    <n v="5000000"/>
    <n v="9343976"/>
    <n v="0.65142161420236622"/>
    <n v="1333"/>
    <m/>
  </r>
  <r>
    <x v="280"/>
    <x v="270"/>
    <x v="1"/>
    <x v="1"/>
    <x v="0"/>
    <x v="0"/>
    <s v="R"/>
    <s v="Denzel Washington"/>
    <s v="Edward Zwick"/>
    <n v="18000"/>
    <n v="32930"/>
    <n v="380"/>
    <n v="0"/>
    <n v="7.9"/>
    <n v="60"/>
    <n v="122"/>
    <n v="26830000"/>
    <n v="18000000"/>
    <n v="8830000"/>
    <n v="0.32910920611256056"/>
    <n v="33310"/>
    <m/>
  </r>
  <r>
    <x v="281"/>
    <x v="271"/>
    <x v="1"/>
    <x v="8"/>
    <x v="0"/>
    <x v="0"/>
    <s v="X"/>
    <s v="Donald Pleasence"/>
    <s v="Dominique Othenin-Girard"/>
    <n v="742"/>
    <n v="1308"/>
    <n v="2"/>
    <n v="926"/>
    <n v="5.2"/>
    <n v="137"/>
    <n v="96"/>
    <n v="11642254"/>
    <n v="3000000"/>
    <n v="8642254"/>
    <n v="0.74231793946429958"/>
    <n v="1310"/>
    <m/>
  </r>
  <r>
    <x v="282"/>
    <x v="272"/>
    <x v="1"/>
    <x v="7"/>
    <x v="0"/>
    <x v="3"/>
    <s v="PG-13"/>
    <s v="Brian Blessed"/>
    <s v="Kenneth Branagh"/>
    <n v="591"/>
    <n v="1341"/>
    <n v="0"/>
    <n v="0"/>
    <n v="7.7"/>
    <n v="46"/>
    <n v="137"/>
    <n v="10161099"/>
    <n v="9000000"/>
    <n v="1161099"/>
    <n v="0.11426903723701541"/>
    <n v="1341"/>
    <m/>
  </r>
  <r>
    <x v="283"/>
    <x v="273"/>
    <x v="1"/>
    <x v="7"/>
    <x v="0"/>
    <x v="0"/>
    <s v="PG-13"/>
    <s v="Harrison Ford"/>
    <s v="Steven Spielberg"/>
    <n v="11000"/>
    <n v="12884"/>
    <n v="14000"/>
    <n v="0"/>
    <n v="8.3000000000000007"/>
    <n v="149"/>
    <n v="127"/>
    <n v="197171806"/>
    <n v="48000000"/>
    <n v="149171806"/>
    <n v="0.7565574867230257"/>
    <n v="26884"/>
    <m/>
  </r>
  <r>
    <x v="284"/>
    <x v="274"/>
    <x v="1"/>
    <x v="7"/>
    <x v="0"/>
    <x v="3"/>
    <s v="PG-13"/>
    <s v="Robert Davi"/>
    <s v="John Glen"/>
    <n v="683"/>
    <n v="2371"/>
    <n v="46"/>
    <n v="0"/>
    <n v="6.6"/>
    <n v="117"/>
    <n v="133"/>
    <n v="34667015"/>
    <n v="32000000"/>
    <n v="2667015"/>
    <n v="7.6932351977809454E-2"/>
    <n v="2417"/>
    <m/>
  </r>
  <r>
    <x v="285"/>
    <x v="275"/>
    <x v="1"/>
    <x v="3"/>
    <x v="0"/>
    <x v="0"/>
    <s v="R"/>
    <s v="Corbin Bernsen"/>
    <s v="David S. Ward"/>
    <n v="1000"/>
    <n v="3435"/>
    <n v="42"/>
    <n v="0"/>
    <n v="7.2"/>
    <n v="57"/>
    <n v="107"/>
    <n v="49797148"/>
    <n v="11000000"/>
    <n v="38797148"/>
    <n v="0.77910381534299911"/>
    <n v="3477"/>
    <m/>
  </r>
  <r>
    <x v="286"/>
    <x v="276"/>
    <x v="1"/>
    <x v="3"/>
    <x v="0"/>
    <x v="0"/>
    <s v="PG"/>
    <s v="Woody Allen"/>
    <s v="Woody Allen"/>
    <n v="11000"/>
    <n v="12685"/>
    <n v="11000"/>
    <n v="877"/>
    <n v="6.4"/>
    <n v="42"/>
    <n v="124"/>
    <n v="10763469"/>
    <n v="15000000"/>
    <n v="-4236531"/>
    <n v="-0.39360275019141133"/>
    <n v="23685"/>
    <m/>
  </r>
  <r>
    <x v="287"/>
    <x v="277"/>
    <x v="1"/>
    <x v="12"/>
    <x v="0"/>
    <x v="0"/>
    <s v="R"/>
    <s v="Miko Hughes"/>
    <s v="Mary Lambert"/>
    <n v="969"/>
    <n v="2987"/>
    <n v="52"/>
    <n v="0"/>
    <n v="6.6"/>
    <n v="98"/>
    <n v="103"/>
    <n v="57469179"/>
    <n v="11500000"/>
    <n v="45969179"/>
    <n v="0.79989273902799274"/>
    <n v="3039"/>
    <m/>
  </r>
  <r>
    <x v="288"/>
    <x v="278"/>
    <x v="1"/>
    <x v="7"/>
    <x v="0"/>
    <x v="0"/>
    <s v="R"/>
    <s v="Ben Gazzara"/>
    <s v="Rowdy Herrington"/>
    <n v="623"/>
    <n v="2484"/>
    <n v="9"/>
    <n v="0"/>
    <n v="6.5"/>
    <n v="83"/>
    <n v="114"/>
    <n v="30050028"/>
    <n v="17000000"/>
    <n v="13050028"/>
    <n v="0.43427673345262774"/>
    <n v="2493"/>
    <m/>
  </r>
  <r>
    <x v="289"/>
    <x v="279"/>
    <x v="1"/>
    <x v="10"/>
    <x v="0"/>
    <x v="0"/>
    <s v="R"/>
    <s v="Michael Moore"/>
    <s v="Michael Moore"/>
    <n v="909"/>
    <n v="1048"/>
    <n v="909"/>
    <n v="667"/>
    <n v="7.5"/>
    <n v="40"/>
    <n v="91"/>
    <n v="6706368"/>
    <n v="160000"/>
    <n v="6546368"/>
    <n v="0.97614207869296765"/>
    <n v="1957"/>
    <m/>
  </r>
  <r>
    <x v="290"/>
    <x v="280"/>
    <x v="1"/>
    <x v="0"/>
    <x v="0"/>
    <x v="0"/>
    <s v="R"/>
    <s v="Al Pacino"/>
    <s v="Harold Becker"/>
    <n v="14000"/>
    <n v="15914"/>
    <n v="17"/>
    <n v="0"/>
    <n v="6.8"/>
    <n v="43"/>
    <n v="113"/>
    <n v="58571513"/>
    <n v="19000000"/>
    <n v="39571513"/>
    <n v="0.67561022369355561"/>
    <n v="15931"/>
    <m/>
  </r>
  <r>
    <x v="291"/>
    <x v="281"/>
    <x v="1"/>
    <x v="1"/>
    <x v="0"/>
    <x v="0"/>
    <s v="R"/>
    <s v="Peter Gallagher"/>
    <s v="Steven Soderbergh"/>
    <n v="828"/>
    <n v="1431"/>
    <n v="0"/>
    <n v="2000"/>
    <n v="7.2"/>
    <n v="58"/>
    <n v="100"/>
    <n v="24741700"/>
    <n v="1200000"/>
    <n v="23541700"/>
    <n v="0.95149888649526915"/>
    <n v="1431"/>
    <m/>
  </r>
  <r>
    <x v="292"/>
    <x v="282"/>
    <x v="1"/>
    <x v="7"/>
    <x v="0"/>
    <x v="0"/>
    <s v="PG"/>
    <s v="Leonard Nimoy"/>
    <s v="William Shatner"/>
    <n v="12000"/>
    <n v="14710"/>
    <n v="0"/>
    <n v="0"/>
    <n v="5.4"/>
    <n v="98"/>
    <n v="107"/>
    <n v="55210049"/>
    <n v="27800000"/>
    <n v="27410049"/>
    <n v="0.49646847804826255"/>
    <n v="14710"/>
    <m/>
  </r>
  <r>
    <x v="293"/>
    <x v="283"/>
    <x v="1"/>
    <x v="7"/>
    <x v="0"/>
    <x v="0"/>
    <s v="R"/>
    <s v="Sylvester Stallone"/>
    <s v="Andrey Konchalovskiy"/>
    <n v="13000"/>
    <n v="14432"/>
    <n v="96"/>
    <n v="0"/>
    <n v="6.3"/>
    <n v="45"/>
    <n v="97"/>
    <n v="63408614"/>
    <n v="55000000"/>
    <n v="8408614"/>
    <n v="0.1326099636872681"/>
    <n v="14528"/>
    <m/>
  </r>
  <r>
    <x v="294"/>
    <x v="284"/>
    <x v="1"/>
    <x v="5"/>
    <x v="0"/>
    <x v="0"/>
    <s v="PG-13"/>
    <s v="Michael Biehn"/>
    <s v="James Cameron"/>
    <n v="2000"/>
    <n v="4074"/>
    <n v="0"/>
    <n v="0"/>
    <n v="7.6"/>
    <n v="82"/>
    <n v="171"/>
    <n v="54222000"/>
    <n v="69500000"/>
    <n v="-15278000"/>
    <n v="-0.28176754822765665"/>
    <n v="4074"/>
    <m/>
  </r>
  <r>
    <x v="295"/>
    <x v="285"/>
    <x v="1"/>
    <x v="7"/>
    <x v="0"/>
    <x v="8"/>
    <s v="R"/>
    <s v="Delroy Lindo"/>
    <s v="David Webb Peoples"/>
    <n v="848"/>
    <n v="1526"/>
    <n v="73"/>
    <n v="999"/>
    <n v="6.5"/>
    <n v="21"/>
    <n v="90"/>
    <n v="882290"/>
    <n v="10000000"/>
    <n v="-9117710"/>
    <n v="-10.334141835450929"/>
    <n v="1599"/>
    <m/>
  </r>
  <r>
    <x v="296"/>
    <x v="286"/>
    <x v="1"/>
    <x v="7"/>
    <x v="0"/>
    <x v="0"/>
    <s v="R"/>
    <s v="Phoebe Legere"/>
    <s v="Michael Herz"/>
    <n v="40"/>
    <n v="99"/>
    <n v="6"/>
    <n v="321"/>
    <n v="5.0999999999999996"/>
    <n v="49"/>
    <n v="96"/>
    <n v="792966"/>
    <n v="2300000"/>
    <n v="-1507034"/>
    <n v="-1.9005026697235443"/>
    <n v="105"/>
    <m/>
  </r>
  <r>
    <x v="297"/>
    <x v="287"/>
    <x v="1"/>
    <x v="5"/>
    <x v="0"/>
    <x v="0"/>
    <s v="PG"/>
    <s v="Craig T. Nelson"/>
    <s v="Jeff Kanew"/>
    <n v="723"/>
    <n v="2368"/>
    <n v="6"/>
    <n v="0"/>
    <n v="5.5"/>
    <n v="11"/>
    <n v="105"/>
    <n v="8508843"/>
    <n v="18000000"/>
    <n v="-9491157"/>
    <n v="-1.1154462480974205"/>
    <n v="2374"/>
    <m/>
  </r>
  <r>
    <x v="298"/>
    <x v="288"/>
    <x v="1"/>
    <x v="3"/>
    <x v="0"/>
    <x v="0"/>
    <s v="PG-13"/>
    <s v="Fran Drescher"/>
    <s v="Jay Levey"/>
    <n v="859"/>
    <n v="3942"/>
    <n v="3"/>
    <n v="0"/>
    <n v="7"/>
    <n v="59"/>
    <n v="150"/>
    <n v="6157157"/>
    <n v="5000000"/>
    <n v="1157157"/>
    <n v="0.18793690009853573"/>
    <n v="3945"/>
    <m/>
  </r>
  <r>
    <x v="299"/>
    <x v="289"/>
    <x v="1"/>
    <x v="7"/>
    <x v="0"/>
    <x v="0"/>
    <s v="R"/>
    <s v="Julian Sands"/>
    <s v="Steve Miner"/>
    <n v="687"/>
    <n v="1990"/>
    <n v="49"/>
    <n v="0"/>
    <n v="6.2"/>
    <n v="31"/>
    <n v="103"/>
    <n v="9094451"/>
    <n v="7000000"/>
    <n v="2094451"/>
    <n v="0.23029988286263789"/>
    <n v="2039"/>
    <m/>
  </r>
  <r>
    <x v="300"/>
    <x v="290"/>
    <x v="1"/>
    <x v="3"/>
    <x v="0"/>
    <x v="0"/>
    <s v="PG-13"/>
    <s v="Robert De Niro"/>
    <s v="Neil Jordan"/>
    <n v="22000"/>
    <n v="24887"/>
    <n v="277"/>
    <n v="855"/>
    <n v="6"/>
    <n v="20"/>
    <n v="106"/>
    <n v="10555348"/>
    <n v="20000000"/>
    <n v="-9444652"/>
    <n v="-0.89477409934755348"/>
    <n v="25164"/>
    <m/>
  </r>
  <r>
    <x v="301"/>
    <x v="291"/>
    <x v="1"/>
    <x v="3"/>
    <x v="0"/>
    <x v="0"/>
    <s v="R"/>
    <s v="Bruno Kirby"/>
    <s v="Rob Reiner"/>
    <n v="227"/>
    <n v="485"/>
    <n v="0"/>
    <n v="0"/>
    <n v="7.6"/>
    <n v="114"/>
    <n v="89"/>
    <n v="92823600"/>
    <n v="16000000"/>
    <n v="76823600"/>
    <n v="0.82763004235991711"/>
    <n v="485"/>
    <m/>
  </r>
  <r>
    <x v="302"/>
    <x v="292"/>
    <x v="1"/>
    <x v="3"/>
    <x v="0"/>
    <x v="0"/>
    <s v="PG-13"/>
    <s v="Julian Sands"/>
    <s v="Frank Marshall"/>
    <n v="687"/>
    <n v="1440"/>
    <n v="155"/>
    <n v="0"/>
    <n v="6.3"/>
    <n v="74"/>
    <n v="103"/>
    <n v="53133888"/>
    <n v="31000000"/>
    <n v="22133888"/>
    <n v="0.41656819843486703"/>
    <n v="1595"/>
    <m/>
  </r>
  <r>
    <x v="303"/>
    <x v="293"/>
    <x v="1"/>
    <x v="5"/>
    <x v="0"/>
    <x v="0"/>
    <s v="PG"/>
    <s v="Lea Thompson"/>
    <s v="Robert Zemeckis"/>
    <n v="1000"/>
    <n v="3986"/>
    <n v="0"/>
    <n v="0"/>
    <n v="7.4"/>
    <n v="111"/>
    <n v="118"/>
    <n v="87666629"/>
    <n v="40000000"/>
    <n v="47666629"/>
    <n v="0.54372603969978128"/>
    <n v="3986"/>
    <m/>
  </r>
  <r>
    <x v="304"/>
    <x v="294"/>
    <x v="1"/>
    <x v="12"/>
    <x v="0"/>
    <x v="0"/>
    <s v="R"/>
    <s v="Jenny Agutter"/>
    <s v="John Lafia"/>
    <n v="659"/>
    <n v="2646"/>
    <n v="5"/>
    <n v="0"/>
    <n v="5.7"/>
    <n v="59"/>
    <n v="72"/>
    <n v="28501605"/>
    <n v="13000000"/>
    <n v="15501605"/>
    <n v="0.54388533558022434"/>
    <n v="2651"/>
    <m/>
  </r>
  <r>
    <x v="305"/>
    <x v="295"/>
    <x v="1"/>
    <x v="5"/>
    <x v="0"/>
    <x v="0"/>
    <s v="PG-13"/>
    <s v="Mary McDonnell"/>
    <s v="Kevin Costner"/>
    <n v="933"/>
    <n v="2398"/>
    <n v="0"/>
    <n v="0"/>
    <n v="8"/>
    <n v="92"/>
    <n v="236"/>
    <n v="184208848"/>
    <n v="22000000"/>
    <n v="162208848"/>
    <n v="0.88057034046486193"/>
    <n v="2398"/>
    <m/>
  </r>
  <r>
    <x v="306"/>
    <x v="296"/>
    <x v="1"/>
    <x v="7"/>
    <x v="0"/>
    <x v="0"/>
    <s v="PG-13"/>
    <s v="Tom Cruise"/>
    <s v="Tony Scott"/>
    <n v="10000"/>
    <n v="14006"/>
    <n v="12000"/>
    <n v="0"/>
    <n v="5.9"/>
    <n v="60"/>
    <n v="107"/>
    <n v="82670733"/>
    <n v="60000000"/>
    <n v="22670733"/>
    <n v="0.27422924869917387"/>
    <n v="26006"/>
    <m/>
  </r>
  <r>
    <x v="307"/>
    <x v="297"/>
    <x v="1"/>
    <x v="7"/>
    <x v="0"/>
    <x v="0"/>
    <s v="PG"/>
    <s v="Charlie Korsmo"/>
    <s v="Warren Beatty"/>
    <n v="678"/>
    <n v="2096"/>
    <n v="631"/>
    <n v="2000"/>
    <n v="6.1"/>
    <n v="72"/>
    <n v="105"/>
    <n v="103738726"/>
    <n v="100000000"/>
    <n v="3738726"/>
    <n v="3.6039829523258265E-2"/>
    <n v="2727"/>
    <m/>
  </r>
  <r>
    <x v="308"/>
    <x v="298"/>
    <x v="1"/>
    <x v="7"/>
    <x v="0"/>
    <x v="0"/>
    <s v="R"/>
    <s v="Bruce Willis"/>
    <s v="Renny Harlin"/>
    <n v="13000"/>
    <n v="16595"/>
    <n v="212"/>
    <n v="0"/>
    <n v="7.1"/>
    <n v="142"/>
    <n v="124"/>
    <n v="117541000"/>
    <n v="70000000"/>
    <n v="47541000"/>
    <n v="0.40446312350584052"/>
    <n v="16807"/>
    <m/>
  </r>
  <r>
    <x v="309"/>
    <x v="299"/>
    <x v="1"/>
    <x v="12"/>
    <x v="0"/>
    <x v="0"/>
    <s v="PG-13"/>
    <s v="Johnny Depp"/>
    <s v="Tim Burton"/>
    <n v="40000"/>
    <n v="42330"/>
    <n v="13000"/>
    <n v="16000"/>
    <n v="7.9"/>
    <n v="111"/>
    <n v="105"/>
    <n v="56362352"/>
    <n v="20000000"/>
    <n v="36362352"/>
    <n v="0.64515320439430912"/>
    <n v="55330"/>
    <m/>
  </r>
  <r>
    <x v="310"/>
    <x v="300"/>
    <x v="1"/>
    <x v="1"/>
    <x v="0"/>
    <x v="0"/>
    <s v="R"/>
    <s v="Julia Roberts"/>
    <s v="Joel Schumacher"/>
    <n v="8000"/>
    <n v="10493"/>
    <n v="541"/>
    <n v="0"/>
    <n v="6.6"/>
    <n v="49"/>
    <n v="115"/>
    <n v="61490000"/>
    <n v="26000000"/>
    <n v="35490000"/>
    <n v="0.57716701902748413"/>
    <n v="11034"/>
    <m/>
  </r>
  <r>
    <x v="311"/>
    <x v="301"/>
    <x v="1"/>
    <x v="1"/>
    <x v="0"/>
    <x v="0"/>
    <s v="PG-13"/>
    <s v="Demi Moore"/>
    <s v="Jerry Zucker"/>
    <n v="2000"/>
    <n v="3100"/>
    <n v="109"/>
    <n v="0"/>
    <n v="7"/>
    <n v="77"/>
    <n v="127"/>
    <n v="217631306"/>
    <n v="22000000"/>
    <n v="195631306"/>
    <n v="0.89891160235926715"/>
    <n v="3209"/>
    <m/>
  </r>
  <r>
    <x v="312"/>
    <x v="302"/>
    <x v="1"/>
    <x v="6"/>
    <x v="0"/>
    <x v="0"/>
    <s v="R"/>
    <s v="Robert De Niro"/>
    <s v="Martin Scorsese"/>
    <n v="22000"/>
    <n v="24783"/>
    <n v="17000"/>
    <n v="25000"/>
    <n v="8.6999999999999993"/>
    <n v="192"/>
    <n v="146"/>
    <n v="46836394"/>
    <n v="25000000"/>
    <n v="21836394"/>
    <n v="0.46622705411522503"/>
    <n v="41783"/>
    <m/>
  </r>
  <r>
    <x v="313"/>
    <x v="303"/>
    <x v="1"/>
    <x v="3"/>
    <x v="0"/>
    <x v="0"/>
    <s v="PG-13"/>
    <s v="Christopher Lee"/>
    <s v="Joe Dante"/>
    <n v="16000"/>
    <n v="19610"/>
    <n v="287"/>
    <n v="0"/>
    <n v="6.3"/>
    <n v="105"/>
    <n v="106"/>
    <n v="41482207"/>
    <n v="50000000"/>
    <n v="-8517793"/>
    <n v="-0.20533606131419188"/>
    <n v="19897"/>
    <m/>
  </r>
  <r>
    <x v="314"/>
    <x v="304"/>
    <x v="1"/>
    <x v="3"/>
    <x v="0"/>
    <x v="0"/>
    <s v="PG"/>
    <s v="Macaulay Culkin"/>
    <s v="Chris Columbus"/>
    <n v="3000"/>
    <n v="7521"/>
    <n v="0"/>
    <n v="20000"/>
    <n v="7.5"/>
    <n v="102"/>
    <n v="103"/>
    <n v="285761243"/>
    <n v="18000000"/>
    <n v="267761243"/>
    <n v="0.93701035238008112"/>
    <n v="7521"/>
    <m/>
  </r>
  <r>
    <x v="315"/>
    <x v="305"/>
    <x v="1"/>
    <x v="7"/>
    <x v="0"/>
    <x v="0"/>
    <s v="PG-13"/>
    <s v="Richard Tyson"/>
    <s v="Ivan Reitman"/>
    <n v="743"/>
    <n v="2403"/>
    <n v="425"/>
    <n v="0"/>
    <n v="6"/>
    <n v="46"/>
    <n v="111"/>
    <n v="91457688"/>
    <n v="26000000"/>
    <n v="65457688"/>
    <n v="0.71571553394177212"/>
    <n v="2828"/>
    <m/>
  </r>
  <r>
    <x v="316"/>
    <x v="306"/>
    <x v="1"/>
    <x v="3"/>
    <x v="0"/>
    <x v="0"/>
    <m/>
    <s v="William Hurt"/>
    <s v="Randall Miller"/>
    <n v="882"/>
    <n v="1967"/>
    <n v="19"/>
    <n v="16"/>
    <n v="7.1"/>
    <n v="1"/>
    <n v="34"/>
    <n v="333658"/>
    <n v="34000"/>
    <n v="299658"/>
    <n v="0.89809925132920532"/>
    <n v="1986"/>
    <m/>
  </r>
  <r>
    <x v="317"/>
    <x v="307"/>
    <x v="1"/>
    <x v="3"/>
    <x v="0"/>
    <x v="0"/>
    <s v="PG-13"/>
    <s v="Chris Eigeman"/>
    <s v="Whit Stillman"/>
    <n v="88"/>
    <n v="173"/>
    <n v="89"/>
    <n v="865"/>
    <n v="7.5"/>
    <n v="71"/>
    <n v="98"/>
    <n v="2938208"/>
    <n v="225000"/>
    <n v="2713208"/>
    <n v="0.92342271207484294"/>
    <n v="262"/>
    <m/>
  </r>
  <r>
    <x v="318"/>
    <x v="308"/>
    <x v="1"/>
    <x v="1"/>
    <x v="0"/>
    <x v="0"/>
    <s v="R"/>
    <s v="Denzel Washington"/>
    <s v="Spike Lee"/>
    <n v="18000"/>
    <n v="19065"/>
    <n v="0"/>
    <n v="720"/>
    <n v="6.5"/>
    <n v="23"/>
    <n v="129"/>
    <n v="16153600"/>
    <n v="10000000"/>
    <n v="6153600"/>
    <n v="0.38094294770206022"/>
    <n v="19065"/>
    <m/>
  </r>
  <r>
    <x v="319"/>
    <x v="309"/>
    <x v="1"/>
    <x v="7"/>
    <x v="0"/>
    <x v="0"/>
    <s v="R"/>
    <s v="Adam Baldwin"/>
    <s v="Stephen Hopkins"/>
    <n v="2000"/>
    <n v="4722"/>
    <n v="81"/>
    <n v="0"/>
    <n v="6.2"/>
    <n v="119"/>
    <n v="103"/>
    <n v="30669413"/>
    <n v="35000000"/>
    <n v="-4330587"/>
    <n v="-0.14120214821196611"/>
    <n v="4803"/>
    <m/>
  </r>
  <r>
    <x v="320"/>
    <x v="310"/>
    <x v="1"/>
    <x v="3"/>
    <x v="0"/>
    <x v="0"/>
    <s v="R"/>
    <s v="Julia Roberts"/>
    <s v="Garry Marshall"/>
    <n v="8000"/>
    <n v="11135"/>
    <n v="0"/>
    <n v="11000"/>
    <n v="6.9"/>
    <n v="82"/>
    <n v="125"/>
    <n v="178406268"/>
    <n v="14000000"/>
    <n v="164406268"/>
    <n v="0.9215274207742522"/>
    <n v="11135"/>
    <m/>
  </r>
  <r>
    <x v="321"/>
    <x v="311"/>
    <x v="1"/>
    <x v="7"/>
    <x v="0"/>
    <x v="8"/>
    <s v="PG-13"/>
    <s v="Alan Rickman"/>
    <s v="Simon Wincer"/>
    <n v="25000"/>
    <n v="45841"/>
    <n v="23"/>
    <n v="0"/>
    <n v="6.8"/>
    <n v="20"/>
    <n v="119"/>
    <n v="21413105"/>
    <n v="20000000"/>
    <n v="1413105"/>
    <n v="6.5992531209275812E-2"/>
    <n v="45864"/>
    <m/>
  </r>
  <r>
    <x v="322"/>
    <x v="312"/>
    <x v="1"/>
    <x v="5"/>
    <x v="0"/>
    <x v="0"/>
    <s v="PG"/>
    <s v="Ariana Richards"/>
    <s v="Patrick Read Johnson"/>
    <n v="610"/>
    <n v="1441"/>
    <n v="32"/>
    <n v="710"/>
    <n v="5.3"/>
    <n v="16"/>
    <n v="100"/>
    <n v="15369573"/>
    <n v="3000000"/>
    <n v="12369573"/>
    <n v="0.80480915117160379"/>
    <n v="1473"/>
    <m/>
  </r>
  <r>
    <x v="323"/>
    <x v="313"/>
    <x v="1"/>
    <x v="7"/>
    <x v="0"/>
    <x v="0"/>
    <s v="R"/>
    <s v="Lauren Holly"/>
    <s v="Renny Harlin"/>
    <n v="879"/>
    <n v="2795"/>
    <n v="212"/>
    <n v="2000"/>
    <n v="6.3"/>
    <n v="48"/>
    <n v="104"/>
    <n v="21413502"/>
    <n v="40000000"/>
    <n v="-18586498"/>
    <n v="-0.86798030513645086"/>
    <n v="3007"/>
    <m/>
  </r>
  <r>
    <x v="324"/>
    <x v="314"/>
    <x v="1"/>
    <x v="0"/>
    <x v="0"/>
    <x v="0"/>
    <s v="R"/>
    <s v="Al Pacino"/>
    <s v="Francis Ford Coppola"/>
    <n v="14000"/>
    <n v="16949"/>
    <n v="0"/>
    <n v="0"/>
    <n v="7.6"/>
    <n v="110"/>
    <n v="170"/>
    <n v="66676062"/>
    <n v="54000000"/>
    <n v="12676062"/>
    <n v="0.19011413721464235"/>
    <n v="16949"/>
    <m/>
  </r>
  <r>
    <x v="325"/>
    <x v="315"/>
    <x v="1"/>
    <x v="7"/>
    <x v="0"/>
    <x v="0"/>
    <s v="PG"/>
    <s v="Scott Glenn"/>
    <s v="John McTiernan"/>
    <n v="826"/>
    <n v="2575"/>
    <n v="323"/>
    <n v="0"/>
    <n v="7.6"/>
    <n v="104"/>
    <n v="135"/>
    <n v="122012643"/>
    <n v="30000000"/>
    <n v="92012643"/>
    <n v="0.75412384108423913"/>
    <n v="2898"/>
    <m/>
  </r>
  <r>
    <x v="326"/>
    <x v="316"/>
    <x v="1"/>
    <x v="7"/>
    <x v="0"/>
    <x v="0"/>
    <s v="R"/>
    <s v="Ronny Cox"/>
    <s v="Paul Verhoeven"/>
    <n v="605"/>
    <n v="1441"/>
    <n v="719"/>
    <n v="0"/>
    <n v="7.5"/>
    <n v="196"/>
    <n v="113"/>
    <n v="119412921"/>
    <n v="65000000"/>
    <n v="54412921"/>
    <n v="0.4556702955118232"/>
    <n v="2160"/>
    <m/>
  </r>
  <r>
    <x v="327"/>
    <x v="317"/>
    <x v="1"/>
    <x v="3"/>
    <x v="0"/>
    <x v="0"/>
    <s v="PG-13"/>
    <s v="Reba McEntire"/>
    <s v="Ron Underwood"/>
    <n v="651"/>
    <n v="3119"/>
    <n v="31"/>
    <n v="11000"/>
    <n v="7.1"/>
    <n v="132"/>
    <n v="96"/>
    <n v="16667084"/>
    <n v="11000000"/>
    <n v="5667084"/>
    <n v="0.34001652598618931"/>
    <n v="3150"/>
    <m/>
  </r>
  <r>
    <x v="328"/>
    <x v="318"/>
    <x v="1"/>
    <x v="8"/>
    <x v="0"/>
    <x v="4"/>
    <s v="R"/>
    <s v="John Amos"/>
    <s v="Dario Argento"/>
    <n v="982"/>
    <n v="2942"/>
    <n v="930"/>
    <n v="375"/>
    <n v="6.1"/>
    <n v="76"/>
    <n v="120"/>
    <n v="349618"/>
    <n v="9000000"/>
    <n v="-8650382"/>
    <n v="-24.742381685153511"/>
    <n v="3872"/>
    <m/>
  </r>
  <r>
    <x v="329"/>
    <x v="319"/>
    <x v="1"/>
    <x v="7"/>
    <x v="0"/>
    <x v="0"/>
    <s v="PG-13"/>
    <s v="Michael Berryman"/>
    <s v="Sylvio Tabet"/>
    <n v="721"/>
    <n v="2000"/>
    <n v="0"/>
    <n v="125"/>
    <n v="3.8"/>
    <n v="17"/>
    <n v="107"/>
    <n v="869325"/>
    <n v="6000000"/>
    <n v="-5130675"/>
    <n v="-5.9019066517125358"/>
    <n v="2000"/>
    <m/>
  </r>
  <r>
    <x v="330"/>
    <x v="320"/>
    <x v="1"/>
    <x v="5"/>
    <x v="0"/>
    <x v="0"/>
    <s v="PG"/>
    <s v="Keanu Reeves"/>
    <s v="Peter Hewitt"/>
    <n v="18000"/>
    <n v="20188"/>
    <n v="12"/>
    <n v="0"/>
    <n v="6.2"/>
    <n v="43"/>
    <n v="93"/>
    <n v="38037513"/>
    <n v="20000000"/>
    <n v="18037513"/>
    <n v="0.47420326875734486"/>
    <n v="20200"/>
    <m/>
  </r>
  <r>
    <x v="331"/>
    <x v="321"/>
    <x v="1"/>
    <x v="0"/>
    <x v="0"/>
    <x v="0"/>
    <s v="R"/>
    <s v="John Cothran"/>
    <s v="John Singleton"/>
    <n v="27"/>
    <n v="106"/>
    <n v="309"/>
    <n v="0"/>
    <n v="7.8"/>
    <n v="64"/>
    <n v="112"/>
    <n v="57504069"/>
    <n v="6000000"/>
    <n v="51504069"/>
    <n v="0.89565955758713356"/>
    <n v="415"/>
    <m/>
  </r>
  <r>
    <x v="332"/>
    <x v="322"/>
    <x v="1"/>
    <x v="0"/>
    <x v="0"/>
    <x v="0"/>
    <s v="R"/>
    <s v="Robert De Niro"/>
    <s v="Martin Scorsese"/>
    <n v="22000"/>
    <n v="24006"/>
    <n v="17000"/>
    <n v="0"/>
    <n v="7.3"/>
    <n v="120"/>
    <n v="128"/>
    <n v="79100000"/>
    <n v="35000000"/>
    <n v="44100000"/>
    <n v="0.55752212389380529"/>
    <n v="41006"/>
    <m/>
  </r>
  <r>
    <x v="333"/>
    <x v="323"/>
    <x v="1"/>
    <x v="7"/>
    <x v="0"/>
    <x v="0"/>
    <s v="R"/>
    <s v="Bolo Yeung"/>
    <s v="Sheldon Lettich"/>
    <n v="633"/>
    <n v="874"/>
    <n v="23"/>
    <n v="0"/>
    <n v="5.5"/>
    <n v="40"/>
    <n v="110"/>
    <n v="30102717"/>
    <n v="15000000"/>
    <n v="15102717"/>
    <n v="0.50170610845525998"/>
    <n v="897"/>
    <m/>
  </r>
  <r>
    <x v="334"/>
    <x v="324"/>
    <x v="1"/>
    <x v="7"/>
    <x v="0"/>
    <x v="0"/>
    <s v="PG-13"/>
    <s v="Rosanna Arquette"/>
    <s v="John Milius"/>
    <n v="605"/>
    <n v="1290"/>
    <n v="468"/>
    <n v="452"/>
    <n v="5.7"/>
    <n v="13"/>
    <n v="115"/>
    <n v="14587732"/>
    <n v="35000000"/>
    <n v="-20412268"/>
    <n v="-1.3992763234202548"/>
    <n v="1758"/>
    <m/>
  </r>
  <r>
    <x v="335"/>
    <x v="325"/>
    <x v="1"/>
    <x v="3"/>
    <x v="0"/>
    <x v="0"/>
    <s v="R"/>
    <s v="Johnny Depp"/>
    <s v="Rachel Talalay"/>
    <n v="40000"/>
    <n v="42002"/>
    <n v="54"/>
    <n v="963"/>
    <n v="4.9000000000000004"/>
    <n v="91"/>
    <n v="93"/>
    <n v="34872293"/>
    <n v="8500000"/>
    <n v="26372293"/>
    <n v="0.75625348181147711"/>
    <n v="42056"/>
    <m/>
  </r>
  <r>
    <x v="336"/>
    <x v="326"/>
    <x v="1"/>
    <x v="7"/>
    <x v="0"/>
    <x v="0"/>
    <s v="R"/>
    <s v="Vanessa Williams"/>
    <s v="Simon Wincer"/>
    <n v="1000"/>
    <n v="3671"/>
    <n v="23"/>
    <n v="0"/>
    <n v="6"/>
    <n v="30"/>
    <n v="98"/>
    <n v="7434726"/>
    <n v="23000000"/>
    <n v="-15565274"/>
    <n v="-2.0935908061709334"/>
    <n v="3694"/>
    <m/>
  </r>
  <r>
    <x v="337"/>
    <x v="322"/>
    <x v="1"/>
    <x v="5"/>
    <x v="0"/>
    <x v="0"/>
    <s v="PG"/>
    <s v="Robin Williams"/>
    <s v="Steven Spielberg"/>
    <n v="49000"/>
    <n v="64259"/>
    <n v="14000"/>
    <n v="13000"/>
    <n v="6.7"/>
    <n v="75"/>
    <n v="142"/>
    <n v="119654900"/>
    <n v="70000000"/>
    <n v="49654900"/>
    <n v="0.41498425889788049"/>
    <n v="78259"/>
    <m/>
  </r>
  <r>
    <x v="338"/>
    <x v="327"/>
    <x v="1"/>
    <x v="3"/>
    <x v="0"/>
    <x v="0"/>
    <s v="R"/>
    <s v="William Schallert"/>
    <s v="George Jackson"/>
    <n v="901"/>
    <n v="2523"/>
    <n v="0"/>
    <n v="232"/>
    <n v="5.0999999999999996"/>
    <n v="12"/>
    <n v="94"/>
    <n v="19281235"/>
    <n v="5000000"/>
    <n v="14281235"/>
    <n v="0.74068051138840429"/>
    <n v="2523"/>
    <m/>
  </r>
  <r>
    <x v="339"/>
    <x v="328"/>
    <x v="1"/>
    <x v="7"/>
    <x v="0"/>
    <x v="0"/>
    <s v="R"/>
    <s v="Bruce Willis"/>
    <s v="Michael Lehmann"/>
    <n v="13000"/>
    <n v="15944"/>
    <n v="36"/>
    <n v="0"/>
    <n v="5.7"/>
    <n v="60"/>
    <n v="100"/>
    <n v="17218080"/>
    <n v="70000000"/>
    <n v="-52781920"/>
    <n v="-3.0654939458987296"/>
    <n v="15980"/>
    <m/>
  </r>
  <r>
    <x v="340"/>
    <x v="329"/>
    <x v="0"/>
    <x v="1"/>
    <x v="0"/>
    <x v="5"/>
    <s v="R"/>
    <s v="Sally Kirkland"/>
    <s v="Oliver Stone"/>
    <n v="433"/>
    <n v="698"/>
    <n v="0"/>
    <n v="0"/>
    <n v="8"/>
    <n v="125"/>
    <n v="206"/>
    <n v="70405498"/>
    <n v="40000000"/>
    <n v="30405498"/>
    <n v="0.43186255141608398"/>
    <n v="698"/>
    <m/>
  </r>
  <r>
    <x v="341"/>
    <x v="330"/>
    <x v="1"/>
    <x v="3"/>
    <x v="0"/>
    <x v="0"/>
    <s v="PG-13"/>
    <s v="Macaulay Culkin"/>
    <s v="Howard Zieff"/>
    <n v="3000"/>
    <n v="5433"/>
    <n v="6"/>
    <n v="0"/>
    <n v="6.8"/>
    <n v="31"/>
    <n v="102"/>
    <n v="59847242"/>
    <n v="16500000"/>
    <n v="43347242"/>
    <n v="0.72429807208158392"/>
    <n v="5439"/>
    <m/>
  </r>
  <r>
    <x v="342"/>
    <x v="331"/>
    <x v="1"/>
    <x v="1"/>
    <x v="0"/>
    <x v="0"/>
    <s v="R"/>
    <s v="Keanu Reeves"/>
    <s v="Gus Van Sant"/>
    <n v="18000"/>
    <n v="19923"/>
    <n v="835"/>
    <n v="0"/>
    <n v="7.1"/>
    <n v="63"/>
    <n v="104"/>
    <n v="6401336"/>
    <n v="2500000"/>
    <n v="3901336"/>
    <n v="0.60945652595020794"/>
    <n v="20758"/>
    <m/>
  </r>
  <r>
    <x v="343"/>
    <x v="332"/>
    <x v="1"/>
    <x v="5"/>
    <x v="0"/>
    <x v="0"/>
    <s v="PG-13"/>
    <s v="Milla Jovovich"/>
    <s v="William A. Graham"/>
    <n v="14000"/>
    <n v="14281"/>
    <n v="8"/>
    <n v="967"/>
    <n v="5.0999999999999996"/>
    <n v="14"/>
    <n v="102"/>
    <n v="2807854"/>
    <n v="11000000"/>
    <n v="-8192146"/>
    <n v="-2.9175826093521957"/>
    <n v="14289"/>
    <m/>
  </r>
  <r>
    <x v="344"/>
    <x v="333"/>
    <x v="1"/>
    <x v="7"/>
    <x v="0"/>
    <x v="0"/>
    <s v="PG-13"/>
    <s v="Alan Rickman"/>
    <s v="Kevin Reynolds"/>
    <n v="25000"/>
    <n v="38518"/>
    <n v="58"/>
    <n v="0"/>
    <n v="6.9"/>
    <n v="67"/>
    <n v="155"/>
    <n v="165500000"/>
    <n v="48000000"/>
    <n v="117500000"/>
    <n v="0.70996978851963743"/>
    <n v="38576"/>
    <m/>
  </r>
  <r>
    <x v="345"/>
    <x v="334"/>
    <x v="1"/>
    <x v="7"/>
    <x v="0"/>
    <x v="0"/>
    <s v="R"/>
    <s v="Cary-Hiroyuki Tagawa"/>
    <s v="Mark L. Lester"/>
    <n v="1000"/>
    <n v="2404"/>
    <n v="73"/>
    <n v="0"/>
    <n v="6"/>
    <n v="45"/>
    <n v="79"/>
    <n v="2275557"/>
    <n v="8000000"/>
    <n v="-5724443"/>
    <n v="-2.515622768403516"/>
    <n v="2477"/>
    <m/>
  </r>
  <r>
    <x v="346"/>
    <x v="335"/>
    <x v="0"/>
    <x v="3"/>
    <x v="0"/>
    <x v="0"/>
    <s v="R"/>
    <s v="Tommy Pallotta"/>
    <s v="Richard Linklater"/>
    <n v="5"/>
    <n v="5"/>
    <n v="0"/>
    <n v="2000"/>
    <n v="7.1"/>
    <n v="61"/>
    <n v="100"/>
    <n v="1227508"/>
    <n v="23000"/>
    <n v="1204508"/>
    <n v="0.9812628512400734"/>
    <n v="5"/>
    <m/>
  </r>
  <r>
    <x v="347"/>
    <x v="336"/>
    <x v="1"/>
    <x v="7"/>
    <x v="0"/>
    <x v="0"/>
    <s v="PG"/>
    <s v="Leonard Nimoy"/>
    <s v="Nicholas Meyer"/>
    <n v="12000"/>
    <n v="16230"/>
    <n v="120"/>
    <n v="0"/>
    <n v="7.2"/>
    <n v="112"/>
    <n v="110"/>
    <n v="74888996"/>
    <n v="30000000"/>
    <n v="44888996"/>
    <n v="0.59940710114473961"/>
    <n v="16350"/>
    <m/>
  </r>
  <r>
    <x v="348"/>
    <x v="337"/>
    <x v="1"/>
    <x v="7"/>
    <x v="0"/>
    <x v="0"/>
    <s v="R"/>
    <s v="Brian Bosworth"/>
    <s v="Craig R. Baxley"/>
    <n v="174"/>
    <n v="583"/>
    <n v="22"/>
    <n v="0"/>
    <n v="5.9"/>
    <n v="27"/>
    <n v="88"/>
    <n v="9286314"/>
    <n v="17000000"/>
    <n v="-7713686"/>
    <n v="-0.83065099887856475"/>
    <n v="605"/>
    <m/>
  </r>
  <r>
    <x v="349"/>
    <x v="338"/>
    <x v="1"/>
    <x v="0"/>
    <x v="0"/>
    <x v="0"/>
    <s v="R"/>
    <s v="Lawrence Gilliard Jr."/>
    <s v="Matty Rich"/>
    <n v="353"/>
    <n v="380"/>
    <n v="10"/>
    <n v="123"/>
    <n v="5.9"/>
    <n v="8"/>
    <n v="91"/>
    <n v="2712293"/>
    <n v="450000"/>
    <n v="2262293"/>
    <n v="0.83408872124066247"/>
    <n v="390"/>
    <m/>
  </r>
  <r>
    <x v="350"/>
    <x v="339"/>
    <x v="1"/>
    <x v="7"/>
    <x v="0"/>
    <x v="0"/>
    <s v="PG"/>
    <s v="Kevin Nash"/>
    <s v="Michael Pressman"/>
    <n v="642"/>
    <n v="2501"/>
    <n v="34"/>
    <n v="0"/>
    <n v="6"/>
    <n v="68"/>
    <n v="88"/>
    <n v="78656813"/>
    <n v="25000000"/>
    <n v="53656813"/>
    <n v="0.68216357812513961"/>
    <n v="2535"/>
    <m/>
  </r>
  <r>
    <x v="351"/>
    <x v="340"/>
    <x v="1"/>
    <x v="7"/>
    <x v="0"/>
    <x v="0"/>
    <s v="R"/>
    <s v="Joe Morton"/>
    <s v="James Cameron"/>
    <n v="780"/>
    <n v="2829"/>
    <n v="0"/>
    <n v="13000"/>
    <n v="8.5"/>
    <n v="210"/>
    <n v="153"/>
    <n v="204843350"/>
    <n v="102000000"/>
    <n v="102843350"/>
    <n v="0.50205852423327391"/>
    <n v="2829"/>
    <m/>
  </r>
  <r>
    <x v="352"/>
    <x v="334"/>
    <x v="1"/>
    <x v="3"/>
    <x v="0"/>
    <x v="0"/>
    <s v="PG-13"/>
    <s v="Anjelica Huston"/>
    <s v="Barry Sonnenfeld"/>
    <n v="1000"/>
    <n v="3696"/>
    <n v="188"/>
    <n v="5000"/>
    <n v="6.8"/>
    <n v="55"/>
    <n v="99"/>
    <n v="113502246"/>
    <n v="38000000"/>
    <n v="75502246"/>
    <n v="0.66520486299451731"/>
    <n v="3884"/>
    <m/>
  </r>
  <r>
    <x v="353"/>
    <x v="341"/>
    <x v="1"/>
    <x v="6"/>
    <x v="0"/>
    <x v="0"/>
    <s v="R"/>
    <s v="Michael Wincott"/>
    <s v="Oliver Stone"/>
    <n v="720"/>
    <n v="3044"/>
    <n v="0"/>
    <n v="0"/>
    <n v="7.2"/>
    <n v="82"/>
    <n v="140"/>
    <n v="35183792"/>
    <n v="38000000"/>
    <n v="-2816208"/>
    <n v="-8.0042765145951295E-2"/>
    <n v="3044"/>
    <m/>
  </r>
  <r>
    <x v="354"/>
    <x v="342"/>
    <x v="1"/>
    <x v="3"/>
    <x v="0"/>
    <x v="0"/>
    <s v="R"/>
    <s v="Jeff Bridges"/>
    <s v="Terry Gilliam"/>
    <n v="12000"/>
    <n v="12947"/>
    <n v="0"/>
    <n v="12000"/>
    <n v="7.6"/>
    <n v="84"/>
    <n v="137"/>
    <n v="41895491"/>
    <n v="24000000"/>
    <n v="17895491"/>
    <n v="0.42714599048379692"/>
    <n v="12947"/>
    <m/>
  </r>
  <r>
    <x v="355"/>
    <x v="343"/>
    <x v="1"/>
    <x v="3"/>
    <x v="0"/>
    <x v="0"/>
    <s v="PG-13"/>
    <s v="George Kennedy"/>
    <s v="David Zucker"/>
    <n v="3000"/>
    <n v="3847"/>
    <n v="119"/>
    <n v="0"/>
    <n v="6.8"/>
    <n v="43"/>
    <n v="85"/>
    <n v="86930411"/>
    <n v="23000000"/>
    <n v="63930411"/>
    <n v="0.73542055380366256"/>
    <n v="3966"/>
    <m/>
  </r>
  <r>
    <x v="356"/>
    <x v="334"/>
    <x v="1"/>
    <x v="1"/>
    <x v="0"/>
    <x v="0"/>
    <s v="R"/>
    <s v="George Carlin"/>
    <s v="Barbra Streisand"/>
    <n v="769"/>
    <n v="1936"/>
    <n v="0"/>
    <n v="883"/>
    <n v="6.6"/>
    <n v="30"/>
    <n v="132"/>
    <n v="74787599"/>
    <n v="30000000"/>
    <n v="44787599"/>
    <n v="0.59886397743561737"/>
    <n v="1936"/>
    <m/>
  </r>
  <r>
    <x v="357"/>
    <x v="344"/>
    <x v="1"/>
    <x v="0"/>
    <x v="0"/>
    <x v="0"/>
    <s v="R"/>
    <s v="Anthony Hopkins"/>
    <s v="Jonathan Demme"/>
    <n v="12000"/>
    <n v="13184"/>
    <n v="438"/>
    <n v="40000"/>
    <n v="8.6"/>
    <n v="185"/>
    <n v="138"/>
    <n v="130727000"/>
    <n v="19000000"/>
    <n v="111727000"/>
    <n v="0.85465894574188961"/>
    <n v="13622"/>
    <m/>
  </r>
  <r>
    <x v="358"/>
    <x v="345"/>
    <x v="1"/>
    <x v="5"/>
    <x v="0"/>
    <x v="0"/>
    <s v="PG"/>
    <s v="Seymour Cassel"/>
    <s v="Randal Kleiser"/>
    <n v="327"/>
    <n v="552"/>
    <n v="116"/>
    <n v="0"/>
    <n v="6.7"/>
    <n v="10"/>
    <n v="107"/>
    <n v="34793160"/>
    <n v="14000000"/>
    <n v="20793160"/>
    <n v="0.59762206134769014"/>
    <n v="668"/>
    <m/>
  </r>
  <r>
    <x v="359"/>
    <x v="346"/>
    <x v="1"/>
    <x v="1"/>
    <x v="0"/>
    <x v="0"/>
    <s v="R"/>
    <s v="Tom Cruise"/>
    <s v="Rob Reiner"/>
    <n v="10000"/>
    <n v="14619"/>
    <n v="0"/>
    <n v="0"/>
    <n v="7.6"/>
    <n v="81"/>
    <n v="138"/>
    <n v="141340178"/>
    <n v="40000000"/>
    <n v="101340178"/>
    <n v="0.71699483780188811"/>
    <n v="14619"/>
    <m/>
  </r>
  <r>
    <x v="360"/>
    <x v="347"/>
    <x v="0"/>
    <x v="3"/>
    <x v="0"/>
    <x v="0"/>
    <s v="PG"/>
    <s v="Tom Hanks"/>
    <s v="Penny Marshall"/>
    <n v="15000"/>
    <n v="16751"/>
    <n v="545"/>
    <n v="0"/>
    <n v="7.2"/>
    <n v="41"/>
    <n v="128"/>
    <n v="107458785"/>
    <n v="40000000"/>
    <n v="67458785"/>
    <n v="0.62776426329406199"/>
    <n v="17296"/>
    <m/>
  </r>
  <r>
    <x v="361"/>
    <x v="348"/>
    <x v="1"/>
    <x v="5"/>
    <x v="0"/>
    <x v="0"/>
    <s v="G"/>
    <s v="Robin Williams"/>
    <s v="Ron Clements"/>
    <n v="49000"/>
    <n v="52970"/>
    <n v="63"/>
    <n v="0"/>
    <n v="8"/>
    <n v="124"/>
    <n v="90"/>
    <n v="217350219"/>
    <n v="28000000"/>
    <n v="189350219"/>
    <n v="0.87117565315174583"/>
    <n v="53033"/>
    <m/>
  </r>
  <r>
    <x v="362"/>
    <x v="349"/>
    <x v="1"/>
    <x v="7"/>
    <x v="0"/>
    <x v="0"/>
    <s v="R"/>
    <s v="Charles S. Dutton"/>
    <s v="David Fincher"/>
    <n v="534"/>
    <n v="1543"/>
    <n v="21000"/>
    <n v="0"/>
    <n v="6.4"/>
    <n v="210"/>
    <n v="145"/>
    <n v="55473600"/>
    <n v="50000000"/>
    <n v="5473600"/>
    <n v="9.8670358512878198E-2"/>
    <n v="22543"/>
    <m/>
  </r>
  <r>
    <x v="363"/>
    <x v="350"/>
    <x v="1"/>
    <x v="3"/>
    <x v="0"/>
    <x v="0"/>
    <s v="R"/>
    <s v="Patricia Tallman"/>
    <s v="Sam Raimi"/>
    <n v="901"/>
    <n v="3913"/>
    <n v="0"/>
    <n v="10000"/>
    <n v="7.6"/>
    <n v="221"/>
    <n v="88"/>
    <n v="11501093"/>
    <n v="13000000"/>
    <n v="-1498907"/>
    <n v="-0.13032735236555343"/>
    <n v="3913"/>
    <m/>
  </r>
  <r>
    <x v="364"/>
    <x v="351"/>
    <x v="1"/>
    <x v="7"/>
    <x v="0"/>
    <x v="0"/>
    <s v="PG-13"/>
    <s v="Michael Gough"/>
    <s v="Tim Burton"/>
    <n v="920"/>
    <n v="2899"/>
    <n v="13000"/>
    <n v="0"/>
    <n v="7"/>
    <n v="153"/>
    <n v="126"/>
    <n v="162831698"/>
    <n v="80000000"/>
    <n v="82831698"/>
    <n v="0.50869516818525096"/>
    <n v="15899"/>
    <m/>
  </r>
  <r>
    <x v="365"/>
    <x v="352"/>
    <x v="1"/>
    <x v="3"/>
    <x v="0"/>
    <x v="0"/>
    <s v="R"/>
    <s v="John Witherspoon"/>
    <s v="Reginald Hudlin"/>
    <n v="723"/>
    <n v="3841"/>
    <n v="71"/>
    <n v="0"/>
    <n v="5.4"/>
    <n v="21"/>
    <n v="117"/>
    <n v="70100000"/>
    <n v="40000000"/>
    <n v="30100000"/>
    <n v="0.42938659058487877"/>
    <n v="3912"/>
    <m/>
  </r>
  <r>
    <x v="366"/>
    <x v="353"/>
    <x v="1"/>
    <x v="12"/>
    <x v="0"/>
    <x v="0"/>
    <s v="R"/>
    <s v="Keanu Reeves"/>
    <s v="Francis Ford Coppola"/>
    <n v="18000"/>
    <n v="42220"/>
    <n v="0"/>
    <n v="14000"/>
    <n v="7.5"/>
    <n v="181"/>
    <n v="155"/>
    <n v="82522790"/>
    <n v="40000000"/>
    <n v="42522790"/>
    <n v="0.51528541388384952"/>
    <n v="42220"/>
    <m/>
  </r>
  <r>
    <x v="367"/>
    <x v="354"/>
    <x v="1"/>
    <x v="3"/>
    <x v="0"/>
    <x v="0"/>
    <s v="PG-13"/>
    <s v="Bruce Willis"/>
    <s v="Robert Zemeckis"/>
    <n v="13000"/>
    <n v="25599"/>
    <n v="0"/>
    <n v="8000"/>
    <n v="6.4"/>
    <n v="49"/>
    <n v="104"/>
    <n v="58422650"/>
    <n v="55000000"/>
    <n v="3422650"/>
    <n v="5.8584299068939874E-2"/>
    <n v="25599"/>
    <m/>
  </r>
  <r>
    <x v="368"/>
    <x v="355"/>
    <x v="1"/>
    <x v="7"/>
    <x v="5"/>
    <x v="0"/>
    <s v="R"/>
    <s v="Carlos Gallardo"/>
    <s v="Robert Rodriguez"/>
    <n v="121"/>
    <n v="147"/>
    <n v="0"/>
    <n v="0"/>
    <n v="6.9"/>
    <n v="56"/>
    <n v="81"/>
    <n v="2040920"/>
    <n v="7000"/>
    <n v="2033920"/>
    <n v="0.99657017423514882"/>
    <n v="147"/>
    <m/>
  </r>
  <r>
    <x v="369"/>
    <x v="356"/>
    <x v="1"/>
    <x v="7"/>
    <x v="0"/>
    <x v="8"/>
    <s v="R"/>
    <s v="Christopher Lambert"/>
    <s v="Stuart Gordon"/>
    <n v="1000"/>
    <n v="4755"/>
    <n v="216"/>
    <n v="1000"/>
    <n v="5.9"/>
    <n v="58"/>
    <n v="95"/>
    <n v="6739141"/>
    <n v="8000000"/>
    <n v="-1260859"/>
    <n v="-0.18709491313507168"/>
    <n v="4971"/>
    <m/>
  </r>
  <r>
    <x v="370"/>
    <x v="357"/>
    <x v="1"/>
    <x v="0"/>
    <x v="0"/>
    <x v="0"/>
    <s v="R"/>
    <s v="Kevin Spacey"/>
    <s v="James Foley"/>
    <n v="18000"/>
    <n v="32288"/>
    <n v="164"/>
    <n v="0"/>
    <n v="7.8"/>
    <n v="120"/>
    <n v="100"/>
    <n v="10725228"/>
    <n v="12500000"/>
    <n v="-1774772"/>
    <n v="-0.16547638894016986"/>
    <n v="32452"/>
    <m/>
  </r>
  <r>
    <x v="371"/>
    <x v="358"/>
    <x v="1"/>
    <x v="6"/>
    <x v="0"/>
    <x v="0"/>
    <s v="R"/>
    <s v="Frank Whaley"/>
    <s v="Danny DeVito"/>
    <n v="436"/>
    <n v="1394"/>
    <n v="0"/>
    <n v="949"/>
    <n v="6.6"/>
    <n v="32"/>
    <n v="140"/>
    <n v="24276500"/>
    <n v="35000000"/>
    <n v="-10723500"/>
    <n v="-0.44172347743702756"/>
    <n v="1394"/>
    <m/>
  </r>
  <r>
    <x v="372"/>
    <x v="359"/>
    <x v="1"/>
    <x v="5"/>
    <x v="0"/>
    <x v="0"/>
    <s v="PG"/>
    <s v="Macaulay Culkin"/>
    <s v="Chris Columbus"/>
    <n v="3000"/>
    <n v="7860"/>
    <n v="0"/>
    <n v="0"/>
    <n v="6.6"/>
    <n v="37"/>
    <n v="120"/>
    <n v="173585516"/>
    <n v="18000000"/>
    <n v="155585516"/>
    <n v="0.89630471242773502"/>
    <n v="7860"/>
    <m/>
  </r>
  <r>
    <x v="373"/>
    <x v="360"/>
    <x v="1"/>
    <x v="7"/>
    <x v="0"/>
    <x v="0"/>
    <s v="R"/>
    <s v="Rene Russo"/>
    <s v="Richard Donner"/>
    <n v="808"/>
    <n v="1446"/>
    <n v="503"/>
    <n v="0"/>
    <n v="6.7"/>
    <n v="68"/>
    <n v="121"/>
    <n v="144731527"/>
    <n v="35000000"/>
    <n v="109731527"/>
    <n v="0.75817293767652982"/>
    <n v="1949"/>
    <m/>
  </r>
  <r>
    <x v="374"/>
    <x v="361"/>
    <x v="1"/>
    <x v="0"/>
    <x v="0"/>
    <x v="0"/>
    <s v="R"/>
    <s v="Dana Delany"/>
    <s v="Paul Schrader"/>
    <n v="722"/>
    <n v="1201"/>
    <n v="261"/>
    <n v="247"/>
    <n v="6.8"/>
    <n v="19"/>
    <n v="103"/>
    <n v="1100000"/>
    <n v="5000000"/>
    <n v="-3900000"/>
    <n v="-3.5454545454545454"/>
    <n v="1462"/>
    <m/>
  </r>
  <r>
    <x v="375"/>
    <x v="362"/>
    <x v="1"/>
    <x v="6"/>
    <x v="0"/>
    <x v="0"/>
    <s v="PG-13"/>
    <s v="Denzel Washington"/>
    <s v="Spike Lee"/>
    <n v="18000"/>
    <n v="20143"/>
    <n v="0"/>
    <n v="0"/>
    <n v="7.7"/>
    <n v="61"/>
    <n v="202"/>
    <n v="48169908"/>
    <n v="33000000"/>
    <n v="15169908"/>
    <n v="0.31492499425159792"/>
    <n v="20143"/>
    <m/>
  </r>
  <r>
    <x v="376"/>
    <x v="363"/>
    <x v="1"/>
    <x v="5"/>
    <x v="0"/>
    <x v="0"/>
    <s v="PG-13"/>
    <s v="Lorraine Bracco"/>
    <s v="John McTiernan"/>
    <n v="472"/>
    <n v="519"/>
    <n v="323"/>
    <n v="694"/>
    <n v="6"/>
    <n v="25"/>
    <n v="106"/>
    <n v="45500797"/>
    <n v="40000000"/>
    <n v="5500797"/>
    <n v="0.12089451971577553"/>
    <n v="842"/>
    <m/>
  </r>
  <r>
    <x v="377"/>
    <x v="364"/>
    <x v="1"/>
    <x v="3"/>
    <x v="0"/>
    <x v="0"/>
    <s v="PG-13"/>
    <s v="Richard Epcar"/>
    <s v="John Carpenter"/>
    <n v="782"/>
    <n v="2125"/>
    <n v="0"/>
    <n v="630"/>
    <n v="5.9"/>
    <n v="40"/>
    <n v="99"/>
    <n v="14358033"/>
    <n v="40000000"/>
    <n v="-25641967"/>
    <n v="-1.7858969261318733"/>
    <n v="2125"/>
    <m/>
  </r>
  <r>
    <x v="378"/>
    <x v="365"/>
    <x v="1"/>
    <x v="3"/>
    <x v="0"/>
    <x v="0"/>
    <s v="R"/>
    <s v="Fred Gwynne"/>
    <s v="Jonathan Lynn"/>
    <n v="886"/>
    <n v="3280"/>
    <n v="36"/>
    <n v="7000"/>
    <n v="7.5"/>
    <n v="54"/>
    <n v="120"/>
    <n v="52929168"/>
    <n v="11000000"/>
    <n v="41929168"/>
    <n v="0.79217508198881947"/>
    <n v="3316"/>
    <m/>
  </r>
  <r>
    <x v="379"/>
    <x v="355"/>
    <x v="1"/>
    <x v="7"/>
    <x v="0"/>
    <x v="0"/>
    <s v="R"/>
    <s v="Harrison Ford"/>
    <s v="Phillip Noyce"/>
    <n v="11000"/>
    <n v="12757"/>
    <n v="176"/>
    <n v="0"/>
    <n v="6.9"/>
    <n v="47"/>
    <n v="117"/>
    <n v="83287363"/>
    <n v="45000000"/>
    <n v="38287363"/>
    <n v="0.45970194782130391"/>
    <n v="12933"/>
    <m/>
  </r>
  <r>
    <x v="380"/>
    <x v="366"/>
    <x v="1"/>
    <x v="1"/>
    <x v="0"/>
    <x v="0"/>
    <s v="PG-13"/>
    <s v="Adam Baldwin"/>
    <s v="Richard Donner"/>
    <n v="2000"/>
    <n v="4334"/>
    <n v="503"/>
    <n v="892"/>
    <n v="6.9"/>
    <n v="10"/>
    <n v="114"/>
    <n v="4651977"/>
    <n v="35000000"/>
    <n v="-30348023"/>
    <n v="-6.5236829416826438"/>
    <n v="4837"/>
    <m/>
  </r>
  <r>
    <x v="381"/>
    <x v="367"/>
    <x v="1"/>
    <x v="0"/>
    <x v="0"/>
    <x v="0"/>
    <s v="R"/>
    <s v="Steven Bauer"/>
    <s v="Brian De Palma"/>
    <n v="636"/>
    <n v="1852"/>
    <n v="0"/>
    <n v="541"/>
    <n v="6"/>
    <n v="33"/>
    <n v="91"/>
    <n v="21370057"/>
    <n v="12000000"/>
    <n v="9370057"/>
    <n v="0.43846663581664758"/>
    <n v="1852"/>
    <m/>
  </r>
  <r>
    <x v="382"/>
    <x v="368"/>
    <x v="1"/>
    <x v="0"/>
    <x v="0"/>
    <x v="0"/>
    <s v="R"/>
    <s v="Quentin Tarantino"/>
    <s v="Quentin Tarantino"/>
    <n v="16000"/>
    <n v="28994"/>
    <n v="16000"/>
    <n v="19000"/>
    <n v="8.4"/>
    <n v="173"/>
    <n v="99"/>
    <n v="2812029"/>
    <n v="1200000"/>
    <n v="1612029"/>
    <n v="0.57326186892098197"/>
    <n v="44994"/>
    <m/>
  </r>
  <r>
    <x v="383"/>
    <x v="369"/>
    <x v="1"/>
    <x v="7"/>
    <x v="0"/>
    <x v="3"/>
    <s v="R"/>
    <s v="Michael J. Pollard"/>
    <s v="Tony Maylam"/>
    <n v="206"/>
    <n v="493"/>
    <n v="6"/>
    <n v="0"/>
    <n v="6.2"/>
    <n v="39"/>
    <n v="96"/>
    <n v="5430822"/>
    <n v="7000000"/>
    <n v="-1569178"/>
    <n v="-0.28893931710521908"/>
    <n v="499"/>
    <m/>
  </r>
  <r>
    <x v="384"/>
    <x v="370"/>
    <x v="1"/>
    <x v="7"/>
    <x v="0"/>
    <x v="0"/>
    <s v="R"/>
    <s v="Bill Cobbs"/>
    <s v="Mick Jackson"/>
    <n v="970"/>
    <n v="2551"/>
    <n v="81"/>
    <n v="0"/>
    <n v="6.1"/>
    <n v="48"/>
    <n v="129"/>
    <n v="121945720"/>
    <n v="25000000"/>
    <n v="96945720"/>
    <n v="0.79499075490308313"/>
    <n v="2632"/>
    <m/>
  </r>
  <r>
    <x v="385"/>
    <x v="371"/>
    <x v="1"/>
    <x v="0"/>
    <x v="0"/>
    <x v="3"/>
    <s v="R"/>
    <s v="Jim Broadbent"/>
    <s v="Neil Jordan"/>
    <n v="1000"/>
    <n v="2412"/>
    <n v="277"/>
    <n v="0"/>
    <n v="7.3"/>
    <n v="63"/>
    <n v="112"/>
    <n v="62549000"/>
    <n v="2300000"/>
    <n v="60249000"/>
    <n v="0.96322882859837888"/>
    <n v="2689"/>
    <m/>
  </r>
  <r>
    <x v="386"/>
    <x v="372"/>
    <x v="1"/>
    <x v="7"/>
    <x v="0"/>
    <x v="0"/>
    <s v="R"/>
    <s v="Wes Studi"/>
    <s v="Michael Mann"/>
    <n v="855"/>
    <n v="2144"/>
    <n v="0"/>
    <n v="0"/>
    <n v="7.8"/>
    <n v="89"/>
    <n v="117"/>
    <n v="72455275"/>
    <n v="40000000"/>
    <n v="32455275"/>
    <n v="0.44793529525628051"/>
    <n v="2144"/>
    <m/>
  </r>
  <r>
    <x v="387"/>
    <x v="373"/>
    <x v="1"/>
    <x v="8"/>
    <x v="0"/>
    <x v="3"/>
    <s v="R"/>
    <s v="Jeff Fahey"/>
    <s v="Brett Leonard"/>
    <n v="535"/>
    <n v="1109"/>
    <n v="32"/>
    <n v="0"/>
    <n v="5.4"/>
    <n v="48"/>
    <n v="140"/>
    <n v="32101000"/>
    <n v="10000000"/>
    <n v="22101000"/>
    <n v="0.68848322482165669"/>
    <n v="1141"/>
    <m/>
  </r>
  <r>
    <x v="388"/>
    <x v="373"/>
    <x v="1"/>
    <x v="3"/>
    <x v="0"/>
    <x v="0"/>
    <s v="PG"/>
    <s v="Lane Smith"/>
    <s v="Stephen Herek"/>
    <n v="633"/>
    <n v="3362"/>
    <n v="65"/>
    <n v="0"/>
    <n v="6.4"/>
    <n v="22"/>
    <n v="100"/>
    <n v="50752337"/>
    <n v="10000000"/>
    <n v="40752337"/>
    <n v="0.80296473835283688"/>
    <n v="3427"/>
    <m/>
  </r>
  <r>
    <x v="389"/>
    <x v="374"/>
    <x v="1"/>
    <x v="3"/>
    <x v="0"/>
    <x v="0"/>
    <s v="G"/>
    <s v="Steven Mackintosh"/>
    <s v="Brian Henson"/>
    <n v="227"/>
    <n v="534"/>
    <n v="53"/>
    <n v="0"/>
    <n v="7.7"/>
    <n v="75"/>
    <n v="89"/>
    <n v="27281507"/>
    <n v="12000000"/>
    <n v="15281507"/>
    <n v="0.56014160068210306"/>
    <n v="587"/>
    <m/>
  </r>
  <r>
    <x v="390"/>
    <x v="375"/>
    <x v="1"/>
    <x v="1"/>
    <x v="0"/>
    <x v="0"/>
    <s v="R"/>
    <s v="Clint Eastwood"/>
    <s v="Clint Eastwood"/>
    <n v="16000"/>
    <n v="28544"/>
    <n v="16000"/>
    <n v="10000"/>
    <n v="8.3000000000000007"/>
    <n v="131"/>
    <n v="131"/>
    <n v="101157447"/>
    <n v="14400000"/>
    <n v="86757447"/>
    <n v="0.85764765297012691"/>
    <n v="44544"/>
    <m/>
  </r>
  <r>
    <x v="391"/>
    <x v="376"/>
    <x v="1"/>
    <x v="3"/>
    <x v="0"/>
    <x v="0"/>
    <s v="PG-13"/>
    <s v="Tia Carrere"/>
    <s v="Penelope Spheeris"/>
    <n v="1000"/>
    <n v="4263"/>
    <n v="122"/>
    <n v="0"/>
    <n v="7"/>
    <n v="61"/>
    <n v="94"/>
    <n v="121697350"/>
    <n v="20000000"/>
    <n v="101697350"/>
    <n v="0.83565788408704056"/>
    <n v="4385"/>
    <m/>
  </r>
  <r>
    <x v="392"/>
    <x v="377"/>
    <x v="1"/>
    <x v="5"/>
    <x v="0"/>
    <x v="0"/>
    <s v="PG"/>
    <s v="Alanna Ubach"/>
    <s v="Rob Bowman"/>
    <n v="584"/>
    <n v="1218"/>
    <n v="38"/>
    <n v="0"/>
    <n v="6.2"/>
    <n v="9"/>
    <n v="91"/>
    <n v="2850263"/>
    <n v="2600000"/>
    <n v="250263"/>
    <n v="8.7803476380951512E-2"/>
    <n v="1256"/>
    <m/>
  </r>
  <r>
    <x v="393"/>
    <x v="378"/>
    <x v="1"/>
    <x v="5"/>
    <x v="0"/>
    <x v="0"/>
    <s v="R"/>
    <s v="Illeana Douglas"/>
    <s v="Frank Marshall"/>
    <n v="344"/>
    <n v="2054"/>
    <n v="155"/>
    <n v="0"/>
    <n v="7.1"/>
    <n v="43"/>
    <n v="120"/>
    <n v="36733909"/>
    <n v="32000000"/>
    <n v="4733909"/>
    <n v="0.12887027623441871"/>
    <n v="2209"/>
    <m/>
  </r>
  <r>
    <x v="394"/>
    <x v="379"/>
    <x v="1"/>
    <x v="0"/>
    <x v="0"/>
    <x v="0"/>
    <s v="R"/>
    <s v="Delroy Lindo"/>
    <s v="Taylor Hackford"/>
    <n v="848"/>
    <n v="3227"/>
    <n v="138"/>
    <n v="6000"/>
    <n v="8"/>
    <n v="12"/>
    <n v="330"/>
    <n v="4496583"/>
    <n v="35000000"/>
    <n v="-30503417"/>
    <n v="-6.7836881916779923"/>
    <n v="3365"/>
    <m/>
  </r>
  <r>
    <x v="395"/>
    <x v="380"/>
    <x v="1"/>
    <x v="7"/>
    <x v="0"/>
    <x v="0"/>
    <s v="R"/>
    <s v="Sylvester Stallone"/>
    <s v="Renny Harlin"/>
    <n v="13000"/>
    <n v="15229"/>
    <n v="212"/>
    <n v="0"/>
    <n v="6.4"/>
    <n v="74"/>
    <n v="124"/>
    <n v="84049211"/>
    <n v="70000000"/>
    <n v="14049211"/>
    <n v="0.16715458518700432"/>
    <n v="15441"/>
    <m/>
  </r>
  <r>
    <x v="396"/>
    <x v="381"/>
    <x v="0"/>
    <x v="5"/>
    <x v="0"/>
    <x v="0"/>
    <s v="PG"/>
    <s v="Doug E. Doug"/>
    <s v="Jon Turteltaub"/>
    <n v="953"/>
    <n v="2496"/>
    <n v="226"/>
    <n v="0"/>
    <n v="6.9"/>
    <n v="39"/>
    <n v="98"/>
    <n v="68856263"/>
    <n v="15000000"/>
    <n v="53856263"/>
    <n v="0.78215489272195904"/>
    <n v="2722"/>
    <m/>
  </r>
  <r>
    <x v="397"/>
    <x v="382"/>
    <x v="1"/>
    <x v="3"/>
    <x v="0"/>
    <x v="0"/>
    <s v="R"/>
    <s v="Milla Jovovich"/>
    <s v="Richard Linklater"/>
    <n v="14000"/>
    <n v="18643"/>
    <n v="0"/>
    <n v="10000"/>
    <n v="7.7"/>
    <n v="152"/>
    <n v="102"/>
    <n v="7993039"/>
    <n v="6900000"/>
    <n v="1093039"/>
    <n v="0.13674886360494426"/>
    <n v="18643"/>
    <m/>
  </r>
  <r>
    <x v="398"/>
    <x v="383"/>
    <x v="1"/>
    <x v="7"/>
    <x v="0"/>
    <x v="0"/>
    <s v="R"/>
    <s v="Burt Young"/>
    <s v="Jon Hess"/>
    <n v="683"/>
    <n v="1139"/>
    <n v="29"/>
    <n v="107"/>
    <n v="5.0999999999999996"/>
    <n v="19"/>
    <n v="87"/>
    <n v="1200000"/>
    <n v="3000000"/>
    <n v="-1800000"/>
    <n v="-1.5"/>
    <n v="1168"/>
    <m/>
  </r>
  <r>
    <x v="399"/>
    <x v="384"/>
    <x v="1"/>
    <x v="1"/>
    <x v="0"/>
    <x v="0"/>
    <s v="PG"/>
    <s v="Tom Berenger"/>
    <s v="Ron Maxwell"/>
    <n v="854"/>
    <n v="2107"/>
    <n v="33"/>
    <n v="0"/>
    <n v="7.7"/>
    <n v="22"/>
    <n v="271"/>
    <n v="10769960"/>
    <n v="25000000"/>
    <n v="-14230040"/>
    <n v="-1.3212713881945708"/>
    <n v="2140"/>
    <m/>
  </r>
  <r>
    <x v="400"/>
    <x v="385"/>
    <x v="1"/>
    <x v="3"/>
    <x v="0"/>
    <x v="0"/>
    <s v="PG"/>
    <s v="Bill Murray"/>
    <s v="Harold Ramis"/>
    <n v="13000"/>
    <n v="15500"/>
    <n v="11000"/>
    <n v="38000"/>
    <n v="8.1"/>
    <n v="147"/>
    <n v="101"/>
    <n v="70906973"/>
    <n v="14600000"/>
    <n v="56306973"/>
    <n v="0.79409641418482213"/>
    <n v="26500"/>
    <m/>
  </r>
  <r>
    <x v="401"/>
    <x v="386"/>
    <x v="1"/>
    <x v="3"/>
    <x v="0"/>
    <x v="0"/>
    <s v="PG"/>
    <s v="Vinessa Shaw"/>
    <s v="Kenny Ortega"/>
    <n v="580"/>
    <n v="1275"/>
    <n v="197"/>
    <n v="16000"/>
    <n v="6.7"/>
    <n v="36"/>
    <n v="96"/>
    <n v="39514713"/>
    <n v="28000000"/>
    <n v="11514713"/>
    <n v="0.29140317936764465"/>
    <n v="1472"/>
    <m/>
  </r>
  <r>
    <x v="402"/>
    <x v="387"/>
    <x v="1"/>
    <x v="12"/>
    <x v="0"/>
    <x v="0"/>
    <s v="R"/>
    <s v="Kane Hodder"/>
    <s v="Adam Marcus"/>
    <n v="935"/>
    <n v="2899"/>
    <n v="18"/>
    <n v="949"/>
    <n v="4.3"/>
    <n v="112"/>
    <n v="91"/>
    <n v="15935068"/>
    <n v="2500000"/>
    <n v="13435068"/>
    <n v="0.84311331460901207"/>
    <n v="2917"/>
    <m/>
  </r>
  <r>
    <x v="403"/>
    <x v="388"/>
    <x v="1"/>
    <x v="5"/>
    <x v="0"/>
    <x v="0"/>
    <s v="PG-13"/>
    <s v="Wayne Knight"/>
    <s v="Steven Spielberg"/>
    <n v="967"/>
    <n v="2129"/>
    <n v="14000"/>
    <n v="19000"/>
    <n v="8.1"/>
    <n v="308"/>
    <n v="127"/>
    <n v="356784000"/>
    <n v="63000000"/>
    <n v="293784000"/>
    <n v="0.82342257500336336"/>
    <n v="16129"/>
    <m/>
  </r>
  <r>
    <x v="404"/>
    <x v="389"/>
    <x v="1"/>
    <x v="0"/>
    <x v="0"/>
    <x v="5"/>
    <s v="R"/>
    <s v="Eric Stoltz"/>
    <s v="Roger Avary"/>
    <n v="902"/>
    <n v="1582"/>
    <n v="675"/>
    <n v="853"/>
    <n v="6.5"/>
    <n v="37"/>
    <n v="99"/>
    <n v="418953"/>
    <n v="1500000"/>
    <n v="-1081047"/>
    <n v="-2.5803538821777146"/>
    <n v="2257"/>
    <m/>
  </r>
  <r>
    <x v="405"/>
    <x v="390"/>
    <x v="1"/>
    <x v="7"/>
    <x v="0"/>
    <x v="0"/>
    <s v="PG-13"/>
    <s v="F. Murray Abraham"/>
    <s v="John McTiernan"/>
    <n v="670"/>
    <n v="2407"/>
    <n v="323"/>
    <n v="0"/>
    <n v="6.2"/>
    <n v="80"/>
    <n v="130"/>
    <n v="50016394"/>
    <n v="70000000"/>
    <n v="-19983606"/>
    <n v="-0.39954111845807999"/>
    <n v="2730"/>
    <m/>
  </r>
  <r>
    <x v="406"/>
    <x v="391"/>
    <x v="1"/>
    <x v="3"/>
    <x v="4"/>
    <x v="5"/>
    <s v="R"/>
    <s v="Christian Clavier"/>
    <s v="Jean-Marie PoirÃ©"/>
    <n v="106"/>
    <n v="215"/>
    <n v="8"/>
    <n v="0"/>
    <n v="7"/>
    <n v="16"/>
    <n v="107"/>
    <n v="700000"/>
    <n v="50000000"/>
    <n v="-49300000"/>
    <n v="-70.428571428571431"/>
    <n v="223"/>
    <m/>
  </r>
  <r>
    <x v="407"/>
    <x v="392"/>
    <x v="1"/>
    <x v="7"/>
    <x v="0"/>
    <x v="0"/>
    <s v="PG-13"/>
    <s v="Jon Lovitz"/>
    <s v="Gene Quintano"/>
    <n v="11000"/>
    <n v="12322"/>
    <n v="0"/>
    <n v="0"/>
    <n v="6.1"/>
    <n v="19"/>
    <n v="84"/>
    <n v="27979400"/>
    <n v="8200000"/>
    <n v="19779400"/>
    <n v="0.7069272393260756"/>
    <n v="12322"/>
    <m/>
  </r>
  <r>
    <x v="408"/>
    <x v="393"/>
    <x v="1"/>
    <x v="1"/>
    <x v="2"/>
    <x v="2"/>
    <m/>
    <s v="Tatsuo Matsumura"/>
    <s v="Akira Kurosawa"/>
    <n v="15"/>
    <n v="30"/>
    <n v="0"/>
    <n v="355"/>
    <n v="7.5"/>
    <n v="25"/>
    <n v="134"/>
    <n v="48856"/>
    <n v="11900000"/>
    <n v="-11851144"/>
    <n v="-242.57294907483217"/>
    <n v="30"/>
    <m/>
  </r>
  <r>
    <x v="409"/>
    <x v="394"/>
    <x v="1"/>
    <x v="0"/>
    <x v="0"/>
    <x v="0"/>
    <s v="R"/>
    <s v="Jada Pinkett Smith"/>
    <s v="Albert Hughes"/>
    <n v="851"/>
    <n v="3036"/>
    <n v="117"/>
    <n v="0"/>
    <n v="7.5"/>
    <n v="28"/>
    <n v="97"/>
    <n v="27900000"/>
    <n v="3500000"/>
    <n v="24400000"/>
    <n v="0.87455197132616491"/>
    <n v="3153"/>
    <m/>
  </r>
  <r>
    <x v="410"/>
    <x v="395"/>
    <x v="1"/>
    <x v="3"/>
    <x v="0"/>
    <x v="0"/>
    <s v="PG-13"/>
    <s v="Robin Williams"/>
    <s v="Chris Columbus"/>
    <n v="49000"/>
    <n v="52201"/>
    <n v="0"/>
    <n v="0"/>
    <n v="6.9"/>
    <n v="57"/>
    <n v="125"/>
    <n v="219200000"/>
    <n v="25000000"/>
    <n v="194200000"/>
    <n v="0.88594890510948909"/>
    <n v="52201"/>
    <m/>
  </r>
  <r>
    <x v="411"/>
    <x v="396"/>
    <x v="1"/>
    <x v="3"/>
    <x v="0"/>
    <x v="3"/>
    <s v="PG-13"/>
    <s v="Keanu Reeves"/>
    <s v="Kenneth Branagh"/>
    <n v="18000"/>
    <n v="37645"/>
    <n v="0"/>
    <n v="0"/>
    <n v="7.4"/>
    <n v="41"/>
    <n v="111"/>
    <n v="22551000"/>
    <n v="8000000"/>
    <n v="14551000"/>
    <n v="0.64524854773624229"/>
    <n v="37645"/>
    <m/>
  </r>
  <r>
    <x v="412"/>
    <x v="397"/>
    <x v="1"/>
    <x v="7"/>
    <x v="0"/>
    <x v="0"/>
    <s v="R"/>
    <s v="Kieran Culkin"/>
    <s v="Robert Harmon"/>
    <n v="1000"/>
    <n v="2210"/>
    <n v="11"/>
    <n v="466"/>
    <n v="5.5"/>
    <n v="25"/>
    <n v="94"/>
    <n v="22189039"/>
    <n v="15000000"/>
    <n v="7189039"/>
    <n v="0.32399055227222773"/>
    <n v="2221"/>
    <m/>
  </r>
  <r>
    <x v="413"/>
    <x v="398"/>
    <x v="1"/>
    <x v="7"/>
    <x v="0"/>
    <x v="0"/>
    <s v="PG-13"/>
    <s v="Antoni Corone"/>
    <s v="Sheldon Lettich"/>
    <n v="97"/>
    <n v="382"/>
    <n v="23"/>
    <n v="0"/>
    <n v="6.7"/>
    <n v="17"/>
    <n v="99"/>
    <n v="3273588"/>
    <n v="6000000"/>
    <n v="-2726412"/>
    <n v="-0.83285129344315778"/>
    <n v="405"/>
    <m/>
  </r>
  <r>
    <x v="414"/>
    <x v="399"/>
    <x v="1"/>
    <x v="1"/>
    <x v="0"/>
    <x v="0"/>
    <s v="PG-13"/>
    <s v="Denzel Washington"/>
    <s v="Jonathan Demme"/>
    <n v="18000"/>
    <n v="33865"/>
    <n v="438"/>
    <n v="0"/>
    <n v="7.7"/>
    <n v="68"/>
    <n v="125"/>
    <n v="77324422"/>
    <n v="26000000"/>
    <n v="51324422"/>
    <n v="0.66375435693525131"/>
    <n v="34303"/>
    <m/>
  </r>
  <r>
    <x v="415"/>
    <x v="400"/>
    <x v="1"/>
    <x v="1"/>
    <x v="0"/>
    <x v="0"/>
    <s v="R"/>
    <s v="Janet Jackson"/>
    <s v="John Singleton"/>
    <n v="592"/>
    <n v="1620"/>
    <n v="309"/>
    <n v="0"/>
    <n v="5.9"/>
    <n v="12"/>
    <n v="109"/>
    <n v="27515786"/>
    <n v="14000000"/>
    <n v="13515786"/>
    <n v="0.49120115994505847"/>
    <n v="1929"/>
    <m/>
  </r>
  <r>
    <x v="416"/>
    <x v="401"/>
    <x v="1"/>
    <x v="7"/>
    <x v="0"/>
    <x v="0"/>
    <s v="PG-13"/>
    <s v="CCH Pounder"/>
    <s v="Fred Dekker"/>
    <n v="1000"/>
    <n v="3148"/>
    <n v="87"/>
    <n v="716"/>
    <n v="3.9"/>
    <n v="75"/>
    <n v="104"/>
    <n v="10696210"/>
    <n v="23500000"/>
    <n v="-12803790"/>
    <n v="-1.1970398860904938"/>
    <n v="3235"/>
    <m/>
  </r>
  <r>
    <x v="417"/>
    <x v="402"/>
    <x v="1"/>
    <x v="7"/>
    <x v="0"/>
    <x v="3"/>
    <s v="R"/>
    <s v="Gary Oldman"/>
    <s v="Peter Medak"/>
    <n v="10000"/>
    <n v="13160"/>
    <n v="34"/>
    <n v="561"/>
    <n v="6.6"/>
    <n v="30"/>
    <n v="100"/>
    <n v="3275585"/>
    <n v="11500000"/>
    <n v="-8224415"/>
    <n v="-2.5108232575249918"/>
    <n v="13194"/>
    <m/>
  </r>
  <r>
    <x v="418"/>
    <x v="403"/>
    <x v="1"/>
    <x v="1"/>
    <x v="0"/>
    <x v="0"/>
    <s v="R"/>
    <s v="Allison Dean"/>
    <s v="Victor Nunez"/>
    <n v="159"/>
    <n v="423"/>
    <n v="9"/>
    <n v="81"/>
    <n v="7.2"/>
    <n v="11"/>
    <n v="114"/>
    <n v="1001437"/>
    <n v="800000"/>
    <n v="201437"/>
    <n v="0.20114795039528199"/>
    <n v="432"/>
    <m/>
  </r>
  <r>
    <x v="419"/>
    <x v="404"/>
    <x v="0"/>
    <x v="6"/>
    <x v="0"/>
    <x v="0"/>
    <s v="R"/>
    <s v="Liam Neeson"/>
    <s v="Steven Spielberg"/>
    <n v="14000"/>
    <n v="15233"/>
    <n v="14000"/>
    <n v="41000"/>
    <n v="8.9"/>
    <n v="174"/>
    <n v="185"/>
    <n v="96067179"/>
    <n v="22000000"/>
    <n v="74067179"/>
    <n v="0.77099358772677196"/>
    <n v="29233"/>
    <m/>
  </r>
  <r>
    <x v="420"/>
    <x v="405"/>
    <x v="1"/>
    <x v="6"/>
    <x v="0"/>
    <x v="3"/>
    <s v="PG"/>
    <s v="Anthony Hopkins"/>
    <s v="Richard Attenborough"/>
    <n v="12000"/>
    <n v="13619"/>
    <n v="0"/>
    <n v="2000"/>
    <n v="7.4"/>
    <n v="23"/>
    <n v="115"/>
    <n v="25842000"/>
    <n v="22000000"/>
    <n v="3842000"/>
    <n v="0.14867270335113381"/>
    <n v="13619"/>
    <m/>
  </r>
  <r>
    <x v="421"/>
    <x v="406"/>
    <x v="0"/>
    <x v="1"/>
    <x v="0"/>
    <x v="0"/>
    <s v="R"/>
    <s v="Khandi Alexander"/>
    <s v="Leon Ichaso"/>
    <n v="556"/>
    <n v="2149"/>
    <n v="5"/>
    <n v="331"/>
    <n v="5.9"/>
    <n v="14"/>
    <n v="123"/>
    <n v="18272447"/>
    <n v="10000000"/>
    <n v="8272447"/>
    <n v="0.45272792418005098"/>
    <n v="2154"/>
    <m/>
  </r>
  <r>
    <x v="422"/>
    <x v="407"/>
    <x v="1"/>
    <x v="5"/>
    <x v="0"/>
    <x v="3"/>
    <s v="PG"/>
    <s v="Bob Hoskins"/>
    <s v="Annabel Jankel"/>
    <n v="5000"/>
    <n v="7723"/>
    <n v="5"/>
    <n v="0"/>
    <n v="4"/>
    <n v="36"/>
    <n v="104"/>
    <n v="20915465"/>
    <n v="42000000"/>
    <n v="-21084535"/>
    <n v="-1.0080834922866884"/>
    <n v="7728"/>
    <m/>
  </r>
  <r>
    <x v="423"/>
    <x v="408"/>
    <x v="1"/>
    <x v="7"/>
    <x v="0"/>
    <x v="0"/>
    <s v="PG"/>
    <s v="Paige Turco"/>
    <s v="Stuart Gillard"/>
    <n v="533"/>
    <n v="1254"/>
    <n v="8"/>
    <n v="1000"/>
    <n v="4.8"/>
    <n v="60"/>
    <n v="96"/>
    <n v="42660000"/>
    <n v="17000000"/>
    <n v="25660000"/>
    <n v="0.60150023441162681"/>
    <n v="1262"/>
    <m/>
  </r>
  <r>
    <x v="424"/>
    <x v="409"/>
    <x v="1"/>
    <x v="5"/>
    <x v="0"/>
    <x v="0"/>
    <s v="PG"/>
    <s v="Curtis Armstrong"/>
    <s v="Stephen Sommers"/>
    <n v="876"/>
    <n v="4840"/>
    <n v="208"/>
    <n v="391"/>
    <n v="6.2"/>
    <n v="14"/>
    <n v="108"/>
    <n v="24103594"/>
    <n v="6500000"/>
    <n v="17603594"/>
    <n v="0.73033067184918565"/>
    <n v="5048"/>
    <m/>
  </r>
  <r>
    <x v="425"/>
    <x v="410"/>
    <x v="1"/>
    <x v="1"/>
    <x v="0"/>
    <x v="0"/>
    <s v="PG"/>
    <s v="Richard E. Grant"/>
    <s v="Martin Scorsese"/>
    <n v="554"/>
    <n v="1068"/>
    <n v="17000"/>
    <n v="0"/>
    <n v="7.2"/>
    <n v="56"/>
    <n v="139"/>
    <n v="32000000"/>
    <n v="30000000"/>
    <n v="2000000"/>
    <n v="6.25E-2"/>
    <n v="18068"/>
    <m/>
  </r>
  <r>
    <x v="426"/>
    <x v="411"/>
    <x v="1"/>
    <x v="1"/>
    <x v="0"/>
    <x v="0"/>
    <s v="R"/>
    <s v="Tom Cruise"/>
    <s v="Sydney Pollack"/>
    <n v="10000"/>
    <n v="14244"/>
    <n v="521"/>
    <n v="0"/>
    <n v="6.8"/>
    <n v="56"/>
    <n v="154"/>
    <n v="158348400"/>
    <n v="42000000"/>
    <n v="116348400"/>
    <n v="0.7347620815871837"/>
    <n v="14765"/>
    <m/>
  </r>
  <r>
    <x v="427"/>
    <x v="382"/>
    <x v="1"/>
    <x v="7"/>
    <x v="0"/>
    <x v="0"/>
    <s v="PG-13"/>
    <s v="Harrison Ford"/>
    <s v="Andrew Davis"/>
    <n v="11000"/>
    <n v="13357"/>
    <n v="99"/>
    <n v="0"/>
    <n v="7.8"/>
    <n v="119"/>
    <n v="130"/>
    <n v="183875760"/>
    <n v="44000000"/>
    <n v="139875760"/>
    <n v="0.7607079910913761"/>
    <n v="13456"/>
    <m/>
  </r>
  <r>
    <x v="428"/>
    <x v="412"/>
    <x v="1"/>
    <x v="14"/>
    <x v="0"/>
    <x v="0"/>
    <s v="G"/>
    <s v="Darci Kistler"/>
    <s v="Emile Ardolino"/>
    <n v="2"/>
    <n v="2"/>
    <n v="22"/>
    <n v="238"/>
    <n v="5.7"/>
    <n v="10"/>
    <n v="92"/>
    <n v="2119994"/>
    <n v="19000000"/>
    <n v="-16880006"/>
    <n v="-7.9622895159137244"/>
    <n v="24"/>
    <m/>
  </r>
  <r>
    <x v="429"/>
    <x v="413"/>
    <x v="1"/>
    <x v="0"/>
    <x v="0"/>
    <x v="0"/>
    <s v="PG-13"/>
    <s v="Denzel Washington"/>
    <s v="Alan J. Pakula"/>
    <n v="18000"/>
    <n v="30063"/>
    <n v="79"/>
    <n v="0"/>
    <n v="6.5"/>
    <n v="43"/>
    <n v="141"/>
    <n v="100768056"/>
    <n v="45000000"/>
    <n v="55768056"/>
    <n v="0.55342990838287087"/>
    <n v="30142"/>
    <m/>
  </r>
  <r>
    <x v="430"/>
    <x v="414"/>
    <x v="1"/>
    <x v="1"/>
    <x v="0"/>
    <x v="11"/>
    <s v="R"/>
    <s v="Holly Hunter"/>
    <s v="Jane Campion"/>
    <n v="1000"/>
    <n v="1051"/>
    <n v="319"/>
    <n v="0"/>
    <n v="7.6"/>
    <n v="83"/>
    <n v="121"/>
    <n v="40158000"/>
    <n v="7000000"/>
    <n v="33158000"/>
    <n v="0.8256885303052941"/>
    <n v="1370"/>
    <m/>
  </r>
  <r>
    <x v="431"/>
    <x v="415"/>
    <x v="1"/>
    <x v="7"/>
    <x v="0"/>
    <x v="3"/>
    <s v="G"/>
    <s v="Donald Pleasence"/>
    <s v="Richard Williams"/>
    <n v="742"/>
    <n v="1088"/>
    <n v="18"/>
    <n v="408"/>
    <n v="7.2"/>
    <n v="10"/>
    <n v="80"/>
    <n v="669276"/>
    <n v="28000000"/>
    <n v="-27330724"/>
    <n v="-40.836252906125424"/>
    <n v="1106"/>
    <m/>
  </r>
  <r>
    <x v="432"/>
    <x v="416"/>
    <x v="1"/>
    <x v="1"/>
    <x v="0"/>
    <x v="3"/>
    <s v="PG"/>
    <s v="Anthony Hopkins"/>
    <s v="James Ivory"/>
    <n v="12000"/>
    <n v="12749"/>
    <n v="133"/>
    <n v="0"/>
    <n v="7.9"/>
    <n v="58"/>
    <n v="134"/>
    <n v="22954968"/>
    <n v="11500000"/>
    <n v="11454968"/>
    <n v="0.49901912300640106"/>
    <n v="12882"/>
    <m/>
  </r>
  <r>
    <x v="433"/>
    <x v="417"/>
    <x v="1"/>
    <x v="7"/>
    <x v="0"/>
    <x v="0"/>
    <s v="R"/>
    <s v="Michael Biehn"/>
    <s v="George P. Cosmatos"/>
    <n v="2000"/>
    <n v="4453"/>
    <n v="170"/>
    <n v="11000"/>
    <n v="7.8"/>
    <n v="84"/>
    <n v="134"/>
    <n v="56505065"/>
    <n v="25000000"/>
    <n v="31505065"/>
    <n v="0.55756178671770396"/>
    <n v="4623"/>
    <m/>
  </r>
  <r>
    <x v="434"/>
    <x v="418"/>
    <x v="1"/>
    <x v="7"/>
    <x v="0"/>
    <x v="0"/>
    <s v="R"/>
    <s v="Brad Pitt"/>
    <s v="Tony Scott"/>
    <n v="11000"/>
    <n v="23602"/>
    <n v="12000"/>
    <n v="15000"/>
    <n v="8"/>
    <n v="122"/>
    <n v="121"/>
    <n v="12281500"/>
    <n v="13000000"/>
    <n v="-718500"/>
    <n v="-5.8502625900745023E-2"/>
    <n v="35602"/>
    <m/>
  </r>
  <r>
    <x v="435"/>
    <x v="419"/>
    <x v="1"/>
    <x v="12"/>
    <x v="0"/>
    <x v="0"/>
    <s v="R"/>
    <s v="Julian Sands"/>
    <s v="Anthony Hickox"/>
    <n v="687"/>
    <n v="1806"/>
    <n v="16"/>
    <n v="217"/>
    <n v="5.3"/>
    <n v="22"/>
    <n v="98"/>
    <n v="3902679"/>
    <n v="3000000"/>
    <n v="902679"/>
    <n v="0.2312972704134775"/>
    <n v="1822"/>
    <m/>
  </r>
  <r>
    <x v="436"/>
    <x v="420"/>
    <x v="1"/>
    <x v="1"/>
    <x v="0"/>
    <x v="0"/>
    <s v="PG-13"/>
    <s v="Johnny Depp"/>
    <s v="Lasse HallstrÃ¶m"/>
    <n v="40000"/>
    <n v="69746"/>
    <n v="529"/>
    <n v="14000"/>
    <n v="7.8"/>
    <n v="80"/>
    <n v="118"/>
    <n v="9170214"/>
    <n v="11000000"/>
    <n v="-1829786"/>
    <n v="-0.19953580145457891"/>
    <n v="70275"/>
    <m/>
  </r>
  <r>
    <x v="437"/>
    <x v="421"/>
    <x v="1"/>
    <x v="7"/>
    <x v="0"/>
    <x v="0"/>
    <s v="PG"/>
    <s v="Victor Wong"/>
    <s v="Charles T. Kanganis"/>
    <n v="400"/>
    <n v="1151"/>
    <n v="18"/>
    <n v="444"/>
    <n v="4.3"/>
    <n v="5"/>
    <n v="93"/>
    <n v="11784000"/>
    <n v="20000000"/>
    <n v="-8216000"/>
    <n v="-0.69721656483367278"/>
    <n v="1169"/>
    <m/>
  </r>
  <r>
    <x v="438"/>
    <x v="422"/>
    <x v="1"/>
    <x v="7"/>
    <x v="0"/>
    <x v="0"/>
    <s v="R"/>
    <s v="Jada Pinkett Smith"/>
    <s v="Keenen Ivory Wayans"/>
    <n v="851"/>
    <n v="3190"/>
    <n v="322"/>
    <n v="368"/>
    <n v="5.8"/>
    <n v="8"/>
    <n v="100"/>
    <n v="29392418"/>
    <n v="10000000"/>
    <n v="19392418"/>
    <n v="0.65977620487024924"/>
    <n v="3512"/>
    <m/>
  </r>
  <r>
    <x v="439"/>
    <x v="423"/>
    <x v="1"/>
    <x v="3"/>
    <x v="0"/>
    <x v="0"/>
    <s v="PG-13"/>
    <s v="Sean Young"/>
    <s v="Tom Shadyac"/>
    <n v="759"/>
    <n v="2462"/>
    <n v="293"/>
    <n v="0"/>
    <n v="6.9"/>
    <n v="61"/>
    <n v="78"/>
    <n v="72217000"/>
    <n v="12000000"/>
    <n v="60217000"/>
    <n v="0.83383413877618839"/>
    <n v="2755"/>
    <m/>
  </r>
  <r>
    <x v="440"/>
    <x v="424"/>
    <x v="1"/>
    <x v="5"/>
    <x v="0"/>
    <x v="0"/>
    <s v="PG"/>
    <s v="Joe Mantegna"/>
    <s v="Patrick Read Johnson"/>
    <n v="1000"/>
    <n v="2949"/>
    <n v="32"/>
    <n v="0"/>
    <n v="5.9"/>
    <n v="22"/>
    <n v="99"/>
    <n v="16671505"/>
    <n v="50000000"/>
    <n v="-33328495"/>
    <n v="-1.9991293527488969"/>
    <n v="2981"/>
    <m/>
  </r>
  <r>
    <x v="441"/>
    <x v="425"/>
    <x v="1"/>
    <x v="7"/>
    <x v="0"/>
    <x v="0"/>
    <s v="R"/>
    <s v="Louis Lombardi"/>
    <s v="John Landis"/>
    <n v="437"/>
    <n v="1093"/>
    <n v="644"/>
    <n v="669"/>
    <n v="5.5"/>
    <n v="36"/>
    <n v="104"/>
    <n v="42610000"/>
    <n v="55000000"/>
    <n v="-12390000"/>
    <n v="-0.29077681295470548"/>
    <n v="1737"/>
    <m/>
  </r>
  <r>
    <x v="442"/>
    <x v="426"/>
    <x v="1"/>
    <x v="3"/>
    <x v="0"/>
    <x v="0"/>
    <s v="R"/>
    <s v="Jim Broadbent"/>
    <s v="Woody Allen"/>
    <n v="1000"/>
    <n v="4302"/>
    <n v="11000"/>
    <n v="979"/>
    <n v="7.5"/>
    <n v="67"/>
    <n v="98"/>
    <n v="13383737"/>
    <n v="20000000"/>
    <n v="-6616263"/>
    <n v="-0.4943509424908753"/>
    <n v="15302"/>
    <m/>
  </r>
  <r>
    <x v="443"/>
    <x v="427"/>
    <x v="1"/>
    <x v="7"/>
    <x v="0"/>
    <x v="0"/>
    <s v="PG-13"/>
    <s v="Harrison Ford"/>
    <s v="Phillip Noyce"/>
    <n v="11000"/>
    <n v="14178"/>
    <n v="176"/>
    <n v="0"/>
    <n v="6.9"/>
    <n v="42"/>
    <n v="141"/>
    <n v="122012710"/>
    <n v="62000000"/>
    <n v="60012710"/>
    <n v="0.49185621727441348"/>
    <n v="14354"/>
    <m/>
  </r>
  <r>
    <x v="444"/>
    <x v="428"/>
    <x v="0"/>
    <x v="3"/>
    <x v="0"/>
    <x v="0"/>
    <s v="R"/>
    <s v="Jason Mewes"/>
    <s v="Kevin Smith"/>
    <n v="898"/>
    <n v="2103"/>
    <n v="0"/>
    <n v="0"/>
    <n v="7.8"/>
    <n v="136"/>
    <n v="102"/>
    <n v="3151130"/>
    <n v="230000"/>
    <n v="2921130"/>
    <n v="0.92701031058699579"/>
    <n v="2103"/>
    <m/>
  </r>
  <r>
    <x v="445"/>
    <x v="429"/>
    <x v="1"/>
    <x v="3"/>
    <x v="0"/>
    <x v="0"/>
    <s v="PG-13"/>
    <s v="Alfre Woodard"/>
    <s v="Spike Lee"/>
    <n v="1000"/>
    <n v="3267"/>
    <n v="0"/>
    <n v="905"/>
    <n v="6.9"/>
    <n v="25"/>
    <n v="115"/>
    <n v="13640000"/>
    <n v="14000000"/>
    <n v="-360000"/>
    <n v="-2.6392961876832845E-2"/>
    <n v="3267"/>
    <m/>
  </r>
  <r>
    <x v="446"/>
    <x v="422"/>
    <x v="1"/>
    <x v="1"/>
    <x v="0"/>
    <x v="0"/>
    <s v="R"/>
    <s v="Demi Moore"/>
    <s v="Barry Levinson"/>
    <n v="2000"/>
    <n v="3888"/>
    <n v="272"/>
    <n v="0"/>
    <n v="6"/>
    <n v="55"/>
    <n v="128"/>
    <n v="83000000"/>
    <n v="55000000"/>
    <n v="28000000"/>
    <n v="0.33734939759036142"/>
    <n v="4160"/>
    <m/>
  </r>
  <r>
    <x v="447"/>
    <x v="430"/>
    <x v="1"/>
    <x v="3"/>
    <x v="0"/>
    <x v="0"/>
    <s v="PG-13"/>
    <s v="Johnny Depp"/>
    <s v="Jeremy Leven"/>
    <n v="40000"/>
    <n v="52122"/>
    <n v="19"/>
    <n v="0"/>
    <n v="6.8"/>
    <n v="44"/>
    <n v="97"/>
    <n v="22200000"/>
    <n v="25000000"/>
    <n v="-2800000"/>
    <n v="-0.12612612612612611"/>
    <n v="52141"/>
    <m/>
  </r>
  <r>
    <x v="448"/>
    <x v="431"/>
    <x v="1"/>
    <x v="3"/>
    <x v="0"/>
    <x v="0"/>
    <s v="PG-13"/>
    <s v="Lauren Holly"/>
    <s v="Peter Farrelly"/>
    <n v="879"/>
    <n v="2985"/>
    <n v="137"/>
    <n v="0"/>
    <n v="7.3"/>
    <n v="84"/>
    <n v="113"/>
    <n v="127175354"/>
    <n v="16000000"/>
    <n v="111175354"/>
    <n v="0.87418945969672712"/>
    <n v="3122"/>
    <m/>
  </r>
  <r>
    <x v="449"/>
    <x v="432"/>
    <x v="0"/>
    <x v="6"/>
    <x v="0"/>
    <x v="0"/>
    <s v="R"/>
    <s v="Johnny Depp"/>
    <s v="Tim Burton"/>
    <n v="40000"/>
    <n v="56585"/>
    <n v="13000"/>
    <n v="0"/>
    <n v="7.9"/>
    <n v="148"/>
    <n v="127"/>
    <n v="5887457"/>
    <n v="18000000"/>
    <n v="-12112543"/>
    <n v="-2.0573471704336863"/>
    <n v="69585"/>
    <m/>
  </r>
  <r>
    <x v="450"/>
    <x v="433"/>
    <x v="1"/>
    <x v="1"/>
    <x v="0"/>
    <x v="9"/>
    <s v="R"/>
    <s v="Bruce Greenwood"/>
    <s v="Atom Egoyan"/>
    <n v="991"/>
    <n v="2990"/>
    <n v="460"/>
    <n v="619"/>
    <n v="7.2"/>
    <n v="53"/>
    <n v="103"/>
    <n v="5132222"/>
    <n v="2000000"/>
    <n v="3132222"/>
    <n v="0.61030524400542296"/>
    <n v="3450"/>
    <m/>
  </r>
  <r>
    <x v="451"/>
    <x v="434"/>
    <x v="0"/>
    <x v="3"/>
    <x v="0"/>
    <x v="0"/>
    <s v="PG-13"/>
    <s v="Tom Hanks"/>
    <s v="Robert Zemeckis"/>
    <n v="15000"/>
    <n v="15700"/>
    <n v="0"/>
    <n v="59000"/>
    <n v="8.8000000000000007"/>
    <n v="149"/>
    <n v="142"/>
    <n v="329691196"/>
    <n v="55000000"/>
    <n v="274691196"/>
    <n v="0.83317722563631935"/>
    <n v="15700"/>
    <m/>
  </r>
  <r>
    <x v="452"/>
    <x v="435"/>
    <x v="1"/>
    <x v="3"/>
    <x v="0"/>
    <x v="3"/>
    <s v="R"/>
    <s v="Kristin Scott Thomas"/>
    <s v="Mike Newell"/>
    <n v="1000"/>
    <n v="1862"/>
    <n v="179"/>
    <n v="0"/>
    <n v="7.1"/>
    <n v="84"/>
    <n v="117"/>
    <n v="52700832"/>
    <n v="4500000"/>
    <n v="48200832"/>
    <n v="0.91461235374803951"/>
    <n v="2041"/>
    <m/>
  </r>
  <r>
    <x v="453"/>
    <x v="436"/>
    <x v="1"/>
    <x v="6"/>
    <x v="0"/>
    <x v="11"/>
    <s v="R"/>
    <s v="Kate Winslet"/>
    <s v="Peter Jackson"/>
    <n v="14000"/>
    <n v="14574"/>
    <n v="0"/>
    <n v="0"/>
    <n v="7.4"/>
    <n v="93"/>
    <n v="108"/>
    <n v="3049135"/>
    <n v="5000000"/>
    <n v="-1950865"/>
    <n v="-0.63980932297192483"/>
    <n v="14574"/>
    <m/>
  </r>
  <r>
    <x v="454"/>
    <x v="437"/>
    <x v="1"/>
    <x v="7"/>
    <x v="0"/>
    <x v="9"/>
    <s v="PG-13"/>
    <s v="Christopher Lambert"/>
    <s v="Andrew Morahan"/>
    <n v="1000"/>
    <n v="2960"/>
    <n v="5"/>
    <n v="319"/>
    <n v="4.3"/>
    <n v="32"/>
    <n v="99"/>
    <n v="13829734"/>
    <n v="26000000"/>
    <n v="-12170266"/>
    <n v="-0.88000723658170144"/>
    <n v="2965"/>
    <m/>
  </r>
  <r>
    <x v="455"/>
    <x v="438"/>
    <x v="1"/>
    <x v="10"/>
    <x v="0"/>
    <x v="0"/>
    <s v="PG-13"/>
    <s v="William Gates"/>
    <s v="Steve James"/>
    <n v="7"/>
    <n v="15"/>
    <n v="23"/>
    <n v="0"/>
    <n v="8.3000000000000007"/>
    <n v="53"/>
    <n v="170"/>
    <n v="7830611"/>
    <n v="700000"/>
    <n v="7130611"/>
    <n v="0.91060723103216334"/>
    <n v="38"/>
    <m/>
  </r>
  <r>
    <x v="456"/>
    <x v="426"/>
    <x v="1"/>
    <x v="1"/>
    <x v="0"/>
    <x v="0"/>
    <s v="R"/>
    <s v="Brad Pitt"/>
    <s v="Neil Jordan"/>
    <n v="11000"/>
    <n v="25697"/>
    <n v="277"/>
    <n v="11000"/>
    <n v="7.6"/>
    <n v="120"/>
    <n v="123"/>
    <n v="105264608"/>
    <n v="60000000"/>
    <n v="45264608"/>
    <n v="0.43000785221182791"/>
    <n v="25974"/>
    <m/>
  </r>
  <r>
    <x v="457"/>
    <x v="439"/>
    <x v="1"/>
    <x v="1"/>
    <x v="0"/>
    <x v="0"/>
    <s v="R"/>
    <s v="Anthony Hopkins"/>
    <s v="Edward Zwick"/>
    <n v="12000"/>
    <n v="26388"/>
    <n v="380"/>
    <n v="11000"/>
    <n v="7.5"/>
    <n v="57"/>
    <n v="133"/>
    <n v="66528842"/>
    <n v="30000000"/>
    <n v="36528842"/>
    <n v="0.54906775620714998"/>
    <n v="26768"/>
    <m/>
  </r>
  <r>
    <x v="458"/>
    <x v="433"/>
    <x v="1"/>
    <x v="1"/>
    <x v="0"/>
    <x v="0"/>
    <s v="PG"/>
    <s v="Christian Bale"/>
    <s v="Gillian Armstrong"/>
    <n v="23000"/>
    <n v="29370"/>
    <n v="44"/>
    <n v="0"/>
    <n v="7.3"/>
    <n v="27"/>
    <n v="115"/>
    <n v="50003300"/>
    <n v="15000000"/>
    <n v="35003300"/>
    <n v="0.70001979869328623"/>
    <n v="29414"/>
    <m/>
  </r>
  <r>
    <x v="459"/>
    <x v="431"/>
    <x v="1"/>
    <x v="3"/>
    <x v="0"/>
    <x v="0"/>
    <s v="PG-13"/>
    <s v="George Kennedy"/>
    <s v="Peter Segal"/>
    <n v="3000"/>
    <n v="4767"/>
    <n v="88"/>
    <n v="1000"/>
    <n v="6.4"/>
    <n v="43"/>
    <n v="83"/>
    <n v="51109400"/>
    <n v="30000000"/>
    <n v="21109400"/>
    <n v="0.41302382731943632"/>
    <n v="4855"/>
    <m/>
  </r>
  <r>
    <x v="460"/>
    <x v="440"/>
    <x v="1"/>
    <x v="12"/>
    <x v="0"/>
    <x v="0"/>
    <s v="R"/>
    <s v="Miko Hughes"/>
    <s v="Wes Craven"/>
    <n v="969"/>
    <n v="1775"/>
    <n v="0"/>
    <n v="0"/>
    <n v="6.4"/>
    <n v="109"/>
    <n v="107"/>
    <n v="18090181"/>
    <n v="8000000"/>
    <n v="10090181"/>
    <n v="0.55777114667896355"/>
    <n v="1775"/>
    <m/>
  </r>
  <r>
    <x v="461"/>
    <x v="441"/>
    <x v="1"/>
    <x v="7"/>
    <x v="0"/>
    <x v="0"/>
    <s v="R"/>
    <s v="Mike Starr"/>
    <s v="Steven Seagal"/>
    <n v="854"/>
    <n v="1860"/>
    <n v="0"/>
    <n v="812"/>
    <n v="4.4000000000000004"/>
    <n v="47"/>
    <n v="101"/>
    <n v="38590500"/>
    <n v="50000000"/>
    <n v="-11409500"/>
    <n v="-0.29565566655005765"/>
    <n v="1860"/>
    <m/>
  </r>
  <r>
    <x v="462"/>
    <x v="442"/>
    <x v="1"/>
    <x v="3"/>
    <x v="0"/>
    <x v="0"/>
    <s v="PG-13"/>
    <s v="Jon Favreau"/>
    <s v="Hart Bochner"/>
    <n v="4000"/>
    <n v="4908"/>
    <n v="157"/>
    <n v="0"/>
    <n v="6.5"/>
    <n v="15"/>
    <n v="79"/>
    <n v="4350774"/>
    <n v="8000000"/>
    <n v="-3649226"/>
    <n v="-0.83875328849533437"/>
    <n v="5065"/>
    <m/>
  </r>
  <r>
    <x v="463"/>
    <x v="443"/>
    <x v="1"/>
    <x v="3"/>
    <x v="0"/>
    <x v="0"/>
    <s v="PG"/>
    <s v="Christopher Lee"/>
    <s v="Alan Metter"/>
    <n v="16000"/>
    <n v="17469"/>
    <n v="3"/>
    <n v="321"/>
    <n v="3.3"/>
    <n v="17"/>
    <n v="83"/>
    <n v="126247"/>
    <n v="6200000"/>
    <n v="-6073753"/>
    <n v="-48.110077863236356"/>
    <n v="17472"/>
    <m/>
  </r>
  <r>
    <x v="464"/>
    <x v="444"/>
    <x v="1"/>
    <x v="0"/>
    <x v="0"/>
    <x v="0"/>
    <s v="R"/>
    <s v="Bruce Willis"/>
    <s v="Quentin Tarantino"/>
    <n v="13000"/>
    <n v="16557"/>
    <n v="16000"/>
    <n v="45000"/>
    <n v="8.9"/>
    <n v="215"/>
    <n v="178"/>
    <n v="107930000"/>
    <n v="8000000"/>
    <n v="99930000"/>
    <n v="0.92587788381358282"/>
    <n v="32557"/>
    <m/>
  </r>
  <r>
    <x v="465"/>
    <x v="445"/>
    <x v="1"/>
    <x v="7"/>
    <x v="0"/>
    <x v="0"/>
    <s v="R"/>
    <s v="Esai Morales"/>
    <s v="Kevin Reynolds"/>
    <n v="699"/>
    <n v="1592"/>
    <n v="58"/>
    <n v="399"/>
    <n v="6.4"/>
    <n v="9"/>
    <n v="107"/>
    <n v="305070"/>
    <n v="20000000"/>
    <n v="-19694930"/>
    <n v="-64.558724227226534"/>
    <n v="1650"/>
    <m/>
  </r>
  <r>
    <x v="466"/>
    <x v="446"/>
    <x v="1"/>
    <x v="3"/>
    <x v="0"/>
    <x v="0"/>
    <s v="PG-13"/>
    <s v="Ed Begley Jr."/>
    <s v="Penny Marshall"/>
    <n v="783"/>
    <n v="3126"/>
    <n v="545"/>
    <n v="680"/>
    <n v="6.1"/>
    <n v="12"/>
    <n v="128"/>
    <n v="24332324"/>
    <n v="40000000"/>
    <n v="-15667676"/>
    <n v="-0.6439038046674046"/>
    <n v="3671"/>
    <m/>
  </r>
  <r>
    <x v="467"/>
    <x v="447"/>
    <x v="1"/>
    <x v="3"/>
    <x v="0"/>
    <x v="0"/>
    <s v="PG"/>
    <s v="Macaulay Culkin"/>
    <s v="Donald Petrie"/>
    <n v="3000"/>
    <n v="4634"/>
    <n v="80"/>
    <n v="0"/>
    <n v="5.2"/>
    <n v="19"/>
    <n v="95"/>
    <n v="38087756"/>
    <n v="40000000"/>
    <n v="-1912244"/>
    <n v="-5.0206265761626914E-2"/>
    <n v="4714"/>
    <m/>
  </r>
  <r>
    <x v="468"/>
    <x v="448"/>
    <x v="1"/>
    <x v="3"/>
    <x v="0"/>
    <x v="0"/>
    <s v="R"/>
    <s v="Kathleen Turner"/>
    <s v="John Waters"/>
    <n v="899"/>
    <n v="3092"/>
    <n v="0"/>
    <n v="3000"/>
    <n v="6.7"/>
    <n v="52"/>
    <n v="95"/>
    <n v="7881335"/>
    <n v="13000000"/>
    <n v="-5118665"/>
    <n v="-0.6494667464331868"/>
    <n v="3092"/>
    <m/>
  </r>
  <r>
    <x v="469"/>
    <x v="449"/>
    <x v="1"/>
    <x v="7"/>
    <x v="0"/>
    <x v="0"/>
    <s v="R"/>
    <s v="Keanu Reeves"/>
    <s v="Jan de Bont"/>
    <n v="18000"/>
    <n v="20966"/>
    <n v="101"/>
    <n v="0"/>
    <n v="7.2"/>
    <n v="114"/>
    <n v="116"/>
    <n v="121248145"/>
    <n v="25000000"/>
    <n v="96248145"/>
    <n v="0.7938112785148177"/>
    <n v="21067"/>
    <m/>
  </r>
  <r>
    <x v="470"/>
    <x v="421"/>
    <x v="1"/>
    <x v="7"/>
    <x v="0"/>
    <x v="0"/>
    <s v="PG"/>
    <s v="LeVar Burton"/>
    <s v="David Carson"/>
    <n v="1000"/>
    <n v="6427"/>
    <n v="18"/>
    <n v="0"/>
    <n v="6.6"/>
    <n v="98"/>
    <n v="118"/>
    <n v="75668868"/>
    <n v="35000000"/>
    <n v="40668868"/>
    <n v="0.5374583904175757"/>
    <n v="6445"/>
    <m/>
  </r>
  <r>
    <x v="471"/>
    <x v="450"/>
    <x v="1"/>
    <x v="7"/>
    <x v="0"/>
    <x v="2"/>
    <s v="PG-13"/>
    <s v="Ming-Na Wen"/>
    <s v="Steven E. de Souza"/>
    <n v="2000"/>
    <n v="5443"/>
    <n v="133"/>
    <n v="0"/>
    <n v="3.8"/>
    <n v="63"/>
    <n v="102"/>
    <n v="33423521"/>
    <n v="35000000"/>
    <n v="-1576479"/>
    <n v="-4.7166754214793827E-2"/>
    <n v="5576"/>
    <m/>
  </r>
  <r>
    <x v="472"/>
    <x v="451"/>
    <x v="1"/>
    <x v="0"/>
    <x v="0"/>
    <x v="0"/>
    <s v="PG-13"/>
    <s v="Bradley Whitford"/>
    <s v="Joel Schumacher"/>
    <n v="821"/>
    <n v="4043"/>
    <n v="541"/>
    <n v="1000"/>
    <n v="6.7"/>
    <n v="39"/>
    <n v="119"/>
    <n v="92115211"/>
    <n v="45000000"/>
    <n v="47115211"/>
    <n v="0.51148133395688578"/>
    <n v="4584"/>
    <m/>
  </r>
  <r>
    <x v="473"/>
    <x v="448"/>
    <x v="1"/>
    <x v="7"/>
    <x v="0"/>
    <x v="0"/>
    <s v="R"/>
    <s v="Michael Wincott"/>
    <s v="Alex Proyas"/>
    <n v="720"/>
    <n v="2630"/>
    <n v="295"/>
    <n v="15000"/>
    <n v="7.6"/>
    <n v="118"/>
    <n v="98"/>
    <n v="50693162"/>
    <n v="23000000"/>
    <n v="27693162"/>
    <n v="0.54628989211602152"/>
    <n v="2925"/>
    <m/>
  </r>
  <r>
    <x v="474"/>
    <x v="452"/>
    <x v="1"/>
    <x v="3"/>
    <x v="0"/>
    <x v="0"/>
    <s v="PG"/>
    <s v="Jonathan Winters"/>
    <s v="Brian Levant"/>
    <n v="924"/>
    <n v="3244"/>
    <n v="32"/>
    <n v="0"/>
    <n v="4.8"/>
    <n v="35"/>
    <n v="91"/>
    <n v="130512915"/>
    <n v="45000000"/>
    <n v="85512915"/>
    <n v="0.65520653645656446"/>
    <n v="3276"/>
    <m/>
  </r>
  <r>
    <x v="475"/>
    <x v="453"/>
    <x v="0"/>
    <x v="3"/>
    <x v="0"/>
    <x v="3"/>
    <s v="PG"/>
    <s v="Jennifer Jason Leigh"/>
    <s v="Joel Coen"/>
    <n v="1000"/>
    <n v="2612"/>
    <n v="0"/>
    <n v="0"/>
    <n v="7.3"/>
    <n v="77"/>
    <n v="111"/>
    <n v="2869369"/>
    <n v="30000000"/>
    <n v="-27130631"/>
    <n v="-9.4552603725766886"/>
    <n v="2612"/>
    <m/>
  </r>
  <r>
    <x v="476"/>
    <x v="454"/>
    <x v="1"/>
    <x v="7"/>
    <x v="6"/>
    <x v="12"/>
    <s v="R"/>
    <s v="Andy Lau"/>
    <s v="Chia-Liang Liu"/>
    <n v="483"/>
    <n v="768"/>
    <n v="32"/>
    <n v="0"/>
    <n v="7.6"/>
    <n v="77"/>
    <n v="102"/>
    <n v="11546543"/>
    <n v="2000000"/>
    <n v="9546543"/>
    <n v="0.82678798320848068"/>
    <n v="800"/>
    <m/>
  </r>
  <r>
    <x v="477"/>
    <x v="455"/>
    <x v="1"/>
    <x v="5"/>
    <x v="0"/>
    <x v="0"/>
    <s v="G"/>
    <s v="Matthew Broderick"/>
    <s v="Roger Allers"/>
    <n v="2000"/>
    <n v="6458"/>
    <n v="28"/>
    <n v="17000"/>
    <n v="8.5"/>
    <n v="186"/>
    <n v="73"/>
    <n v="422783777"/>
    <n v="45000000"/>
    <n v="377783777"/>
    <n v="0.89356261415867899"/>
    <n v="6486"/>
    <m/>
  </r>
  <r>
    <x v="478"/>
    <x v="456"/>
    <x v="1"/>
    <x v="7"/>
    <x v="0"/>
    <x v="0"/>
    <s v="PG-13"/>
    <s v="Peter Greene"/>
    <s v="Chuck Russell"/>
    <n v="789"/>
    <n v="2085"/>
    <n v="55"/>
    <n v="0"/>
    <n v="6.9"/>
    <n v="57"/>
    <n v="114"/>
    <n v="119938730"/>
    <n v="18000000"/>
    <n v="101938730"/>
    <n v="0.84992337337572277"/>
    <n v="2140"/>
    <m/>
  </r>
  <r>
    <x v="479"/>
    <x v="457"/>
    <x v="1"/>
    <x v="7"/>
    <x v="0"/>
    <x v="0"/>
    <s v="PG-13"/>
    <s v="Meryl Streep"/>
    <s v="Curtis Hanson"/>
    <n v="11000"/>
    <n v="12161"/>
    <n v="161"/>
    <n v="0"/>
    <n v="6.3"/>
    <n v="42"/>
    <n v="111"/>
    <n v="46815748"/>
    <n v="45000000"/>
    <n v="1815748"/>
    <n v="3.8784983206932848E-2"/>
    <n v="12322"/>
    <m/>
  </r>
  <r>
    <x v="480"/>
    <x v="458"/>
    <x v="1"/>
    <x v="3"/>
    <x v="0"/>
    <x v="0"/>
    <s v="PG"/>
    <s v="Judge Reinhold"/>
    <s v="John Pasquin"/>
    <n v="901"/>
    <n v="2790"/>
    <n v="11"/>
    <n v="0"/>
    <n v="6.4"/>
    <n v="64"/>
    <n v="97"/>
    <n v="144833357"/>
    <n v="22000000"/>
    <n v="122833357"/>
    <n v="0.84810129064397788"/>
    <n v="2801"/>
    <m/>
  </r>
  <r>
    <x v="481"/>
    <x v="459"/>
    <x v="1"/>
    <x v="7"/>
    <x v="0"/>
    <x v="0"/>
    <s v="PG-13"/>
    <s v="Jonathan Winters"/>
    <s v="Russell Mulcahy"/>
    <n v="924"/>
    <n v="2711"/>
    <n v="85"/>
    <n v="0"/>
    <n v="6"/>
    <n v="70"/>
    <n v="93"/>
    <n v="32055248"/>
    <n v="25000000"/>
    <n v="7055248"/>
    <n v="0.22009650338690251"/>
    <n v="2796"/>
    <m/>
  </r>
  <r>
    <x v="482"/>
    <x v="460"/>
    <x v="1"/>
    <x v="0"/>
    <x v="0"/>
    <x v="0"/>
    <s v="R"/>
    <s v="Morgan Freeman"/>
    <s v="Frank Darabont"/>
    <n v="11000"/>
    <n v="13495"/>
    <n v="0"/>
    <n v="108000"/>
    <n v="9.3000000000000007"/>
    <n v="199"/>
    <n v="142"/>
    <n v="28341469"/>
    <n v="25000000"/>
    <n v="3341469"/>
    <n v="0.11790034595595592"/>
    <n v="13495"/>
    <m/>
  </r>
  <r>
    <x v="483"/>
    <x v="461"/>
    <x v="1"/>
    <x v="7"/>
    <x v="0"/>
    <x v="13"/>
    <s v="R"/>
    <s v="Sylvester Stallone"/>
    <s v="Luis Llosa"/>
    <n v="13000"/>
    <n v="13331"/>
    <n v="49"/>
    <n v="0"/>
    <n v="5.4"/>
    <n v="38"/>
    <n v="110"/>
    <n v="57362581"/>
    <n v="45000000"/>
    <n v="12362581"/>
    <n v="0.21551647057164322"/>
    <n v="13380"/>
    <m/>
  </r>
  <r>
    <x v="484"/>
    <x v="440"/>
    <x v="1"/>
    <x v="3"/>
    <x v="0"/>
    <x v="0"/>
    <s v="R"/>
    <s v="Ricky Schroder"/>
    <s v="Floyd Mutrux"/>
    <n v="665"/>
    <n v="2272"/>
    <n v="11"/>
    <n v="119"/>
    <n v="6.4"/>
    <n v="5"/>
    <n v="99"/>
    <n v="125169"/>
    <n v="10500000"/>
    <n v="-10374831"/>
    <n v="-82.88658533662489"/>
    <n v="2283"/>
    <m/>
  </r>
  <r>
    <x v="485"/>
    <x v="462"/>
    <x v="1"/>
    <x v="7"/>
    <x v="0"/>
    <x v="9"/>
    <s v="R"/>
    <s v="Mia Sara"/>
    <s v="Peter Hyams"/>
    <n v="664"/>
    <n v="2010"/>
    <n v="0"/>
    <n v="0"/>
    <n v="5.8"/>
    <n v="62"/>
    <n v="99"/>
    <n v="44450000"/>
    <n v="27000000"/>
    <n v="17450000"/>
    <n v="0.39257592800899888"/>
    <n v="2010"/>
    <m/>
  </r>
  <r>
    <x v="486"/>
    <x v="463"/>
    <x v="1"/>
    <x v="7"/>
    <x v="0"/>
    <x v="0"/>
    <s v="R"/>
    <s v="Jamie Lee Curtis"/>
    <s v="James Cameron"/>
    <n v="2000"/>
    <n v="4528"/>
    <n v="0"/>
    <n v="0"/>
    <n v="7.2"/>
    <n v="94"/>
    <n v="141"/>
    <n v="146282411"/>
    <n v="115000000"/>
    <n v="31282411"/>
    <n v="0.21384943539110796"/>
    <n v="4528"/>
    <m/>
  </r>
  <r>
    <x v="487"/>
    <x v="464"/>
    <x v="1"/>
    <x v="1"/>
    <x v="0"/>
    <x v="0"/>
    <s v="R"/>
    <s v="David Hyde Pierce"/>
    <s v="Mike Nichols"/>
    <n v="443"/>
    <n v="1439"/>
    <n v="0"/>
    <n v="0"/>
    <n v="6.2"/>
    <n v="59"/>
    <n v="125"/>
    <n v="65012000"/>
    <n v="70000000"/>
    <n v="-4988000"/>
    <n v="-7.6724297052851775E-2"/>
    <n v="1439"/>
    <m/>
  </r>
  <r>
    <x v="488"/>
    <x v="465"/>
    <x v="1"/>
    <x v="5"/>
    <x v="0"/>
    <x v="0"/>
    <s v="PG-13"/>
    <s v="Dennis Quaid"/>
    <s v="Lawrence Kasdan"/>
    <n v="2000"/>
    <n v="5708"/>
    <n v="759"/>
    <n v="0"/>
    <n v="6.6"/>
    <n v="40"/>
    <n v="212"/>
    <n v="25052000"/>
    <n v="63000000"/>
    <n v="-37948000"/>
    <n v="-1.5147692798978125"/>
    <n v="6467"/>
    <m/>
  </r>
  <r>
    <x v="489"/>
    <x v="466"/>
    <x v="1"/>
    <x v="5"/>
    <x v="0"/>
    <x v="0"/>
    <s v="PG-13"/>
    <s v="Bruce Spence"/>
    <s v="Steve Oedekerk"/>
    <n v="531"/>
    <n v="2203"/>
    <n v="176"/>
    <n v="0"/>
    <n v="6.3"/>
    <n v="59"/>
    <n v="90"/>
    <n v="108360000"/>
    <n v="30000000"/>
    <n v="78360000"/>
    <n v="0.72314507198228128"/>
    <n v="2379"/>
    <m/>
  </r>
  <r>
    <x v="490"/>
    <x v="467"/>
    <x v="1"/>
    <x v="5"/>
    <x v="0"/>
    <x v="0"/>
    <s v="PG"/>
    <s v="Tom Hanks"/>
    <s v="Ron Howard"/>
    <n v="15000"/>
    <n v="17171"/>
    <n v="2000"/>
    <n v="5000"/>
    <n v="7.6"/>
    <n v="159"/>
    <n v="140"/>
    <n v="172071312"/>
    <n v="62000000"/>
    <n v="110071312"/>
    <n v="0.63968427229752278"/>
    <n v="19171"/>
    <m/>
  </r>
  <r>
    <x v="491"/>
    <x v="468"/>
    <x v="0"/>
    <x v="7"/>
    <x v="0"/>
    <x v="5"/>
    <s v="R"/>
    <s v="Muse Watson"/>
    <s v="Richard Donner"/>
    <n v="45000"/>
    <n v="58528"/>
    <n v="503"/>
    <n v="0"/>
    <n v="6.3"/>
    <n v="61"/>
    <n v="132"/>
    <n v="30306268"/>
    <n v="50000000"/>
    <n v="-19693732"/>
    <n v="-0.64982372623379425"/>
    <n v="59031"/>
    <m/>
  </r>
  <r>
    <x v="492"/>
    <x v="469"/>
    <x v="1"/>
    <x v="3"/>
    <x v="0"/>
    <x v="8"/>
    <s v="G"/>
    <s v="Miriam Margolyes"/>
    <s v="Chris Noonan"/>
    <n v="405"/>
    <n v="1185"/>
    <n v="108"/>
    <n v="5000"/>
    <n v="6.8"/>
    <n v="79"/>
    <n v="91"/>
    <n v="66600000"/>
    <n v="30000000"/>
    <n v="36600000"/>
    <n v="0.5495495495495496"/>
    <n v="1293"/>
    <m/>
  </r>
  <r>
    <x v="493"/>
    <x v="470"/>
    <x v="1"/>
    <x v="7"/>
    <x v="0"/>
    <x v="0"/>
    <s v="R"/>
    <s v="Will Smith"/>
    <s v="Michael Bay"/>
    <n v="10000"/>
    <n v="11013"/>
    <n v="0"/>
    <n v="0"/>
    <n v="6.8"/>
    <n v="63"/>
    <n v="119"/>
    <n v="65807024"/>
    <n v="19000000"/>
    <n v="46807024"/>
    <n v="0.71127702112771429"/>
    <n v="11013"/>
    <m/>
  </r>
  <r>
    <x v="494"/>
    <x v="471"/>
    <x v="1"/>
    <x v="7"/>
    <x v="0"/>
    <x v="0"/>
    <s v="PG-13"/>
    <s v="Michael Gough"/>
    <s v="Joel Schumacher"/>
    <n v="920"/>
    <n v="2880"/>
    <n v="541"/>
    <n v="0"/>
    <n v="5.4"/>
    <n v="144"/>
    <n v="121"/>
    <n v="184031112"/>
    <n v="100000000"/>
    <n v="84031112"/>
    <n v="0.45661361867986755"/>
    <n v="3421"/>
    <m/>
  </r>
  <r>
    <x v="495"/>
    <x v="472"/>
    <x v="1"/>
    <x v="1"/>
    <x v="0"/>
    <x v="0"/>
    <s v="R"/>
    <s v="Hanno PÃ¶schl"/>
    <s v="Richard Linklater"/>
    <n v="15"/>
    <n v="36"/>
    <n v="0"/>
    <n v="22000"/>
    <n v="8.1"/>
    <n v="121"/>
    <n v="105"/>
    <n v="5400000"/>
    <n v="2500000"/>
    <n v="2900000"/>
    <n v="0.53703703703703709"/>
    <n v="36"/>
    <m/>
  </r>
  <r>
    <x v="496"/>
    <x v="473"/>
    <x v="1"/>
    <x v="6"/>
    <x v="0"/>
    <x v="0"/>
    <s v="R"/>
    <s v="Mhairi Calvey"/>
    <s v="Mel Gibson"/>
    <n v="906"/>
    <n v="1976"/>
    <n v="0"/>
    <n v="17000"/>
    <n v="8.4"/>
    <n v="132"/>
    <n v="178"/>
    <n v="75600000"/>
    <n v="72000000"/>
    <n v="3600000"/>
    <n v="4.7619047619047616E-2"/>
    <n v="1976"/>
    <m/>
  </r>
  <r>
    <x v="497"/>
    <x v="474"/>
    <x v="1"/>
    <x v="6"/>
    <x v="0"/>
    <x v="0"/>
    <s v="R"/>
    <s v="Robert De Niro"/>
    <s v="Martin Scorsese"/>
    <n v="22000"/>
    <n v="24183"/>
    <n v="17000"/>
    <n v="11000"/>
    <n v="8.1999999999999993"/>
    <n v="133"/>
    <n v="178"/>
    <n v="42438300"/>
    <n v="52000000"/>
    <n v="-9561700"/>
    <n v="-0.22530827106646589"/>
    <n v="41183"/>
    <m/>
  </r>
  <r>
    <x v="498"/>
    <x v="475"/>
    <x v="1"/>
    <x v="3"/>
    <x v="0"/>
    <x v="0"/>
    <s v="PG"/>
    <s v="Eric Idle"/>
    <s v="Brad Silberling"/>
    <n v="795"/>
    <n v="2638"/>
    <n v="52"/>
    <n v="0"/>
    <n v="6"/>
    <n v="26"/>
    <n v="100"/>
    <n v="100328194"/>
    <n v="50000000"/>
    <n v="50328194"/>
    <n v="0.50163560205220081"/>
    <n v="2690"/>
    <m/>
  </r>
  <r>
    <x v="499"/>
    <x v="476"/>
    <x v="1"/>
    <x v="3"/>
    <x v="0"/>
    <x v="0"/>
    <s v="PG-13"/>
    <s v="Donald Faison"/>
    <s v="Amy Heckerling"/>
    <n v="927"/>
    <n v="1724"/>
    <n v="143"/>
    <n v="0"/>
    <n v="6.8"/>
    <n v="88"/>
    <n v="97"/>
    <n v="56631572"/>
    <n v="12000000"/>
    <n v="44631572"/>
    <n v="0.78810406322466198"/>
    <n v="1867"/>
    <m/>
  </r>
  <r>
    <x v="500"/>
    <x v="477"/>
    <x v="1"/>
    <x v="7"/>
    <x v="0"/>
    <x v="0"/>
    <s v="PG-13"/>
    <s v="Dylan Walsh"/>
    <s v="Frank Marshall"/>
    <n v="426"/>
    <n v="1761"/>
    <n v="155"/>
    <n v="0"/>
    <n v="5"/>
    <n v="55"/>
    <n v="109"/>
    <n v="81022333"/>
    <n v="50000000"/>
    <n v="31022333"/>
    <n v="0.38288619756234371"/>
    <n v="1916"/>
    <m/>
  </r>
  <r>
    <x v="501"/>
    <x v="478"/>
    <x v="1"/>
    <x v="0"/>
    <x v="0"/>
    <x v="0"/>
    <s v="R"/>
    <s v="William McNamara"/>
    <s v="Jon Amiel"/>
    <n v="10000"/>
    <n v="12338"/>
    <n v="36"/>
    <n v="0"/>
    <n v="6.6"/>
    <n v="57"/>
    <n v="123"/>
    <n v="32051917"/>
    <n v="20000000"/>
    <n v="12051917"/>
    <n v="0.37601236144471484"/>
    <n v="12374"/>
    <m/>
  </r>
  <r>
    <x v="502"/>
    <x v="479"/>
    <x v="1"/>
    <x v="7"/>
    <x v="0"/>
    <x v="0"/>
    <s v="R"/>
    <s v="Denzel Washington"/>
    <s v="Tony Scott"/>
    <n v="18000"/>
    <n v="30132"/>
    <n v="12000"/>
    <n v="0"/>
    <n v="7.3"/>
    <n v="82"/>
    <n v="123"/>
    <n v="91400000"/>
    <n v="53000000"/>
    <n v="38400000"/>
    <n v="0.42013129102844637"/>
    <n v="42132"/>
    <m/>
  </r>
  <r>
    <x v="503"/>
    <x v="480"/>
    <x v="1"/>
    <x v="7"/>
    <x v="0"/>
    <x v="0"/>
    <s v="PG-13"/>
    <s v="Christopher Masterson"/>
    <s v="Renny Harlin"/>
    <n v="1000"/>
    <n v="3611"/>
    <n v="212"/>
    <n v="1000"/>
    <n v="5.6"/>
    <n v="61"/>
    <n v="124"/>
    <n v="11000000"/>
    <n v="98000000"/>
    <n v="-87000000"/>
    <n v="-7.9090909090909092"/>
    <n v="3823"/>
    <m/>
  </r>
  <r>
    <x v="504"/>
    <x v="481"/>
    <x v="1"/>
    <x v="0"/>
    <x v="0"/>
    <x v="3"/>
    <s v="R"/>
    <s v="Lois Smith"/>
    <s v="Tim Robbins"/>
    <n v="276"/>
    <n v="903"/>
    <n v="0"/>
    <n v="0"/>
    <n v="7.6"/>
    <n v="77"/>
    <n v="122"/>
    <n v="39025000"/>
    <n v="11000000"/>
    <n v="28025000"/>
    <n v="0.71812940422805893"/>
    <n v="903"/>
    <m/>
  </r>
  <r>
    <x v="505"/>
    <x v="482"/>
    <x v="1"/>
    <x v="7"/>
    <x v="0"/>
    <x v="0"/>
    <s v="R"/>
    <s v="Quentin Tarantino"/>
    <s v="Robert Rodriguez"/>
    <n v="16000"/>
    <n v="33758"/>
    <n v="0"/>
    <n v="0"/>
    <n v="7.2"/>
    <n v="93"/>
    <n v="104"/>
    <n v="25625110"/>
    <n v="7000000"/>
    <n v="18625110"/>
    <n v="0.72683044092298532"/>
    <n v="33758"/>
    <m/>
  </r>
  <r>
    <x v="506"/>
    <x v="483"/>
    <x v="1"/>
    <x v="7"/>
    <x v="0"/>
    <x v="0"/>
    <s v="R"/>
    <s v="Bruce Willis"/>
    <s v="John McTiernan"/>
    <n v="13000"/>
    <n v="14274"/>
    <n v="323"/>
    <n v="0"/>
    <n v="7.6"/>
    <n v="148"/>
    <n v="128"/>
    <n v="100012500"/>
    <n v="90000000"/>
    <n v="10012500"/>
    <n v="0.10011248593925759"/>
    <n v="14597"/>
    <m/>
  </r>
  <r>
    <x v="507"/>
    <x v="484"/>
    <x v="1"/>
    <x v="7"/>
    <x v="0"/>
    <x v="0"/>
    <s v="PG-13"/>
    <s v="Julia Ormond"/>
    <s v="Jerry Zucker"/>
    <n v="919"/>
    <n v="1695"/>
    <n v="109"/>
    <n v="0"/>
    <n v="5.9"/>
    <n v="53"/>
    <n v="134"/>
    <n v="37600435"/>
    <n v="55000000"/>
    <n v="-17399565"/>
    <n v="-0.46274903468536999"/>
    <n v="1804"/>
    <m/>
  </r>
  <r>
    <x v="508"/>
    <x v="485"/>
    <x v="1"/>
    <x v="3"/>
    <x v="0"/>
    <x v="0"/>
    <s v="R"/>
    <s v="Salma Hayek"/>
    <s v="Allison Anders"/>
    <n v="4000"/>
    <n v="7921"/>
    <n v="99"/>
    <n v="0"/>
    <n v="6.7"/>
    <n v="51"/>
    <n v="110"/>
    <n v="4301331"/>
    <n v="4000000"/>
    <n v="301331"/>
    <n v="7.0055292187464757E-2"/>
    <n v="8020"/>
    <m/>
  </r>
  <r>
    <x v="509"/>
    <x v="486"/>
    <x v="0"/>
    <x v="3"/>
    <x v="0"/>
    <x v="0"/>
    <s v="R"/>
    <s v="Nia Long"/>
    <s v="F. Gary Gray"/>
    <n v="826"/>
    <n v="3455"/>
    <n v="473"/>
    <n v="8000"/>
    <n v="7.3"/>
    <n v="20"/>
    <n v="97"/>
    <n v="27900000"/>
    <n v="3500000"/>
    <n v="24400000"/>
    <n v="0.87455197132616491"/>
    <n v="3928"/>
    <m/>
  </r>
  <r>
    <x v="510"/>
    <x v="487"/>
    <x v="1"/>
    <x v="3"/>
    <x v="0"/>
    <x v="0"/>
    <s v="R"/>
    <s v="Delroy Lindo"/>
    <s v="Barry Sonnenfeld"/>
    <n v="848"/>
    <n v="3439"/>
    <n v="188"/>
    <n v="0"/>
    <n v="6.9"/>
    <n v="96"/>
    <n v="105"/>
    <n v="72077000"/>
    <n v="30250000"/>
    <n v="41827000"/>
    <n v="0.58030994630742128"/>
    <n v="3627"/>
    <m/>
  </r>
  <r>
    <x v="511"/>
    <x v="488"/>
    <x v="1"/>
    <x v="7"/>
    <x v="0"/>
    <x v="3"/>
    <s v="PG-13"/>
    <s v="Izabella Scorupco"/>
    <s v="Martin Campbell"/>
    <n v="394"/>
    <n v="1784"/>
    <n v="258"/>
    <n v="0"/>
    <n v="7.2"/>
    <n v="137"/>
    <n v="130"/>
    <n v="106635996"/>
    <n v="58000000"/>
    <n v="48635996"/>
    <n v="0.45609360651538344"/>
    <n v="2042"/>
    <m/>
  </r>
  <r>
    <x v="512"/>
    <x v="489"/>
    <x v="1"/>
    <x v="3"/>
    <x v="0"/>
    <x v="0"/>
    <s v="PG-13"/>
    <s v="Angelina Jolie Pitt"/>
    <s v="Iain Softley"/>
    <n v="11000"/>
    <n v="13821"/>
    <n v="34"/>
    <n v="12000"/>
    <n v="6.2"/>
    <n v="79"/>
    <n v="107"/>
    <n v="7564000"/>
    <n v="20000000"/>
    <n v="-12436000"/>
    <n v="-1.6441036488630354"/>
    <n v="13855"/>
    <m/>
  </r>
  <r>
    <x v="513"/>
    <x v="490"/>
    <x v="1"/>
    <x v="8"/>
    <x v="0"/>
    <x v="0"/>
    <s v="R"/>
    <s v="Donald Pleasence"/>
    <s v="Joe Chappelle"/>
    <n v="742"/>
    <n v="1227"/>
    <n v="13"/>
    <n v="0"/>
    <n v="4.9000000000000004"/>
    <n v="123"/>
    <n v="93"/>
    <n v="15126948"/>
    <n v="5000000"/>
    <n v="10126948"/>
    <n v="0.66946405844721624"/>
    <n v="1240"/>
    <m/>
  </r>
  <r>
    <x v="514"/>
    <x v="491"/>
    <x v="1"/>
    <x v="3"/>
    <x v="0"/>
    <x v="0"/>
    <s v="PG-13"/>
    <s v="Robert Downey Jr."/>
    <s v="Jodie Foster"/>
    <n v="21000"/>
    <n v="25263"/>
    <n v="0"/>
    <n v="0"/>
    <n v="6.6"/>
    <n v="45"/>
    <n v="103"/>
    <n v="17518220"/>
    <n v="20000000"/>
    <n v="-2481780"/>
    <n v="-0.1416685028501754"/>
    <n v="25263"/>
    <m/>
  </r>
  <r>
    <x v="515"/>
    <x v="492"/>
    <x v="1"/>
    <x v="0"/>
    <x v="0"/>
    <x v="0"/>
    <s v="R"/>
    <s v="Michael Biehn"/>
    <s v="William Friedkin"/>
    <n v="2000"/>
    <n v="5461"/>
    <n v="607"/>
    <n v="422"/>
    <n v="5.0999999999999996"/>
    <n v="50"/>
    <n v="107"/>
    <n v="9795017"/>
    <n v="50000000"/>
    <n v="-40204983"/>
    <n v="-4.1046363676551048"/>
    <n v="6068"/>
    <m/>
  </r>
  <r>
    <x v="516"/>
    <x v="478"/>
    <x v="1"/>
    <x v="6"/>
    <x v="0"/>
    <x v="5"/>
    <s v="PG-13"/>
    <s v="Seth Gilliam"/>
    <s v="James Ivory"/>
    <n v="423"/>
    <n v="446"/>
    <n v="133"/>
    <n v="127"/>
    <n v="5.7"/>
    <n v="20"/>
    <n v="139"/>
    <n v="2474000"/>
    <n v="14000000"/>
    <n v="-11526000"/>
    <n v="-4.6588520614389655"/>
    <n v="579"/>
    <m/>
  </r>
  <r>
    <x v="517"/>
    <x v="493"/>
    <x v="1"/>
    <x v="1"/>
    <x v="0"/>
    <x v="0"/>
    <m/>
    <s v="Rosario Dawson"/>
    <s v="Larry Clark"/>
    <n v="3000"/>
    <n v="3310"/>
    <n v="184"/>
    <n v="0"/>
    <n v="7"/>
    <n v="71"/>
    <n v="91"/>
    <n v="7417210"/>
    <n v="1500000"/>
    <n v="5917210"/>
    <n v="0.79776762421449576"/>
    <n v="3494"/>
    <m/>
  </r>
  <r>
    <x v="518"/>
    <x v="494"/>
    <x v="1"/>
    <x v="7"/>
    <x v="0"/>
    <x v="0"/>
    <s v="R"/>
    <s v="Nicolas Cage"/>
    <s v="Barbet Schroeder"/>
    <n v="12000"/>
    <n v="14008"/>
    <n v="58"/>
    <n v="555"/>
    <n v="5.9"/>
    <n v="40"/>
    <n v="101"/>
    <n v="14942422"/>
    <n v="40000000"/>
    <n v="-25057578"/>
    <n v="-1.6769421985271196"/>
    <n v="14066"/>
    <m/>
  </r>
  <r>
    <x v="519"/>
    <x v="495"/>
    <x v="1"/>
    <x v="1"/>
    <x v="0"/>
    <x v="0"/>
    <s v="R"/>
    <s v="Nicolas Cage"/>
    <s v="Mike Figgis"/>
    <n v="12000"/>
    <n v="14823"/>
    <n v="81"/>
    <n v="0"/>
    <n v="7.6"/>
    <n v="123"/>
    <n v="111"/>
    <n v="31968347"/>
    <n v="3600000"/>
    <n v="28368347"/>
    <n v="0.88738860973950262"/>
    <n v="14904"/>
    <m/>
  </r>
  <r>
    <x v="520"/>
    <x v="496"/>
    <x v="1"/>
    <x v="3"/>
    <x v="0"/>
    <x v="0"/>
    <s v="R"/>
    <s v="Ethan Suplee"/>
    <s v="Kevin Smith"/>
    <n v="1000"/>
    <n v="3254"/>
    <n v="0"/>
    <n v="0"/>
    <n v="7.2"/>
    <n v="93"/>
    <n v="123"/>
    <n v="2122561"/>
    <n v="6000000"/>
    <n v="-3877439"/>
    <n v="-1.8267738830591913"/>
    <n v="3254"/>
    <m/>
  </r>
  <r>
    <x v="521"/>
    <x v="497"/>
    <x v="1"/>
    <x v="7"/>
    <x v="0"/>
    <x v="0"/>
    <s v="R"/>
    <s v="Vincent Pastore"/>
    <s v="Joseph Ruben"/>
    <n v="584"/>
    <n v="1132"/>
    <n v="29"/>
    <n v="617"/>
    <n v="5.6"/>
    <n v="40"/>
    <n v="105"/>
    <n v="35324232"/>
    <n v="68000000"/>
    <n v="-32675768"/>
    <n v="-0.92502415905319613"/>
    <n v="1161"/>
    <m/>
  </r>
  <r>
    <x v="522"/>
    <x v="498"/>
    <x v="1"/>
    <x v="7"/>
    <x v="0"/>
    <x v="0"/>
    <s v="PG-13"/>
    <s v="Christopher Lambert"/>
    <s v="Paul W.S. Anderson"/>
    <n v="1000"/>
    <n v="3816"/>
    <n v="545"/>
    <n v="0"/>
    <n v="5.8"/>
    <n v="72"/>
    <n v="101"/>
    <n v="70360285"/>
    <n v="18000000"/>
    <n v="52360285"/>
    <n v="0.74417386171758682"/>
    <n v="4361"/>
    <m/>
  </r>
  <r>
    <x v="523"/>
    <x v="499"/>
    <x v="1"/>
    <x v="1"/>
    <x v="0"/>
    <x v="0"/>
    <s v="PG"/>
    <s v="Alicia Witt"/>
    <s v="Stephen Herek"/>
    <n v="975"/>
    <n v="2223"/>
    <n v="65"/>
    <n v="0"/>
    <n v="7.3"/>
    <n v="42"/>
    <n v="143"/>
    <n v="82528097"/>
    <n v="6500000"/>
    <n v="76028097"/>
    <n v="0.92123894484080981"/>
    <n v="2288"/>
    <m/>
  </r>
  <r>
    <x v="524"/>
    <x v="500"/>
    <x v="0"/>
    <x v="6"/>
    <x v="0"/>
    <x v="0"/>
    <s v="R"/>
    <s v="Anthony Hopkins"/>
    <s v="Oliver Stone"/>
    <n v="12000"/>
    <n v="21130"/>
    <n v="0"/>
    <n v="915"/>
    <n v="7.1"/>
    <n v="83"/>
    <n v="212"/>
    <n v="13560960"/>
    <n v="50000000"/>
    <n v="-36439040"/>
    <n v="-2.6870546038038605"/>
    <n v="21130"/>
    <m/>
  </r>
  <r>
    <x v="525"/>
    <x v="501"/>
    <x v="1"/>
    <x v="7"/>
    <x v="0"/>
    <x v="0"/>
    <s v="R"/>
    <s v="Kevin Spacey"/>
    <s v="Wolfgang Petersen"/>
    <n v="18000"/>
    <n v="30383"/>
    <n v="249"/>
    <n v="0"/>
    <n v="6.6"/>
    <n v="64"/>
    <n v="127"/>
    <n v="67823573"/>
    <n v="50000000"/>
    <n v="17823573"/>
    <n v="0.26279318843906968"/>
    <n v="30632"/>
    <m/>
  </r>
  <r>
    <x v="526"/>
    <x v="502"/>
    <x v="1"/>
    <x v="5"/>
    <x v="0"/>
    <x v="0"/>
    <s v="G"/>
    <s v="Christian Bale"/>
    <s v="Mike Gabriel"/>
    <n v="23000"/>
    <n v="26754"/>
    <n v="12"/>
    <n v="0"/>
    <n v="6.6"/>
    <n v="92"/>
    <n v="84"/>
    <n v="141600000"/>
    <n v="55000000"/>
    <n v="86600000"/>
    <n v="0.6115819209039548"/>
    <n v="26766"/>
    <m/>
  </r>
  <r>
    <x v="527"/>
    <x v="503"/>
    <x v="1"/>
    <x v="1"/>
    <x v="0"/>
    <x v="3"/>
    <s v="R"/>
    <s v="Robert Downey Jr."/>
    <s v="Richard Loncraine"/>
    <n v="21000"/>
    <n v="23962"/>
    <n v="12"/>
    <n v="0"/>
    <n v="7.5"/>
    <n v="56"/>
    <n v="104"/>
    <n v="2600000"/>
    <n v="6000000"/>
    <n v="-3400000"/>
    <n v="-1.3076923076923077"/>
    <n v="23974"/>
    <m/>
  </r>
  <r>
    <x v="528"/>
    <x v="504"/>
    <x v="1"/>
    <x v="5"/>
    <x v="0"/>
    <x v="0"/>
    <s v="R"/>
    <s v="Liam Neeson"/>
    <s v="Michael Caton-Jones"/>
    <n v="14000"/>
    <n v="16125"/>
    <n v="105"/>
    <n v="0"/>
    <n v="6.9"/>
    <n v="44"/>
    <n v="139"/>
    <n v="31600000"/>
    <n v="28000000"/>
    <n v="3600000"/>
    <n v="0.11392405063291139"/>
    <n v="16230"/>
    <m/>
  </r>
  <r>
    <x v="529"/>
    <x v="505"/>
    <x v="1"/>
    <x v="7"/>
    <x v="6"/>
    <x v="12"/>
    <s v="R"/>
    <s v="FranÃ§oise Yip"/>
    <s v="Stanley Tong"/>
    <n v="186"/>
    <n v="407"/>
    <n v="7"/>
    <n v="0"/>
    <n v="6.7"/>
    <n v="62"/>
    <n v="89"/>
    <n v="32333860"/>
    <n v="7500000"/>
    <n v="24833860"/>
    <n v="0.76804501534923453"/>
    <n v="414"/>
    <m/>
  </r>
  <r>
    <x v="530"/>
    <x v="506"/>
    <x v="1"/>
    <x v="0"/>
    <x v="0"/>
    <x v="0"/>
    <s v="R"/>
    <s v="Morgan Freeman"/>
    <s v="David Fincher"/>
    <n v="11000"/>
    <n v="22678"/>
    <n v="21000"/>
    <n v="39000"/>
    <n v="8.6"/>
    <n v="216"/>
    <n v="127"/>
    <n v="100125340"/>
    <n v="33000000"/>
    <n v="67125340"/>
    <n v="0.67041310421517675"/>
    <n v="43678"/>
    <m/>
  </r>
  <r>
    <x v="531"/>
    <x v="507"/>
    <x v="1"/>
    <x v="1"/>
    <x v="0"/>
    <x v="0"/>
    <s v="PG"/>
    <s v="Alan Rickman"/>
    <s v="Ang Lee"/>
    <n v="25000"/>
    <n v="41059"/>
    <n v="0"/>
    <n v="0"/>
    <n v="7.7"/>
    <n v="69"/>
    <n v="136"/>
    <n v="42700000"/>
    <n v="16500000"/>
    <n v="26200000"/>
    <n v="0.61358313817330212"/>
    <n v="41059"/>
    <m/>
  </r>
  <r>
    <x v="532"/>
    <x v="501"/>
    <x v="1"/>
    <x v="1"/>
    <x v="0"/>
    <x v="5"/>
    <s v="NC-17"/>
    <s v="Bobbie Phillips"/>
    <s v="Paul Verhoeven"/>
    <n v="16000"/>
    <n v="18913"/>
    <n v="719"/>
    <n v="0"/>
    <n v="4.5999999999999996"/>
    <n v="181"/>
    <n v="131"/>
    <n v="20302961"/>
    <n v="45000000"/>
    <n v="-24697039"/>
    <n v="-1.2164254760672593"/>
    <n v="19632"/>
    <m/>
  </r>
  <r>
    <x v="533"/>
    <x v="508"/>
    <x v="1"/>
    <x v="7"/>
    <x v="0"/>
    <x v="0"/>
    <s v="R"/>
    <s v="Natasha Henstridge"/>
    <s v="Roger Donaldson"/>
    <n v="900"/>
    <n v="1715"/>
    <n v="79"/>
    <n v="0"/>
    <n v="5.8"/>
    <n v="97"/>
    <n v="108"/>
    <n v="60054449"/>
    <n v="35000000"/>
    <n v="25054449"/>
    <n v="0.41719555198982844"/>
    <n v="1794"/>
    <m/>
  </r>
  <r>
    <x v="534"/>
    <x v="475"/>
    <x v="1"/>
    <x v="7"/>
    <x v="0"/>
    <x v="0"/>
    <s v="R"/>
    <s v="CCH Pounder"/>
    <s v="Ernest R. Dickerson"/>
    <n v="1000"/>
    <n v="3931"/>
    <n v="226"/>
    <n v="0"/>
    <n v="6.7"/>
    <n v="66"/>
    <n v="92"/>
    <n v="21088568"/>
    <n v="13000000"/>
    <n v="8088568"/>
    <n v="0.38355226395647157"/>
    <n v="4157"/>
    <m/>
  </r>
  <r>
    <x v="535"/>
    <x v="509"/>
    <x v="1"/>
    <x v="3"/>
    <x v="0"/>
    <x v="0"/>
    <s v="R"/>
    <s v="Corbin Bernsen"/>
    <s v="Rusty Cundieff"/>
    <n v="1000"/>
    <n v="3221"/>
    <n v="38"/>
    <n v="985"/>
    <n v="6.1"/>
    <n v="25"/>
    <n v="98"/>
    <n v="11797927"/>
    <n v="6000000"/>
    <n v="5797927"/>
    <n v="0.49143608025375984"/>
    <n v="3259"/>
    <m/>
  </r>
  <r>
    <x v="536"/>
    <x v="510"/>
    <x v="1"/>
    <x v="7"/>
    <x v="0"/>
    <x v="0"/>
    <s v="R"/>
    <s v="Naomi Watts"/>
    <s v="Rachel Talalay"/>
    <n v="6000"/>
    <n v="9662"/>
    <n v="54"/>
    <n v="0"/>
    <n v="5.2"/>
    <n v="60"/>
    <n v="104"/>
    <n v="4064333"/>
    <n v="25000000"/>
    <n v="-20935667"/>
    <n v="-5.1510707907053872"/>
    <n v="9716"/>
    <m/>
  </r>
  <r>
    <x v="537"/>
    <x v="511"/>
    <x v="1"/>
    <x v="3"/>
    <x v="0"/>
    <x v="0"/>
    <s v="PG-13"/>
    <s v="Shawna Waldron"/>
    <s v="Rob Reiner"/>
    <n v="524"/>
    <n v="2668"/>
    <n v="0"/>
    <n v="0"/>
    <n v="6.8"/>
    <n v="75"/>
    <n v="114"/>
    <n v="65000000"/>
    <n v="62000000"/>
    <n v="3000000"/>
    <n v="4.6153846153846156E-2"/>
    <n v="2668"/>
    <m/>
  </r>
  <r>
    <x v="538"/>
    <x v="512"/>
    <x v="1"/>
    <x v="1"/>
    <x v="0"/>
    <x v="0"/>
    <s v="PG-13"/>
    <s v="Clint Eastwood"/>
    <s v="Clint Eastwood"/>
    <n v="16000"/>
    <n v="27237"/>
    <n v="16000"/>
    <n v="0"/>
    <n v="7.5"/>
    <n v="69"/>
    <n v="135"/>
    <n v="70960517"/>
    <n v="35000000"/>
    <n v="35960517"/>
    <n v="0.50676796788275935"/>
    <n v="43237"/>
    <m/>
  </r>
  <r>
    <x v="539"/>
    <x v="510"/>
    <x v="1"/>
    <x v="3"/>
    <x v="0"/>
    <x v="0"/>
    <s v="R"/>
    <s v="Shari Albert"/>
    <s v="Edward Burns"/>
    <n v="138"/>
    <n v="388"/>
    <n v="0"/>
    <n v="265"/>
    <n v="6.6"/>
    <n v="36"/>
    <n v="98"/>
    <n v="10246600"/>
    <n v="25000"/>
    <n v="10221600"/>
    <n v="0.99756016629906508"/>
    <n v="388"/>
    <m/>
  </r>
  <r>
    <x v="540"/>
    <x v="513"/>
    <x v="1"/>
    <x v="3"/>
    <x v="0"/>
    <x v="0"/>
    <s v="R"/>
    <s v="Nicole Ari Parker"/>
    <s v="Maria Maggenti"/>
    <n v="360"/>
    <n v="656"/>
    <n v="4"/>
    <n v="423"/>
    <n v="6.5"/>
    <n v="23"/>
    <n v="94"/>
    <n v="1977544"/>
    <n v="250000"/>
    <n v="1727544"/>
    <n v="0.87358056255638306"/>
    <n v="660"/>
    <m/>
  </r>
  <r>
    <x v="541"/>
    <x v="514"/>
    <x v="1"/>
    <x v="1"/>
    <x v="0"/>
    <x v="0"/>
    <s v="PG"/>
    <s v="Steve Coogan"/>
    <s v="Frank Oz"/>
    <n v="1000"/>
    <n v="2965"/>
    <n v="0"/>
    <n v="0"/>
    <n v="5.9"/>
    <n v="25"/>
    <n v="96"/>
    <n v="35617599"/>
    <n v="45000000"/>
    <n v="-9382401"/>
    <n v="-0.26342036699329452"/>
    <n v="2965"/>
    <m/>
  </r>
  <r>
    <x v="542"/>
    <x v="515"/>
    <x v="1"/>
    <x v="7"/>
    <x v="0"/>
    <x v="0"/>
    <s v="PG-13"/>
    <s v="Ken Howard"/>
    <s v="Irwin Winkler"/>
    <n v="649"/>
    <n v="1725"/>
    <n v="34"/>
    <n v="0"/>
    <n v="5.8"/>
    <n v="53"/>
    <n v="114"/>
    <n v="50728000"/>
    <n v="22000000"/>
    <n v="28728000"/>
    <n v="0.56631446144141306"/>
    <n v="1759"/>
    <m/>
  </r>
  <r>
    <x v="543"/>
    <x v="516"/>
    <x v="1"/>
    <x v="3"/>
    <x v="0"/>
    <x v="0"/>
    <s v="R"/>
    <s v="Anjelica Huston"/>
    <s v="Mira Nair"/>
    <n v="1000"/>
    <n v="3072"/>
    <n v="300"/>
    <n v="174"/>
    <n v="6.2"/>
    <n v="15"/>
    <n v="113"/>
    <n v="2832826"/>
    <n v="11000000"/>
    <n v="-8167174"/>
    <n v="-2.8830482352251781"/>
    <n v="3372"/>
    <m/>
  </r>
  <r>
    <x v="544"/>
    <x v="517"/>
    <x v="1"/>
    <x v="7"/>
    <x v="0"/>
    <x v="0"/>
    <s v="R"/>
    <s v="Viggo Mortensen"/>
    <s v="Gregory Widen"/>
    <n v="10000"/>
    <n v="13433"/>
    <n v="10"/>
    <n v="0"/>
    <n v="6.6"/>
    <n v="56"/>
    <n v="98"/>
    <n v="16115878"/>
    <n v="8000000"/>
    <n v="8115878"/>
    <n v="0.50359515007497579"/>
    <n v="13443"/>
    <m/>
  </r>
  <r>
    <x v="545"/>
    <x v="518"/>
    <x v="0"/>
    <x v="7"/>
    <x v="0"/>
    <x v="2"/>
    <s v="R"/>
    <s v="Leonardo DiCaprio"/>
    <s v="Sam Raimi"/>
    <n v="29000"/>
    <n v="29743"/>
    <n v="0"/>
    <n v="0"/>
    <n v="6.4"/>
    <n v="63"/>
    <n v="107"/>
    <n v="18636537"/>
    <n v="32000000"/>
    <n v="-13363463"/>
    <n v="-0.71705719791182232"/>
    <n v="29743"/>
    <m/>
  </r>
  <r>
    <x v="546"/>
    <x v="519"/>
    <x v="1"/>
    <x v="1"/>
    <x v="0"/>
    <x v="0"/>
    <s v="R"/>
    <s v="Gary Oldman"/>
    <s v="Roland JoffÃ©"/>
    <n v="10000"/>
    <n v="15820"/>
    <n v="596"/>
    <n v="943"/>
    <n v="5.0999999999999996"/>
    <n v="34"/>
    <n v="135"/>
    <n v="10400000"/>
    <n v="50000000"/>
    <n v="-39600000"/>
    <n v="-3.8076923076923075"/>
    <n v="16416"/>
    <m/>
  </r>
  <r>
    <x v="547"/>
    <x v="520"/>
    <x v="1"/>
    <x v="0"/>
    <x v="0"/>
    <x v="0"/>
    <s v="R"/>
    <s v="Kevin Spacey"/>
    <s v="Bryan Singer"/>
    <n v="18000"/>
    <n v="20821"/>
    <n v="0"/>
    <n v="28000"/>
    <n v="8.6"/>
    <n v="162"/>
    <n v="106"/>
    <n v="23272306"/>
    <n v="6000000"/>
    <n v="17272306"/>
    <n v="0.74218283310643995"/>
    <n v="20821"/>
    <m/>
  </r>
  <r>
    <x v="548"/>
    <x v="521"/>
    <x v="1"/>
    <x v="0"/>
    <x v="0"/>
    <x v="0"/>
    <s v="R"/>
    <s v="Steve Buscemi"/>
    <s v="Gary Fleder"/>
    <n v="12000"/>
    <n v="14889"/>
    <n v="39"/>
    <n v="0"/>
    <n v="6.8"/>
    <n v="52"/>
    <n v="115"/>
    <n v="529766"/>
    <n v="7000000"/>
    <n v="-6470234"/>
    <n v="-12.21338100217832"/>
    <n v="14928"/>
    <m/>
  </r>
  <r>
    <x v="549"/>
    <x v="522"/>
    <x v="1"/>
    <x v="3"/>
    <x v="0"/>
    <x v="0"/>
    <s v="R"/>
    <s v="Kurtwood Smith"/>
    <s v="Gus Van Sant"/>
    <n v="1000"/>
    <n v="3598"/>
    <n v="835"/>
    <n v="1000"/>
    <n v="6.8"/>
    <n v="59"/>
    <n v="106"/>
    <n v="21200000"/>
    <n v="20000000"/>
    <n v="1200000"/>
    <n v="5.6603773584905662E-2"/>
    <n v="4433"/>
    <m/>
  </r>
  <r>
    <x v="550"/>
    <x v="523"/>
    <x v="1"/>
    <x v="5"/>
    <x v="0"/>
    <x v="0"/>
    <s v="G"/>
    <s v="Tom Hanks"/>
    <s v="John Lasseter"/>
    <n v="15000"/>
    <n v="19046"/>
    <n v="487"/>
    <n v="0"/>
    <n v="8.3000000000000007"/>
    <n v="166"/>
    <n v="74"/>
    <n v="191796233"/>
    <n v="30000000"/>
    <n v="161796233"/>
    <n v="0.84358399781501447"/>
    <n v="19533"/>
    <m/>
  </r>
  <r>
    <x v="551"/>
    <x v="524"/>
    <x v="1"/>
    <x v="7"/>
    <x v="0"/>
    <x v="0"/>
    <s v="R"/>
    <s v="Peter Greene"/>
    <s v="Geoff Murphy"/>
    <n v="789"/>
    <n v="2318"/>
    <n v="14"/>
    <n v="1000"/>
    <n v="5.4"/>
    <n v="47"/>
    <n v="92"/>
    <n v="50024083"/>
    <n v="60000000"/>
    <n v="-9975917"/>
    <n v="-0.19942228626159925"/>
    <n v="2332"/>
    <m/>
  </r>
  <r>
    <x v="552"/>
    <x v="525"/>
    <x v="1"/>
    <x v="3"/>
    <x v="0"/>
    <x v="0"/>
    <s v="R"/>
    <s v="John Witherspoon"/>
    <s v="Wes Craven"/>
    <n v="723"/>
    <n v="2348"/>
    <n v="0"/>
    <n v="1000"/>
    <n v="4.5"/>
    <n v="34"/>
    <n v="100"/>
    <n v="19900000"/>
    <n v="20000000"/>
    <n v="-100000"/>
    <n v="-5.0251256281407036E-3"/>
    <n v="2348"/>
    <m/>
  </r>
  <r>
    <x v="553"/>
    <x v="526"/>
    <x v="1"/>
    <x v="7"/>
    <x v="0"/>
    <x v="0"/>
    <s v="R"/>
    <s v="Denzel Washington"/>
    <s v="Brett Leonard"/>
    <n v="18000"/>
    <n v="20772"/>
    <n v="32"/>
    <n v="0"/>
    <n v="5.5"/>
    <n v="44"/>
    <n v="106"/>
    <n v="24048000"/>
    <n v="30000000"/>
    <n v="-5952000"/>
    <n v="-0.24750499001996007"/>
    <n v="20804"/>
    <m/>
  </r>
  <r>
    <x v="554"/>
    <x v="527"/>
    <x v="1"/>
    <x v="7"/>
    <x v="0"/>
    <x v="0"/>
    <s v="PG-13"/>
    <s v="Jeanne Tripplehorn"/>
    <s v="Kevin Reynolds"/>
    <n v="711"/>
    <n v="1004"/>
    <n v="58"/>
    <n v="0"/>
    <n v="6.1"/>
    <n v="91"/>
    <n v="176"/>
    <n v="88246220"/>
    <n v="175000000"/>
    <n v="-86753780"/>
    <n v="-0.98308777418454862"/>
    <n v="1062"/>
    <m/>
  </r>
  <r>
    <x v="555"/>
    <x v="516"/>
    <x v="1"/>
    <x v="3"/>
    <x v="0"/>
    <x v="0"/>
    <s v="R"/>
    <s v="Heather Matarazzo"/>
    <s v="Todd Solondz"/>
    <n v="529"/>
    <n v="1502"/>
    <n v="377"/>
    <n v="0"/>
    <n v="7.5"/>
    <n v="74"/>
    <n v="88"/>
    <n v="4771000"/>
    <n v="800000"/>
    <n v="3971000"/>
    <n v="0.83232026828757077"/>
    <n v="1879"/>
    <m/>
  </r>
  <r>
    <x v="556"/>
    <x v="528"/>
    <x v="1"/>
    <x v="3"/>
    <x v="0"/>
    <x v="0"/>
    <s v="R"/>
    <s v="Faizon Love"/>
    <s v="Martin Lawrence"/>
    <n v="585"/>
    <n v="3023"/>
    <n v="0"/>
    <n v="559"/>
    <n v="5.6"/>
    <n v="11"/>
    <n v="108"/>
    <n v="34746109"/>
    <n v="8000000"/>
    <n v="26746109"/>
    <n v="0.76975839222745779"/>
    <n v="3023"/>
    <m/>
  </r>
  <r>
    <x v="557"/>
    <x v="529"/>
    <x v="1"/>
    <x v="0"/>
    <x v="0"/>
    <x v="0"/>
    <s v="R"/>
    <s v="Kevin Spacey"/>
    <s v="Joel Schumacher"/>
    <n v="18000"/>
    <n v="31349"/>
    <n v="541"/>
    <n v="0"/>
    <n v="7.4"/>
    <n v="71"/>
    <n v="149"/>
    <n v="108706165"/>
    <n v="40000000"/>
    <n v="68706165"/>
    <n v="0.63203558878192423"/>
    <n v="31890"/>
    <m/>
  </r>
  <r>
    <x v="558"/>
    <x v="530"/>
    <x v="1"/>
    <x v="0"/>
    <x v="0"/>
    <x v="0"/>
    <s v="R"/>
    <s v="Viggo Mortensen"/>
    <s v="Kevin Spacey"/>
    <n v="10000"/>
    <n v="13718"/>
    <n v="18000"/>
    <n v="225"/>
    <n v="6.1"/>
    <n v="37"/>
    <n v="97"/>
    <n v="326308"/>
    <n v="5000000"/>
    <n v="-4673692"/>
    <n v="-14.322946418720964"/>
    <n v="31718"/>
    <m/>
  </r>
  <r>
    <x v="559"/>
    <x v="531"/>
    <x v="1"/>
    <x v="6"/>
    <x v="0"/>
    <x v="0"/>
    <s v="R"/>
    <s v="Gary Oldman"/>
    <s v="Julian Schnabel"/>
    <n v="10000"/>
    <n v="11459"/>
    <n v="232"/>
    <n v="0"/>
    <n v="6.9"/>
    <n v="42"/>
    <n v="108"/>
    <n v="2961991"/>
    <n v="3300000"/>
    <n v="-338009"/>
    <n v="-0.11411547165403271"/>
    <n v="11691"/>
    <m/>
  </r>
  <r>
    <x v="560"/>
    <x v="532"/>
    <x v="1"/>
    <x v="5"/>
    <x v="0"/>
    <x v="0"/>
    <s v="PG-13"/>
    <s v="Bruce Willis"/>
    <s v="Mike Judge"/>
    <n v="13000"/>
    <n v="17035"/>
    <n v="406"/>
    <n v="0"/>
    <n v="6.8"/>
    <n v="63"/>
    <n v="81"/>
    <n v="63071133"/>
    <n v="12000000"/>
    <n v="51071133"/>
    <n v="0.80973863272759028"/>
    <n v="17441"/>
    <m/>
  </r>
  <r>
    <x v="561"/>
    <x v="533"/>
    <x v="1"/>
    <x v="0"/>
    <x v="0"/>
    <x v="0"/>
    <s v="R"/>
    <s v="Harold Perrineau"/>
    <s v="Bob Rafelson"/>
    <n v="1000"/>
    <n v="2228"/>
    <n v="30"/>
    <n v="145"/>
    <n v="6.1"/>
    <n v="42"/>
    <n v="101"/>
    <n v="1075288"/>
    <n v="22000000"/>
    <n v="-20924712"/>
    <n v="-19.459635000111597"/>
    <n v="2258"/>
    <m/>
  </r>
  <r>
    <x v="562"/>
    <x v="534"/>
    <x v="1"/>
    <x v="3"/>
    <x v="0"/>
    <x v="0"/>
    <s v="PG"/>
    <s v="Haley Joel Osment"/>
    <s v="Norman Jewison"/>
    <n v="3000"/>
    <n v="3864"/>
    <n v="278"/>
    <n v="350"/>
    <n v="5.3"/>
    <n v="15"/>
    <n v="110"/>
    <n v="4357000"/>
    <n v="30000000"/>
    <n v="-25643000"/>
    <n v="-5.8854716548083541"/>
    <n v="4142"/>
    <m/>
  </r>
  <r>
    <x v="563"/>
    <x v="535"/>
    <x v="1"/>
    <x v="3"/>
    <x v="0"/>
    <x v="0"/>
    <s v="R"/>
    <s v="Andrew Wilson"/>
    <s v="Wes Anderson"/>
    <n v="387"/>
    <n v="648"/>
    <n v="0"/>
    <n v="0"/>
    <n v="7.1"/>
    <n v="83"/>
    <n v="91"/>
    <n v="1040879"/>
    <n v="7000000"/>
    <n v="-5959121"/>
    <n v="-5.7250852404554227"/>
    <n v="648"/>
    <m/>
  </r>
  <r>
    <x v="564"/>
    <x v="536"/>
    <x v="1"/>
    <x v="0"/>
    <x v="0"/>
    <x v="0"/>
    <s v="R"/>
    <s v="Christopher Meloni"/>
    <s v="Lana Wachowski"/>
    <n v="3000"/>
    <n v="3668"/>
    <n v="0"/>
    <n v="2000"/>
    <n v="7.4"/>
    <n v="120"/>
    <n v="109"/>
    <n v="3798532"/>
    <n v="4500000"/>
    <n v="-701468"/>
    <n v="-0.18466818233991447"/>
    <n v="3668"/>
    <m/>
  </r>
  <r>
    <x v="565"/>
    <x v="537"/>
    <x v="1"/>
    <x v="7"/>
    <x v="0"/>
    <x v="0"/>
    <s v="R"/>
    <s v="Delroy Lindo"/>
    <s v="John Woo"/>
    <n v="848"/>
    <n v="2913"/>
    <n v="610"/>
    <n v="0"/>
    <n v="6"/>
    <n v="72"/>
    <n v="108"/>
    <n v="70450000"/>
    <n v="50000000"/>
    <n v="20450000"/>
    <n v="0.29027679205110007"/>
    <n v="3523"/>
    <m/>
  </r>
  <r>
    <x v="566"/>
    <x v="538"/>
    <x v="1"/>
    <x v="7"/>
    <x v="0"/>
    <x v="0"/>
    <s v="PG-13"/>
    <s v="Keanu Reeves"/>
    <s v="Andrew Davis"/>
    <n v="18000"/>
    <n v="31014"/>
    <n v="99"/>
    <n v="1000"/>
    <n v="5.6"/>
    <n v="47"/>
    <n v="107"/>
    <n v="20550712"/>
    <n v="50000000"/>
    <n v="-29449288"/>
    <n v="-1.4330057274901229"/>
    <n v="31113"/>
    <m/>
  </r>
  <r>
    <x v="567"/>
    <x v="539"/>
    <x v="1"/>
    <x v="1"/>
    <x v="0"/>
    <x v="0"/>
    <s v="R"/>
    <s v="Al Pacino"/>
    <s v="Harold Becker"/>
    <n v="14000"/>
    <n v="17877"/>
    <n v="17"/>
    <n v="309"/>
    <n v="6.2"/>
    <n v="50"/>
    <n v="111"/>
    <n v="20300000"/>
    <n v="40000000"/>
    <n v="-19700000"/>
    <n v="-0.97044334975369462"/>
    <n v="17894"/>
    <m/>
  </r>
  <r>
    <x v="568"/>
    <x v="540"/>
    <x v="1"/>
    <x v="7"/>
    <x v="0"/>
    <x v="0"/>
    <s v="R"/>
    <s v="Denzel Washington"/>
    <s v="Edward Zwick"/>
    <n v="18000"/>
    <n v="33233"/>
    <n v="380"/>
    <n v="975"/>
    <n v="6.6"/>
    <n v="65"/>
    <n v="116"/>
    <n v="58918501"/>
    <n v="46000000"/>
    <n v="12918501"/>
    <n v="0.21926051716760411"/>
    <n v="33613"/>
    <m/>
  </r>
  <r>
    <x v="569"/>
    <x v="541"/>
    <x v="1"/>
    <x v="7"/>
    <x v="0"/>
    <x v="0"/>
    <s v="PG-13"/>
    <s v="Sylvester Stallone"/>
    <s v="Rob Cohen"/>
    <n v="13000"/>
    <n v="25126"/>
    <n v="357"/>
    <n v="0"/>
    <n v="5.8"/>
    <n v="61"/>
    <n v="114"/>
    <n v="32885565"/>
    <n v="80000000"/>
    <n v="-47114435"/>
    <n v="-1.4326782890912775"/>
    <n v="25483"/>
    <m/>
  </r>
  <r>
    <x v="570"/>
    <x v="542"/>
    <x v="1"/>
    <x v="7"/>
    <x v="0"/>
    <x v="0"/>
    <s v="PG-13"/>
    <s v="Dennis Quaid"/>
    <s v="Rob Cohen"/>
    <n v="2000"/>
    <n v="2710"/>
    <n v="357"/>
    <n v="0"/>
    <n v="6.4"/>
    <n v="60"/>
    <n v="103"/>
    <n v="51317350"/>
    <n v="57000000"/>
    <n v="-5682650"/>
    <n v="-0.11073545301930049"/>
    <n v="3067"/>
    <m/>
  </r>
  <r>
    <x v="571"/>
    <x v="543"/>
    <x v="1"/>
    <x v="7"/>
    <x v="0"/>
    <x v="0"/>
    <s v="R"/>
    <s v="Vanessa Williams"/>
    <s v="Chuck Russell"/>
    <n v="1000"/>
    <n v="3454"/>
    <n v="55"/>
    <n v="0"/>
    <n v="6.1"/>
    <n v="81"/>
    <n v="115"/>
    <n v="101228120"/>
    <n v="100000000"/>
    <n v="1228120"/>
    <n v="1.2132202000787923E-2"/>
    <n v="3509"/>
    <m/>
  </r>
  <r>
    <x v="572"/>
    <x v="544"/>
    <x v="1"/>
    <x v="7"/>
    <x v="0"/>
    <x v="0"/>
    <s v="R"/>
    <s v="Steve Buscemi"/>
    <s v="John Carpenter"/>
    <n v="12000"/>
    <n v="15935"/>
    <n v="0"/>
    <n v="0"/>
    <n v="5.7"/>
    <n v="104"/>
    <n v="101"/>
    <n v="25407250"/>
    <n v="50000000"/>
    <n v="-24592750"/>
    <n v="-0.96794222121638507"/>
    <n v="15935"/>
    <m/>
  </r>
  <r>
    <x v="573"/>
    <x v="545"/>
    <x v="1"/>
    <x v="3"/>
    <x v="0"/>
    <x v="0"/>
    <s v="R"/>
    <s v="Natasha Lyonne"/>
    <s v="Woody Allen"/>
    <n v="1000"/>
    <n v="1614"/>
    <n v="11000"/>
    <n v="0"/>
    <n v="6.8"/>
    <n v="69"/>
    <n v="101"/>
    <n v="9714482"/>
    <n v="20000000"/>
    <n v="-10285518"/>
    <n v="-1.0587819299062986"/>
    <n v="12614"/>
    <m/>
  </r>
  <r>
    <x v="574"/>
    <x v="546"/>
    <x v="1"/>
    <x v="6"/>
    <x v="0"/>
    <x v="0"/>
    <s v="PG"/>
    <s v="Andrea Corr"/>
    <s v="Alan Parker"/>
    <n v="57"/>
    <n v="164"/>
    <n v="317"/>
    <n v="0"/>
    <n v="6.3"/>
    <n v="76"/>
    <n v="135"/>
    <n v="49994804"/>
    <n v="55000000"/>
    <n v="-5005196"/>
    <n v="-0.10011432388053766"/>
    <n v="481"/>
    <m/>
  </r>
  <r>
    <x v="575"/>
    <x v="547"/>
    <x v="1"/>
    <x v="7"/>
    <x v="0"/>
    <x v="0"/>
    <s v="R"/>
    <s v="Oliver Platt"/>
    <s v="Stuart Baird"/>
    <n v="1000"/>
    <n v="2916"/>
    <n v="53"/>
    <n v="0"/>
    <n v="6.4"/>
    <n v="60"/>
    <n v="133"/>
    <n v="68750000"/>
    <n v="55000000"/>
    <n v="13750000"/>
    <n v="0.2"/>
    <n v="2969"/>
    <m/>
  </r>
  <r>
    <x v="576"/>
    <x v="548"/>
    <x v="1"/>
    <x v="0"/>
    <x v="0"/>
    <x v="0"/>
    <s v="R"/>
    <s v="J.K. Simmons"/>
    <s v="Michael Apted"/>
    <n v="24000"/>
    <n v="24547"/>
    <n v="150"/>
    <n v="352"/>
    <n v="6.1"/>
    <n v="47"/>
    <n v="118"/>
    <n v="17305211"/>
    <n v="38000000"/>
    <n v="-20694789"/>
    <n v="-1.1958703652905474"/>
    <n v="24697"/>
    <m/>
  </r>
  <r>
    <x v="577"/>
    <x v="549"/>
    <x v="1"/>
    <x v="0"/>
    <x v="0"/>
    <x v="0"/>
    <s v="R"/>
    <s v="Joe Mantegna"/>
    <s v="John Schlesinger"/>
    <n v="1000"/>
    <n v="3174"/>
    <n v="154"/>
    <n v="613"/>
    <n v="6.1"/>
    <n v="31"/>
    <n v="101"/>
    <n v="53146000"/>
    <n v="20000000"/>
    <n v="33146000"/>
    <n v="0.62367816957061684"/>
    <n v="3328"/>
    <m/>
  </r>
  <r>
    <x v="578"/>
    <x v="550"/>
    <x v="1"/>
    <x v="3"/>
    <x v="0"/>
    <x v="0"/>
    <s v="R"/>
    <s v="Chazz Palminteri"/>
    <s v="Paul Mazursky"/>
    <n v="979"/>
    <n v="1679"/>
    <n v="150"/>
    <n v="69"/>
    <n v="5.9"/>
    <n v="21"/>
    <n v="91"/>
    <n v="2104000"/>
    <n v="13000000"/>
    <n v="-10896000"/>
    <n v="-5.1787072243346008"/>
    <n v="1829"/>
    <m/>
  </r>
  <r>
    <x v="579"/>
    <x v="551"/>
    <x v="1"/>
    <x v="7"/>
    <x v="0"/>
    <x v="0"/>
    <s v="R"/>
    <s v="Salma Hayek"/>
    <s v="Kevin Hooks"/>
    <n v="4000"/>
    <n v="6152"/>
    <n v="114"/>
    <n v="204"/>
    <n v="5.3"/>
    <n v="36"/>
    <n v="105"/>
    <n v="17100000"/>
    <n v="25000000"/>
    <n v="-7900000"/>
    <n v="-0.46198830409356723"/>
    <n v="6266"/>
    <m/>
  </r>
  <r>
    <x v="580"/>
    <x v="552"/>
    <x v="1"/>
    <x v="5"/>
    <x v="0"/>
    <x v="0"/>
    <s v="PG"/>
    <s v="Paul Hogan"/>
    <s v="Alan Shapiro"/>
    <n v="442"/>
    <n v="616"/>
    <n v="0"/>
    <n v="504"/>
    <n v="5.2"/>
    <n v="23"/>
    <n v="95"/>
    <n v="20047715"/>
    <n v="25530000"/>
    <n v="-5482285"/>
    <n v="-0.27346183841899191"/>
    <n v="616"/>
    <m/>
  </r>
  <r>
    <x v="581"/>
    <x v="553"/>
    <x v="1"/>
    <x v="3"/>
    <x v="0"/>
    <x v="0"/>
    <s v="R"/>
    <s v="Lily Tomlin"/>
    <s v="David O. Russell"/>
    <n v="718"/>
    <n v="2240"/>
    <n v="737"/>
    <n v="824"/>
    <n v="6.8"/>
    <n v="50"/>
    <n v="92"/>
    <n v="14891000"/>
    <n v="7000000"/>
    <n v="7891000"/>
    <n v="0.52991739977167418"/>
    <n v="2977"/>
    <m/>
  </r>
  <r>
    <x v="582"/>
    <x v="554"/>
    <x v="1"/>
    <x v="0"/>
    <x v="0"/>
    <x v="0"/>
    <s v="R"/>
    <s v="Quentin Tarantino"/>
    <s v="Robert Rodriguez"/>
    <n v="16000"/>
    <n v="23296"/>
    <n v="0"/>
    <n v="12000"/>
    <n v="7.3"/>
    <n v="165"/>
    <n v="108"/>
    <n v="25753840"/>
    <n v="19000000"/>
    <n v="6753840"/>
    <n v="0.26224594079950797"/>
    <n v="23296"/>
    <m/>
  </r>
  <r>
    <x v="583"/>
    <x v="555"/>
    <x v="1"/>
    <x v="1"/>
    <x v="0"/>
    <x v="0"/>
    <s v="R"/>
    <s v="Bernie Mac"/>
    <s v="Spike Lee"/>
    <n v="1000"/>
    <n v="5963"/>
    <n v="0"/>
    <n v="352"/>
    <n v="6.8"/>
    <n v="28"/>
    <n v="120"/>
    <n v="5731103"/>
    <n v="2400000"/>
    <n v="3331103"/>
    <n v="0.58123244338829716"/>
    <n v="5963"/>
    <m/>
  </r>
  <r>
    <x v="584"/>
    <x v="556"/>
    <x v="1"/>
    <x v="1"/>
    <x v="0"/>
    <x v="0"/>
    <s v="PG-13"/>
    <s v="Alexa PenaVega"/>
    <s v="Rob Reiner"/>
    <n v="2000"/>
    <n v="3968"/>
    <n v="0"/>
    <n v="591"/>
    <n v="6.7"/>
    <n v="31"/>
    <n v="130"/>
    <n v="13052741"/>
    <n v="36000000"/>
    <n v="-22947259"/>
    <n v="-1.7580413952900773"/>
    <n v="3968"/>
    <m/>
  </r>
  <r>
    <x v="585"/>
    <x v="557"/>
    <x v="1"/>
    <x v="3"/>
    <x v="0"/>
    <x v="0"/>
    <s v="R"/>
    <s v="Michael Imperioli"/>
    <s v="Spike Lee"/>
    <n v="873"/>
    <n v="4497"/>
    <n v="0"/>
    <n v="251"/>
    <n v="5"/>
    <n v="30"/>
    <n v="108"/>
    <n v="4903000"/>
    <n v="12000000"/>
    <n v="-7097000"/>
    <n v="-1.4474811339995921"/>
    <n v="4497"/>
    <m/>
  </r>
  <r>
    <x v="586"/>
    <x v="530"/>
    <x v="1"/>
    <x v="1"/>
    <x v="0"/>
    <x v="3"/>
    <s v="PG-13"/>
    <s v="Julie Christie"/>
    <s v="Kenneth Branagh"/>
    <n v="597"/>
    <n v="1645"/>
    <n v="0"/>
    <n v="0"/>
    <n v="7.8"/>
    <n v="85"/>
    <n v="150"/>
    <n v="4414535"/>
    <n v="18000000"/>
    <n v="-13585465"/>
    <n v="-3.0774396397355552"/>
    <n v="1645"/>
    <m/>
  </r>
  <r>
    <x v="587"/>
    <x v="558"/>
    <x v="1"/>
    <x v="3"/>
    <x v="0"/>
    <x v="0"/>
    <s v="PG-13"/>
    <s v="Adam Sandler"/>
    <s v="Dennis Dugan"/>
    <n v="11000"/>
    <n v="13162"/>
    <n v="221"/>
    <n v="0"/>
    <n v="7"/>
    <n v="77"/>
    <n v="92"/>
    <n v="38624000"/>
    <n v="12000000"/>
    <n v="26624000"/>
    <n v="0.6893123446561723"/>
    <n v="13383"/>
    <m/>
  </r>
  <r>
    <x v="588"/>
    <x v="559"/>
    <x v="1"/>
    <x v="3"/>
    <x v="0"/>
    <x v="0"/>
    <s v="PG"/>
    <s v="Gregory Smith"/>
    <s v="Bronwen Hughes"/>
    <n v="694"/>
    <n v="2486"/>
    <n v="15"/>
    <n v="833"/>
    <n v="5.9"/>
    <n v="25"/>
    <n v="100"/>
    <n v="26539321"/>
    <n v="13000000"/>
    <n v="13539321"/>
    <n v="0.51016079122747715"/>
    <n v="2501"/>
    <m/>
  </r>
  <r>
    <x v="589"/>
    <x v="560"/>
    <x v="1"/>
    <x v="7"/>
    <x v="0"/>
    <x v="0"/>
    <s v="PG-13"/>
    <s v="Will Smith"/>
    <s v="Roland Emmerich"/>
    <n v="10000"/>
    <n v="16785"/>
    <n v="776"/>
    <n v="16000"/>
    <n v="6.9"/>
    <n v="185"/>
    <n v="154"/>
    <n v="306124059"/>
    <n v="75000000"/>
    <n v="231124059"/>
    <n v="0.75500128854622306"/>
    <n v="17561"/>
    <m/>
  </r>
  <r>
    <x v="590"/>
    <x v="561"/>
    <x v="1"/>
    <x v="3"/>
    <x v="0"/>
    <x v="0"/>
    <s v="R"/>
    <s v="Tom Cruise"/>
    <s v="Cameron Crowe"/>
    <n v="10000"/>
    <n v="12182"/>
    <n v="488"/>
    <n v="0"/>
    <n v="7.3"/>
    <n v="109"/>
    <n v="139"/>
    <n v="153620822"/>
    <n v="50000000"/>
    <n v="103620822"/>
    <n v="0.67452328825580687"/>
    <n v="12670"/>
    <m/>
  </r>
  <r>
    <x v="591"/>
    <x v="562"/>
    <x v="1"/>
    <x v="3"/>
    <x v="0"/>
    <x v="0"/>
    <s v="PG"/>
    <s v="Jim Belushi"/>
    <s v="Brian Levant"/>
    <n v="854"/>
    <n v="4530"/>
    <n v="32"/>
    <n v="0"/>
    <n v="5.4"/>
    <n v="81"/>
    <n v="94"/>
    <n v="60573641"/>
    <n v="60000000"/>
    <n v="573641"/>
    <n v="9.4701423016655042E-3"/>
    <n v="4562"/>
    <m/>
  </r>
  <r>
    <x v="592"/>
    <x v="563"/>
    <x v="1"/>
    <x v="0"/>
    <x v="0"/>
    <x v="0"/>
    <s v="R"/>
    <s v="Indira Varma"/>
    <s v="Mira Nair"/>
    <n v="729"/>
    <n v="1292"/>
    <n v="300"/>
    <n v="0"/>
    <n v="6"/>
    <n v="33"/>
    <n v="109"/>
    <n v="4109095"/>
    <n v="3000000"/>
    <n v="1109095"/>
    <n v="0.26991223128207065"/>
    <n v="1592"/>
    <m/>
  </r>
  <r>
    <x v="593"/>
    <x v="564"/>
    <x v="1"/>
    <x v="0"/>
    <x v="0"/>
    <x v="5"/>
    <s v="R"/>
    <s v="Steve Buscemi"/>
    <s v="Robert Altman"/>
    <n v="12000"/>
    <n v="14579"/>
    <n v="500"/>
    <n v="228"/>
    <n v="6.3"/>
    <n v="31"/>
    <n v="116"/>
    <n v="1292527"/>
    <n v="19000000"/>
    <n v="-17707473"/>
    <n v="-13.699886346668194"/>
    <n v="15079"/>
    <m/>
  </r>
  <r>
    <x v="594"/>
    <x v="565"/>
    <x v="1"/>
    <x v="3"/>
    <x v="0"/>
    <x v="0"/>
    <s v="PG-13"/>
    <s v="Bill Murray"/>
    <s v="Bobby Farrelly"/>
    <n v="13000"/>
    <n v="16937"/>
    <n v="101"/>
    <n v="3000"/>
    <n v="6.9"/>
    <n v="62"/>
    <n v="117"/>
    <n v="24944213"/>
    <n v="27000000"/>
    <n v="-2055787"/>
    <n v="-8.2415388290662847E-2"/>
    <n v="17038"/>
    <m/>
  </r>
  <r>
    <x v="595"/>
    <x v="566"/>
    <x v="1"/>
    <x v="1"/>
    <x v="0"/>
    <x v="0"/>
    <s v="R"/>
    <s v="Matthew McConaughey"/>
    <s v="John Sayles"/>
    <n v="11000"/>
    <n v="11400"/>
    <n v="407"/>
    <n v="0"/>
    <n v="7.6"/>
    <n v="68"/>
    <n v="135"/>
    <n v="13269963"/>
    <n v="5000000"/>
    <n v="8269963"/>
    <n v="0.62320919809648301"/>
    <n v="11807"/>
    <m/>
  </r>
  <r>
    <x v="596"/>
    <x v="567"/>
    <x v="1"/>
    <x v="3"/>
    <x v="0"/>
    <x v="8"/>
    <s v="R"/>
    <s v="Radha Mitchell"/>
    <s v="Emma-Kate Croghan"/>
    <n v="991"/>
    <n v="1661"/>
    <n v="0"/>
    <n v="46"/>
    <n v="6.4"/>
    <n v="21"/>
    <n v="76"/>
    <n v="212285"/>
    <n v="250000"/>
    <n v="-37715"/>
    <n v="-0.17766210518877923"/>
    <n v="1661"/>
    <m/>
  </r>
  <r>
    <x v="597"/>
    <x v="555"/>
    <x v="1"/>
    <x v="7"/>
    <x v="0"/>
    <x v="0"/>
    <s v="PG-13"/>
    <s v="Natalie Portman"/>
    <s v="Tim Burton"/>
    <n v="20000"/>
    <n v="22590"/>
    <n v="13000"/>
    <n v="0"/>
    <n v="6.3"/>
    <n v="132"/>
    <n v="106"/>
    <n v="37754208"/>
    <n v="70000000"/>
    <n v="-32245792"/>
    <n v="-0.85409795909372543"/>
    <n v="35590"/>
    <m/>
  </r>
  <r>
    <x v="598"/>
    <x v="568"/>
    <x v="1"/>
    <x v="1"/>
    <x v="0"/>
    <x v="0"/>
    <s v="PG-13"/>
    <s v="Leonardo DiCaprio"/>
    <s v="Jerry Zaks"/>
    <n v="29000"/>
    <n v="63194"/>
    <n v="4"/>
    <n v="1000"/>
    <n v="6.7"/>
    <n v="45"/>
    <n v="98"/>
    <n v="12782508"/>
    <n v="23000000"/>
    <n v="-10217492"/>
    <n v="-0.79933390223577405"/>
    <n v="63198"/>
    <m/>
  </r>
  <r>
    <x v="599"/>
    <x v="569"/>
    <x v="1"/>
    <x v="1"/>
    <x v="0"/>
    <x v="0"/>
    <s v="R"/>
    <s v="Julia Roberts"/>
    <s v="Stephen Frears"/>
    <n v="8000"/>
    <n v="8349"/>
    <n v="350"/>
    <n v="616"/>
    <n v="5.8"/>
    <n v="46"/>
    <n v="108"/>
    <n v="5600000"/>
    <n v="47000000"/>
    <n v="-41400000"/>
    <n v="-7.3928571428571432"/>
    <n v="8699"/>
    <m/>
  </r>
  <r>
    <x v="600"/>
    <x v="570"/>
    <x v="1"/>
    <x v="7"/>
    <x v="0"/>
    <x v="0"/>
    <s v="R"/>
    <s v="Natasha Henstridge"/>
    <s v="Ringo Lam"/>
    <n v="900"/>
    <n v="1634"/>
    <n v="17"/>
    <n v="503"/>
    <n v="5.4"/>
    <n v="50"/>
    <n v="101"/>
    <n v="14095303"/>
    <n v="25000000"/>
    <n v="-10904697"/>
    <n v="-0.77364048151359355"/>
    <n v="1651"/>
    <m/>
  </r>
  <r>
    <x v="601"/>
    <x v="571"/>
    <x v="0"/>
    <x v="6"/>
    <x v="0"/>
    <x v="3"/>
    <s v="R"/>
    <s v="Alan Rickman"/>
    <s v="Neil Jordan"/>
    <n v="25000"/>
    <n v="48482"/>
    <n v="277"/>
    <n v="0"/>
    <n v="7.1"/>
    <n v="44"/>
    <n v="133"/>
    <n v="11030963"/>
    <n v="28000000"/>
    <n v="-16969037"/>
    <n v="-1.5383096652576933"/>
    <n v="48759"/>
    <m/>
  </r>
  <r>
    <x v="602"/>
    <x v="572"/>
    <x v="1"/>
    <x v="7"/>
    <x v="0"/>
    <x v="0"/>
    <s v="PG-13"/>
    <s v="Tom Cruise"/>
    <s v="Brian De Palma"/>
    <n v="10000"/>
    <n v="12760"/>
    <n v="0"/>
    <n v="0"/>
    <n v="7.1"/>
    <n v="154"/>
    <n v="110"/>
    <n v="180965237"/>
    <n v="80000000"/>
    <n v="100965237"/>
    <n v="0.55792614467716806"/>
    <n v="12760"/>
    <m/>
  </r>
  <r>
    <x v="603"/>
    <x v="573"/>
    <x v="1"/>
    <x v="3"/>
    <x v="0"/>
    <x v="0"/>
    <s v="PG-13"/>
    <s v="Brendan Fraser"/>
    <s v="Richard Benjamin"/>
    <n v="3000"/>
    <n v="5023"/>
    <n v="121"/>
    <n v="491"/>
    <n v="6.2"/>
    <n v="20"/>
    <n v="105"/>
    <n v="10070000"/>
    <n v="25000000"/>
    <n v="-14930000"/>
    <n v="-1.4826216484607746"/>
    <n v="5144"/>
    <m/>
  </r>
  <r>
    <x v="604"/>
    <x v="574"/>
    <x v="1"/>
    <x v="3"/>
    <x v="0"/>
    <x v="0"/>
    <s v="PG-13"/>
    <s v="John de Lancie"/>
    <s v="Harold Ramis"/>
    <n v="905"/>
    <n v="2348"/>
    <n v="11000"/>
    <n v="0"/>
    <n v="6"/>
    <n v="43"/>
    <n v="117"/>
    <n v="20101861"/>
    <n v="45000000"/>
    <n v="-24898139"/>
    <n v="-1.2385987048661813"/>
    <n v="13348"/>
    <m/>
  </r>
  <r>
    <x v="605"/>
    <x v="575"/>
    <x v="1"/>
    <x v="5"/>
    <x v="0"/>
    <x v="0"/>
    <s v="PG-13"/>
    <s v="Wilford Brimley"/>
    <s v="Peter Segal"/>
    <n v="957"/>
    <n v="4629"/>
    <n v="88"/>
    <n v="758"/>
    <n v="6.5"/>
    <n v="27"/>
    <n v="101"/>
    <n v="22294341"/>
    <n v="21500000"/>
    <n v="794341"/>
    <n v="3.5629714284894087E-2"/>
    <n v="4717"/>
    <m/>
  </r>
  <r>
    <x v="606"/>
    <x v="576"/>
    <x v="1"/>
    <x v="1"/>
    <x v="0"/>
    <x v="0"/>
    <s v="PG"/>
    <s v="Robert Duvall"/>
    <s v="Jon Turteltaub"/>
    <n v="3000"/>
    <n v="5975"/>
    <n v="226"/>
    <n v="0"/>
    <n v="6.4"/>
    <n v="53"/>
    <n v="123"/>
    <n v="104632573"/>
    <n v="32000000"/>
    <n v="72632573"/>
    <n v="0.69416789549846969"/>
    <n v="6201"/>
    <m/>
  </r>
  <r>
    <x v="607"/>
    <x v="577"/>
    <x v="1"/>
    <x v="0"/>
    <x v="0"/>
    <x v="0"/>
    <s v="R"/>
    <s v="Lili Taylor"/>
    <s v="Ron Howard"/>
    <n v="960"/>
    <n v="3667"/>
    <n v="2000"/>
    <n v="1000"/>
    <n v="6.6"/>
    <n v="79"/>
    <n v="139"/>
    <n v="136448821"/>
    <n v="80000000"/>
    <n v="56448821"/>
    <n v="0.41369958777437876"/>
    <n v="5667"/>
    <m/>
  </r>
  <r>
    <x v="608"/>
    <x v="578"/>
    <x v="1"/>
    <x v="1"/>
    <x v="0"/>
    <x v="0"/>
    <s v="PG-13"/>
    <s v="Leonardo DiCaprio"/>
    <s v="Baz Luhrmann"/>
    <n v="29000"/>
    <n v="33791"/>
    <n v="1000"/>
    <n v="10000"/>
    <n v="6.8"/>
    <n v="106"/>
    <n v="120"/>
    <n v="46338728"/>
    <n v="14500000"/>
    <n v="31838728"/>
    <n v="0.6870867927147245"/>
    <n v="34791"/>
    <m/>
  </r>
  <r>
    <x v="609"/>
    <x v="579"/>
    <x v="1"/>
    <x v="8"/>
    <x v="0"/>
    <x v="0"/>
    <s v="R"/>
    <s v="David Arquette"/>
    <s v="Wes Craven"/>
    <n v="611"/>
    <n v="1212"/>
    <n v="0"/>
    <n v="11000"/>
    <n v="7.2"/>
    <n v="242"/>
    <n v="103"/>
    <n v="103001286"/>
    <n v="15000000"/>
    <n v="88001286"/>
    <n v="0.85437075028364207"/>
    <n v="1212"/>
    <m/>
  </r>
  <r>
    <x v="610"/>
    <x v="580"/>
    <x v="1"/>
    <x v="7"/>
    <x v="0"/>
    <x v="0"/>
    <s v="R"/>
    <s v="Vivica A. Fox"/>
    <s v="F. Gary Gray"/>
    <n v="890"/>
    <n v="3661"/>
    <n v="473"/>
    <n v="0"/>
    <n v="6.8"/>
    <n v="29"/>
    <n v="123"/>
    <n v="36049108"/>
    <n v="9000000"/>
    <n v="27049108"/>
    <n v="0.7503405632117166"/>
    <n v="4134"/>
    <m/>
  </r>
  <r>
    <x v="611"/>
    <x v="581"/>
    <x v="1"/>
    <x v="3"/>
    <x v="0"/>
    <x v="0"/>
    <s v="PG"/>
    <s v="Austin Pendleton"/>
    <s v="Jonathan Lynn"/>
    <n v="592"/>
    <n v="2176"/>
    <n v="36"/>
    <n v="478"/>
    <n v="5.7"/>
    <n v="23"/>
    <n v="93"/>
    <n v="30400000"/>
    <n v="39000000"/>
    <n v="-8600000"/>
    <n v="-0.28289473684210525"/>
    <n v="2212"/>
    <m/>
  </r>
  <r>
    <x v="612"/>
    <x v="582"/>
    <x v="1"/>
    <x v="3"/>
    <x v="0"/>
    <x v="0"/>
    <s v="R"/>
    <s v="John Mahoney"/>
    <s v="Edward Burns"/>
    <n v="385"/>
    <n v="995"/>
    <n v="0"/>
    <n v="453"/>
    <n v="6.1"/>
    <n v="43"/>
    <n v="96"/>
    <n v="9449219"/>
    <n v="3500000"/>
    <n v="5949219"/>
    <n v="0.62959901765426329"/>
    <n v="995"/>
    <m/>
  </r>
  <r>
    <x v="613"/>
    <x v="583"/>
    <x v="1"/>
    <x v="6"/>
    <x v="0"/>
    <x v="8"/>
    <s v="PG-13"/>
    <s v="Noah Taylor"/>
    <s v="Scott Hicks"/>
    <n v="509"/>
    <n v="888"/>
    <n v="96"/>
    <n v="0"/>
    <n v="7.7"/>
    <n v="71"/>
    <n v="105"/>
    <n v="35811509"/>
    <n v="5500000"/>
    <n v="30311509"/>
    <n v="0.84641808866529478"/>
    <n v="984"/>
    <m/>
  </r>
  <r>
    <x v="614"/>
    <x v="573"/>
    <x v="0"/>
    <x v="0"/>
    <x v="0"/>
    <x v="0"/>
    <s v="R"/>
    <s v="Robert De Niro"/>
    <s v="Barry Levinson"/>
    <n v="22000"/>
    <n v="37076"/>
    <n v="272"/>
    <n v="0"/>
    <n v="7.5"/>
    <n v="73"/>
    <n v="147"/>
    <n v="53300852"/>
    <n v="44000000"/>
    <n v="9300852"/>
    <n v="0.17449724818657683"/>
    <n v="37348"/>
    <m/>
  </r>
  <r>
    <x v="615"/>
    <x v="584"/>
    <x v="1"/>
    <x v="1"/>
    <x v="0"/>
    <x v="0"/>
    <s v="R"/>
    <s v="Robert Duvall"/>
    <s v="Billy Bob Thornton"/>
    <n v="3000"/>
    <n v="3967"/>
    <n v="0"/>
    <n v="0"/>
    <n v="8"/>
    <n v="104"/>
    <n v="148"/>
    <n v="24475416"/>
    <n v="890000"/>
    <n v="23585416"/>
    <n v="0.96363698169624579"/>
    <n v="3967"/>
    <m/>
  </r>
  <r>
    <x v="616"/>
    <x v="583"/>
    <x v="1"/>
    <x v="5"/>
    <x v="0"/>
    <x v="0"/>
    <s v="PG"/>
    <s v="Bill Murray"/>
    <s v="Joe Pytka"/>
    <n v="13000"/>
    <n v="15001"/>
    <n v="30"/>
    <n v="0"/>
    <n v="6.3"/>
    <n v="46"/>
    <n v="88"/>
    <n v="90443603"/>
    <n v="80000000"/>
    <n v="10443603"/>
    <n v="0.11547088631575193"/>
    <n v="15031"/>
    <m/>
  </r>
  <r>
    <x v="617"/>
    <x v="585"/>
    <x v="1"/>
    <x v="7"/>
    <x v="0"/>
    <x v="0"/>
    <s v="PG-13"/>
    <s v="Hulk Hogan"/>
    <s v="Rick Friedberg"/>
    <n v="844"/>
    <n v="2653"/>
    <n v="8"/>
    <n v="588"/>
    <n v="5.3"/>
    <n v="27"/>
    <n v="81"/>
    <n v="26906039"/>
    <n v="18000000"/>
    <n v="8906039"/>
    <n v="0.33100520667497729"/>
    <n v="2661"/>
    <m/>
  </r>
  <r>
    <x v="618"/>
    <x v="586"/>
    <x v="1"/>
    <x v="7"/>
    <x v="0"/>
    <x v="0"/>
    <s v="PG-13"/>
    <s v="LeVar Burton"/>
    <s v="Jonathan Frakes"/>
    <n v="1000"/>
    <n v="6315"/>
    <n v="906"/>
    <n v="3000"/>
    <n v="7.6"/>
    <n v="143"/>
    <n v="111"/>
    <n v="92001027"/>
    <n v="45000000"/>
    <n v="47001027"/>
    <n v="0.51087502534074969"/>
    <n v="7221"/>
    <m/>
  </r>
  <r>
    <x v="619"/>
    <x v="587"/>
    <x v="1"/>
    <x v="3"/>
    <x v="0"/>
    <x v="0"/>
    <s v="R"/>
    <s v="Demi Moore"/>
    <s v="Andrew Bergman"/>
    <n v="2000"/>
    <n v="3016"/>
    <n v="31"/>
    <n v="877"/>
    <n v="4.3"/>
    <n v="51"/>
    <n v="117"/>
    <n v="32800000"/>
    <n v="40000000"/>
    <n v="-7200000"/>
    <n v="-0.21951219512195122"/>
    <n v="3047"/>
    <m/>
  </r>
  <r>
    <x v="620"/>
    <x v="588"/>
    <x v="1"/>
    <x v="3"/>
    <x v="0"/>
    <x v="0"/>
    <s v="R"/>
    <s v="Jon Favreau"/>
    <s v="Doug Liman"/>
    <n v="4000"/>
    <n v="4230"/>
    <n v="218"/>
    <n v="0"/>
    <n v="7.4"/>
    <n v="77"/>
    <n v="96"/>
    <n v="4505922"/>
    <n v="200000"/>
    <n v="4305922"/>
    <n v="0.9556139675742279"/>
    <n v="4448"/>
    <m/>
  </r>
  <r>
    <x v="621"/>
    <x v="585"/>
    <x v="1"/>
    <x v="3"/>
    <x v="0"/>
    <x v="0"/>
    <s v="PG"/>
    <s v="Tom Hanks"/>
    <s v="Tom Hanks"/>
    <n v="15000"/>
    <n v="28713"/>
    <n v="15000"/>
    <n v="0"/>
    <n v="6.9"/>
    <n v="75"/>
    <n v="149"/>
    <n v="25809813"/>
    <n v="26000000"/>
    <n v="-190187"/>
    <n v="-7.3687864379335102E-3"/>
    <n v="43713"/>
    <m/>
  </r>
  <r>
    <x v="622"/>
    <x v="549"/>
    <x v="1"/>
    <x v="5"/>
    <x v="3"/>
    <x v="3"/>
    <s v="G"/>
    <s v="Martin Landau"/>
    <s v="Steve Barron"/>
    <n v="940"/>
    <n v="2465"/>
    <n v="48"/>
    <n v="246"/>
    <n v="5.3"/>
    <n v="19"/>
    <n v="90"/>
    <n v="15091542"/>
    <n v="25000000"/>
    <n v="-9908458"/>
    <n v="-0.65655703042141089"/>
    <n v="2513"/>
    <m/>
  </r>
  <r>
    <x v="623"/>
    <x v="589"/>
    <x v="1"/>
    <x v="3"/>
    <x v="0"/>
    <x v="0"/>
    <s v="PG-13"/>
    <s v="Matthew Broderick"/>
    <s v="Ben Stiller"/>
    <n v="2000"/>
    <n v="3718"/>
    <n v="0"/>
    <n v="0"/>
    <n v="6"/>
    <n v="72"/>
    <n v="96"/>
    <n v="60154431"/>
    <n v="47000000"/>
    <n v="13154431"/>
    <n v="0.21867767313766129"/>
    <n v="3718"/>
    <m/>
  </r>
  <r>
    <x v="624"/>
    <x v="590"/>
    <x v="1"/>
    <x v="1"/>
    <x v="0"/>
    <x v="0"/>
    <s v="R"/>
    <s v="Christine Taylor"/>
    <s v="Andrew Fleming"/>
    <n v="838"/>
    <n v="1812"/>
    <n v="26"/>
    <n v="6000"/>
    <n v="6.2"/>
    <n v="93"/>
    <n v="101"/>
    <n v="24881000"/>
    <n v="15000000"/>
    <n v="9881000"/>
    <n v="0.39713034042040113"/>
    <n v="1838"/>
    <m/>
  </r>
  <r>
    <x v="625"/>
    <x v="586"/>
    <x v="1"/>
    <x v="1"/>
    <x v="0"/>
    <x v="0"/>
    <s v="R"/>
    <s v="Colin Firth"/>
    <s v="Anthony Minghella"/>
    <n v="14000"/>
    <n v="15912"/>
    <n v="333"/>
    <n v="0"/>
    <n v="7.4"/>
    <n v="116"/>
    <n v="162"/>
    <n v="78651430"/>
    <n v="27000000"/>
    <n v="51651430"/>
    <n v="0.65671317101291105"/>
    <n v="16245"/>
    <m/>
  </r>
  <r>
    <x v="626"/>
    <x v="591"/>
    <x v="1"/>
    <x v="7"/>
    <x v="0"/>
    <x v="0"/>
    <s v="R"/>
    <s v="Robert De Niro"/>
    <s v="Tony Scott"/>
    <n v="22000"/>
    <n v="24618"/>
    <n v="12000"/>
    <n v="0"/>
    <n v="5.8"/>
    <n v="50"/>
    <n v="116"/>
    <n v="18573791"/>
    <n v="55000000"/>
    <n v="-36426209"/>
    <n v="-1.9611617789820075"/>
    <n v="36618"/>
    <m/>
  </r>
  <r>
    <x v="627"/>
    <x v="592"/>
    <x v="1"/>
    <x v="3"/>
    <x v="0"/>
    <x v="0"/>
    <s v="PG"/>
    <s v="Stockard Channing"/>
    <s v="Hugh Wilson"/>
    <n v="944"/>
    <n v="3143"/>
    <n v="37"/>
    <n v="0"/>
    <n v="6.2"/>
    <n v="50"/>
    <n v="103"/>
    <n v="105444419"/>
    <n v="26000000"/>
    <n v="79444419"/>
    <n v="0.75342459803396522"/>
    <n v="3180"/>
    <m/>
  </r>
  <r>
    <x v="628"/>
    <x v="593"/>
    <x v="1"/>
    <x v="0"/>
    <x v="0"/>
    <x v="0"/>
    <s v="R"/>
    <s v="Isabella Rossellini"/>
    <s v="Abel Ferrara"/>
    <n v="812"/>
    <n v="3337"/>
    <n v="220"/>
    <n v="344"/>
    <n v="6.6"/>
    <n v="48"/>
    <n v="99"/>
    <n v="1227324"/>
    <n v="12500000"/>
    <n v="-11272676"/>
    <n v="-9.1847596885581968"/>
    <n v="3557"/>
    <m/>
  </r>
  <r>
    <x v="629"/>
    <x v="594"/>
    <x v="1"/>
    <x v="5"/>
    <x v="0"/>
    <x v="0"/>
    <s v="R"/>
    <s v="Tom Wilkinson"/>
    <s v="Stephen Hopkins"/>
    <n v="1000"/>
    <n v="1752"/>
    <n v="81"/>
    <n v="0"/>
    <n v="6.8"/>
    <n v="62"/>
    <n v="110"/>
    <n v="38553833"/>
    <n v="55000000"/>
    <n v="-16446167"/>
    <n v="-0.42657670380011242"/>
    <n v="1833"/>
    <m/>
  </r>
  <r>
    <x v="630"/>
    <x v="595"/>
    <x v="1"/>
    <x v="7"/>
    <x v="0"/>
    <x v="0"/>
    <s v="R"/>
    <s v="Alexa PenaVega"/>
    <s v="John Gray"/>
    <n v="2000"/>
    <n v="3855"/>
    <n v="29"/>
    <n v="451"/>
    <n v="5.3"/>
    <n v="39"/>
    <n v="91"/>
    <n v="20400913"/>
    <n v="45000000"/>
    <n v="-24599087"/>
    <n v="-1.2057836333109209"/>
    <n v="3884"/>
    <m/>
  </r>
  <r>
    <x v="631"/>
    <x v="538"/>
    <x v="1"/>
    <x v="4"/>
    <x v="0"/>
    <x v="0"/>
    <s v="G"/>
    <s v="Demi Moore"/>
    <s v="Gary Trousdale"/>
    <n v="2000"/>
    <n v="4842"/>
    <n v="21"/>
    <n v="0"/>
    <n v="6.9"/>
    <n v="80"/>
    <n v="91"/>
    <n v="100117603"/>
    <n v="100000000"/>
    <n v="117603"/>
    <n v="1.1746485780327761E-3"/>
    <n v="4863"/>
    <m/>
  </r>
  <r>
    <x v="632"/>
    <x v="575"/>
    <x v="1"/>
    <x v="8"/>
    <x v="0"/>
    <x v="0"/>
    <s v="PG-13"/>
    <s v="Marlon Brando"/>
    <s v="John Frankenheimer"/>
    <n v="10000"/>
    <n v="10469"/>
    <n v="287"/>
    <n v="0"/>
    <n v="4.4000000000000004"/>
    <n v="70"/>
    <n v="99"/>
    <n v="27663982"/>
    <n v="40000000"/>
    <n v="-12336018"/>
    <n v="-0.44592343936603196"/>
    <n v="10756"/>
    <m/>
  </r>
  <r>
    <x v="633"/>
    <x v="589"/>
    <x v="1"/>
    <x v="1"/>
    <x v="0"/>
    <x v="0"/>
    <s v="R"/>
    <s v="Joseph Gordon-Levitt"/>
    <s v="Brian Gibson"/>
    <n v="23000"/>
    <n v="26907"/>
    <n v="13"/>
    <n v="353"/>
    <n v="5.6"/>
    <n v="28"/>
    <n v="118"/>
    <n v="44834712"/>
    <n v="44000000"/>
    <n v="834712"/>
    <n v="1.8617539017536235E-2"/>
    <n v="26920"/>
    <m/>
  </r>
  <r>
    <x v="634"/>
    <x v="596"/>
    <x v="1"/>
    <x v="7"/>
    <x v="0"/>
    <x v="0"/>
    <s v="R"/>
    <s v="Melina Kanakaredes"/>
    <s v="Renny Harlin"/>
    <n v="394"/>
    <n v="1531"/>
    <n v="212"/>
    <n v="4000"/>
    <n v="6.7"/>
    <n v="94"/>
    <n v="121"/>
    <n v="33328051"/>
    <n v="65000000"/>
    <n v="-31671949"/>
    <n v="-0.95030906547760619"/>
    <n v="1743"/>
    <m/>
  </r>
  <r>
    <x v="635"/>
    <x v="597"/>
    <x v="1"/>
    <x v="3"/>
    <x v="0"/>
    <x v="0"/>
    <s v="PG-13"/>
    <s v="Jeff Bridges"/>
    <s v="Barbra Streisand"/>
    <n v="12000"/>
    <n v="13716"/>
    <n v="0"/>
    <n v="0"/>
    <n v="6.5"/>
    <n v="27"/>
    <n v="122"/>
    <n v="41252428"/>
    <n v="42000000"/>
    <n v="-747572"/>
    <n v="-1.8121890910275634E-2"/>
    <n v="13716"/>
    <m/>
  </r>
  <r>
    <x v="636"/>
    <x v="598"/>
    <x v="1"/>
    <x v="3"/>
    <x v="0"/>
    <x v="0"/>
    <s v="PG-13"/>
    <s v="Jada Pinkett Smith"/>
    <s v="Tom Shadyac"/>
    <n v="851"/>
    <n v="3155"/>
    <n v="293"/>
    <n v="960"/>
    <n v="5.6"/>
    <n v="57"/>
    <n v="95"/>
    <n v="128769345"/>
    <n v="54000000"/>
    <n v="74769345"/>
    <n v="0.58064553329831725"/>
    <n v="3448"/>
    <m/>
  </r>
  <r>
    <x v="637"/>
    <x v="599"/>
    <x v="1"/>
    <x v="7"/>
    <x v="0"/>
    <x v="8"/>
    <s v="PG"/>
    <s v="Cary-Hiroyuki Tagawa"/>
    <s v="Simon Wincer"/>
    <n v="1000"/>
    <n v="3855"/>
    <n v="23"/>
    <n v="0"/>
    <n v="4.9000000000000004"/>
    <n v="60"/>
    <n v="100"/>
    <n v="17300889"/>
    <n v="45000000"/>
    <n v="-27699111"/>
    <n v="-1.6010224098888792"/>
    <n v="3878"/>
    <m/>
  </r>
  <r>
    <x v="638"/>
    <x v="600"/>
    <x v="1"/>
    <x v="7"/>
    <x v="0"/>
    <x v="0"/>
    <s v="R"/>
    <s v="Nicolas Cage"/>
    <s v="Michael Bay"/>
    <n v="12000"/>
    <n v="15999"/>
    <n v="0"/>
    <n v="51000"/>
    <n v="7.4"/>
    <n v="122"/>
    <n v="136"/>
    <n v="134006721"/>
    <n v="75000000"/>
    <n v="59006721"/>
    <n v="0.44032657884375814"/>
    <n v="15999"/>
    <m/>
  </r>
  <r>
    <x v="639"/>
    <x v="601"/>
    <x v="1"/>
    <x v="12"/>
    <x v="0"/>
    <x v="0"/>
    <s v="R"/>
    <s v="Joe Mantegna"/>
    <s v="Tom Holland"/>
    <n v="1000"/>
    <n v="2777"/>
    <n v="85"/>
    <n v="0"/>
    <n v="5.7"/>
    <n v="73"/>
    <n v="93"/>
    <n v="15171475"/>
    <n v="8500000"/>
    <n v="6671475"/>
    <n v="0.4397380610652557"/>
    <n v="2862"/>
    <m/>
  </r>
  <r>
    <x v="640"/>
    <x v="602"/>
    <x v="1"/>
    <x v="3"/>
    <x v="0"/>
    <x v="0"/>
    <s v="R"/>
    <s v="Don Johnson"/>
    <s v="Ron Shelton"/>
    <n v="982"/>
    <n v="3648"/>
    <n v="41"/>
    <n v="1000"/>
    <n v="6.3"/>
    <n v="48"/>
    <n v="135"/>
    <n v="53854588"/>
    <n v="45000000"/>
    <n v="8854588"/>
    <n v="0.1644165952954649"/>
    <n v="3689"/>
    <m/>
  </r>
  <r>
    <x v="641"/>
    <x v="545"/>
    <x v="1"/>
    <x v="1"/>
    <x v="0"/>
    <x v="3"/>
    <s v="R"/>
    <s v="Kelly Macdonald"/>
    <s v="Danny Boyle"/>
    <n v="2000"/>
    <n v="3559"/>
    <n v="0"/>
    <n v="21000"/>
    <n v="8.1999999999999993"/>
    <n v="134"/>
    <n v="94"/>
    <n v="16501785"/>
    <n v="3500000"/>
    <n v="13001785"/>
    <n v="0.78790173305493916"/>
    <n v="3559"/>
    <m/>
  </r>
  <r>
    <x v="642"/>
    <x v="542"/>
    <x v="1"/>
    <x v="3"/>
    <x v="0"/>
    <x v="0"/>
    <s v="R"/>
    <s v="Steve Buscemi"/>
    <s v="Steve Buscemi"/>
    <n v="12000"/>
    <n v="14420"/>
    <n v="12000"/>
    <n v="872"/>
    <n v="7.2"/>
    <n v="43"/>
    <n v="95"/>
    <n v="695229"/>
    <n v="1300000"/>
    <n v="-604771"/>
    <n v="-0.86988747592519877"/>
    <n v="26420"/>
    <m/>
  </r>
  <r>
    <x v="643"/>
    <x v="603"/>
    <x v="1"/>
    <x v="7"/>
    <x v="0"/>
    <x v="0"/>
    <s v="PG-13"/>
    <s v="Philip Seymour Hoffman"/>
    <s v="Jan de Bont"/>
    <n v="22000"/>
    <n v="26239"/>
    <n v="101"/>
    <n v="0"/>
    <n v="6.3"/>
    <n v="114"/>
    <n v="113"/>
    <n v="241688385"/>
    <n v="92000000"/>
    <n v="149688385"/>
    <n v="0.61934455393874221"/>
    <n v="26340"/>
    <m/>
  </r>
  <r>
    <x v="644"/>
    <x v="604"/>
    <x v="1"/>
    <x v="1"/>
    <x v="0"/>
    <x v="0"/>
    <s v="PG-13"/>
    <s v="Joe Mantegna"/>
    <s v="Jon Avnet"/>
    <n v="1000"/>
    <n v="3653"/>
    <n v="50"/>
    <n v="829"/>
    <n v="6.1"/>
    <n v="34"/>
    <n v="124"/>
    <n v="51045801"/>
    <n v="60000000"/>
    <n v="-8954199"/>
    <n v="-0.17541499642644456"/>
    <n v="3703"/>
    <m/>
  </r>
  <r>
    <x v="645"/>
    <x v="530"/>
    <x v="1"/>
    <x v="3"/>
    <x v="0"/>
    <x v="0"/>
    <s v="R"/>
    <s v="Catherine O'Hara"/>
    <s v="Christopher Guest"/>
    <n v="925"/>
    <n v="3559"/>
    <n v="378"/>
    <n v="0"/>
    <n v="7.6"/>
    <n v="50"/>
    <n v="84"/>
    <n v="2892582"/>
    <n v="4000000"/>
    <n v="-1107418"/>
    <n v="-0.38284757355193388"/>
    <n v="3937"/>
    <m/>
  </r>
  <r>
    <x v="646"/>
    <x v="605"/>
    <x v="1"/>
    <x v="3"/>
    <x v="0"/>
    <x v="3"/>
    <s v="R"/>
    <s v="Kevin Corrigan"/>
    <s v="Nicole Holofcener"/>
    <n v="778"/>
    <n v="2400"/>
    <n v="132"/>
    <n v="227"/>
    <n v="6.8"/>
    <n v="18"/>
    <n v="86"/>
    <n v="1277257"/>
    <n v="1000000"/>
    <n v="277257"/>
    <n v="0.21707221021297984"/>
    <n v="2532"/>
    <m/>
  </r>
  <r>
    <x v="647"/>
    <x v="606"/>
    <x v="1"/>
    <x v="3"/>
    <x v="4"/>
    <x v="5"/>
    <s v="R"/>
    <s v="Simon Abkarian"/>
    <s v="CÃ©dric Klapisch"/>
    <n v="75"/>
    <n v="102"/>
    <n v="82"/>
    <n v="166"/>
    <n v="6.9"/>
    <n v="29"/>
    <n v="91"/>
    <n v="1652472"/>
    <n v="300000"/>
    <n v="1352472"/>
    <n v="0.81845380738675144"/>
    <n v="184"/>
    <m/>
  </r>
  <r>
    <x v="648"/>
    <x v="607"/>
    <x v="1"/>
    <x v="5"/>
    <x v="0"/>
    <x v="0"/>
    <s v="PG-13"/>
    <s v="Jeff Bridges"/>
    <s v="Ridley Scott"/>
    <n v="12000"/>
    <n v="16237"/>
    <n v="0"/>
    <n v="911"/>
    <n v="6.6"/>
    <n v="37"/>
    <n v="129"/>
    <n v="10300000"/>
    <n v="38000000"/>
    <n v="-27700000"/>
    <n v="-2.6893203883495147"/>
    <n v="16237"/>
    <m/>
  </r>
  <r>
    <x v="649"/>
    <x v="608"/>
    <x v="1"/>
    <x v="3"/>
    <x v="0"/>
    <x v="0"/>
    <s v="R"/>
    <s v="Kristy Swanson"/>
    <s v="Tom Schulman"/>
    <n v="578"/>
    <n v="1363"/>
    <n v="45"/>
    <n v="417"/>
    <n v="5.3"/>
    <n v="30"/>
    <n v="95"/>
    <n v="3559990"/>
    <n v="3000000"/>
    <n v="559990"/>
    <n v="0.15730100365450464"/>
    <n v="1408"/>
    <m/>
  </r>
  <r>
    <x v="650"/>
    <x v="609"/>
    <x v="1"/>
    <x v="3"/>
    <x v="0"/>
    <x v="0"/>
    <s v="PG"/>
    <s v="Mara Wilson"/>
    <s v="Michael Ritchie"/>
    <n v="1000"/>
    <n v="5535"/>
    <n v="23"/>
    <n v="517"/>
    <n v="5.4"/>
    <n v="21"/>
    <n v="89"/>
    <n v="8119205"/>
    <n v="28000000"/>
    <n v="-19880795"/>
    <n v="-2.4486135034156669"/>
    <n v="5558"/>
    <m/>
  </r>
  <r>
    <x v="651"/>
    <x v="610"/>
    <x v="1"/>
    <x v="7"/>
    <x v="0"/>
    <x v="0"/>
    <s v="R"/>
    <s v="Clint Eastwood"/>
    <s v="Clint Eastwood"/>
    <n v="16000"/>
    <n v="19139"/>
    <n v="16000"/>
    <n v="1000"/>
    <n v="6.7"/>
    <n v="76"/>
    <n v="121"/>
    <n v="50007168"/>
    <n v="50000000"/>
    <n v="7168"/>
    <n v="1.4333945085632523E-4"/>
    <n v="35139"/>
    <m/>
  </r>
  <r>
    <x v="652"/>
    <x v="611"/>
    <x v="1"/>
    <x v="3"/>
    <x v="0"/>
    <x v="0"/>
    <s v="PG"/>
    <s v="Kevin Zegers"/>
    <s v="Charles Martin Smith"/>
    <n v="2000"/>
    <n v="4277"/>
    <n v="188"/>
    <n v="902"/>
    <n v="5.0999999999999996"/>
    <n v="35"/>
    <n v="98"/>
    <n v="24629916"/>
    <n v="3000000"/>
    <n v="21629916"/>
    <n v="0.8781969049346332"/>
    <n v="4465"/>
    <m/>
  </r>
  <r>
    <x v="653"/>
    <x v="612"/>
    <x v="1"/>
    <x v="7"/>
    <x v="0"/>
    <x v="0"/>
    <s v="R"/>
    <s v="Harrison Ford"/>
    <s v="Wolfgang Petersen"/>
    <n v="11000"/>
    <n v="23603"/>
    <n v="249"/>
    <n v="0"/>
    <n v="6.4"/>
    <n v="142"/>
    <n v="124"/>
    <n v="172620724"/>
    <n v="85000000"/>
    <n v="87620724"/>
    <n v="0.50759098890119358"/>
    <n v="23852"/>
    <m/>
  </r>
  <r>
    <x v="654"/>
    <x v="613"/>
    <x v="1"/>
    <x v="7"/>
    <x v="0"/>
    <x v="0"/>
    <s v="R"/>
    <s v="Gary Dourdan"/>
    <s v="Jean-Pierre Jeunet"/>
    <n v="1000"/>
    <n v="3090"/>
    <n v="0"/>
    <n v="0"/>
    <n v="6.3"/>
    <n v="223"/>
    <n v="116"/>
    <n v="47748610"/>
    <n v="75000000"/>
    <n v="-27251390"/>
    <n v="-0.57072635203412203"/>
    <n v="3090"/>
    <m/>
  </r>
  <r>
    <x v="655"/>
    <x v="614"/>
    <x v="1"/>
    <x v="1"/>
    <x v="0"/>
    <x v="0"/>
    <s v="R"/>
    <s v="Anthony Hopkins"/>
    <s v="Steven Spielberg"/>
    <n v="12000"/>
    <n v="37570"/>
    <n v="14000"/>
    <n v="0"/>
    <n v="7.2"/>
    <n v="77"/>
    <n v="155"/>
    <n v="44175394"/>
    <n v="36000000"/>
    <n v="8175394"/>
    <n v="0.18506669119917754"/>
    <n v="51570"/>
    <m/>
  </r>
  <r>
    <x v="656"/>
    <x v="615"/>
    <x v="1"/>
    <x v="3"/>
    <x v="0"/>
    <x v="0"/>
    <s v="R"/>
    <s v="Eric Idle"/>
    <s v="Arthur Hiller"/>
    <n v="795"/>
    <n v="2655"/>
    <n v="71"/>
    <n v="89"/>
    <n v="3.5"/>
    <n v="29"/>
    <n v="86"/>
    <n v="15447"/>
    <n v="10000000"/>
    <n v="-9984553"/>
    <n v="-646.37489480157956"/>
    <n v="2726"/>
    <m/>
  </r>
  <r>
    <x v="657"/>
    <x v="616"/>
    <x v="1"/>
    <x v="7"/>
    <x v="0"/>
    <x v="0"/>
    <s v="PG-13"/>
    <s v="Frank Welker"/>
    <s v="Luis Llosa"/>
    <n v="2000"/>
    <n v="3717"/>
    <n v="49"/>
    <n v="0"/>
    <n v="4.5999999999999996"/>
    <n v="119"/>
    <n v="89"/>
    <n v="65557989"/>
    <n v="45000000"/>
    <n v="20557989"/>
    <n v="0.31358480199873123"/>
    <n v="3766"/>
    <m/>
  </r>
  <r>
    <x v="658"/>
    <x v="617"/>
    <x v="1"/>
    <x v="5"/>
    <x v="0"/>
    <x v="0"/>
    <s v="G"/>
    <s v="Kirsten Dunst"/>
    <s v="Don Bluth"/>
    <n v="4000"/>
    <n v="6017"/>
    <n v="383"/>
    <n v="0"/>
    <n v="7.1"/>
    <n v="78"/>
    <n v="94"/>
    <n v="58297830"/>
    <n v="50000000"/>
    <n v="8297830"/>
    <n v="0.14233514352077942"/>
    <n v="6400"/>
    <m/>
  </r>
  <r>
    <x v="659"/>
    <x v="618"/>
    <x v="1"/>
    <x v="3"/>
    <x v="0"/>
    <x v="0"/>
    <s v="PG-13"/>
    <s v="Lupe Ontiveros"/>
    <s v="James L. Brooks"/>
    <n v="625"/>
    <n v="1474"/>
    <n v="274"/>
    <n v="11000"/>
    <n v="7.7"/>
    <n v="156"/>
    <n v="139"/>
    <n v="147637474"/>
    <n v="50000000"/>
    <n v="97637474"/>
    <n v="0.66133259635693853"/>
    <n v="1748"/>
    <m/>
  </r>
  <r>
    <x v="660"/>
    <x v="610"/>
    <x v="1"/>
    <x v="3"/>
    <x v="0"/>
    <x v="0"/>
    <s v="PG-13"/>
    <s v="Will Ferrell"/>
    <s v="Jay Roach"/>
    <n v="8000"/>
    <n v="10557"/>
    <n v="116"/>
    <n v="0"/>
    <n v="7"/>
    <n v="129"/>
    <n v="68"/>
    <n v="53868030"/>
    <n v="17000000"/>
    <n v="36868030"/>
    <n v="0.68441392789006761"/>
    <n v="10673"/>
    <m/>
  </r>
  <r>
    <x v="661"/>
    <x v="619"/>
    <x v="1"/>
    <x v="7"/>
    <x v="0"/>
    <x v="0"/>
    <s v="PG-13"/>
    <s v="Michael Gough"/>
    <s v="Joel Schumacher"/>
    <n v="920"/>
    <n v="2699"/>
    <n v="541"/>
    <n v="0"/>
    <n v="3.7"/>
    <n v="183"/>
    <n v="125"/>
    <n v="107285004"/>
    <n v="125000000"/>
    <n v="-17714996"/>
    <n v="-0.16512089611330955"/>
    <n v="3240"/>
    <m/>
  </r>
  <r>
    <x v="662"/>
    <x v="620"/>
    <x v="1"/>
    <x v="1"/>
    <x v="0"/>
    <x v="0"/>
    <s v="R"/>
    <s v="Don Cheadle"/>
    <s v="Paul Thomas Anderson"/>
    <n v="3000"/>
    <n v="3677"/>
    <n v="0"/>
    <n v="0"/>
    <n v="7.9"/>
    <n v="153"/>
    <n v="155"/>
    <n v="26384919"/>
    <n v="15000000"/>
    <n v="11384919"/>
    <n v="0.43149342243574823"/>
    <n v="3677"/>
    <m/>
  </r>
  <r>
    <x v="663"/>
    <x v="621"/>
    <x v="1"/>
    <x v="7"/>
    <x v="0"/>
    <x v="0"/>
    <s v="R"/>
    <s v="Kathleen Quinlan"/>
    <s v="Jonathan Mostow"/>
    <n v="551"/>
    <n v="1874"/>
    <n v="84"/>
    <n v="0"/>
    <n v="6.9"/>
    <n v="72"/>
    <n v="93"/>
    <n v="50129186"/>
    <n v="36000000"/>
    <n v="14129186"/>
    <n v="0.28185548434798041"/>
    <n v="1958"/>
    <m/>
  </r>
  <r>
    <x v="664"/>
    <x v="622"/>
    <x v="1"/>
    <x v="4"/>
    <x v="0"/>
    <x v="0"/>
    <s v="G"/>
    <s v="George Kennedy"/>
    <s v="Mark Dindal"/>
    <n v="3000"/>
    <n v="7394"/>
    <n v="10"/>
    <n v="643"/>
    <n v="6.9"/>
    <n v="18"/>
    <n v="75"/>
    <n v="3562749"/>
    <n v="32000000"/>
    <n v="-28437251"/>
    <n v="-7.9818283578214464"/>
    <n v="7404"/>
    <m/>
  </r>
  <r>
    <x v="665"/>
    <x v="623"/>
    <x v="1"/>
    <x v="0"/>
    <x v="7"/>
    <x v="14"/>
    <s v="R"/>
    <s v="Jan Decleir"/>
    <s v="Mike van Diem"/>
    <n v="25"/>
    <n v="48"/>
    <n v="4"/>
    <n v="689"/>
    <n v="7.8"/>
    <n v="54"/>
    <n v="122"/>
    <n v="713413"/>
    <n v="4500000"/>
    <n v="-3786587"/>
    <n v="-5.3077067561146212"/>
    <n v="52"/>
    <m/>
  </r>
  <r>
    <x v="666"/>
    <x v="624"/>
    <x v="1"/>
    <x v="3"/>
    <x v="0"/>
    <x v="0"/>
    <s v="R"/>
    <s v="Matt Damon"/>
    <s v="Kevin Smith"/>
    <n v="13000"/>
    <n v="15765"/>
    <n v="0"/>
    <n v="0"/>
    <n v="7.3"/>
    <n v="147"/>
    <n v="113"/>
    <n v="12006514"/>
    <n v="250000"/>
    <n v="11756514"/>
    <n v="0.97917796955885783"/>
    <n v="15765"/>
    <m/>
  </r>
  <r>
    <x v="667"/>
    <x v="625"/>
    <x v="1"/>
    <x v="1"/>
    <x v="8"/>
    <x v="6"/>
    <s v="PG"/>
    <s v="Bahare Seddiqi"/>
    <s v="Majid Majidi"/>
    <n v="36"/>
    <n v="100"/>
    <n v="373"/>
    <n v="0"/>
    <n v="8.5"/>
    <n v="46"/>
    <n v="89"/>
    <n v="925402"/>
    <n v="180000"/>
    <n v="745402"/>
    <n v="0.80548993842675942"/>
    <n v="473"/>
    <m/>
  </r>
  <r>
    <x v="668"/>
    <x v="626"/>
    <x v="1"/>
    <x v="7"/>
    <x v="0"/>
    <x v="0"/>
    <s v="R"/>
    <s v="Steve Buscemi"/>
    <s v="Simon West"/>
    <n v="12000"/>
    <n v="15362"/>
    <n v="165"/>
    <n v="0"/>
    <n v="6.8"/>
    <n v="139"/>
    <n v="123"/>
    <n v="101087161"/>
    <n v="75000000"/>
    <n v="26087161"/>
    <n v="0.25806601690990216"/>
    <n v="15527"/>
    <m/>
  </r>
  <r>
    <x v="669"/>
    <x v="627"/>
    <x v="1"/>
    <x v="7"/>
    <x v="0"/>
    <x v="0"/>
    <s v="R"/>
    <s v="Julia Roberts"/>
    <s v="Richard Donner"/>
    <n v="8000"/>
    <n v="8355"/>
    <n v="503"/>
    <n v="0"/>
    <n v="6.7"/>
    <n v="80"/>
    <n v="135"/>
    <n v="76081498"/>
    <n v="75000000"/>
    <n v="1081498"/>
    <n v="1.4214993506042691E-2"/>
    <n v="8858"/>
    <m/>
  </r>
  <r>
    <x v="670"/>
    <x v="628"/>
    <x v="1"/>
    <x v="1"/>
    <x v="0"/>
    <x v="0"/>
    <s v="PG"/>
    <s v="Matthew McConaughey"/>
    <s v="Robert Zemeckis"/>
    <n v="11000"/>
    <n v="12289"/>
    <n v="0"/>
    <n v="15000"/>
    <n v="7.4"/>
    <n v="159"/>
    <n v="150"/>
    <n v="100853835"/>
    <n v="90000000"/>
    <n v="10853835"/>
    <n v="0.10761945740585868"/>
    <n v="12289"/>
    <m/>
  </r>
  <r>
    <x v="671"/>
    <x v="629"/>
    <x v="1"/>
    <x v="0"/>
    <x v="0"/>
    <x v="0"/>
    <s v="R"/>
    <s v="Robert De Niro"/>
    <s v="James Mangold"/>
    <n v="22000"/>
    <n v="40117"/>
    <n v="446"/>
    <n v="2000"/>
    <n v="6.9"/>
    <n v="131"/>
    <n v="120"/>
    <n v="44886089"/>
    <n v="10000000"/>
    <n v="34886089"/>
    <n v="0.77721382676044692"/>
    <n v="40563"/>
    <m/>
  </r>
  <r>
    <x v="672"/>
    <x v="630"/>
    <x v="1"/>
    <x v="3"/>
    <x v="0"/>
    <x v="8"/>
    <s v="R"/>
    <s v="Kyra Sedgwick"/>
    <s v="Sidney Lumet"/>
    <n v="941"/>
    <n v="3099"/>
    <n v="0"/>
    <n v="88"/>
    <n v="6"/>
    <n v="25"/>
    <n v="107"/>
    <n v="141853"/>
    <n v="12000000"/>
    <n v="-11858147"/>
    <n v="-83.594615552720072"/>
    <n v="3099"/>
    <m/>
  </r>
  <r>
    <x v="673"/>
    <x v="631"/>
    <x v="1"/>
    <x v="11"/>
    <x v="0"/>
    <x v="9"/>
    <s v="R"/>
    <s v="David Hewlett"/>
    <s v="Vincenzo Natali"/>
    <n v="686"/>
    <n v="1743"/>
    <n v="165"/>
    <n v="11000"/>
    <n v="7.3"/>
    <n v="99"/>
    <n v="90"/>
    <n v="489220"/>
    <n v="365000"/>
    <n v="124220"/>
    <n v="0.25391439434201379"/>
    <n v="1908"/>
    <m/>
  </r>
  <r>
    <x v="674"/>
    <x v="632"/>
    <x v="1"/>
    <x v="7"/>
    <x v="0"/>
    <x v="0"/>
    <s v="PG-13"/>
    <s v="Jamie RenÃ©e Smith"/>
    <s v="Roger Donaldson"/>
    <n v="650"/>
    <n v="1569"/>
    <n v="79"/>
    <n v="0"/>
    <n v="5.8"/>
    <n v="93"/>
    <n v="108"/>
    <n v="67155742"/>
    <n v="116000000"/>
    <n v="-48844258"/>
    <n v="-0.72732809653119457"/>
    <n v="1648"/>
    <m/>
  </r>
  <r>
    <x v="675"/>
    <x v="633"/>
    <x v="1"/>
    <x v="3"/>
    <x v="0"/>
    <x v="0"/>
    <s v="R"/>
    <s v="Woody Allen"/>
    <s v="Woody Allen"/>
    <n v="11000"/>
    <n v="11867"/>
    <n v="11000"/>
    <n v="0"/>
    <n v="7.4"/>
    <n v="104"/>
    <n v="96"/>
    <n v="10569071"/>
    <n v="20000000"/>
    <n v="-9430929"/>
    <n v="-0.89231390346417394"/>
    <n v="22867"/>
    <m/>
  </r>
  <r>
    <x v="676"/>
    <x v="634"/>
    <x v="1"/>
    <x v="6"/>
    <x v="0"/>
    <x v="0"/>
    <s v="R"/>
    <s v="Johnny Depp"/>
    <s v="Mike Newell"/>
    <n v="40000"/>
    <n v="56014"/>
    <n v="179"/>
    <n v="0"/>
    <n v="7.8"/>
    <n v="117"/>
    <n v="147"/>
    <n v="41954997"/>
    <n v="35000000"/>
    <n v="6954997"/>
    <n v="0.16577279221352345"/>
    <n v="56193"/>
    <m/>
  </r>
  <r>
    <x v="677"/>
    <x v="630"/>
    <x v="1"/>
    <x v="3"/>
    <x v="0"/>
    <x v="0"/>
    <s v="R"/>
    <s v="David Arquette"/>
    <s v="Finn Taylor"/>
    <n v="611"/>
    <n v="1692"/>
    <n v="4"/>
    <n v="166"/>
    <n v="7"/>
    <n v="28"/>
    <n v="97"/>
    <n v="464655"/>
    <n v="1000000"/>
    <n v="-535345"/>
    <n v="-1.1521343792706416"/>
    <n v="1696"/>
    <m/>
  </r>
  <r>
    <x v="678"/>
    <x v="635"/>
    <x v="1"/>
    <x v="8"/>
    <x v="0"/>
    <x v="3"/>
    <s v="R"/>
    <s v="Sean Pertwee"/>
    <s v="Paul W.S. Anderson"/>
    <n v="722"/>
    <n v="2525"/>
    <n v="545"/>
    <n v="10000"/>
    <n v="6.7"/>
    <n v="172"/>
    <n v="130"/>
    <n v="26616590"/>
    <n v="60000000"/>
    <n v="-33383410"/>
    <n v="-1.2542331681105656"/>
    <n v="3070"/>
    <m/>
  </r>
  <r>
    <x v="679"/>
    <x v="636"/>
    <x v="1"/>
    <x v="1"/>
    <x v="0"/>
    <x v="0"/>
    <s v="R"/>
    <s v="Jurnee Smollett-Bell"/>
    <s v="Kasi Lemmons"/>
    <n v="2000"/>
    <n v="3843"/>
    <n v="148"/>
    <n v="599"/>
    <n v="7.3"/>
    <n v="31"/>
    <n v="109"/>
    <n v="14821531"/>
    <n v="6000000"/>
    <n v="8821531"/>
    <n v="0.59518352051485102"/>
    <n v="3991"/>
    <m/>
  </r>
  <r>
    <x v="680"/>
    <x v="637"/>
    <x v="1"/>
    <x v="7"/>
    <x v="0"/>
    <x v="0"/>
    <s v="R"/>
    <s v="Nicolas Cage"/>
    <s v="John Woo"/>
    <n v="12000"/>
    <n v="17087"/>
    <n v="610"/>
    <n v="11000"/>
    <n v="7.3"/>
    <n v="155"/>
    <n v="138"/>
    <n v="112225777"/>
    <n v="80000000"/>
    <n v="32225777"/>
    <n v="0.28715129323631239"/>
    <n v="17697"/>
    <m/>
  </r>
  <r>
    <x v="681"/>
    <x v="638"/>
    <x v="1"/>
    <x v="1"/>
    <x v="0"/>
    <x v="0"/>
    <s v="R"/>
    <s v="Robert John Burke"/>
    <s v="Jesse Peretz"/>
    <n v="318"/>
    <n v="751"/>
    <n v="37"/>
    <n v="26"/>
    <n v="5.5"/>
    <n v="16"/>
    <n v="94"/>
    <n v="40542"/>
    <n v="300000"/>
    <n v="-259458"/>
    <n v="-6.3997336095900543"/>
    <n v="788"/>
    <m/>
  </r>
  <r>
    <x v="682"/>
    <x v="639"/>
    <x v="1"/>
    <x v="3"/>
    <x v="0"/>
    <x v="0"/>
    <s v="PG"/>
    <s v="Robin Williams"/>
    <s v="Les Mayfield"/>
    <n v="49000"/>
    <n v="50005"/>
    <n v="10"/>
    <n v="0"/>
    <n v="5.2"/>
    <n v="53"/>
    <n v="90"/>
    <n v="92969824"/>
    <n v="80000000"/>
    <n v="12969824"/>
    <n v="0.13950573898042445"/>
    <n v="50015"/>
    <m/>
  </r>
  <r>
    <x v="683"/>
    <x v="640"/>
    <x v="1"/>
    <x v="7"/>
    <x v="0"/>
    <x v="0"/>
    <s v="R"/>
    <s v="Viggo Mortensen"/>
    <s v="Ridley Scott"/>
    <n v="10000"/>
    <n v="15569"/>
    <n v="0"/>
    <n v="2000"/>
    <n v="5.8"/>
    <n v="97"/>
    <n v="125"/>
    <n v="48154732"/>
    <n v="50000000"/>
    <n v="-1845268"/>
    <n v="-3.8319557047893027E-2"/>
    <n v="15569"/>
    <m/>
  </r>
  <r>
    <x v="684"/>
    <x v="641"/>
    <x v="1"/>
    <x v="1"/>
    <x v="0"/>
    <x v="0"/>
    <s v="PG-13"/>
    <s v="Blair Underwood"/>
    <s v="Andrew Niccol"/>
    <n v="685"/>
    <n v="1942"/>
    <n v="487"/>
    <n v="17000"/>
    <n v="7.8"/>
    <n v="175"/>
    <n v="106"/>
    <n v="12339633"/>
    <n v="36000000"/>
    <n v="-23660367"/>
    <n v="-1.91742874362633"/>
    <n v="2429"/>
    <m/>
  </r>
  <r>
    <x v="685"/>
    <x v="642"/>
    <x v="1"/>
    <x v="7"/>
    <x v="0"/>
    <x v="0"/>
    <s v="PG"/>
    <s v="Brendan Fraser"/>
    <s v="Sam Weisman"/>
    <n v="3000"/>
    <n v="4518"/>
    <n v="39"/>
    <n v="5000"/>
    <n v="5.4"/>
    <n v="53"/>
    <n v="92"/>
    <n v="105263257"/>
    <n v="55000000"/>
    <n v="50263257"/>
    <n v="0.47750049193328686"/>
    <n v="4557"/>
    <m/>
  </r>
  <r>
    <x v="686"/>
    <x v="643"/>
    <x v="1"/>
    <x v="1"/>
    <x v="0"/>
    <x v="0"/>
    <s v="R"/>
    <s v="Robin Williams"/>
    <s v="Gus Van Sant"/>
    <n v="49000"/>
    <n v="63710"/>
    <n v="835"/>
    <n v="31000"/>
    <n v="8.3000000000000007"/>
    <n v="161"/>
    <n v="126"/>
    <n v="138339411"/>
    <n v="10000000"/>
    <n v="128339411"/>
    <n v="0.92771401925370345"/>
    <n v="64545"/>
    <m/>
  </r>
  <r>
    <x v="687"/>
    <x v="624"/>
    <x v="1"/>
    <x v="7"/>
    <x v="0"/>
    <x v="0"/>
    <s v="R"/>
    <s v="Minnie Driver"/>
    <s v="George Armitage"/>
    <n v="893"/>
    <n v="2044"/>
    <n v="5"/>
    <n v="0"/>
    <n v="7.4"/>
    <n v="111"/>
    <n v="107"/>
    <n v="28014536"/>
    <n v="15000000"/>
    <n v="13014536"/>
    <n v="0.46456368222554179"/>
    <n v="2049"/>
    <m/>
  </r>
  <r>
    <x v="688"/>
    <x v="644"/>
    <x v="1"/>
    <x v="3"/>
    <x v="0"/>
    <x v="0"/>
    <s v="R"/>
    <s v="Hill Harper"/>
    <s v="Christopher Scott Cherot"/>
    <n v="465"/>
    <n v="714"/>
    <n v="21"/>
    <n v="161"/>
    <n v="6.5"/>
    <n v="25"/>
    <n v="84"/>
    <n v="2301777"/>
    <n v="650000"/>
    <n v="1651777"/>
    <n v="0.71760948171782057"/>
    <n v="735"/>
    <m/>
  </r>
  <r>
    <x v="689"/>
    <x v="645"/>
    <x v="0"/>
    <x v="0"/>
    <x v="0"/>
    <x v="0"/>
    <s v="R"/>
    <s v="Edie Falco"/>
    <s v="Morgan J. Freeman"/>
    <n v="659"/>
    <n v="2322"/>
    <n v="204"/>
    <n v="51"/>
    <n v="6.5"/>
    <n v="17"/>
    <n v="86"/>
    <n v="334041"/>
    <n v="500000"/>
    <n v="-165959"/>
    <n v="-0.49682224637095446"/>
    <n v="2526"/>
    <m/>
  </r>
  <r>
    <x v="690"/>
    <x v="646"/>
    <x v="1"/>
    <x v="8"/>
    <x v="0"/>
    <x v="0"/>
    <s v="R"/>
    <s v="Muse Watson"/>
    <s v="Jim Gillespie"/>
    <n v="45000"/>
    <n v="50284"/>
    <n v="13"/>
    <n v="0"/>
    <n v="5.6"/>
    <n v="140"/>
    <n v="99"/>
    <n v="72219395"/>
    <n v="17000000"/>
    <n v="55219395"/>
    <n v="0.76460616985229524"/>
    <n v="50297"/>
    <m/>
  </r>
  <r>
    <x v="691"/>
    <x v="647"/>
    <x v="1"/>
    <x v="4"/>
    <x v="0"/>
    <x v="0"/>
    <s v="R"/>
    <s v="Charis Michelsen"/>
    <s v="Bill Plympton"/>
    <n v="5"/>
    <n v="7"/>
    <n v="45"/>
    <n v="178"/>
    <n v="7"/>
    <n v="19"/>
    <n v="75"/>
    <n v="203134"/>
    <n v="250000"/>
    <n v="-46866"/>
    <n v="-0.23071470064095623"/>
    <n v="52"/>
    <m/>
  </r>
  <r>
    <x v="692"/>
    <x v="648"/>
    <x v="1"/>
    <x v="3"/>
    <x v="0"/>
    <x v="0"/>
    <s v="PG-13"/>
    <s v="Tom Selleck"/>
    <s v="Frank Oz"/>
    <n v="19000"/>
    <n v="23504"/>
    <n v="0"/>
    <n v="0"/>
    <n v="6.3"/>
    <n v="83"/>
    <n v="90"/>
    <n v="63826569"/>
    <n v="35000000"/>
    <n v="28826569"/>
    <n v="0.45163901885435831"/>
    <n v="23504"/>
    <m/>
  </r>
  <r>
    <x v="693"/>
    <x v="649"/>
    <x v="1"/>
    <x v="3"/>
    <x v="0"/>
    <x v="9"/>
    <s v="R"/>
    <s v="Stacy Edwards"/>
    <s v="Neil LaBute"/>
    <n v="136"/>
    <n v="254"/>
    <n v="119"/>
    <n v="489"/>
    <n v="7.3"/>
    <n v="80"/>
    <n v="97"/>
    <n v="2856622"/>
    <n v="25000"/>
    <n v="2831622"/>
    <n v="0.99124840458415564"/>
    <n v="373"/>
    <m/>
  </r>
  <r>
    <x v="694"/>
    <x v="650"/>
    <x v="1"/>
    <x v="0"/>
    <x v="0"/>
    <x v="0"/>
    <s v="R"/>
    <s v="Robert De Niro"/>
    <s v="Quentin Tarantino"/>
    <n v="22000"/>
    <n v="25522"/>
    <n v="16000"/>
    <n v="0"/>
    <n v="7.5"/>
    <n v="140"/>
    <n v="154"/>
    <n v="39647595"/>
    <n v="12000000"/>
    <n v="27647595"/>
    <n v="0.69733347003771606"/>
    <n v="41522"/>
    <m/>
  </r>
  <r>
    <x v="695"/>
    <x v="636"/>
    <x v="1"/>
    <x v="0"/>
    <x v="0"/>
    <x v="0"/>
    <s v="R"/>
    <s v="Morgan Freeman"/>
    <s v="Gary Fleder"/>
    <n v="11000"/>
    <n v="14322"/>
    <n v="39"/>
    <n v="0"/>
    <n v="6.6"/>
    <n v="83"/>
    <n v="115"/>
    <n v="60491560"/>
    <n v="27000000"/>
    <n v="33491560"/>
    <n v="0.55365674153551336"/>
    <n v="14361"/>
    <m/>
  </r>
  <r>
    <x v="696"/>
    <x v="651"/>
    <x v="1"/>
    <x v="6"/>
    <x v="0"/>
    <x v="0"/>
    <s v="PG-13"/>
    <s v="Tenzin Thuthob Tsarong"/>
    <s v="Martin Scorsese"/>
    <n v="2"/>
    <n v="4"/>
    <n v="17000"/>
    <n v="0"/>
    <n v="7"/>
    <n v="85"/>
    <n v="134"/>
    <n v="5532301"/>
    <n v="28000000"/>
    <n v="-22467699"/>
    <n v="-4.0611852102768813"/>
    <n v="17004"/>
    <m/>
  </r>
  <r>
    <x v="697"/>
    <x v="652"/>
    <x v="1"/>
    <x v="0"/>
    <x v="0"/>
    <x v="0"/>
    <s v="R"/>
    <s v="Kevin Spacey"/>
    <s v="Curtis Hanson"/>
    <n v="18000"/>
    <n v="19129"/>
    <n v="161"/>
    <n v="11000"/>
    <n v="8.3000000000000007"/>
    <n v="177"/>
    <n v="138"/>
    <n v="64604977"/>
    <n v="35000000"/>
    <n v="29604977"/>
    <n v="0.45824607289930619"/>
    <n v="19290"/>
    <m/>
  </r>
  <r>
    <x v="698"/>
    <x v="653"/>
    <x v="1"/>
    <x v="3"/>
    <x v="0"/>
    <x v="0"/>
    <s v="PG-13"/>
    <s v="Maura Tierney"/>
    <s v="Tom Shadyac"/>
    <n v="509"/>
    <n v="2070"/>
    <n v="293"/>
    <n v="0"/>
    <n v="6.8"/>
    <n v="73"/>
    <n v="86"/>
    <n v="181395380"/>
    <n v="45000000"/>
    <n v="136395380"/>
    <n v="0.75192311954141278"/>
    <n v="2363"/>
    <m/>
  </r>
  <r>
    <x v="699"/>
    <x v="652"/>
    <x v="1"/>
    <x v="1"/>
    <x v="0"/>
    <x v="0"/>
    <s v="R"/>
    <s v="Leonard Roberts"/>
    <s v="Theodore Witcher"/>
    <n v="962"/>
    <n v="3871"/>
    <n v="28"/>
    <n v="1000"/>
    <n v="7.4"/>
    <n v="16"/>
    <n v="104"/>
    <n v="12514138"/>
    <n v="10000000"/>
    <n v="2514138"/>
    <n v="0.20090380975501468"/>
    <n v="3899"/>
    <m/>
  </r>
  <r>
    <x v="700"/>
    <x v="654"/>
    <x v="1"/>
    <x v="0"/>
    <x v="0"/>
    <x v="0"/>
    <s v="PG-13"/>
    <s v="Mia Kirshner"/>
    <s v="Costa-Gavras"/>
    <n v="972"/>
    <n v="2606"/>
    <n v="333"/>
    <n v="697"/>
    <n v="6.2"/>
    <n v="59"/>
    <n v="115"/>
    <n v="10556196"/>
    <n v="50000000"/>
    <n v="-39443804"/>
    <n v="-3.7365547210377676"/>
    <n v="2939"/>
    <m/>
  </r>
  <r>
    <x v="701"/>
    <x v="655"/>
    <x v="1"/>
    <x v="5"/>
    <x v="0"/>
    <x v="0"/>
    <s v="PG-13"/>
    <s v="Will Smith"/>
    <s v="Barry Sonnenfeld"/>
    <n v="10000"/>
    <n v="12998"/>
    <n v="188"/>
    <n v="0"/>
    <n v="7.3"/>
    <n v="175"/>
    <n v="98"/>
    <n v="250147615"/>
    <n v="90000000"/>
    <n v="160147615"/>
    <n v="0.64021244016258161"/>
    <n v="13186"/>
    <m/>
  </r>
  <r>
    <x v="702"/>
    <x v="656"/>
    <x v="1"/>
    <x v="0"/>
    <x v="0"/>
    <x v="0"/>
    <s v="R"/>
    <s v="Kevin Spacey"/>
    <s v="Clint Eastwood"/>
    <n v="18000"/>
    <n v="19689"/>
    <n v="16000"/>
    <n v="0"/>
    <n v="6.6"/>
    <n v="91"/>
    <n v="155"/>
    <n v="25078937"/>
    <n v="30000000"/>
    <n v="-4921063"/>
    <n v="-0.19622294995996042"/>
    <n v="35689"/>
    <m/>
  </r>
  <r>
    <x v="703"/>
    <x v="657"/>
    <x v="1"/>
    <x v="7"/>
    <x v="0"/>
    <x v="0"/>
    <s v="R"/>
    <s v="Heather Locklear"/>
    <s v="Brett Ratner"/>
    <n v="695"/>
    <n v="2530"/>
    <n v="420"/>
    <n v="666"/>
    <n v="6.1"/>
    <n v="29"/>
    <n v="97"/>
    <n v="41067398"/>
    <n v="25000000"/>
    <n v="16067398"/>
    <n v="0.39124460721860199"/>
    <n v="2950"/>
    <m/>
  </r>
  <r>
    <x v="704"/>
    <x v="658"/>
    <x v="1"/>
    <x v="7"/>
    <x v="0"/>
    <x v="0"/>
    <s v="PG-13"/>
    <s v="Brian Thompson"/>
    <s v="John R. Leonetti"/>
    <n v="663"/>
    <n v="2266"/>
    <n v="40"/>
    <n v="1000"/>
    <n v="3.7"/>
    <n v="59"/>
    <n v="95"/>
    <n v="35927406"/>
    <n v="30000000"/>
    <n v="5927406"/>
    <n v="0.16498285459295337"/>
    <n v="2306"/>
    <m/>
  </r>
  <r>
    <x v="705"/>
    <x v="623"/>
    <x v="1"/>
    <x v="3"/>
    <x v="0"/>
    <x v="0"/>
    <s v="PG-13"/>
    <s v="Julia Roberts"/>
    <s v="P.J. Hogan"/>
    <n v="8000"/>
    <n v="12344"/>
    <n v="29"/>
    <n v="0"/>
    <n v="6.3"/>
    <n v="84"/>
    <n v="105"/>
    <n v="126805112"/>
    <n v="46000000"/>
    <n v="80805112"/>
    <n v="0.63723859965519369"/>
    <n v="12373"/>
    <m/>
  </r>
  <r>
    <x v="706"/>
    <x v="659"/>
    <x v="1"/>
    <x v="7"/>
    <x v="0"/>
    <x v="0"/>
    <s v="R"/>
    <s v="Kelly Preston"/>
    <s v="Steve Oedekerk"/>
    <n v="742"/>
    <n v="2457"/>
    <n v="176"/>
    <n v="0"/>
    <n v="6.7"/>
    <n v="49"/>
    <n v="98"/>
    <n v="44455658"/>
    <n v="25000000"/>
    <n v="19455658"/>
    <n v="0.43764188576401231"/>
    <n v="2633"/>
    <m/>
  </r>
  <r>
    <x v="707"/>
    <x v="660"/>
    <x v="1"/>
    <x v="3"/>
    <x v="0"/>
    <x v="0"/>
    <s v="NC-17"/>
    <s v="Trey Parker"/>
    <s v="Trey Parker"/>
    <n v="406"/>
    <n v="904"/>
    <n v="406"/>
    <n v="0"/>
    <n v="6.2"/>
    <n v="59"/>
    <n v="92"/>
    <n v="582024"/>
    <n v="1000000"/>
    <n v="-417976"/>
    <n v="-0.71814220719420507"/>
    <n v="1310"/>
    <m/>
  </r>
  <r>
    <x v="708"/>
    <x v="661"/>
    <x v="1"/>
    <x v="1"/>
    <x v="0"/>
    <x v="0"/>
    <s v="R"/>
    <s v="Tom Wilkinson"/>
    <s v="Gillian Armstrong"/>
    <n v="1000"/>
    <n v="2004"/>
    <n v="44"/>
    <n v="329"/>
    <n v="6.7"/>
    <n v="28"/>
    <n v="132"/>
    <n v="1508689"/>
    <n v="16000000"/>
    <n v="-14491311"/>
    <n v="-9.6052340807151104"/>
    <n v="2048"/>
    <m/>
  </r>
  <r>
    <x v="709"/>
    <x v="642"/>
    <x v="1"/>
    <x v="6"/>
    <x v="0"/>
    <x v="0"/>
    <s v="PG-13"/>
    <s v="Kurtwood Smith"/>
    <s v="Steve James"/>
    <n v="1000"/>
    <n v="1610"/>
    <n v="23"/>
    <n v="0"/>
    <n v="6.8"/>
    <n v="23"/>
    <n v="106"/>
    <n v="532190"/>
    <n v="8000000"/>
    <n v="-7467810"/>
    <n v="-14.032225333057742"/>
    <n v="1633"/>
    <m/>
  </r>
  <r>
    <x v="710"/>
    <x v="662"/>
    <x v="1"/>
    <x v="5"/>
    <x v="2"/>
    <x v="2"/>
    <s v="PG-13"/>
    <s v="Minnie Driver"/>
    <s v="Hayao Miyazaki"/>
    <n v="893"/>
    <n v="2710"/>
    <n v="6000"/>
    <n v="11000"/>
    <n v="8.4"/>
    <n v="174"/>
    <n v="134"/>
    <n v="2298191"/>
    <n v="2400000000"/>
    <n v="-2397701809"/>
    <n v="-1043.299625226972"/>
    <n v="8710"/>
    <m/>
  </r>
  <r>
    <x v="711"/>
    <x v="663"/>
    <x v="1"/>
    <x v="8"/>
    <x v="0"/>
    <x v="0"/>
    <s v="R"/>
    <s v="Omar Epps"/>
    <s v="Wes Craven"/>
    <n v="865"/>
    <n v="2321"/>
    <n v="0"/>
    <n v="0"/>
    <n v="6.1"/>
    <n v="195"/>
    <n v="120"/>
    <n v="101334374"/>
    <n v="24000000"/>
    <n v="77334374"/>
    <n v="0.76316032701795744"/>
    <n v="2321"/>
    <m/>
  </r>
  <r>
    <x v="712"/>
    <x v="664"/>
    <x v="1"/>
    <x v="6"/>
    <x v="0"/>
    <x v="0"/>
    <s v="PG"/>
    <s v="Jon Seda"/>
    <s v="Gregory Nava"/>
    <n v="565"/>
    <n v="1735"/>
    <n v="16"/>
    <n v="0"/>
    <n v="6.7"/>
    <n v="37"/>
    <n v="127"/>
    <n v="35422828"/>
    <n v="20000000"/>
    <n v="15422828"/>
    <n v="0.43539234078092243"/>
    <n v="1751"/>
    <m/>
  </r>
  <r>
    <x v="713"/>
    <x v="665"/>
    <x v="1"/>
    <x v="5"/>
    <x v="0"/>
    <x v="0"/>
    <s v="PG-13"/>
    <s v="Brad Pitt"/>
    <s v="Jean-Jacques Annaud"/>
    <n v="11000"/>
    <n v="12226"/>
    <n v="218"/>
    <n v="0"/>
    <n v="7"/>
    <n v="76"/>
    <n v="136"/>
    <n v="37901509"/>
    <n v="70000000"/>
    <n v="-32098491"/>
    <n v="-0.84689216463650563"/>
    <n v="12444"/>
    <m/>
  </r>
  <r>
    <x v="714"/>
    <x v="630"/>
    <x v="1"/>
    <x v="7"/>
    <x v="0"/>
    <x v="0"/>
    <s v="R"/>
    <s v="Sam Waterston"/>
    <s v="George P. Cosmatos"/>
    <n v="849"/>
    <n v="2457"/>
    <n v="170"/>
    <n v="68"/>
    <n v="4.9000000000000004"/>
    <n v="24"/>
    <n v="103"/>
    <n v="2154540"/>
    <n v="45000000"/>
    <n v="-42845460"/>
    <n v="-19.886128825642597"/>
    <n v="2627"/>
    <m/>
  </r>
  <r>
    <x v="715"/>
    <x v="666"/>
    <x v="1"/>
    <x v="3"/>
    <x v="0"/>
    <x v="3"/>
    <s v="PG"/>
    <s v="Peter McNamara"/>
    <s v="Stefan Schwartz"/>
    <n v="419"/>
    <n v="975"/>
    <n v="13"/>
    <n v="167"/>
    <n v="6.6"/>
    <n v="43"/>
    <n v="99"/>
    <n v="302204"/>
    <n v="3000000"/>
    <n v="-2697796"/>
    <n v="-8.9270691321094358"/>
    <n v="988"/>
    <m/>
  </r>
  <r>
    <x v="716"/>
    <x v="667"/>
    <x v="1"/>
    <x v="7"/>
    <x v="0"/>
    <x v="15"/>
    <s v="R"/>
    <s v="Jim Broadbent"/>
    <s v="Bille August"/>
    <n v="1000"/>
    <n v="3125"/>
    <n v="55"/>
    <n v="561"/>
    <n v="6.4"/>
    <n v="50"/>
    <n v="121"/>
    <n v="2221994"/>
    <n v="35000000"/>
    <n v="-32778006"/>
    <n v="-14.751617691136881"/>
    <n v="3180"/>
    <m/>
  </r>
  <r>
    <x v="717"/>
    <x v="668"/>
    <x v="1"/>
    <x v="3"/>
    <x v="0"/>
    <x v="0"/>
    <s v="R"/>
    <s v="Vanessa Williams"/>
    <s v="George Tillman Jr."/>
    <n v="1000"/>
    <n v="4737"/>
    <n v="88"/>
    <n v="508"/>
    <n v="6.9"/>
    <n v="34"/>
    <n v="115"/>
    <n v="43490057"/>
    <n v="7500000"/>
    <n v="35990057"/>
    <n v="0.827546788453278"/>
    <n v="4825"/>
    <m/>
  </r>
  <r>
    <x v="718"/>
    <x v="669"/>
    <x v="1"/>
    <x v="7"/>
    <x v="0"/>
    <x v="0"/>
    <s v="R"/>
    <s v="Michael Jai White"/>
    <s v="Mark A.Z. DippÃ©"/>
    <n v="2000"/>
    <n v="7039"/>
    <n v="20"/>
    <n v="0"/>
    <n v="5.2"/>
    <n v="70"/>
    <n v="98"/>
    <n v="54967359"/>
    <n v="40000000"/>
    <n v="14967359"/>
    <n v="0.27229539989359869"/>
    <n v="7059"/>
    <m/>
  </r>
  <r>
    <x v="719"/>
    <x v="670"/>
    <x v="1"/>
    <x v="7"/>
    <x v="0"/>
    <x v="0"/>
    <s v="PG-13"/>
    <s v="Jason Patric"/>
    <s v="Jan de Bont"/>
    <n v="673"/>
    <n v="2027"/>
    <n v="101"/>
    <n v="894"/>
    <n v="3.7"/>
    <n v="79"/>
    <n v="121"/>
    <n v="48068396"/>
    <n v="160000000"/>
    <n v="-111931604"/>
    <n v="-2.328590369439413"/>
    <n v="2128"/>
    <m/>
  </r>
  <r>
    <x v="720"/>
    <x v="634"/>
    <x v="1"/>
    <x v="3"/>
    <x v="0"/>
    <x v="3"/>
    <s v="PG"/>
    <s v="Jason Flemyng"/>
    <s v="Bob Spiers"/>
    <n v="1000"/>
    <n v="2176"/>
    <n v="14"/>
    <n v="0"/>
    <n v="3.3"/>
    <n v="33"/>
    <n v="93"/>
    <n v="29247405"/>
    <n v="25000000"/>
    <n v="4247405"/>
    <n v="0.14522331126470878"/>
    <n v="2190"/>
    <m/>
  </r>
  <r>
    <x v="721"/>
    <x v="671"/>
    <x v="1"/>
    <x v="7"/>
    <x v="0"/>
    <x v="0"/>
    <s v="R"/>
    <s v="Jake Busey"/>
    <s v="Paul Verhoeven"/>
    <n v="660"/>
    <n v="2031"/>
    <n v="719"/>
    <n v="0"/>
    <n v="7.2"/>
    <n v="192"/>
    <n v="129"/>
    <n v="54700065"/>
    <n v="105000000"/>
    <n v="-50299935"/>
    <n v="-0.91955896213286037"/>
    <n v="2750"/>
    <m/>
  </r>
  <r>
    <x v="722"/>
    <x v="672"/>
    <x v="1"/>
    <x v="7"/>
    <x v="0"/>
    <x v="0"/>
    <s v="PG-13"/>
    <s v="Charles Napier"/>
    <s v="Kenneth Johnson"/>
    <n v="503"/>
    <n v="3100"/>
    <n v="34"/>
    <n v="0"/>
    <n v="2.8"/>
    <n v="36"/>
    <n v="97"/>
    <n v="1686429"/>
    <n v="16000000"/>
    <n v="-14313571"/>
    <n v="-8.4875028833114232"/>
    <n v="3134"/>
    <m/>
  </r>
  <r>
    <x v="723"/>
    <x v="673"/>
    <x v="1"/>
    <x v="0"/>
    <x v="0"/>
    <x v="0"/>
    <s v="R"/>
    <s v="Gregory Scott Cummins"/>
    <s v="Jeb Stuart"/>
    <n v="37"/>
    <n v="74"/>
    <n v="11"/>
    <n v="389"/>
    <n v="6.4"/>
    <n v="38"/>
    <n v="118"/>
    <n v="6482195"/>
    <n v="37000000"/>
    <n v="-30517805"/>
    <n v="-4.7079430655819516"/>
    <n v="85"/>
    <m/>
  </r>
  <r>
    <x v="724"/>
    <x v="674"/>
    <x v="1"/>
    <x v="1"/>
    <x v="0"/>
    <x v="0"/>
    <s v="PG-13"/>
    <s v="John Beasley"/>
    <s v="Robert Duvall"/>
    <n v="205"/>
    <n v="428"/>
    <n v="3000"/>
    <n v="1000"/>
    <n v="7.2"/>
    <n v="95"/>
    <n v="134"/>
    <n v="20733485"/>
    <n v="5000000"/>
    <n v="15733485"/>
    <n v="0.75884420781166306"/>
    <n v="3428"/>
    <m/>
  </r>
  <r>
    <x v="725"/>
    <x v="675"/>
    <x v="1"/>
    <x v="5"/>
    <x v="0"/>
    <x v="3"/>
    <s v="PG"/>
    <s v="Jim Broadbent"/>
    <s v="Peter Hewitt"/>
    <n v="1000"/>
    <n v="2056"/>
    <n v="12"/>
    <n v="0"/>
    <n v="5.8"/>
    <n v="42"/>
    <n v="89"/>
    <n v="22359293"/>
    <n v="29000000"/>
    <n v="-6640707"/>
    <n v="-0.29699986488839336"/>
    <n v="2068"/>
    <m/>
  </r>
  <r>
    <x v="726"/>
    <x v="676"/>
    <x v="1"/>
    <x v="0"/>
    <x v="2"/>
    <x v="2"/>
    <m/>
    <s v="KÃ´ji Yakusho"/>
    <s v="Kiyoshi Kurosawa"/>
    <n v="89"/>
    <n v="115"/>
    <n v="62"/>
    <n v="817"/>
    <n v="7.4"/>
    <n v="78"/>
    <n v="111"/>
    <n v="94596"/>
    <n v="1000000"/>
    <n v="-905404"/>
    <n v="-9.5712715125375283"/>
    <n v="177"/>
    <m/>
  </r>
  <r>
    <x v="727"/>
    <x v="677"/>
    <x v="1"/>
    <x v="1"/>
    <x v="0"/>
    <x v="0"/>
    <s v="R"/>
    <s v="Keanu Reeves"/>
    <s v="Taylor Hackford"/>
    <n v="18000"/>
    <n v="45271"/>
    <n v="138"/>
    <n v="11000"/>
    <n v="7.5"/>
    <n v="117"/>
    <n v="136"/>
    <n v="60984028"/>
    <n v="57000000"/>
    <n v="3984028"/>
    <n v="6.5329039925011184E-2"/>
    <n v="45409"/>
    <m/>
  </r>
  <r>
    <x v="728"/>
    <x v="678"/>
    <x v="1"/>
    <x v="7"/>
    <x v="0"/>
    <x v="0"/>
    <s v="R"/>
    <s v="Harrison Ford"/>
    <s v="Alan J. Pakula"/>
    <n v="11000"/>
    <n v="26088"/>
    <n v="79"/>
    <n v="979"/>
    <n v="6.1"/>
    <n v="66"/>
    <n v="111"/>
    <n v="42877165"/>
    <n v="86000000"/>
    <n v="-43122835"/>
    <n v="-1.0057296232155275"/>
    <n v="26167"/>
    <m/>
  </r>
  <r>
    <x v="729"/>
    <x v="609"/>
    <x v="1"/>
    <x v="7"/>
    <x v="0"/>
    <x v="5"/>
    <s v="PG-13"/>
    <s v="Milla Jovovich"/>
    <s v="Luc Besson"/>
    <n v="14000"/>
    <n v="39319"/>
    <n v="0"/>
    <n v="18000"/>
    <n v="7.7"/>
    <n v="173"/>
    <n v="126"/>
    <n v="63540020"/>
    <n v="93000000"/>
    <n v="-29459980"/>
    <n v="-0.46364448736402664"/>
    <n v="39319"/>
    <m/>
  </r>
  <r>
    <x v="730"/>
    <x v="679"/>
    <x v="1"/>
    <x v="3"/>
    <x v="0"/>
    <x v="3"/>
    <s v="R"/>
    <s v="Tom Wilkinson"/>
    <s v="Peter Cattaneo"/>
    <n v="1000"/>
    <n v="2323"/>
    <n v="11"/>
    <n v="0"/>
    <n v="7.2"/>
    <n v="122"/>
    <n v="91"/>
    <n v="45857453"/>
    <n v="3500000"/>
    <n v="42357453"/>
    <n v="0.92367652865500405"/>
    <n v="2334"/>
    <m/>
  </r>
  <r>
    <x v="731"/>
    <x v="680"/>
    <x v="1"/>
    <x v="1"/>
    <x v="0"/>
    <x v="0"/>
    <s v="R"/>
    <s v="Deborah Kara Unger"/>
    <s v="David Fincher"/>
    <n v="495"/>
    <n v="1397"/>
    <n v="21000"/>
    <n v="25000"/>
    <n v="7.8"/>
    <n v="157"/>
    <n v="129"/>
    <n v="48265581"/>
    <n v="50000000"/>
    <n v="-1734419"/>
    <n v="-3.593490359102898E-2"/>
    <n v="22397"/>
    <m/>
  </r>
  <r>
    <x v="732"/>
    <x v="681"/>
    <x v="1"/>
    <x v="1"/>
    <x v="0"/>
    <x v="0"/>
    <s v="R"/>
    <s v="Joan Allen"/>
    <s v="Ang Lee"/>
    <n v="805"/>
    <n v="1466"/>
    <n v="0"/>
    <n v="0"/>
    <n v="7.5"/>
    <n v="124"/>
    <n v="112"/>
    <n v="7837632"/>
    <n v="18000000"/>
    <n v="-10162368"/>
    <n v="-1.2966120379216579"/>
    <n v="1466"/>
    <m/>
  </r>
  <r>
    <x v="733"/>
    <x v="682"/>
    <x v="1"/>
    <x v="7"/>
    <x v="0"/>
    <x v="0"/>
    <s v="R"/>
    <s v="J.K. Simmons"/>
    <s v="Michael Caton-Jones"/>
    <n v="24000"/>
    <n v="38227"/>
    <n v="105"/>
    <n v="0"/>
    <n v="6.3"/>
    <n v="83"/>
    <n v="124"/>
    <n v="54910560"/>
    <n v="60000000"/>
    <n v="-5089440"/>
    <n v="-9.2685997010411109E-2"/>
    <n v="38332"/>
    <m/>
  </r>
  <r>
    <x v="734"/>
    <x v="683"/>
    <x v="1"/>
    <x v="6"/>
    <x v="0"/>
    <x v="0"/>
    <s v="R"/>
    <s v="Keanu Reeves"/>
    <s v="Stephen Kay"/>
    <n v="18000"/>
    <n v="20135"/>
    <n v="19"/>
    <n v="161"/>
    <n v="5.8"/>
    <n v="12"/>
    <n v="92"/>
    <n v="12836"/>
    <n v="4000000"/>
    <n v="-3987164"/>
    <n v="-310.62355874104082"/>
    <n v="20154"/>
    <m/>
  </r>
  <r>
    <x v="735"/>
    <x v="684"/>
    <x v="1"/>
    <x v="7"/>
    <x v="0"/>
    <x v="0"/>
    <s v="PG-13"/>
    <s v="Ariana Richards"/>
    <s v="Steven Spielberg"/>
    <n v="610"/>
    <n v="1635"/>
    <n v="14000"/>
    <n v="0"/>
    <n v="6.5"/>
    <n v="177"/>
    <n v="129"/>
    <n v="229074524"/>
    <n v="73000000"/>
    <n v="156074524"/>
    <n v="0.68132641410617967"/>
    <n v="15635"/>
    <m/>
  </r>
  <r>
    <x v="736"/>
    <x v="685"/>
    <x v="1"/>
    <x v="7"/>
    <x v="0"/>
    <x v="0"/>
    <s v="PG"/>
    <s v="Bill Murray"/>
    <s v="Jon Amiel"/>
    <n v="13000"/>
    <n v="15183"/>
    <n v="36"/>
    <n v="0"/>
    <n v="6.6"/>
    <n v="34"/>
    <n v="94"/>
    <n v="13801755"/>
    <n v="20000000"/>
    <n v="-6198245"/>
    <n v="-0.44909107573638279"/>
    <n v="15219"/>
    <m/>
  </r>
  <r>
    <x v="737"/>
    <x v="642"/>
    <x v="1"/>
    <x v="7"/>
    <x v="0"/>
    <x v="0"/>
    <s v="R"/>
    <s v="Armin Mueller-Stahl"/>
    <s v="Mimi Leder"/>
    <n v="294"/>
    <n v="1289"/>
    <n v="75"/>
    <n v="0"/>
    <n v="5.9"/>
    <n v="93"/>
    <n v="124"/>
    <n v="41256277"/>
    <n v="50000000"/>
    <n v="-8743723"/>
    <n v="-0.2119367920668169"/>
    <n v="1364"/>
    <m/>
  </r>
  <r>
    <x v="738"/>
    <x v="686"/>
    <x v="1"/>
    <x v="7"/>
    <x v="0"/>
    <x v="0"/>
    <s v="R"/>
    <s v="Olivia Williams"/>
    <s v="Kevin Costner"/>
    <n v="766"/>
    <n v="4346"/>
    <n v="0"/>
    <n v="0"/>
    <n v="6"/>
    <n v="79"/>
    <n v="177"/>
    <n v="17593391"/>
    <n v="80000000"/>
    <n v="-62406609"/>
    <n v="-3.5471620564790496"/>
    <n v="4346"/>
    <m/>
  </r>
  <r>
    <x v="739"/>
    <x v="687"/>
    <x v="1"/>
    <x v="0"/>
    <x v="0"/>
    <x v="0"/>
    <s v="PG-13"/>
    <s v="Matt Damon"/>
    <s v="Francis Ford Coppola"/>
    <n v="13000"/>
    <n v="16762"/>
    <n v="0"/>
    <n v="0"/>
    <n v="7.1"/>
    <n v="91"/>
    <n v="135"/>
    <n v="45856732"/>
    <n v="40000000"/>
    <n v="5856732"/>
    <n v="0.12771804148625332"/>
    <n v="16762"/>
    <m/>
  </r>
  <r>
    <x v="740"/>
    <x v="688"/>
    <x v="1"/>
    <x v="8"/>
    <x v="0"/>
    <x v="3"/>
    <s v="R"/>
    <s v="John Kapelos"/>
    <s v="Peter Hyams"/>
    <n v="510"/>
    <n v="1976"/>
    <n v="0"/>
    <n v="956"/>
    <n v="5.7"/>
    <n v="95"/>
    <n v="110"/>
    <n v="33927476"/>
    <n v="40000000"/>
    <n v="-6072524"/>
    <n v="-0.17898543351707036"/>
    <n v="1976"/>
    <m/>
  </r>
  <r>
    <x v="741"/>
    <x v="689"/>
    <x v="1"/>
    <x v="7"/>
    <x v="0"/>
    <x v="0"/>
    <s v="PG-13"/>
    <s v="Alun Armstrong"/>
    <s v="Phillip Noyce"/>
    <n v="192"/>
    <n v="475"/>
    <n v="176"/>
    <n v="0"/>
    <n v="6.2"/>
    <n v="64"/>
    <n v="116"/>
    <n v="61355436"/>
    <n v="68000000"/>
    <n v="-6644564"/>
    <n v="-0.10829625593403003"/>
    <n v="651"/>
    <m/>
  </r>
  <r>
    <x v="742"/>
    <x v="676"/>
    <x v="1"/>
    <x v="1"/>
    <x v="0"/>
    <x v="0"/>
    <s v="PG"/>
    <s v="Ben Gazzara"/>
    <s v="David Mamet"/>
    <n v="623"/>
    <n v="1722"/>
    <n v="342"/>
    <n v="578"/>
    <n v="7.3"/>
    <n v="97"/>
    <n v="110"/>
    <n v="10200000"/>
    <n v="10000000"/>
    <n v="200000"/>
    <n v="1.9607843137254902E-2"/>
    <n v="2064"/>
    <m/>
  </r>
  <r>
    <x v="743"/>
    <x v="690"/>
    <x v="0"/>
    <x v="13"/>
    <x v="0"/>
    <x v="0"/>
    <m/>
    <s v="James Urbaniak"/>
    <s v="Hilary Brougher"/>
    <n v="119"/>
    <n v="154"/>
    <n v="0"/>
    <n v="67"/>
    <n v="6.3"/>
    <n v="8"/>
    <n v="81"/>
    <n v="18195"/>
    <n v="250000"/>
    <n v="-231805"/>
    <n v="-12.740038472107722"/>
    <n v="154"/>
    <m/>
  </r>
  <r>
    <x v="744"/>
    <x v="691"/>
    <x v="1"/>
    <x v="1"/>
    <x v="0"/>
    <x v="9"/>
    <s v="R"/>
    <s v="Bruce Greenwood"/>
    <s v="Atom Egoyan"/>
    <n v="990"/>
    <n v="2820"/>
    <n v="460"/>
    <n v="920"/>
    <n v="7.7"/>
    <n v="120"/>
    <n v="112"/>
    <n v="4306697"/>
    <n v="5000000"/>
    <n v="-693303"/>
    <n v="-0.16098253487533484"/>
    <n v="3280"/>
    <m/>
  </r>
  <r>
    <x v="745"/>
    <x v="651"/>
    <x v="1"/>
    <x v="3"/>
    <x v="4"/>
    <x v="5"/>
    <m/>
    <s v="Isabelle Huppert"/>
    <s v="Claude Chabrol"/>
    <n v="678"/>
    <n v="1256"/>
    <n v="324"/>
    <n v="33"/>
    <n v="6.6"/>
    <n v="34"/>
    <n v="101"/>
    <n v="231417"/>
    <n v="60000000"/>
    <n v="-59768583"/>
    <n v="-258.2722228704028"/>
    <n v="1580"/>
    <m/>
  </r>
  <r>
    <x v="746"/>
    <x v="692"/>
    <x v="1"/>
    <x v="1"/>
    <x v="0"/>
    <x v="0"/>
    <s v="PG-13"/>
    <s v="Leonardo DiCaprio"/>
    <s v="James Cameron"/>
    <n v="29000"/>
    <n v="45223"/>
    <n v="0"/>
    <n v="26000"/>
    <n v="7.7"/>
    <n v="315"/>
    <n v="194"/>
    <n v="658672302"/>
    <n v="200000000"/>
    <n v="458672302"/>
    <n v="0.69635887315632106"/>
    <n v="45223"/>
    <m/>
  </r>
  <r>
    <x v="747"/>
    <x v="693"/>
    <x v="1"/>
    <x v="7"/>
    <x v="0"/>
    <x v="3"/>
    <s v="PG-13"/>
    <s v="Vincent Schiavelli"/>
    <s v="Roger Spottiswoode"/>
    <n v="811"/>
    <n v="2958"/>
    <n v="55"/>
    <n v="0"/>
    <n v="6.5"/>
    <n v="160"/>
    <n v="119"/>
    <n v="125332007"/>
    <n v="110000000"/>
    <n v="15332007"/>
    <n v="0.12233113764786356"/>
    <n v="3013"/>
    <m/>
  </r>
  <r>
    <x v="748"/>
    <x v="694"/>
    <x v="1"/>
    <x v="10"/>
    <x v="0"/>
    <x v="0"/>
    <s v="PG"/>
    <s v="Walter Koenig"/>
    <s v="Roger Nygard"/>
    <n v="643"/>
    <n v="2864"/>
    <n v="3"/>
    <n v="672"/>
    <n v="7"/>
    <n v="43"/>
    <n v="86"/>
    <n v="617172"/>
    <n v="375000"/>
    <n v="242172"/>
    <n v="0.39238980381481986"/>
    <n v="2867"/>
    <m/>
  </r>
  <r>
    <x v="749"/>
    <x v="695"/>
    <x v="1"/>
    <x v="7"/>
    <x v="0"/>
    <x v="0"/>
    <s v="R"/>
    <s v="Hector Elizondo"/>
    <s v="Robert Butler"/>
    <n v="995"/>
    <n v="3952"/>
    <n v="0"/>
    <n v="316"/>
    <n v="4.7"/>
    <n v="44"/>
    <n v="100"/>
    <n v="11466088"/>
    <n v="71000000"/>
    <n v="-59533912"/>
    <n v="-5.1921729538444152"/>
    <n v="3952"/>
    <m/>
  </r>
  <r>
    <x v="750"/>
    <x v="696"/>
    <x v="1"/>
    <x v="3"/>
    <x v="0"/>
    <x v="0"/>
    <s v="R"/>
    <s v="Robert Downey Jr."/>
    <s v="James Toback"/>
    <n v="21000"/>
    <n v="21124"/>
    <n v="56"/>
    <n v="387"/>
    <n v="5.6"/>
    <n v="54"/>
    <n v="84"/>
    <n v="1950218"/>
    <n v="1000000"/>
    <n v="950218"/>
    <n v="0.4872368114744095"/>
    <n v="21180"/>
    <m/>
  </r>
  <r>
    <x v="751"/>
    <x v="697"/>
    <x v="1"/>
    <x v="1"/>
    <x v="0"/>
    <x v="0"/>
    <s v="R"/>
    <s v="Peter Fonda"/>
    <s v="Victor Nunez"/>
    <n v="402"/>
    <n v="787"/>
    <n v="9"/>
    <n v="381"/>
    <n v="7.1"/>
    <n v="61"/>
    <n v="113"/>
    <n v="9054736"/>
    <n v="2700000"/>
    <n v="6354736"/>
    <n v="0.701813504004976"/>
    <n v="796"/>
    <m/>
  </r>
  <r>
    <x v="752"/>
    <x v="698"/>
    <x v="1"/>
    <x v="7"/>
    <x v="0"/>
    <x v="0"/>
    <s v="PG-13"/>
    <s v="Don Cheadle"/>
    <s v="Mick Jackson"/>
    <n v="3000"/>
    <n v="5062"/>
    <n v="81"/>
    <n v="2000"/>
    <n v="5.4"/>
    <n v="84"/>
    <n v="104"/>
    <n v="47474112"/>
    <n v="90000000"/>
    <n v="-42525888"/>
    <n v="-0.89577005674166166"/>
    <n v="5143"/>
    <m/>
  </r>
  <r>
    <x v="753"/>
    <x v="699"/>
    <x v="1"/>
    <x v="3"/>
    <x v="0"/>
    <x v="0"/>
    <s v="R"/>
    <s v="Robert De Niro"/>
    <s v="Barry Levinson"/>
    <n v="22000"/>
    <n v="29252"/>
    <n v="272"/>
    <n v="12000"/>
    <n v="7.1"/>
    <n v="130"/>
    <n v="97"/>
    <n v="43022524"/>
    <n v="15000000"/>
    <n v="28022524"/>
    <n v="0.65134542083119062"/>
    <n v="29524"/>
    <m/>
  </r>
  <r>
    <x v="754"/>
    <x v="655"/>
    <x v="1"/>
    <x v="7"/>
    <x v="0"/>
    <x v="0"/>
    <s v="PG"/>
    <s v="Marley Shelton"/>
    <s v="Ronny Yu"/>
    <n v="690"/>
    <n v="1993"/>
    <n v="31"/>
    <n v="0"/>
    <n v="4.5999999999999996"/>
    <n v="24"/>
    <n v="101"/>
    <n v="6448817"/>
    <n v="35000000"/>
    <n v="-28551183"/>
    <n v="-4.4273520244100588"/>
    <n v="2024"/>
    <m/>
  </r>
  <r>
    <x v="755"/>
    <x v="700"/>
    <x v="1"/>
    <x v="6"/>
    <x v="0"/>
    <x v="0"/>
    <s v="R"/>
    <s v="Tia Carrere"/>
    <s v="Myles Berkowitz"/>
    <n v="1000"/>
    <n v="1362"/>
    <n v="0"/>
    <n v="30"/>
    <n v="5.3"/>
    <n v="32"/>
    <n v="87"/>
    <n v="536767"/>
    <n v="60000"/>
    <n v="476767"/>
    <n v="0.8882196558283203"/>
    <n v="1362"/>
    <m/>
  </r>
  <r>
    <x v="756"/>
    <x v="701"/>
    <x v="1"/>
    <x v="1"/>
    <x v="0"/>
    <x v="0"/>
    <s v="R"/>
    <s v="Salma Hayek"/>
    <s v="Mark Christopher"/>
    <n v="4000"/>
    <n v="6910"/>
    <n v="15"/>
    <n v="0"/>
    <n v="5.8"/>
    <n v="63"/>
    <n v="121"/>
    <n v="16574731"/>
    <n v="13000000"/>
    <n v="3574731"/>
    <n v="0.21567354547111503"/>
    <n v="6925"/>
    <m/>
  </r>
  <r>
    <x v="757"/>
    <x v="702"/>
    <x v="1"/>
    <x v="5"/>
    <x v="0"/>
    <x v="0"/>
    <s v="G"/>
    <s v="Kevin Spacey"/>
    <s v="John Lasseter"/>
    <n v="18000"/>
    <n v="24205"/>
    <n v="487"/>
    <n v="0"/>
    <n v="7.2"/>
    <n v="117"/>
    <n v="95"/>
    <n v="162792677"/>
    <n v="120000000"/>
    <n v="42792677"/>
    <n v="0.2628661054575569"/>
    <n v="24692"/>
    <m/>
  </r>
  <r>
    <x v="758"/>
    <x v="703"/>
    <x v="1"/>
    <x v="1"/>
    <x v="0"/>
    <x v="0"/>
    <s v="PG-13"/>
    <s v="Robert Duvall"/>
    <s v="Steven Zaillian"/>
    <n v="3000"/>
    <n v="4713"/>
    <n v="234"/>
    <n v="1000"/>
    <n v="6.5"/>
    <n v="110"/>
    <n v="115"/>
    <n v="56702901"/>
    <n v="60000000"/>
    <n v="-3297099"/>
    <n v="-5.8146919149692181E-2"/>
    <n v="4947"/>
    <m/>
  </r>
  <r>
    <x v="759"/>
    <x v="704"/>
    <x v="1"/>
    <x v="3"/>
    <x v="0"/>
    <x v="0"/>
    <s v="PG-13"/>
    <s v="Will Ferrell"/>
    <s v="John Fortenberry"/>
    <n v="8000"/>
    <n v="9271"/>
    <n v="12"/>
    <n v="0"/>
    <n v="6.2"/>
    <n v="63"/>
    <n v="82"/>
    <n v="30324946"/>
    <n v="17000000"/>
    <n v="13324946"/>
    <n v="0.43940543208222038"/>
    <n v="9283"/>
    <m/>
  </r>
  <r>
    <x v="760"/>
    <x v="705"/>
    <x v="1"/>
    <x v="0"/>
    <x v="0"/>
    <x v="3"/>
    <s v="R"/>
    <s v="Gary Cole"/>
    <s v="Sam Raimi"/>
    <n v="989"/>
    <n v="2365"/>
    <n v="0"/>
    <n v="0"/>
    <n v="7.5"/>
    <n v="125"/>
    <n v="121"/>
    <n v="16311763"/>
    <n v="17000000"/>
    <n v="-688237"/>
    <n v="-4.2192680214885418E-2"/>
    <n v="2365"/>
    <m/>
  </r>
  <r>
    <x v="761"/>
    <x v="706"/>
    <x v="0"/>
    <x v="0"/>
    <x v="0"/>
    <x v="0"/>
    <s v="R"/>
    <s v="Ethan Suplee"/>
    <s v="Tony Kaye"/>
    <n v="1000"/>
    <n v="3858"/>
    <n v="194"/>
    <n v="35000"/>
    <n v="8.6"/>
    <n v="162"/>
    <n v="101"/>
    <n v="6712241"/>
    <n v="7500000"/>
    <n v="-787759"/>
    <n v="-0.11736154884784382"/>
    <n v="4052"/>
    <m/>
  </r>
  <r>
    <x v="762"/>
    <x v="707"/>
    <x v="1"/>
    <x v="3"/>
    <x v="0"/>
    <x v="3"/>
    <s v="R"/>
    <s v="Rachel Griffiths"/>
    <s v="Sam Miller"/>
    <n v="578"/>
    <n v="643"/>
    <n v="12"/>
    <n v="108"/>
    <n v="5.9"/>
    <n v="31"/>
    <n v="93"/>
    <n v="64359"/>
    <n v="2500000"/>
    <n v="-2435641"/>
    <n v="-37.844606038005566"/>
    <n v="655"/>
    <m/>
  </r>
  <r>
    <x v="763"/>
    <x v="708"/>
    <x v="1"/>
    <x v="5"/>
    <x v="0"/>
    <x v="0"/>
    <s v="PG"/>
    <s v="Sylvester Stallone"/>
    <s v="Eric Darnell"/>
    <n v="13000"/>
    <n v="25788"/>
    <n v="35"/>
    <n v="0"/>
    <n v="6.6"/>
    <n v="131"/>
    <n v="83"/>
    <n v="90646554"/>
    <n v="105000000"/>
    <n v="-14353446"/>
    <n v="-0.15834519203013497"/>
    <n v="25823"/>
    <m/>
  </r>
  <r>
    <x v="764"/>
    <x v="709"/>
    <x v="1"/>
    <x v="7"/>
    <x v="0"/>
    <x v="0"/>
    <s v="PG-13"/>
    <s v="Bruce Willis"/>
    <s v="Michael Bay"/>
    <n v="13000"/>
    <n v="26029"/>
    <n v="0"/>
    <n v="11000"/>
    <n v="6.6"/>
    <n v="167"/>
    <n v="153"/>
    <n v="201573391"/>
    <n v="140000000"/>
    <n v="61573391"/>
    <n v="0.30546388436755523"/>
    <n v="26029"/>
    <m/>
  </r>
  <r>
    <x v="765"/>
    <x v="710"/>
    <x v="1"/>
    <x v="5"/>
    <x v="0"/>
    <x v="8"/>
    <s v="G"/>
    <s v="Adam Goldberg"/>
    <s v="George Miller"/>
    <n v="1000"/>
    <n v="2521"/>
    <n v="750"/>
    <n v="964"/>
    <n v="5.8"/>
    <n v="61"/>
    <n v="97"/>
    <n v="18318000"/>
    <n v="80000000"/>
    <n v="-61682000"/>
    <n v="-3.3672890053499289"/>
    <n v="3271"/>
    <m/>
  </r>
  <r>
    <x v="766"/>
    <x v="711"/>
    <x v="1"/>
    <x v="5"/>
    <x v="0"/>
    <x v="9"/>
    <s v="G"/>
    <s v="Trevor Morgan"/>
    <s v="Steve Gomer"/>
    <n v="595"/>
    <n v="1139"/>
    <n v="9"/>
    <n v="436"/>
    <n v="2.8"/>
    <n v="24"/>
    <n v="76"/>
    <n v="11144518"/>
    <n v="15000000"/>
    <n v="-3855482"/>
    <n v="-0.34595323009931878"/>
    <n v="1148"/>
    <m/>
  </r>
  <r>
    <x v="767"/>
    <x v="712"/>
    <x v="1"/>
    <x v="1"/>
    <x v="0"/>
    <x v="0"/>
    <s v="R"/>
    <s v="Oprah Winfrey"/>
    <s v="Jonathan Demme"/>
    <n v="852"/>
    <n v="2397"/>
    <n v="438"/>
    <n v="853"/>
    <n v="5.9"/>
    <n v="78"/>
    <n v="172"/>
    <n v="22843047"/>
    <n v="55000000"/>
    <n v="-32156953"/>
    <n v="-1.4077348350244168"/>
    <n v="2835"/>
    <m/>
  </r>
  <r>
    <x v="768"/>
    <x v="713"/>
    <x v="1"/>
    <x v="7"/>
    <x v="0"/>
    <x v="0"/>
    <s v="R"/>
    <s v="Sanaa Lathan"/>
    <s v="Stephen Norrington"/>
    <n v="886"/>
    <n v="3174"/>
    <n v="45"/>
    <n v="0"/>
    <n v="7.1"/>
    <n v="184"/>
    <n v="110"/>
    <n v="70001065"/>
    <n v="45000000"/>
    <n v="25001065"/>
    <n v="0.35715263760629928"/>
    <n v="3219"/>
    <m/>
  </r>
  <r>
    <x v="769"/>
    <x v="714"/>
    <x v="1"/>
    <x v="3"/>
    <x v="0"/>
    <x v="9"/>
    <s v="R"/>
    <s v="Alexis Arquette"/>
    <s v="Ronny Yu"/>
    <n v="285"/>
    <n v="667"/>
    <n v="31"/>
    <n v="0"/>
    <n v="5.3"/>
    <n v="114"/>
    <n v="89"/>
    <n v="32368960"/>
    <n v="25000000"/>
    <n v="7368960"/>
    <n v="0.22765513627870651"/>
    <n v="698"/>
    <m/>
  </r>
  <r>
    <x v="770"/>
    <x v="715"/>
    <x v="1"/>
    <x v="1"/>
    <x v="0"/>
    <x v="0"/>
    <s v="R"/>
    <s v="William Smith"/>
    <s v="Scott Ziehl"/>
    <n v="919"/>
    <n v="2288"/>
    <n v="4"/>
    <n v="51"/>
    <n v="6.6"/>
    <n v="18"/>
    <n v="90"/>
    <n v="13493"/>
    <n v="600000"/>
    <n v="-586507"/>
    <n v="-43.467501667531316"/>
    <n v="2292"/>
    <m/>
  </r>
  <r>
    <x v="771"/>
    <x v="716"/>
    <x v="1"/>
    <x v="3"/>
    <x v="0"/>
    <x v="0"/>
    <s v="R"/>
    <s v="Anjelica Huston"/>
    <s v="Vincent Gallo"/>
    <n v="1000"/>
    <n v="4762"/>
    <n v="787"/>
    <n v="0"/>
    <n v="7.5"/>
    <n v="106"/>
    <n v="110"/>
    <n v="2365931"/>
    <n v="1500000"/>
    <n v="865931"/>
    <n v="0.36600010735731514"/>
    <n v="5549"/>
    <m/>
  </r>
  <r>
    <x v="772"/>
    <x v="717"/>
    <x v="1"/>
    <x v="3"/>
    <x v="0"/>
    <x v="0"/>
    <s v="R"/>
    <s v="Warren Beatty"/>
    <s v="Warren Beatty"/>
    <n v="631"/>
    <n v="1023"/>
    <n v="631"/>
    <n v="0"/>
    <n v="6.8"/>
    <n v="110"/>
    <n v="108"/>
    <n v="26525834"/>
    <n v="30000000"/>
    <n v="-3474166"/>
    <n v="-0.13097292247248474"/>
    <n v="1654"/>
    <m/>
  </r>
  <r>
    <x v="773"/>
    <x v="718"/>
    <x v="1"/>
    <x v="3"/>
    <x v="0"/>
    <x v="0"/>
    <s v="PG-13"/>
    <s v="Ethan Embry"/>
    <s v="Harry Elfont"/>
    <n v="982"/>
    <n v="4259"/>
    <n v="4"/>
    <n v="0"/>
    <n v="6.5"/>
    <n v="76"/>
    <n v="100"/>
    <n v="25339117"/>
    <n v="10000000"/>
    <n v="15339117"/>
    <n v="0.60535325678475693"/>
    <n v="4263"/>
    <m/>
  </r>
  <r>
    <x v="774"/>
    <x v="719"/>
    <x v="0"/>
    <x v="3"/>
    <x v="0"/>
    <x v="0"/>
    <s v="R"/>
    <s v="Melanie Griffith"/>
    <s v="Woody Allen"/>
    <n v="537"/>
    <n v="943"/>
    <n v="11000"/>
    <n v="652"/>
    <n v="6.3"/>
    <n v="114"/>
    <n v="113"/>
    <n v="5032496"/>
    <n v="12000000"/>
    <n v="-6967504"/>
    <n v="-1.3845026404392571"/>
    <n v="11943"/>
    <m/>
  </r>
  <r>
    <x v="775"/>
    <x v="720"/>
    <x v="1"/>
    <x v="1"/>
    <x v="9"/>
    <x v="16"/>
    <s v="R"/>
    <s v="Fernanda Montenegro"/>
    <s v="Walter Salles"/>
    <n v="119"/>
    <n v="167"/>
    <n v="179"/>
    <n v="0"/>
    <n v="8"/>
    <n v="71"/>
    <n v="113"/>
    <n v="5595428"/>
    <n v="2900000"/>
    <n v="2695428"/>
    <n v="0.48171971831287974"/>
    <n v="346"/>
    <m/>
  </r>
  <r>
    <x v="776"/>
    <x v="721"/>
    <x v="1"/>
    <x v="3"/>
    <x v="0"/>
    <x v="0"/>
    <s v="PG-13"/>
    <s v="Taylor Negron"/>
    <s v="Alex Zamm"/>
    <n v="1000"/>
    <n v="5213"/>
    <n v="43"/>
    <n v="724"/>
    <n v="2.2999999999999998"/>
    <n v="12"/>
    <n v="95"/>
    <n v="306715"/>
    <n v="10000000"/>
    <n v="-9693285"/>
    <n v="-31.603557048073945"/>
    <n v="5256"/>
    <m/>
  </r>
  <r>
    <x v="777"/>
    <x v="722"/>
    <x v="1"/>
    <x v="1"/>
    <x v="0"/>
    <x v="1"/>
    <s v="PG-13"/>
    <s v="Nicolas Cage"/>
    <s v="Brad Silberling"/>
    <n v="12000"/>
    <n v="13905"/>
    <n v="52"/>
    <n v="0"/>
    <n v="6.7"/>
    <n v="110"/>
    <n v="114"/>
    <n v="78745923"/>
    <n v="55000000"/>
    <n v="23745923"/>
    <n v="0.30155114189213328"/>
    <n v="13957"/>
    <m/>
  </r>
  <r>
    <x v="778"/>
    <x v="723"/>
    <x v="1"/>
    <x v="3"/>
    <x v="0"/>
    <x v="1"/>
    <s v="R"/>
    <s v="Janeane Garofalo"/>
    <s v="David Dobkin"/>
    <n v="1000"/>
    <n v="1795"/>
    <n v="71"/>
    <n v="515"/>
    <n v="6.6"/>
    <n v="49"/>
    <n v="104"/>
    <n v="1789892"/>
    <n v="8000000"/>
    <n v="-6210108"/>
    <n v="-3.469543413792564"/>
    <n v="1866"/>
    <m/>
  </r>
  <r>
    <x v="779"/>
    <x v="724"/>
    <x v="1"/>
    <x v="7"/>
    <x v="0"/>
    <x v="8"/>
    <s v="R"/>
    <s v="Rufus Sewell"/>
    <s v="Alex Proyas"/>
    <n v="3000"/>
    <n v="4696"/>
    <n v="295"/>
    <n v="14000"/>
    <n v="7.7"/>
    <n v="222"/>
    <n v="111"/>
    <n v="14337579"/>
    <n v="27000000"/>
    <n v="-12662421"/>
    <n v="-0.88316311979867734"/>
    <n v="4991"/>
    <m/>
  </r>
  <r>
    <x v="780"/>
    <x v="725"/>
    <x v="1"/>
    <x v="3"/>
    <x v="0"/>
    <x v="0"/>
    <s v="R"/>
    <s v="Alyson Hannigan"/>
    <s v="Alan Cohn"/>
    <n v="3000"/>
    <n v="6861"/>
    <n v="0"/>
    <n v="645"/>
    <n v="6"/>
    <n v="37"/>
    <n v="96"/>
    <n v="15062898"/>
    <n v="14000000"/>
    <n v="1062898"/>
    <n v="7.0563977794976765E-2"/>
    <n v="6861"/>
    <m/>
  </r>
  <r>
    <x v="781"/>
    <x v="726"/>
    <x v="1"/>
    <x v="7"/>
    <x v="0"/>
    <x v="0"/>
    <s v="PG-13"/>
    <s v="Morgan Freeman"/>
    <s v="Mimi Leder"/>
    <n v="11000"/>
    <n v="22750"/>
    <n v="75"/>
    <n v="0"/>
    <n v="6.1"/>
    <n v="125"/>
    <n v="120"/>
    <n v="140459099"/>
    <n v="75000000"/>
    <n v="65459099"/>
    <n v="0.4660367285995477"/>
    <n v="22825"/>
    <m/>
  </r>
  <r>
    <x v="782"/>
    <x v="727"/>
    <x v="1"/>
    <x v="7"/>
    <x v="0"/>
    <x v="0"/>
    <s v="R"/>
    <s v="Djimon Hounsou"/>
    <s v="Stephen Sommers"/>
    <n v="3000"/>
    <n v="6558"/>
    <n v="208"/>
    <n v="0"/>
    <n v="6"/>
    <n v="106"/>
    <n v="106"/>
    <n v="11146409"/>
    <n v="45000000"/>
    <n v="-33853591"/>
    <n v="-3.0371746631583321"/>
    <n v="6766"/>
    <m/>
  </r>
  <r>
    <x v="783"/>
    <x v="728"/>
    <x v="1"/>
    <x v="1"/>
    <x v="0"/>
    <x v="0"/>
    <s v="R"/>
    <s v="Ethan Suplee"/>
    <s v="Morgan J. Freeman"/>
    <n v="1000"/>
    <n v="3207"/>
    <n v="204"/>
    <n v="69"/>
    <n v="6.2"/>
    <n v="31"/>
    <n v="90"/>
    <n v="99147"/>
    <n v="2000000"/>
    <n v="-1900853"/>
    <n v="-19.172067737803463"/>
    <n v="3411"/>
    <m/>
  </r>
  <r>
    <x v="784"/>
    <x v="729"/>
    <x v="1"/>
    <x v="3"/>
    <x v="0"/>
    <x v="9"/>
    <s v="PG-13"/>
    <s v="Don Rickles"/>
    <s v="Bob Saget"/>
    <n v="721"/>
    <n v="1805"/>
    <n v="799"/>
    <n v="679"/>
    <n v="6.4"/>
    <n v="32"/>
    <n v="82"/>
    <n v="9975684"/>
    <n v="13000000"/>
    <n v="-3024316"/>
    <n v="-0.30316878521813639"/>
    <n v="2604"/>
    <m/>
  </r>
  <r>
    <x v="785"/>
    <x v="702"/>
    <x v="1"/>
    <x v="8"/>
    <x v="0"/>
    <x v="8"/>
    <s v="R"/>
    <s v="Bruce Greenwood"/>
    <s v="David Nutter"/>
    <n v="989"/>
    <n v="4660"/>
    <n v="119"/>
    <n v="673"/>
    <n v="5.5"/>
    <n v="96"/>
    <n v="84"/>
    <n v="17411331"/>
    <n v="15000000"/>
    <n v="2411331"/>
    <n v="0.13849205439836851"/>
    <n v="4779"/>
    <m/>
  </r>
  <r>
    <x v="786"/>
    <x v="730"/>
    <x v="1"/>
    <x v="3"/>
    <x v="0"/>
    <x v="0"/>
    <s v="PG-13"/>
    <s v="Oliver Platt"/>
    <s v="Betty Thomas"/>
    <n v="1000"/>
    <n v="4166"/>
    <n v="84"/>
    <n v="694"/>
    <n v="5.3"/>
    <n v="73"/>
    <n v="85"/>
    <n v="144156464"/>
    <n v="71500000"/>
    <n v="72656464"/>
    <n v="0.50401114167173244"/>
    <n v="4250"/>
    <m/>
  </r>
  <r>
    <x v="787"/>
    <x v="731"/>
    <x v="1"/>
    <x v="6"/>
    <x v="0"/>
    <x v="3"/>
    <s v="R"/>
    <s v="Fanny Ardant"/>
    <s v="Shekhar Kapur"/>
    <n v="288"/>
    <n v="1006"/>
    <n v="159"/>
    <n v="0"/>
    <n v="7.5"/>
    <n v="141"/>
    <n v="124"/>
    <n v="30012990"/>
    <n v="25000000"/>
    <n v="5012990"/>
    <n v="0.16702734382678966"/>
    <n v="1165"/>
    <m/>
  </r>
  <r>
    <x v="788"/>
    <x v="732"/>
    <x v="1"/>
    <x v="7"/>
    <x v="0"/>
    <x v="0"/>
    <s v="R"/>
    <s v="Will Smith"/>
    <s v="Tony Scott"/>
    <n v="10000"/>
    <n v="11951"/>
    <n v="12000"/>
    <n v="0"/>
    <n v="7.3"/>
    <n v="81"/>
    <n v="140"/>
    <n v="111544445"/>
    <n v="90000000"/>
    <n v="21544445"/>
    <n v="0.19314673178032307"/>
    <n v="23951"/>
    <m/>
  </r>
  <r>
    <x v="789"/>
    <x v="733"/>
    <x v="1"/>
    <x v="3"/>
    <x v="0"/>
    <x v="0"/>
    <s v="PG-13"/>
    <s v="Anjelica Huston"/>
    <s v="Andy Tennant"/>
    <n v="1000"/>
    <n v="2747"/>
    <n v="72"/>
    <n v="0"/>
    <n v="7"/>
    <n v="92"/>
    <n v="121"/>
    <n v="65703412"/>
    <n v="26000000"/>
    <n v="39703412"/>
    <n v="0.60428234685894244"/>
    <n v="2819"/>
    <m/>
  </r>
  <r>
    <x v="790"/>
    <x v="734"/>
    <x v="1"/>
    <x v="5"/>
    <x v="0"/>
    <x v="0"/>
    <s v="R"/>
    <s v="Johnny Depp"/>
    <s v="Terry Gilliam"/>
    <n v="40000"/>
    <n v="43105"/>
    <n v="0"/>
    <n v="15000"/>
    <n v="7.7"/>
    <n v="156"/>
    <n v="118"/>
    <n v="10562387"/>
    <n v="18500000"/>
    <n v="-7937613"/>
    <n v="-0.75149802786055842"/>
    <n v="43105"/>
    <m/>
  </r>
  <r>
    <x v="791"/>
    <x v="735"/>
    <x v="0"/>
    <x v="6"/>
    <x v="0"/>
    <x v="0"/>
    <s v="R"/>
    <s v="Brendan Fraser"/>
    <s v="Bill Condon"/>
    <n v="3000"/>
    <n v="4238"/>
    <n v="386"/>
    <n v="0"/>
    <n v="7.5"/>
    <n v="127"/>
    <n v="105"/>
    <n v="6390032"/>
    <n v="3500000"/>
    <n v="2890032"/>
    <n v="0.45227191350528451"/>
    <n v="4624"/>
    <m/>
  </r>
  <r>
    <x v="792"/>
    <x v="731"/>
    <x v="1"/>
    <x v="3"/>
    <x v="0"/>
    <x v="0"/>
    <s v="R"/>
    <s v="Dave Chappelle"/>
    <s v="Tamra Davis"/>
    <n v="744"/>
    <n v="2400"/>
    <n v="33"/>
    <n v="0"/>
    <n v="6.7"/>
    <n v="40"/>
    <n v="82"/>
    <n v="17278980"/>
    <n v="8000000"/>
    <n v="9278980"/>
    <n v="0.53700970774895274"/>
    <n v="2433"/>
    <m/>
  </r>
  <r>
    <x v="793"/>
    <x v="736"/>
    <x v="1"/>
    <x v="3"/>
    <x v="0"/>
    <x v="0"/>
    <m/>
    <s v="Philip Seymour Hoffman"/>
    <s v="Todd Solondz"/>
    <n v="22000"/>
    <n v="36859"/>
    <n v="377"/>
    <n v="0"/>
    <n v="7.8"/>
    <n v="148"/>
    <n v="134"/>
    <n v="3000000"/>
    <n v="3000000"/>
    <n v="0"/>
    <n v="0"/>
    <n v="37236"/>
    <m/>
  </r>
  <r>
    <x v="794"/>
    <x v="737"/>
    <x v="1"/>
    <x v="7"/>
    <x v="0"/>
    <x v="0"/>
    <s v="R"/>
    <s v="Morgan Freeman"/>
    <s v="Mikael Salomon"/>
    <n v="11000"/>
    <n v="13628"/>
    <n v="13"/>
    <n v="815"/>
    <n v="5.8"/>
    <n v="79"/>
    <n v="97"/>
    <n v="19819494"/>
    <n v="70000000"/>
    <n v="-50180506"/>
    <n v="-2.5318762426528143"/>
    <n v="13641"/>
    <m/>
  </r>
  <r>
    <x v="795"/>
    <x v="738"/>
    <x v="1"/>
    <x v="1"/>
    <x v="0"/>
    <x v="0"/>
    <s v="R"/>
    <s v="Denzel Washington"/>
    <s v="Spike Lee"/>
    <n v="18000"/>
    <n v="37315"/>
    <n v="0"/>
    <n v="0"/>
    <n v="6.9"/>
    <n v="48"/>
    <n v="136"/>
    <n v="21554585"/>
    <n v="25000000"/>
    <n v="-3445415"/>
    <n v="-0.15984603739761169"/>
    <n v="37315"/>
    <m/>
  </r>
  <r>
    <x v="796"/>
    <x v="739"/>
    <x v="1"/>
    <x v="3"/>
    <x v="0"/>
    <x v="0"/>
    <s v="PG"/>
    <s v="Kelly Preston"/>
    <s v="Stephen Herek"/>
    <n v="743"/>
    <n v="2367"/>
    <n v="65"/>
    <n v="296"/>
    <n v="4.9000000000000004"/>
    <n v="56"/>
    <n v="114"/>
    <n v="12065985"/>
    <n v="60000000"/>
    <n v="-47934015"/>
    <n v="-3.9726566044960276"/>
    <n v="2432"/>
    <m/>
  </r>
  <r>
    <x v="797"/>
    <x v="740"/>
    <x v="1"/>
    <x v="3"/>
    <x v="0"/>
    <x v="0"/>
    <s v="PG-13"/>
    <s v="Catherine O'Hara"/>
    <s v="Dean Parisot"/>
    <n v="925"/>
    <n v="2913"/>
    <n v="23"/>
    <n v="247"/>
    <n v="5"/>
    <n v="42"/>
    <n v="91"/>
    <n v="10443316"/>
    <n v="15000000"/>
    <n v="-4556684"/>
    <n v="-0.43632539702906625"/>
    <n v="2936"/>
    <m/>
  </r>
  <r>
    <x v="798"/>
    <x v="741"/>
    <x v="1"/>
    <x v="1"/>
    <x v="0"/>
    <x v="0"/>
    <s v="PG-13"/>
    <s v="Bill Cobbs"/>
    <s v="Forest Whitaker"/>
    <n v="970"/>
    <n v="2860"/>
    <n v="0"/>
    <n v="0"/>
    <n v="5.9"/>
    <n v="65"/>
    <n v="114"/>
    <n v="60033780"/>
    <n v="30000000"/>
    <n v="30033780"/>
    <n v="0.50028134160467652"/>
    <n v="2860"/>
    <m/>
  </r>
  <r>
    <x v="799"/>
    <x v="742"/>
    <x v="1"/>
    <x v="3"/>
    <x v="0"/>
    <x v="0"/>
    <s v="R"/>
    <s v="Richard Lawson"/>
    <s v="Kevin Rodney Sullivan"/>
    <n v="508"/>
    <n v="1660"/>
    <n v="8"/>
    <n v="0"/>
    <n v="5.5"/>
    <n v="29"/>
    <n v="124"/>
    <n v="37672350"/>
    <n v="20000000"/>
    <n v="17672350"/>
    <n v="0.46910665249181427"/>
    <n v="1668"/>
    <m/>
  </r>
  <r>
    <x v="800"/>
    <x v="743"/>
    <x v="1"/>
    <x v="3"/>
    <x v="0"/>
    <x v="0"/>
    <s v="R"/>
    <s v="Joe Estevez"/>
    <s v="Michael Martin"/>
    <n v="625"/>
    <n v="987"/>
    <n v="0"/>
    <n v="280"/>
    <n v="3.9"/>
    <n v="19"/>
    <n v="93"/>
    <n v="10305534"/>
    <n v="3500000"/>
    <n v="6805534"/>
    <n v="0.66037664811935026"/>
    <n v="987"/>
    <m/>
  </r>
  <r>
    <x v="801"/>
    <x v="744"/>
    <x v="1"/>
    <x v="8"/>
    <x v="0"/>
    <x v="0"/>
    <s v="R"/>
    <s v="Muse Watson"/>
    <s v="Danny Cannon"/>
    <n v="45000"/>
    <n v="49847"/>
    <n v="41"/>
    <n v="891"/>
    <n v="4.5999999999999996"/>
    <n v="125"/>
    <n v="100"/>
    <n v="39989008"/>
    <n v="24000000"/>
    <n v="15989008"/>
    <n v="0.39983507467852164"/>
    <n v="49888"/>
    <m/>
  </r>
  <r>
    <x v="802"/>
    <x v="745"/>
    <x v="1"/>
    <x v="7"/>
    <x v="0"/>
    <x v="17"/>
    <s v="R"/>
    <s v="Paul Sorvino"/>
    <s v="Hark Tsui"/>
    <n v="635"/>
    <n v="1352"/>
    <n v="85"/>
    <n v="471"/>
    <n v="4.8"/>
    <n v="67"/>
    <n v="91"/>
    <n v="10076136"/>
    <n v="35000000"/>
    <n v="-24923864"/>
    <n v="-2.4735537511601668"/>
    <n v="1437"/>
    <m/>
  </r>
  <r>
    <x v="803"/>
    <x v="746"/>
    <x v="1"/>
    <x v="1"/>
    <x v="5"/>
    <x v="18"/>
    <s v="R"/>
    <s v="Elpidia Carrillo"/>
    <s v="Salvador Carrasco"/>
    <n v="174"/>
    <n v="222"/>
    <n v="22"/>
    <n v="140"/>
    <n v="6.8"/>
    <n v="39"/>
    <n v="106"/>
    <n v="886410"/>
    <n v="3500000"/>
    <n v="-2613590"/>
    <n v="-2.9485114111979782"/>
    <n v="244"/>
    <m/>
  </r>
  <r>
    <x v="804"/>
    <x v="747"/>
    <x v="1"/>
    <x v="3"/>
    <x v="4"/>
    <x v="5"/>
    <m/>
    <s v="Christian Clavier"/>
    <s v="Jean-Marie PoirÃ©"/>
    <n v="106"/>
    <n v="182"/>
    <n v="8"/>
    <n v="136"/>
    <n v="6"/>
    <n v="8"/>
    <n v="118"/>
    <n v="146072"/>
    <n v="140000000"/>
    <n v="-139853928"/>
    <n v="-957.43145845884226"/>
    <n v="190"/>
    <m/>
  </r>
  <r>
    <x v="805"/>
    <x v="748"/>
    <x v="1"/>
    <x v="7"/>
    <x v="0"/>
    <x v="0"/>
    <s v="R"/>
    <s v="Jet Li"/>
    <s v="Richard Donner"/>
    <n v="5000"/>
    <n v="6171"/>
    <n v="503"/>
    <n v="0"/>
    <n v="6.6"/>
    <n v="141"/>
    <n v="127"/>
    <n v="129734803"/>
    <n v="140000000"/>
    <n v="-10265197"/>
    <n v="-7.9124465930703269E-2"/>
    <n v="6674"/>
    <m/>
  </r>
  <r>
    <x v="806"/>
    <x v="749"/>
    <x v="1"/>
    <x v="3"/>
    <x v="0"/>
    <x v="0"/>
    <s v="R"/>
    <s v="Holly Hunter"/>
    <s v="Richard LaGravenese"/>
    <n v="1000"/>
    <n v="3250"/>
    <n v="98"/>
    <n v="242"/>
    <n v="6.6"/>
    <n v="24"/>
    <n v="100"/>
    <n v="12902790"/>
    <n v="12000000"/>
    <n v="902790"/>
    <n v="6.996858818906608E-2"/>
    <n v="3348"/>
    <m/>
  </r>
  <r>
    <x v="807"/>
    <x v="750"/>
    <x v="1"/>
    <x v="3"/>
    <x v="0"/>
    <x v="3"/>
    <s v="R"/>
    <s v="Jason Statham"/>
    <s v="Guy Ritchie"/>
    <n v="26000"/>
    <n v="28294"/>
    <n v="0"/>
    <n v="21000"/>
    <n v="8.1999999999999993"/>
    <n v="116"/>
    <n v="120"/>
    <n v="3650677"/>
    <n v="960000"/>
    <n v="2690677"/>
    <n v="0.7370350759598836"/>
    <n v="28294"/>
    <m/>
  </r>
  <r>
    <x v="808"/>
    <x v="751"/>
    <x v="1"/>
    <x v="7"/>
    <x v="0"/>
    <x v="0"/>
    <s v="PG-13"/>
    <s v="Gary Oldman"/>
    <s v="Stephen Hopkins"/>
    <n v="10000"/>
    <n v="12186"/>
    <n v="81"/>
    <n v="0"/>
    <n v="5.0999999999999996"/>
    <n v="102"/>
    <n v="130"/>
    <n v="69102910"/>
    <n v="80000000"/>
    <n v="-10897090"/>
    <n v="-0.15769364850192272"/>
    <n v="12267"/>
    <m/>
  </r>
  <r>
    <x v="809"/>
    <x v="752"/>
    <x v="1"/>
    <x v="1"/>
    <x v="0"/>
    <x v="0"/>
    <s v="PG-13"/>
    <s v="Anthony Hopkins"/>
    <s v="Martin Brest"/>
    <n v="12000"/>
    <n v="23950"/>
    <n v="102"/>
    <n v="10000"/>
    <n v="7.1"/>
    <n v="98"/>
    <n v="178"/>
    <n v="44606335"/>
    <n v="90000000"/>
    <n v="-45393665"/>
    <n v="-1.0176506319113641"/>
    <n v="24052"/>
    <m/>
  </r>
  <r>
    <x v="810"/>
    <x v="753"/>
    <x v="1"/>
    <x v="3"/>
    <x v="0"/>
    <x v="0"/>
    <s v="PG"/>
    <s v="Paul Walker"/>
    <s v="Steve Boyum"/>
    <n v="23000"/>
    <n v="24436"/>
    <n v="9"/>
    <n v="839"/>
    <n v="3.9"/>
    <n v="18"/>
    <n v="93"/>
    <n v="4308981"/>
    <n v="24000000"/>
    <n v="-19691019"/>
    <n v="-4.5697623173553099"/>
    <n v="24445"/>
    <m/>
  </r>
  <r>
    <x v="811"/>
    <x v="730"/>
    <x v="1"/>
    <x v="7"/>
    <x v="0"/>
    <x v="0"/>
    <s v="R"/>
    <s v="Bruce Willis"/>
    <s v="Harold Becker"/>
    <n v="13000"/>
    <n v="16536"/>
    <n v="17"/>
    <n v="0"/>
    <n v="6.1"/>
    <n v="79"/>
    <n v="111"/>
    <n v="32940507"/>
    <n v="60000000"/>
    <n v="-27059493"/>
    <n v="-0.82146558946406012"/>
    <n v="16553"/>
    <m/>
  </r>
  <r>
    <x v="812"/>
    <x v="754"/>
    <x v="1"/>
    <x v="7"/>
    <x v="0"/>
    <x v="0"/>
    <s v="PG"/>
    <s v="Charlize Theron"/>
    <s v="Ron Underwood"/>
    <n v="9000"/>
    <n v="10731"/>
    <n v="31"/>
    <n v="0"/>
    <n v="5.6"/>
    <n v="35"/>
    <n v="114"/>
    <n v="50628009"/>
    <n v="90000000"/>
    <n v="-39371991"/>
    <n v="-0.77767211821424775"/>
    <n v="10762"/>
    <m/>
  </r>
  <r>
    <x v="813"/>
    <x v="733"/>
    <x v="1"/>
    <x v="5"/>
    <x v="0"/>
    <x v="0"/>
    <s v="G"/>
    <s v="Ming-Na Wen"/>
    <s v="Tony Bancroft"/>
    <n v="2000"/>
    <n v="4478"/>
    <n v="7"/>
    <n v="12000"/>
    <n v="7.5"/>
    <n v="143"/>
    <n v="88"/>
    <n v="120618403"/>
    <n v="90000000"/>
    <n v="30618403"/>
    <n v="0.253845203040866"/>
    <n v="4485"/>
    <m/>
  </r>
  <r>
    <x v="814"/>
    <x v="755"/>
    <x v="1"/>
    <x v="1"/>
    <x v="0"/>
    <x v="0"/>
    <s v="PG-13"/>
    <s v="Irene Bedard"/>
    <s v="Jennifer Wynne Farmer"/>
    <n v="752"/>
    <n v="1763"/>
    <n v="0"/>
    <n v="102"/>
    <n v="6.5"/>
    <n v="2"/>
    <n v="107"/>
    <n v="10508"/>
    <n v="700000"/>
    <n v="-689492"/>
    <n v="-65.615911686334215"/>
    <n v="1763"/>
    <m/>
  </r>
  <r>
    <x v="815"/>
    <x v="756"/>
    <x v="1"/>
    <x v="3"/>
    <x v="0"/>
    <x v="0"/>
    <s v="R"/>
    <s v="Philip Seymour Hoffman"/>
    <s v="Brad Anderson"/>
    <n v="22000"/>
    <n v="23461"/>
    <n v="122"/>
    <n v="392"/>
    <n v="6.7"/>
    <n v="38"/>
    <n v="104"/>
    <n v="3386698"/>
    <n v="1000000"/>
    <n v="2386698"/>
    <n v="0.7047271413040076"/>
    <n v="23583"/>
    <m/>
  </r>
  <r>
    <x v="816"/>
    <x v="757"/>
    <x v="1"/>
    <x v="1"/>
    <x v="0"/>
    <x v="0"/>
    <s v="R"/>
    <s v="Meryl Streep"/>
    <s v="Carl Franklin"/>
    <n v="11000"/>
    <n v="12785"/>
    <n v="73"/>
    <n v="592"/>
    <n v="7"/>
    <n v="64"/>
    <n v="127"/>
    <n v="23209440"/>
    <n v="30000000"/>
    <n v="-6790560"/>
    <n v="-0.29257750294707668"/>
    <n v="12858"/>
    <m/>
  </r>
  <r>
    <x v="817"/>
    <x v="758"/>
    <x v="1"/>
    <x v="0"/>
    <x v="0"/>
    <x v="0"/>
    <s v="R"/>
    <s v="Don Cheadle"/>
    <s v="Steven Soderbergh"/>
    <n v="3000"/>
    <n v="3768"/>
    <n v="0"/>
    <n v="0"/>
    <n v="7"/>
    <n v="158"/>
    <n v="123"/>
    <n v="37339525"/>
    <n v="48000000"/>
    <n v="-10660475"/>
    <n v="-0.28550108765443588"/>
    <n v="3768"/>
    <m/>
  </r>
  <r>
    <x v="818"/>
    <x v="759"/>
    <x v="1"/>
    <x v="6"/>
    <x v="0"/>
    <x v="0"/>
    <s v="PG-13"/>
    <s v="Robin Williams"/>
    <s v="Tom Shadyac"/>
    <n v="49000"/>
    <n v="74382"/>
    <n v="293"/>
    <n v="0"/>
    <n v="6.7"/>
    <n v="55"/>
    <n v="115"/>
    <n v="135014968"/>
    <n v="50000000"/>
    <n v="85014968"/>
    <n v="0.62967068954902838"/>
    <n v="74675"/>
    <m/>
  </r>
  <r>
    <x v="819"/>
    <x v="760"/>
    <x v="0"/>
    <x v="1"/>
    <x v="0"/>
    <x v="0"/>
    <s v="R"/>
    <s v="Mark Margolis"/>
    <s v="Darren Aronofsky"/>
    <n v="1000"/>
    <n v="2065"/>
    <n v="0"/>
    <n v="24000"/>
    <n v="7.5"/>
    <n v="138"/>
    <n v="84"/>
    <n v="3216970"/>
    <n v="60000"/>
    <n v="3156970"/>
    <n v="0.9813489090666061"/>
    <n v="2065"/>
    <m/>
  </r>
  <r>
    <x v="820"/>
    <x v="761"/>
    <x v="1"/>
    <x v="3"/>
    <x v="0"/>
    <x v="0"/>
    <s v="PG-13"/>
    <s v="Goran Visnjic"/>
    <s v="Griffin Dunne"/>
    <n v="1000"/>
    <n v="4294"/>
    <n v="165"/>
    <n v="0"/>
    <n v="6.1"/>
    <n v="92"/>
    <n v="104"/>
    <n v="46611204"/>
    <n v="48000000"/>
    <n v="-1388796"/>
    <n v="-2.9795325604547781E-2"/>
    <n v="4459"/>
    <m/>
  </r>
  <r>
    <x v="821"/>
    <x v="762"/>
    <x v="1"/>
    <x v="3"/>
    <x v="0"/>
    <x v="5"/>
    <s v="R"/>
    <s v="Maura Tierney"/>
    <s v="Mike Nichols"/>
    <n v="509"/>
    <n v="1409"/>
    <n v="0"/>
    <n v="688"/>
    <n v="6.7"/>
    <n v="117"/>
    <n v="143"/>
    <n v="38966057"/>
    <n v="65000000"/>
    <n v="-26033943"/>
    <n v="-0.66811848578879818"/>
    <n v="1409"/>
    <m/>
  </r>
  <r>
    <x v="822"/>
    <x v="763"/>
    <x v="1"/>
    <x v="7"/>
    <x v="0"/>
    <x v="3"/>
    <s v="R"/>
    <s v="Robert De Niro"/>
    <s v="John Frankenheimer"/>
    <n v="22000"/>
    <n v="24270"/>
    <n v="287"/>
    <n v="0"/>
    <n v="7.3"/>
    <n v="149"/>
    <n v="122"/>
    <n v="41609593"/>
    <n v="55000000"/>
    <n v="-13390407"/>
    <n v="-0.32181057382608863"/>
    <n v="24557"/>
    <m/>
  </r>
  <r>
    <x v="823"/>
    <x v="764"/>
    <x v="1"/>
    <x v="0"/>
    <x v="0"/>
    <x v="0"/>
    <s v="R"/>
    <s v="Matt Damon"/>
    <s v="John Dahl"/>
    <n v="13000"/>
    <n v="14890"/>
    <n v="131"/>
    <n v="0"/>
    <n v="7.4"/>
    <n v="128"/>
    <n v="121"/>
    <n v="22905674"/>
    <n v="12000000"/>
    <n v="10905674"/>
    <n v="0.4761123379298946"/>
    <n v="15021"/>
    <m/>
  </r>
  <r>
    <x v="824"/>
    <x v="765"/>
    <x v="0"/>
    <x v="0"/>
    <x v="1"/>
    <x v="1"/>
    <s v="R"/>
    <s v="Moritz Bleibtreu"/>
    <s v="Tom Tykwer"/>
    <n v="486"/>
    <n v="623"/>
    <n v="670"/>
    <n v="0"/>
    <n v="7.8"/>
    <n v="181"/>
    <n v="81"/>
    <n v="7267324"/>
    <n v="3500000"/>
    <n v="3767324"/>
    <n v="0.51839218947717203"/>
    <n v="1293"/>
    <m/>
  </r>
  <r>
    <x v="825"/>
    <x v="766"/>
    <x v="1"/>
    <x v="3"/>
    <x v="0"/>
    <x v="0"/>
    <s v="R"/>
    <s v="Bill Murray"/>
    <s v="Wes Anderson"/>
    <n v="13000"/>
    <n v="15716"/>
    <n v="0"/>
    <n v="5000"/>
    <n v="7.7"/>
    <n v="179"/>
    <n v="93"/>
    <n v="17096053"/>
    <n v="9000000"/>
    <n v="8096053"/>
    <n v="0.47356269894577419"/>
    <n v="15716"/>
    <m/>
  </r>
  <r>
    <x v="826"/>
    <x v="767"/>
    <x v="1"/>
    <x v="3"/>
    <x v="0"/>
    <x v="0"/>
    <s v="R"/>
    <s v="Harvey Fierstein"/>
    <s v="John Hamburg"/>
    <n v="499"/>
    <n v="1141"/>
    <n v="29"/>
    <n v="157"/>
    <n v="6.1"/>
    <n v="33"/>
    <n v="88"/>
    <n v="21210"/>
    <n v="1000000"/>
    <n v="-978790"/>
    <n v="-46.147571900047147"/>
    <n v="1170"/>
    <m/>
  </r>
  <r>
    <x v="827"/>
    <x v="718"/>
    <x v="1"/>
    <x v="7"/>
    <x v="0"/>
    <x v="0"/>
    <s v="R"/>
    <s v="Tom Hanks"/>
    <s v="Steven Spielberg"/>
    <n v="15000"/>
    <n v="44998"/>
    <n v="14000"/>
    <n v="22000"/>
    <n v="8.6"/>
    <n v="219"/>
    <n v="169"/>
    <n v="216119491"/>
    <n v="70000000"/>
    <n v="146119491"/>
    <n v="0.67610510428233428"/>
    <n v="58998"/>
    <m/>
  </r>
  <r>
    <x v="828"/>
    <x v="768"/>
    <x v="1"/>
    <x v="3"/>
    <x v="0"/>
    <x v="0"/>
    <s v="R"/>
    <s v="Tom Wilkinson"/>
    <s v="John Madden"/>
    <n v="1000"/>
    <n v="1690"/>
    <n v="108"/>
    <n v="0"/>
    <n v="7.2"/>
    <n v="134"/>
    <n v="123"/>
    <n v="100241322"/>
    <n v="25000000"/>
    <n v="75241322"/>
    <n v="0.75060185259727519"/>
    <n v="1798"/>
    <m/>
  </r>
  <r>
    <x v="829"/>
    <x v="763"/>
    <x v="1"/>
    <x v="3"/>
    <x v="0"/>
    <x v="0"/>
    <s v="PG"/>
    <s v="Oliver Platt"/>
    <s v="Mark Steven Johnson"/>
    <n v="1000"/>
    <n v="1816"/>
    <n v="160"/>
    <n v="0"/>
    <n v="6.9"/>
    <n v="60"/>
    <n v="114"/>
    <n v="18252684"/>
    <n v="30000000"/>
    <n v="-11747316"/>
    <n v="-0.64359389556078439"/>
    <n v="1976"/>
    <m/>
  </r>
  <r>
    <x v="830"/>
    <x v="769"/>
    <x v="1"/>
    <x v="7"/>
    <x v="0"/>
    <x v="0"/>
    <s v="PG-13"/>
    <s v="Harrison Ford"/>
    <s v="Ivan Reitman"/>
    <n v="11000"/>
    <n v="12729"/>
    <n v="425"/>
    <n v="0"/>
    <n v="5.7"/>
    <n v="97"/>
    <n v="98"/>
    <n v="74329966"/>
    <n v="70000000"/>
    <n v="4329966"/>
    <n v="5.8253302577859378E-2"/>
    <n v="13154"/>
    <m/>
  </r>
  <r>
    <x v="831"/>
    <x v="770"/>
    <x v="1"/>
    <x v="7"/>
    <x v="0"/>
    <x v="0"/>
    <s v="PG-13"/>
    <s v="Jeffrey Falcon"/>
    <s v="Lance Mungia"/>
    <n v="33"/>
    <n v="36"/>
    <n v="4"/>
    <n v="0"/>
    <n v="6.7"/>
    <n v="51"/>
    <n v="91"/>
    <n v="124494"/>
    <n v="2000000"/>
    <n v="-1875506"/>
    <n v="-15.065031246485775"/>
    <n v="40"/>
    <m/>
  </r>
  <r>
    <x v="832"/>
    <x v="758"/>
    <x v="1"/>
    <x v="1"/>
    <x v="0"/>
    <x v="0"/>
    <s v="R"/>
    <s v="Sonja Sohn"/>
    <s v="Marc Levin"/>
    <n v="245"/>
    <n v="295"/>
    <n v="12"/>
    <n v="603"/>
    <n v="7.2"/>
    <n v="16"/>
    <n v="100"/>
    <n v="982214"/>
    <n v="1000000"/>
    <n v="-17786"/>
    <n v="-1.8108070135428735E-2"/>
    <n v="307"/>
    <m/>
  </r>
  <r>
    <x v="833"/>
    <x v="771"/>
    <x v="1"/>
    <x v="3"/>
    <x v="0"/>
    <x v="3"/>
    <s v="R"/>
    <s v="Jeanne Tripplehorn"/>
    <s v="Peter Howitt"/>
    <n v="711"/>
    <n v="1462"/>
    <n v="29"/>
    <n v="0"/>
    <n v="6.8"/>
    <n v="88"/>
    <n v="99"/>
    <n v="11883495"/>
    <n v="9000000"/>
    <n v="2883495"/>
    <n v="0.24264704954224325"/>
    <n v="1491"/>
    <m/>
  </r>
  <r>
    <x v="834"/>
    <x v="735"/>
    <x v="1"/>
    <x v="3"/>
    <x v="0"/>
    <x v="0"/>
    <s v="R"/>
    <s v="Natasha Lyonne"/>
    <s v="Tamara Jenkins"/>
    <n v="1000"/>
    <n v="2691"/>
    <n v="84"/>
    <n v="462"/>
    <n v="6.6"/>
    <n v="60"/>
    <n v="91"/>
    <n v="5480318"/>
    <n v="5000000"/>
    <n v="480318"/>
    <n v="8.7644184151357635E-2"/>
    <n v="2775"/>
    <m/>
  </r>
  <r>
    <x v="835"/>
    <x v="772"/>
    <x v="1"/>
    <x v="7"/>
    <x v="0"/>
    <x v="0"/>
    <s v="PG-13"/>
    <s v="Kirsten Dunst"/>
    <s v="Joe Dante"/>
    <n v="4000"/>
    <n v="8610"/>
    <n v="287"/>
    <n v="0"/>
    <n v="6.1"/>
    <n v="100"/>
    <n v="108"/>
    <n v="53955614"/>
    <n v="40000000"/>
    <n v="13955614"/>
    <n v="0.25864989693194856"/>
    <n v="8897"/>
    <m/>
  </r>
  <r>
    <x v="836"/>
    <x v="773"/>
    <x v="1"/>
    <x v="3"/>
    <x v="0"/>
    <x v="9"/>
    <s v="PG-13"/>
    <s v="Michael Greyeyes"/>
    <s v="Chris Eyre"/>
    <n v="912"/>
    <n v="3163"/>
    <n v="149"/>
    <n v="0"/>
    <n v="7.2"/>
    <n v="56"/>
    <n v="89"/>
    <n v="6719300"/>
    <n v="2000000"/>
    <n v="4719300"/>
    <n v="0.70234994716711563"/>
    <n v="3312"/>
    <m/>
  </r>
  <r>
    <x v="837"/>
    <x v="774"/>
    <x v="1"/>
    <x v="0"/>
    <x v="0"/>
    <x v="0"/>
    <s v="R"/>
    <s v="Nicolas Cage"/>
    <s v="Brian De Palma"/>
    <n v="12000"/>
    <n v="15269"/>
    <n v="0"/>
    <n v="880"/>
    <n v="5.9"/>
    <n v="117"/>
    <n v="98"/>
    <n v="55585389"/>
    <n v="69000000"/>
    <n v="-13414611"/>
    <n v="-0.24133340148073804"/>
    <n v="15269"/>
    <m/>
  </r>
  <r>
    <x v="838"/>
    <x v="730"/>
    <x v="1"/>
    <x v="7"/>
    <x v="0"/>
    <x v="3"/>
    <s v="R"/>
    <s v="Connie Nielsen"/>
    <s v="Paul W.S. Anderson"/>
    <n v="933"/>
    <n v="2542"/>
    <n v="545"/>
    <n v="0"/>
    <n v="6"/>
    <n v="67"/>
    <n v="99"/>
    <n v="14567883"/>
    <n v="75000000"/>
    <n v="-60432117"/>
    <n v="-4.1483115288611252"/>
    <n v="3087"/>
    <m/>
  </r>
  <r>
    <x v="839"/>
    <x v="775"/>
    <x v="1"/>
    <x v="1"/>
    <x v="0"/>
    <x v="0"/>
    <s v="PG-13"/>
    <s v="Peter Coyote"/>
    <s v="Barry Levinson"/>
    <n v="548"/>
    <n v="1044"/>
    <n v="272"/>
    <n v="0"/>
    <n v="6"/>
    <n v="108"/>
    <n v="134"/>
    <n v="36976367"/>
    <n v="75000000"/>
    <n v="-38023633"/>
    <n v="-1.0283225769584123"/>
    <n v="1316"/>
    <m/>
  </r>
  <r>
    <x v="840"/>
    <x v="776"/>
    <x v="1"/>
    <x v="7"/>
    <x v="0"/>
    <x v="0"/>
    <s v="PG"/>
    <s v="LeVar Burton"/>
    <s v="Jonathan Frakes"/>
    <n v="1000"/>
    <n v="6207"/>
    <n v="906"/>
    <n v="1000"/>
    <n v="6.4"/>
    <n v="160"/>
    <n v="103"/>
    <n v="70117571"/>
    <n v="58000000"/>
    <n v="12117571"/>
    <n v="0.17281789467578676"/>
    <n v="7113"/>
    <m/>
  </r>
  <r>
    <x v="841"/>
    <x v="777"/>
    <x v="1"/>
    <x v="3"/>
    <x v="0"/>
    <x v="0"/>
    <s v="PG-13"/>
    <s v="Julia Roberts"/>
    <s v="Chris Columbus"/>
    <n v="8000"/>
    <n v="9988"/>
    <n v="0"/>
    <n v="0"/>
    <n v="6.7"/>
    <n v="65"/>
    <n v="124"/>
    <n v="91030827"/>
    <n v="50000000"/>
    <n v="41030827"/>
    <n v="0.450735518419491"/>
    <n v="9988"/>
    <m/>
  </r>
  <r>
    <x v="842"/>
    <x v="778"/>
    <x v="1"/>
    <x v="1"/>
    <x v="5"/>
    <x v="19"/>
    <s v="PG-13"/>
    <s v="MÃ­a Maestro"/>
    <s v="Carlos Saura"/>
    <n v="341"/>
    <n v="371"/>
    <n v="98"/>
    <n v="539"/>
    <n v="7.2"/>
    <n v="35"/>
    <n v="115"/>
    <n v="1687311"/>
    <n v="700000000"/>
    <n v="-698312689"/>
    <n v="-413.86127927809395"/>
    <n v="469"/>
    <m/>
  </r>
  <r>
    <x v="843"/>
    <x v="779"/>
    <x v="1"/>
    <x v="7"/>
    <x v="0"/>
    <x v="0"/>
    <s v="R"/>
    <s v="Bokeem Woodbine"/>
    <s v="Kirk Wong"/>
    <n v="904"/>
    <n v="3353"/>
    <n v="6"/>
    <n v="934"/>
    <n v="6.1"/>
    <n v="57"/>
    <n v="91"/>
    <n v="27052167"/>
    <n v="13000000"/>
    <n v="14052167"/>
    <n v="0.51944700030869984"/>
    <n v="3359"/>
    <m/>
  </r>
  <r>
    <x v="844"/>
    <x v="780"/>
    <x v="1"/>
    <x v="3"/>
    <x v="0"/>
    <x v="0"/>
    <s v="R"/>
    <s v="Philip Seymour Hoffman"/>
    <s v="Joel Coen"/>
    <n v="22000"/>
    <n v="47728"/>
    <n v="0"/>
    <n v="35000"/>
    <n v="8.1999999999999993"/>
    <n v="249"/>
    <n v="117"/>
    <n v="17439163"/>
    <n v="15000000"/>
    <n v="2439163"/>
    <n v="0.1398669764139483"/>
    <n v="47728"/>
    <m/>
  </r>
  <r>
    <x v="845"/>
    <x v="781"/>
    <x v="1"/>
    <x v="1"/>
    <x v="10"/>
    <x v="15"/>
    <s v="R"/>
    <s v="Ulrich Thomsen"/>
    <s v="Thomas Vinterberg"/>
    <n v="280"/>
    <n v="821"/>
    <n v="346"/>
    <n v="5000"/>
    <n v="8.1"/>
    <n v="98"/>
    <n v="105"/>
    <n v="1647780"/>
    <n v="1300000"/>
    <n v="347780"/>
    <n v="0.21105972884729757"/>
    <n v="1167"/>
    <m/>
  </r>
  <r>
    <x v="846"/>
    <x v="782"/>
    <x v="1"/>
    <x v="8"/>
    <x v="0"/>
    <x v="0"/>
    <s v="R"/>
    <s v="Jordana Brewster"/>
    <s v="Robert Rodriguez"/>
    <n v="4000"/>
    <n v="12170"/>
    <n v="0"/>
    <n v="0"/>
    <n v="6.4"/>
    <n v="154"/>
    <n v="104"/>
    <n v="40064955"/>
    <n v="15000000"/>
    <n v="25064955"/>
    <n v="0.6256079658644319"/>
    <n v="12170"/>
    <m/>
  </r>
  <r>
    <x v="847"/>
    <x v="783"/>
    <x v="1"/>
    <x v="1"/>
    <x v="0"/>
    <x v="0"/>
    <s v="PG-13"/>
    <s v="Scarlett Johansson"/>
    <s v="Robert Redford"/>
    <n v="19000"/>
    <n v="20683"/>
    <n v="0"/>
    <n v="0"/>
    <n v="6.5"/>
    <n v="96"/>
    <n v="170"/>
    <n v="75370763"/>
    <n v="60000000"/>
    <n v="15370763"/>
    <n v="0.2039353508999239"/>
    <n v="20683"/>
    <m/>
  </r>
  <r>
    <x v="848"/>
    <x v="784"/>
    <x v="1"/>
    <x v="5"/>
    <x v="0"/>
    <x v="0"/>
    <s v="G"/>
    <s v="Gary Oldman"/>
    <s v="Frederik Du Chau"/>
    <n v="10000"/>
    <n v="14275"/>
    <n v="7"/>
    <n v="0"/>
    <n v="6.2"/>
    <n v="34"/>
    <n v="86"/>
    <n v="22717758"/>
    <n v="40000000"/>
    <n v="-17282242"/>
    <n v="-0.76073712907761404"/>
    <n v="14282"/>
    <m/>
  </r>
  <r>
    <x v="849"/>
    <x v="785"/>
    <x v="1"/>
    <x v="7"/>
    <x v="0"/>
    <x v="0"/>
    <s v="PG-13"/>
    <s v="Leonardo DiCaprio"/>
    <s v="Randall Wallace"/>
    <n v="29000"/>
    <n v="29265"/>
    <n v="130"/>
    <n v="0"/>
    <n v="6.4"/>
    <n v="83"/>
    <n v="132"/>
    <n v="56876365"/>
    <n v="35000000"/>
    <n v="21876365"/>
    <n v="0.38463015349170082"/>
    <n v="29395"/>
    <m/>
  </r>
  <r>
    <x v="850"/>
    <x v="786"/>
    <x v="1"/>
    <x v="7"/>
    <x v="0"/>
    <x v="0"/>
    <s v="PG-13"/>
    <s v="Anthony Hopkins"/>
    <s v="Martin Campbell"/>
    <n v="12000"/>
    <n v="12396"/>
    <n v="258"/>
    <n v="0"/>
    <n v="6.7"/>
    <n v="156"/>
    <n v="136"/>
    <n v="93771072"/>
    <n v="65000000"/>
    <n v="28771072"/>
    <n v="0.30682247079355135"/>
    <n v="12654"/>
    <m/>
  </r>
  <r>
    <x v="851"/>
    <x v="787"/>
    <x v="1"/>
    <x v="7"/>
    <x v="0"/>
    <x v="1"/>
    <s v="R"/>
    <s v="Kevin Spacey"/>
    <s v="F. Gary Gray"/>
    <n v="18000"/>
    <n v="20152"/>
    <n v="473"/>
    <n v="3000"/>
    <n v="7.3"/>
    <n v="68"/>
    <n v="140"/>
    <n v="44484065"/>
    <n v="50000000"/>
    <n v="-5515935"/>
    <n v="-0.12399799793476608"/>
    <n v="20625"/>
    <m/>
  </r>
  <r>
    <x v="852"/>
    <x v="788"/>
    <x v="1"/>
    <x v="7"/>
    <x v="0"/>
    <x v="0"/>
    <s v="PG-13"/>
    <s v="Matthew McConaughey"/>
    <s v="Richard Linklater"/>
    <n v="11000"/>
    <n v="11969"/>
    <n v="0"/>
    <n v="315"/>
    <n v="6"/>
    <n v="63"/>
    <n v="123"/>
    <n v="10297897"/>
    <n v="27000000"/>
    <n v="-16702103"/>
    <n v="-1.6218945479839233"/>
    <n v="11969"/>
    <m/>
  </r>
  <r>
    <x v="853"/>
    <x v="757"/>
    <x v="1"/>
    <x v="3"/>
    <x v="0"/>
    <x v="0"/>
    <s v="R"/>
    <s v="Liam Aiken"/>
    <s v="Nicholas Hytner"/>
    <n v="818"/>
    <n v="1450"/>
    <n v="13"/>
    <n v="849"/>
    <n v="6"/>
    <n v="65"/>
    <n v="111"/>
    <n v="29106737"/>
    <n v="15000000"/>
    <n v="14106737"/>
    <n v="0.48465539094952487"/>
    <n v="1463"/>
    <m/>
  </r>
  <r>
    <x v="854"/>
    <x v="769"/>
    <x v="1"/>
    <x v="3"/>
    <x v="0"/>
    <x v="0"/>
    <s v="R"/>
    <s v="Bernie Mac"/>
    <s v="Ice Cube"/>
    <n v="1000"/>
    <n v="2868"/>
    <n v="0"/>
    <n v="575"/>
    <n v="5.6"/>
    <n v="22"/>
    <n v="104"/>
    <n v="23031390"/>
    <n v="4500000"/>
    <n v="18531390"/>
    <n v="0.80461448484003784"/>
    <n v="2868"/>
    <m/>
  </r>
  <r>
    <x v="855"/>
    <x v="789"/>
    <x v="1"/>
    <x v="5"/>
    <x v="0"/>
    <x v="0"/>
    <s v="PG"/>
    <s v="Martin Short"/>
    <s v="Brenda Chapman"/>
    <n v="770"/>
    <n v="1195"/>
    <n v="59"/>
    <n v="0"/>
    <n v="7"/>
    <n v="120"/>
    <n v="99"/>
    <n v="101217900"/>
    <n v="70000000"/>
    <n v="31217900"/>
    <n v="0.30842271969681251"/>
    <n v="1254"/>
    <m/>
  </r>
  <r>
    <x v="856"/>
    <x v="790"/>
    <x v="1"/>
    <x v="1"/>
    <x v="4"/>
    <x v="9"/>
    <s v="R"/>
    <s v="Johannes Silberschneider"/>
    <s v="FranÃ§ois Girard"/>
    <n v="24"/>
    <n v="29"/>
    <n v="63"/>
    <n v="0"/>
    <n v="7.7"/>
    <n v="94"/>
    <n v="130"/>
    <n v="9473382"/>
    <n v="10000000"/>
    <n v="-526618"/>
    <n v="-5.5589228851955934E-2"/>
    <n v="92"/>
    <m/>
  </r>
  <r>
    <x v="857"/>
    <x v="791"/>
    <x v="1"/>
    <x v="7"/>
    <x v="0"/>
    <x v="0"/>
    <s v="R"/>
    <s v="Mira Sorvino"/>
    <s v="Antoine Fuqua"/>
    <n v="978"/>
    <n v="3072"/>
    <n v="845"/>
    <n v="629"/>
    <n v="6.1"/>
    <n v="105"/>
    <n v="96"/>
    <n v="18967571"/>
    <n v="30000000"/>
    <n v="-11032429"/>
    <n v="-0.58164690671251473"/>
    <n v="3917"/>
    <m/>
  </r>
  <r>
    <x v="858"/>
    <x v="792"/>
    <x v="1"/>
    <x v="5"/>
    <x v="0"/>
    <x v="0"/>
    <s v="G"/>
    <s v="Elizabeth Daily"/>
    <s v="Igor Kovalyov"/>
    <n v="971"/>
    <n v="3438"/>
    <n v="5"/>
    <n v="418"/>
    <n v="5.9"/>
    <n v="45"/>
    <n v="83"/>
    <n v="100491683"/>
    <n v="24000000"/>
    <n v="76491683"/>
    <n v="0.76117426553598466"/>
    <n v="3443"/>
    <m/>
  </r>
  <r>
    <x v="859"/>
    <x v="793"/>
    <x v="1"/>
    <x v="7"/>
    <x v="0"/>
    <x v="0"/>
    <s v="R"/>
    <s v="Denzel Washington"/>
    <s v="Edward Zwick"/>
    <n v="18000"/>
    <n v="32563"/>
    <n v="380"/>
    <n v="0"/>
    <n v="6.3"/>
    <n v="120"/>
    <n v="116"/>
    <n v="40932372"/>
    <n v="70000000"/>
    <n v="-29067628"/>
    <n v="-0.71013788304279069"/>
    <n v="32943"/>
    <m/>
  </r>
  <r>
    <x v="860"/>
    <x v="750"/>
    <x v="1"/>
    <x v="1"/>
    <x v="0"/>
    <x v="0"/>
    <s v="R"/>
    <s v="Nick Stahl"/>
    <s v="Terrence Malick"/>
    <n v="648"/>
    <n v="1937"/>
    <n v="0"/>
    <n v="0"/>
    <n v="7.6"/>
    <n v="156"/>
    <n v="215"/>
    <n v="36385763"/>
    <n v="52000000"/>
    <n v="-15614237"/>
    <n v="-0.429130399161892"/>
    <n v="1937"/>
    <m/>
  </r>
  <r>
    <x v="861"/>
    <x v="794"/>
    <x v="1"/>
    <x v="3"/>
    <x v="0"/>
    <x v="0"/>
    <s v="PG"/>
    <s v="Natascha McElhone"/>
    <s v="Peter Weir"/>
    <n v="2000"/>
    <n v="3698"/>
    <n v="608"/>
    <n v="18000"/>
    <n v="8.1"/>
    <n v="213"/>
    <n v="103"/>
    <n v="125603360"/>
    <n v="60000000"/>
    <n v="65603360"/>
    <n v="0.52230577271181278"/>
    <n v="4306"/>
    <m/>
  </r>
  <r>
    <x v="862"/>
    <x v="795"/>
    <x v="0"/>
    <x v="3"/>
    <x v="0"/>
    <x v="0"/>
    <s v="PG-13"/>
    <s v="Adam Sandler"/>
    <s v="Frank Coraci"/>
    <n v="11000"/>
    <n v="13823"/>
    <n v="153"/>
    <n v="0"/>
    <n v="6.1"/>
    <n v="108"/>
    <n v="90"/>
    <n v="161487252"/>
    <n v="20000000"/>
    <n v="141487252"/>
    <n v="0.87615121471012458"/>
    <n v="13976"/>
    <m/>
  </r>
  <r>
    <x v="863"/>
    <x v="796"/>
    <x v="1"/>
    <x v="1"/>
    <x v="0"/>
    <x v="0"/>
    <s v="PG-13"/>
    <s v="Martin Landau"/>
    <s v="Rob Bowman"/>
    <n v="940"/>
    <n v="4230"/>
    <n v="38"/>
    <n v="0"/>
    <n v="7"/>
    <n v="142"/>
    <n v="121"/>
    <n v="83892374"/>
    <n v="66000000"/>
    <n v="17892374"/>
    <n v="0.2132777169948725"/>
    <n v="4268"/>
    <m/>
  </r>
  <r>
    <x v="864"/>
    <x v="756"/>
    <x v="1"/>
    <x v="3"/>
    <x v="0"/>
    <x v="0"/>
    <s v="R"/>
    <s v="Sarah Silverman"/>
    <s v="Bobby Farrelly"/>
    <n v="931"/>
    <n v="4664"/>
    <n v="101"/>
    <n v="0"/>
    <n v="7.1"/>
    <n v="171"/>
    <n v="107"/>
    <n v="176483808"/>
    <n v="23000000"/>
    <n v="153483808"/>
    <n v="0.86967642946598256"/>
    <n v="4765"/>
    <m/>
  </r>
  <r>
    <x v="865"/>
    <x v="797"/>
    <x v="1"/>
    <x v="8"/>
    <x v="0"/>
    <x v="0"/>
    <s v="R"/>
    <s v="Alicia Witt"/>
    <s v="Jamie Blanks"/>
    <n v="975"/>
    <n v="3500"/>
    <n v="9"/>
    <n v="0"/>
    <n v="5.5"/>
    <n v="101"/>
    <n v="99"/>
    <n v="38048637"/>
    <n v="14000000"/>
    <n v="24048637"/>
    <n v="0.63204989445482629"/>
    <n v="3509"/>
    <m/>
  </r>
  <r>
    <x v="866"/>
    <x v="798"/>
    <x v="1"/>
    <x v="7"/>
    <x v="0"/>
    <x v="0"/>
    <s v="R"/>
    <s v="Sheryl Lee"/>
    <s v="John Carpenter"/>
    <n v="2000"/>
    <n v="5123"/>
    <n v="0"/>
    <n v="0"/>
    <n v="6.1"/>
    <n v="114"/>
    <n v="104"/>
    <n v="20241395"/>
    <n v="20000000"/>
    <n v="241395"/>
    <n v="1.1925808473180826E-2"/>
    <n v="5123"/>
    <m/>
  </r>
  <r>
    <x v="867"/>
    <x v="799"/>
    <x v="1"/>
    <x v="3"/>
    <x v="0"/>
    <x v="0"/>
    <s v="R"/>
    <s v="Jon Favreau"/>
    <s v="Peter Berg"/>
    <n v="4000"/>
    <n v="6046"/>
    <n v="532"/>
    <n v="0"/>
    <n v="6.3"/>
    <n v="100"/>
    <n v="100"/>
    <n v="9801782"/>
    <n v="10000000"/>
    <n v="-198218"/>
    <n v="-2.0222649310094837E-2"/>
    <n v="6578"/>
    <m/>
  </r>
  <r>
    <x v="868"/>
    <x v="800"/>
    <x v="1"/>
    <x v="3"/>
    <x v="0"/>
    <x v="3"/>
    <s v="PG"/>
    <s v="James Nesbitt"/>
    <s v="Kirk Jones"/>
    <n v="773"/>
    <n v="1965"/>
    <n v="52"/>
    <n v="0"/>
    <n v="7.4"/>
    <n v="94"/>
    <n v="91"/>
    <n v="24788807"/>
    <n v="3000000"/>
    <n v="21788807"/>
    <n v="0.87897763696332787"/>
    <n v="2017"/>
    <m/>
  </r>
  <r>
    <x v="869"/>
    <x v="801"/>
    <x v="1"/>
    <x v="1"/>
    <x v="0"/>
    <x v="0"/>
    <s v="PG-13"/>
    <s v="Robin Williams"/>
    <s v="Vincent Ward"/>
    <n v="49000"/>
    <n v="49631"/>
    <n v="25"/>
    <n v="32000"/>
    <n v="7"/>
    <n v="121"/>
    <n v="113"/>
    <n v="55350897"/>
    <n v="85000000"/>
    <n v="-29649103"/>
    <n v="-0.53565713668560777"/>
    <n v="49656"/>
    <m/>
  </r>
  <r>
    <x v="870"/>
    <x v="802"/>
    <x v="1"/>
    <x v="0"/>
    <x v="0"/>
    <x v="0"/>
    <s v="R"/>
    <s v="Bill Murray"/>
    <s v="John McNaughton"/>
    <n v="13000"/>
    <n v="14275"/>
    <n v="39"/>
    <n v="0"/>
    <n v="6.5"/>
    <n v="69"/>
    <n v="115"/>
    <n v="29753944"/>
    <n v="20000000"/>
    <n v="9753944"/>
    <n v="0.32782020427275121"/>
    <n v="14314"/>
    <m/>
  </r>
  <r>
    <x v="871"/>
    <x v="803"/>
    <x v="1"/>
    <x v="6"/>
    <x v="0"/>
    <x v="0"/>
    <s v="PG-13"/>
    <s v="Billy Burke"/>
    <s v="Robert Towne"/>
    <n v="2000"/>
    <n v="4351"/>
    <n v="162"/>
    <n v="942"/>
    <n v="7.2"/>
    <n v="28"/>
    <n v="117"/>
    <n v="777423"/>
    <n v="25000000"/>
    <n v="-24222577"/>
    <n v="-31.15752556844858"/>
    <n v="4513"/>
    <m/>
  </r>
  <r>
    <x v="872"/>
    <x v="804"/>
    <x v="1"/>
    <x v="3"/>
    <x v="0"/>
    <x v="0"/>
    <s v="R"/>
    <s v="LL Cool J"/>
    <s v="Daisy von Scherler Mayer"/>
    <n v="1000"/>
    <n v="3352"/>
    <n v="18"/>
    <n v="204"/>
    <n v="3.8"/>
    <n v="23"/>
    <n v="84"/>
    <n v="8026971"/>
    <n v="13000000"/>
    <n v="-4973029"/>
    <n v="-0.61953992359010646"/>
    <n v="3370"/>
    <m/>
  </r>
  <r>
    <x v="873"/>
    <x v="805"/>
    <x v="1"/>
    <x v="3"/>
    <x v="0"/>
    <x v="0"/>
    <s v="PG"/>
    <s v="Tom Hanks"/>
    <s v="Nora Ephron"/>
    <n v="15000"/>
    <n v="17768"/>
    <n v="0"/>
    <n v="0"/>
    <n v="6.5"/>
    <n v="153"/>
    <n v="119"/>
    <n v="115731542"/>
    <n v="65000000"/>
    <n v="50731542"/>
    <n v="0.43835536210171638"/>
    <n v="17768"/>
    <m/>
  </r>
  <r>
    <x v="874"/>
    <x v="806"/>
    <x v="1"/>
    <x v="3"/>
    <x v="0"/>
    <x v="0"/>
    <s v="R"/>
    <s v="Kim Dickens"/>
    <s v="Jake Kasdan"/>
    <n v="624"/>
    <n v="1209"/>
    <n v="52"/>
    <n v="507"/>
    <n v="7"/>
    <n v="81"/>
    <n v="116"/>
    <n v="1980338"/>
    <n v="5000000"/>
    <n v="-3019662"/>
    <n v="-1.5248215203667252"/>
    <n v="1261"/>
    <m/>
  </r>
  <r>
    <x v="875"/>
    <x v="807"/>
    <x v="1"/>
    <x v="3"/>
    <x v="0"/>
    <x v="0"/>
    <s v="PG-13"/>
    <s v="Joseph Gordon-Levitt"/>
    <s v="Gil Junger"/>
    <n v="23000"/>
    <n v="37907"/>
    <n v="19"/>
    <n v="10000"/>
    <n v="7.2"/>
    <n v="133"/>
    <n v="97"/>
    <n v="38176108"/>
    <n v="16000000"/>
    <n v="22176108"/>
    <n v="0.58088970200943479"/>
    <n v="37926"/>
    <m/>
  </r>
  <r>
    <x v="876"/>
    <x v="808"/>
    <x v="1"/>
    <x v="3"/>
    <x v="0"/>
    <x v="0"/>
    <s v="R"/>
    <s v="Janeane Garofalo"/>
    <s v="Risa Bramon Garcia"/>
    <n v="1000"/>
    <n v="2697"/>
    <n v="112"/>
    <n v="0"/>
    <n v="5.9"/>
    <n v="67"/>
    <n v="101"/>
    <n v="6851636"/>
    <n v="6000000"/>
    <n v="851636"/>
    <n v="0.12429673730478386"/>
    <n v="2809"/>
    <m/>
  </r>
  <r>
    <x v="877"/>
    <x v="809"/>
    <x v="1"/>
    <x v="11"/>
    <x v="0"/>
    <x v="1"/>
    <s v="R"/>
    <s v="Nicolas Cage"/>
    <s v="Joel Schumacher"/>
    <n v="12000"/>
    <n v="12970"/>
    <n v="541"/>
    <n v="0"/>
    <n v="6.5"/>
    <n v="138"/>
    <n v="123"/>
    <n v="36283504"/>
    <n v="40000000"/>
    <n v="-3716496"/>
    <n v="-0.10242935742920529"/>
    <n v="13511"/>
    <m/>
  </r>
  <r>
    <x v="878"/>
    <x v="810"/>
    <x v="1"/>
    <x v="1"/>
    <x v="0"/>
    <x v="0"/>
    <s v="PG"/>
    <s v="Bruce McGill"/>
    <s v="Kevin Brodie"/>
    <n v="655"/>
    <n v="1906"/>
    <n v="0"/>
    <n v="157"/>
    <n v="6.3"/>
    <n v="25"/>
    <n v="100"/>
    <n v="2148212"/>
    <n v="7000000"/>
    <n v="-4851788"/>
    <n v="-2.2585238328433133"/>
    <n v="1906"/>
    <m/>
  </r>
  <r>
    <x v="879"/>
    <x v="811"/>
    <x v="1"/>
    <x v="1"/>
    <x v="0"/>
    <x v="0"/>
    <s v="R"/>
    <s v="Viggo Mortensen"/>
    <s v="Tony Goldwyn"/>
    <n v="10000"/>
    <n v="10368"/>
    <n v="956"/>
    <n v="860"/>
    <n v="6.6"/>
    <n v="47"/>
    <n v="107"/>
    <n v="4741987"/>
    <n v="14000000"/>
    <n v="-9258013"/>
    <n v="-1.9523488782234113"/>
    <n v="11324"/>
    <m/>
  </r>
  <r>
    <x v="880"/>
    <x v="812"/>
    <x v="1"/>
    <x v="6"/>
    <x v="1"/>
    <x v="1"/>
    <m/>
    <s v="Heike Makatsch"/>
    <s v="Max FÃ¤rberbÃ¶ck"/>
    <n v="177"/>
    <n v="333"/>
    <n v="4"/>
    <n v="687"/>
    <n v="7.3"/>
    <n v="63"/>
    <n v="125"/>
    <n v="927107"/>
    <n v="15000000"/>
    <n v="-14072893"/>
    <n v="-15.179362252684966"/>
    <n v="337"/>
    <m/>
  </r>
  <r>
    <x v="881"/>
    <x v="813"/>
    <x v="1"/>
    <x v="1"/>
    <x v="0"/>
    <x v="0"/>
    <s v="R"/>
    <s v="Kevin Spacey"/>
    <s v="Sam Mendes"/>
    <n v="18000"/>
    <n v="19078"/>
    <n v="0"/>
    <n v="22000"/>
    <n v="8.4"/>
    <n v="176"/>
    <n v="122"/>
    <n v="130058047"/>
    <n v="15000000"/>
    <n v="115058047"/>
    <n v="0.8846668826266475"/>
    <n v="19078"/>
    <m/>
  </r>
  <r>
    <x v="882"/>
    <x v="814"/>
    <x v="1"/>
    <x v="3"/>
    <x v="0"/>
    <x v="0"/>
    <s v="R"/>
    <s v="Alyson Hannigan"/>
    <s v="Paul Weitz"/>
    <n v="3000"/>
    <n v="8134"/>
    <n v="80"/>
    <n v="0"/>
    <n v="7"/>
    <n v="145"/>
    <n v="95"/>
    <n v="101736215"/>
    <n v="11000000"/>
    <n v="90736215"/>
    <n v="0.89187724351648034"/>
    <n v="8214"/>
    <m/>
  </r>
  <r>
    <x v="883"/>
    <x v="815"/>
    <x v="1"/>
    <x v="3"/>
    <x v="0"/>
    <x v="3"/>
    <s v="PG-13"/>
    <s v="Minnie Driver"/>
    <s v="Oliver Parker"/>
    <n v="893"/>
    <n v="2640"/>
    <n v="32"/>
    <n v="646"/>
    <n v="6.9"/>
    <n v="105"/>
    <n v="97"/>
    <n v="18535191"/>
    <n v="14000000"/>
    <n v="4535191"/>
    <n v="0.24468002514783904"/>
    <n v="2672"/>
    <m/>
  </r>
  <r>
    <x v="884"/>
    <x v="816"/>
    <x v="1"/>
    <x v="3"/>
    <x v="0"/>
    <x v="0"/>
    <s v="R"/>
    <s v="Robert De Niro"/>
    <s v="Harold Ramis"/>
    <n v="22000"/>
    <n v="24333"/>
    <n v="11000"/>
    <n v="0"/>
    <n v="6.7"/>
    <n v="145"/>
    <n v="103"/>
    <n v="106694016"/>
    <n v="30000000"/>
    <n v="76694016"/>
    <n v="0.71882209401509456"/>
    <n v="35333"/>
    <m/>
  </r>
  <r>
    <x v="885"/>
    <x v="817"/>
    <x v="1"/>
    <x v="1"/>
    <x v="0"/>
    <x v="0"/>
    <s v="R"/>
    <s v="Emily Watson"/>
    <s v="Alan Parker"/>
    <n v="876"/>
    <n v="1282"/>
    <n v="317"/>
    <n v="0"/>
    <n v="7.3"/>
    <n v="99"/>
    <n v="145"/>
    <n v="13038660"/>
    <n v="25000000"/>
    <n v="-11961340"/>
    <n v="-0.91737494497133909"/>
    <n v="1599"/>
    <m/>
  </r>
  <r>
    <x v="886"/>
    <x v="818"/>
    <x v="1"/>
    <x v="1"/>
    <x v="0"/>
    <x v="0"/>
    <s v="PG-13"/>
    <s v="Bai Ling"/>
    <s v="Andy Tennant"/>
    <n v="582"/>
    <n v="804"/>
    <n v="72"/>
    <n v="0"/>
    <n v="6.7"/>
    <n v="91"/>
    <n v="148"/>
    <n v="39251128"/>
    <n v="75000000"/>
    <n v="-35748872"/>
    <n v="-0.910773112049162"/>
    <n v="876"/>
    <m/>
  </r>
  <r>
    <x v="887"/>
    <x v="819"/>
    <x v="1"/>
    <x v="1"/>
    <x v="0"/>
    <x v="0"/>
    <s v="R"/>
    <s v="Al Pacino"/>
    <s v="Oliver Stone"/>
    <n v="14000"/>
    <n v="20761"/>
    <n v="0"/>
    <n v="0"/>
    <n v="6.8"/>
    <n v="171"/>
    <n v="156"/>
    <n v="75530832"/>
    <n v="55000000"/>
    <n v="20530832"/>
    <n v="0.27182054607845441"/>
    <n v="20761"/>
    <m/>
  </r>
  <r>
    <x v="888"/>
    <x v="820"/>
    <x v="1"/>
    <x v="3"/>
    <x v="0"/>
    <x v="0"/>
    <s v="PG-13"/>
    <s v="Natalie Portman"/>
    <s v="Wayne Wang"/>
    <n v="20000"/>
    <n v="22040"/>
    <n v="61"/>
    <n v="638"/>
    <n v="6.1"/>
    <n v="36"/>
    <n v="114"/>
    <n v="18653615"/>
    <n v="23000000"/>
    <n v="-4346385"/>
    <n v="-0.23300496981416202"/>
    <n v="22101"/>
    <m/>
  </r>
  <r>
    <x v="889"/>
    <x v="821"/>
    <x v="1"/>
    <x v="0"/>
    <x v="0"/>
    <x v="0"/>
    <s v="R"/>
    <s v="Jeff Bridges"/>
    <s v="Mark Pellington"/>
    <n v="12000"/>
    <n v="13576"/>
    <n v="89"/>
    <n v="0"/>
    <n v="7.2"/>
    <n v="155"/>
    <n v="117"/>
    <n v="24362501"/>
    <n v="21500000"/>
    <n v="2862501"/>
    <n v="0.11749618809661619"/>
    <n v="13665"/>
    <m/>
  </r>
  <r>
    <x v="890"/>
    <x v="822"/>
    <x v="0"/>
    <x v="1"/>
    <x v="0"/>
    <x v="0"/>
    <s v="PG-13"/>
    <s v="Mira Sorvino"/>
    <s v="Irwin Winkler"/>
    <n v="978"/>
    <n v="3821"/>
    <n v="34"/>
    <n v="0"/>
    <n v="5.9"/>
    <n v="55"/>
    <n v="128"/>
    <n v="22326247"/>
    <n v="60000000"/>
    <n v="-37673753"/>
    <n v="-1.6874198784954766"/>
    <n v="3855"/>
    <m/>
  </r>
  <r>
    <x v="891"/>
    <x v="823"/>
    <x v="1"/>
    <x v="7"/>
    <x v="0"/>
    <x v="0"/>
    <s v="PG-13"/>
    <s v="Muse Watson"/>
    <s v="Jay Roach"/>
    <n v="45000"/>
    <n v="47203"/>
    <n v="116"/>
    <n v="0"/>
    <n v="6.6"/>
    <n v="199"/>
    <n v="95"/>
    <n v="205399422"/>
    <n v="33000000"/>
    <n v="172399422"/>
    <n v="0.83933742520463372"/>
    <n v="47319"/>
    <m/>
  </r>
  <r>
    <x v="892"/>
    <x v="824"/>
    <x v="1"/>
    <x v="3"/>
    <x v="0"/>
    <x v="0"/>
    <s v="PG"/>
    <s v="Kathleen Turner"/>
    <s v="Bob Clark"/>
    <n v="899"/>
    <n v="2936"/>
    <n v="84"/>
    <n v="0"/>
    <n v="2.5"/>
    <n v="45"/>
    <n v="97"/>
    <n v="27141959"/>
    <n v="18000000"/>
    <n v="9141959"/>
    <n v="0.33682016099132711"/>
    <n v="3020"/>
    <m/>
  </r>
  <r>
    <x v="893"/>
    <x v="825"/>
    <x v="1"/>
    <x v="8"/>
    <x v="0"/>
    <x v="0"/>
    <s v="PG-13"/>
    <s v="Leon"/>
    <s v="Louis Morneau"/>
    <n v="730"/>
    <n v="1405"/>
    <n v="38"/>
    <n v="342"/>
    <n v="3.6"/>
    <n v="97"/>
    <n v="91"/>
    <n v="10149779"/>
    <n v="6500000"/>
    <n v="3649779"/>
    <n v="0.35959196747042471"/>
    <n v="1443"/>
    <m/>
  </r>
  <r>
    <x v="894"/>
    <x v="826"/>
    <x v="1"/>
    <x v="3"/>
    <x v="0"/>
    <x v="0"/>
    <s v="R"/>
    <s v="Willie Garson"/>
    <s v="Spike Jonze"/>
    <n v="512"/>
    <n v="1171"/>
    <n v="0"/>
    <n v="0"/>
    <n v="7.8"/>
    <n v="242"/>
    <n v="112"/>
    <n v="22858926"/>
    <n v="13000000"/>
    <n v="9858926"/>
    <n v="0.43129436614826083"/>
    <n v="1171"/>
    <m/>
  </r>
  <r>
    <x v="895"/>
    <x v="827"/>
    <x v="1"/>
    <x v="6"/>
    <x v="0"/>
    <x v="0"/>
    <s v="R"/>
    <s v="Terry Funk"/>
    <s v="Barry W. Blaustein"/>
    <n v="54"/>
    <n v="194"/>
    <n v="6"/>
    <n v="491"/>
    <n v="7.6"/>
    <n v="70"/>
    <n v="108"/>
    <n v="2047570"/>
    <n v="500000"/>
    <n v="1547570"/>
    <n v="0.75580810424063649"/>
    <n v="200"/>
    <m/>
  </r>
  <r>
    <x v="896"/>
    <x v="828"/>
    <x v="1"/>
    <x v="3"/>
    <x v="0"/>
    <x v="0"/>
    <s v="PG"/>
    <s v="Robin Williams"/>
    <s v="Chris Columbus"/>
    <n v="49000"/>
    <n v="55254"/>
    <n v="0"/>
    <n v="0"/>
    <n v="6.8"/>
    <n v="93"/>
    <n v="132"/>
    <n v="58220776"/>
    <n v="100000000"/>
    <n v="-41779224"/>
    <n v="-0.71759991656586641"/>
    <n v="55254"/>
    <m/>
  </r>
  <r>
    <x v="897"/>
    <x v="829"/>
    <x v="1"/>
    <x v="3"/>
    <x v="0"/>
    <x v="0"/>
    <s v="PG-13"/>
    <s v="Steve Buscemi"/>
    <s v="Dennis Dugan"/>
    <n v="12000"/>
    <n v="26760"/>
    <n v="221"/>
    <n v="0"/>
    <n v="6.4"/>
    <n v="112"/>
    <n v="93"/>
    <n v="163479795"/>
    <n v="34200000"/>
    <n v="129279795"/>
    <n v="0.79079983553930933"/>
    <n v="26981"/>
    <m/>
  </r>
  <r>
    <x v="898"/>
    <x v="830"/>
    <x v="1"/>
    <x v="3"/>
    <x v="0"/>
    <x v="0"/>
    <s v="PG-13"/>
    <s v="Brendan Fraser"/>
    <s v="Hugh Wilson"/>
    <n v="3000"/>
    <n v="5709"/>
    <n v="37"/>
    <n v="0"/>
    <n v="6.6"/>
    <n v="95"/>
    <n v="112"/>
    <n v="26494611"/>
    <n v="35000000"/>
    <n v="-8505389"/>
    <n v="-0.32102335829727791"/>
    <n v="5746"/>
    <m/>
  </r>
  <r>
    <x v="899"/>
    <x v="831"/>
    <x v="1"/>
    <x v="7"/>
    <x v="0"/>
    <x v="0"/>
    <s v="PG-13"/>
    <s v="Peter Greene"/>
    <s v="Les Mayfield"/>
    <n v="789"/>
    <n v="2986"/>
    <n v="10"/>
    <n v="0"/>
    <n v="6.3"/>
    <n v="40"/>
    <n v="93"/>
    <n v="68208190"/>
    <n v="65000000"/>
    <n v="3208190"/>
    <n v="4.7035260721623021E-2"/>
    <n v="2996"/>
    <m/>
  </r>
  <r>
    <x v="900"/>
    <x v="832"/>
    <x v="1"/>
    <x v="3"/>
    <x v="0"/>
    <x v="0"/>
    <s v="PG-13"/>
    <s v="Robert Downey Jr."/>
    <s v="Frank Oz"/>
    <n v="21000"/>
    <n v="22458"/>
    <n v="0"/>
    <n v="0"/>
    <n v="6.4"/>
    <n v="140"/>
    <n v="85"/>
    <n v="66365290"/>
    <n v="55000000"/>
    <n v="11365290"/>
    <n v="0.17125352725799886"/>
    <n v="22458"/>
    <m/>
  </r>
  <r>
    <x v="901"/>
    <x v="833"/>
    <x v="1"/>
    <x v="6"/>
    <x v="0"/>
    <x v="0"/>
    <s v="R"/>
    <s v="Alicia Goranson"/>
    <s v="Kimberly Peirce"/>
    <n v="173"/>
    <n v="563"/>
    <n v="108"/>
    <n v="0"/>
    <n v="7.6"/>
    <n v="123"/>
    <n v="118"/>
    <n v="11533945"/>
    <n v="2000000"/>
    <n v="9533945"/>
    <n v="0.82659879165367967"/>
    <n v="671"/>
    <m/>
  </r>
  <r>
    <x v="902"/>
    <x v="834"/>
    <x v="1"/>
    <x v="3"/>
    <x v="0"/>
    <x v="0"/>
    <s v="R"/>
    <s v="Bruce Willis"/>
    <s v="Alan Rudolph"/>
    <n v="13000"/>
    <n v="17417"/>
    <n v="18"/>
    <n v="458"/>
    <n v="4.5999999999999996"/>
    <n v="42"/>
    <n v="110"/>
    <n v="175370"/>
    <n v="12000000"/>
    <n v="-11824630"/>
    <n v="-67.426754861150712"/>
    <n v="17435"/>
    <m/>
  </r>
  <r>
    <x v="903"/>
    <x v="835"/>
    <x v="1"/>
    <x v="1"/>
    <x v="0"/>
    <x v="0"/>
    <s v="R"/>
    <s v="Nicolas Cage"/>
    <s v="Martin Scorsese"/>
    <n v="12000"/>
    <n v="13040"/>
    <n v="17000"/>
    <n v="0"/>
    <n v="6.8"/>
    <n v="163"/>
    <n v="121"/>
    <n v="16640210"/>
    <n v="55000000"/>
    <n v="-38359790"/>
    <n v="-2.3052467486888686"/>
    <n v="30040"/>
    <m/>
  </r>
  <r>
    <x v="904"/>
    <x v="836"/>
    <x v="1"/>
    <x v="1"/>
    <x v="0"/>
    <x v="0"/>
    <s v="PG-13"/>
    <s v="John Doe"/>
    <s v="Jonathan Kaplan"/>
    <n v="181"/>
    <n v="582"/>
    <n v="57"/>
    <n v="0"/>
    <n v="6.4"/>
    <n v="70"/>
    <n v="100"/>
    <n v="10114315"/>
    <n v="25000000"/>
    <n v="-14885685"/>
    <n v="-1.4717442555427629"/>
    <n v="639"/>
    <m/>
  </r>
  <r>
    <x v="905"/>
    <x v="837"/>
    <x v="1"/>
    <x v="3"/>
    <x v="0"/>
    <x v="0"/>
    <s v="R"/>
    <s v="Natasha Lyonne"/>
    <s v="Jamie Babbit"/>
    <n v="1000"/>
    <n v="4289"/>
    <n v="91"/>
    <n v="0"/>
    <n v="6.6"/>
    <n v="99"/>
    <n v="85"/>
    <n v="2199853"/>
    <n v="1200000"/>
    <n v="999853"/>
    <n v="0.45450900582902587"/>
    <n v="4380"/>
    <m/>
  </r>
  <r>
    <x v="906"/>
    <x v="838"/>
    <x v="1"/>
    <x v="7"/>
    <x v="0"/>
    <x v="0"/>
    <s v="R"/>
    <s v="David Paymer"/>
    <s v="Hugh Johnson"/>
    <n v="372"/>
    <n v="1274"/>
    <n v="3"/>
    <n v="120"/>
    <n v="5.2"/>
    <n v="68"/>
    <n v="102"/>
    <n v="11227940"/>
    <n v="34000000"/>
    <n v="-22772060"/>
    <n v="-2.028160107731249"/>
    <n v="1277"/>
    <m/>
  </r>
  <r>
    <x v="907"/>
    <x v="839"/>
    <x v="1"/>
    <x v="1"/>
    <x v="0"/>
    <x v="0"/>
    <s v="R"/>
    <s v="Bill Murray"/>
    <s v="Tim Robbins"/>
    <n v="13000"/>
    <n v="16878"/>
    <n v="0"/>
    <n v="625"/>
    <n v="6.9"/>
    <n v="70"/>
    <n v="132"/>
    <n v="2899970"/>
    <n v="32000000"/>
    <n v="-29100030"/>
    <n v="-10.034596909623202"/>
    <n v="16878"/>
    <m/>
  </r>
  <r>
    <x v="908"/>
    <x v="840"/>
    <x v="1"/>
    <x v="3"/>
    <x v="0"/>
    <x v="0"/>
    <s v="PG-13"/>
    <s v="Meat Loaf"/>
    <s v="Antonio Banderas"/>
    <n v="783"/>
    <n v="4834"/>
    <n v="0"/>
    <n v="391"/>
    <n v="6.3"/>
    <n v="28"/>
    <n v="111"/>
    <n v="1954202"/>
    <n v="15000000"/>
    <n v="-13045798"/>
    <n v="-6.6757673976385243"/>
    <n v="4834"/>
    <m/>
  </r>
  <r>
    <x v="909"/>
    <x v="841"/>
    <x v="1"/>
    <x v="1"/>
    <x v="0"/>
    <x v="0"/>
    <s v="R"/>
    <s v="Sarah Michelle Gellar"/>
    <s v="Roger Kumble"/>
    <n v="4000"/>
    <n v="6223"/>
    <n v="16"/>
    <n v="0"/>
    <n v="6.9"/>
    <n v="101"/>
    <n v="97"/>
    <n v="38201895"/>
    <n v="10500000"/>
    <n v="27701895"/>
    <n v="0.72514452489856851"/>
    <n v="6239"/>
    <m/>
  </r>
  <r>
    <x v="910"/>
    <x v="842"/>
    <x v="1"/>
    <x v="7"/>
    <x v="0"/>
    <x v="0"/>
    <s v="R"/>
    <s v="LL Cool J"/>
    <s v="Renny Harlin"/>
    <n v="1000"/>
    <n v="3697"/>
    <n v="212"/>
    <n v="0"/>
    <n v="5.8"/>
    <n v="199"/>
    <n v="105"/>
    <n v="73648142"/>
    <n v="60000000"/>
    <n v="13648142"/>
    <n v="0.18531549648598059"/>
    <n v="3909"/>
    <m/>
  </r>
  <r>
    <x v="911"/>
    <x v="843"/>
    <x v="1"/>
    <x v="1"/>
    <x v="0"/>
    <x v="5"/>
    <s v="R"/>
    <s v="Kevin Pollak"/>
    <s v="Rod Lurie"/>
    <n v="574"/>
    <n v="1983"/>
    <n v="37"/>
    <n v="130"/>
    <n v="6.5"/>
    <n v="29"/>
    <n v="104"/>
    <n v="144583"/>
    <n v="800000"/>
    <n v="-655417"/>
    <n v="-4.533153966925572"/>
    <n v="2020"/>
    <m/>
  </r>
  <r>
    <x v="912"/>
    <x v="844"/>
    <x v="1"/>
    <x v="3"/>
    <x v="0"/>
    <x v="0"/>
    <s v="R"/>
    <s v="Natasha Lyonne"/>
    <s v="Adam Rifkin"/>
    <n v="1000"/>
    <n v="2518"/>
    <n v="89"/>
    <n v="0"/>
    <n v="6.8"/>
    <n v="42"/>
    <n v="95"/>
    <n v="4193025"/>
    <n v="15000000"/>
    <n v="-10806975"/>
    <n v="-2.5773695601624125"/>
    <n v="2607"/>
    <m/>
  </r>
  <r>
    <x v="913"/>
    <x v="845"/>
    <x v="1"/>
    <x v="3"/>
    <x v="0"/>
    <x v="0"/>
    <s v="R"/>
    <s v="Amy Poehler"/>
    <s v="Mike Mitchell"/>
    <n v="1000"/>
    <n v="2604"/>
    <n v="31"/>
    <n v="0"/>
    <n v="5.7"/>
    <n v="91"/>
    <n v="88"/>
    <n v="65535067"/>
    <n v="17000000"/>
    <n v="48535067"/>
    <n v="0.74059689295808606"/>
    <n v="2635"/>
    <m/>
  </r>
  <r>
    <x v="914"/>
    <x v="846"/>
    <x v="1"/>
    <x v="3"/>
    <x v="0"/>
    <x v="5"/>
    <s v="PG-13"/>
    <s v="Ryan Reynolds"/>
    <s v="Andrew Fleming"/>
    <n v="16000"/>
    <n v="31005"/>
    <n v="26"/>
    <n v="0"/>
    <n v="6.1"/>
    <n v="81"/>
    <n v="94"/>
    <n v="6241697"/>
    <n v="13000000"/>
    <n v="-6758303"/>
    <n v="-1.0827669141901632"/>
    <n v="31031"/>
    <m/>
  </r>
  <r>
    <x v="915"/>
    <x v="847"/>
    <x v="1"/>
    <x v="5"/>
    <x v="0"/>
    <x v="0"/>
    <s v="R"/>
    <s v="Matt Damon"/>
    <s v="Kevin Smith"/>
    <n v="13000"/>
    <n v="16693"/>
    <n v="0"/>
    <n v="10000"/>
    <n v="7.4"/>
    <n v="206"/>
    <n v="130"/>
    <n v="30651422"/>
    <n v="10000000"/>
    <n v="20651422"/>
    <n v="0.67375086219490898"/>
    <n v="16693"/>
    <m/>
  </r>
  <r>
    <x v="916"/>
    <x v="848"/>
    <x v="1"/>
    <x v="0"/>
    <x v="0"/>
    <x v="0"/>
    <s v="R"/>
    <s v="Bruce Greenwood"/>
    <s v="Bruce Beresford"/>
    <n v="984"/>
    <n v="2129"/>
    <n v="78"/>
    <n v="0"/>
    <n v="6.4"/>
    <n v="129"/>
    <n v="105"/>
    <n v="116735231"/>
    <n v="70000000"/>
    <n v="46735231"/>
    <n v="0.4003524094624013"/>
    <n v="2207"/>
    <m/>
  </r>
  <r>
    <x v="917"/>
    <x v="849"/>
    <x v="1"/>
    <x v="4"/>
    <x v="0"/>
    <x v="0"/>
    <s v="G"/>
    <s v="Frank Welker"/>
    <s v="Maurice Joyce"/>
    <n v="2000"/>
    <n v="2908"/>
    <n v="0"/>
    <n v="122"/>
    <n v="5"/>
    <n v="28"/>
    <n v="77"/>
    <n v="19421271"/>
    <n v="5000000"/>
    <n v="14421271"/>
    <n v="0.74255032021333722"/>
    <n v="2908"/>
    <m/>
  </r>
  <r>
    <x v="918"/>
    <x v="850"/>
    <x v="1"/>
    <x v="1"/>
    <x v="0"/>
    <x v="0"/>
    <s v="R"/>
    <s v="Samantha Morton"/>
    <s v="Eric Styles"/>
    <n v="631"/>
    <n v="2020"/>
    <n v="4"/>
    <n v="100"/>
    <n v="6.4"/>
    <n v="16"/>
    <n v="92"/>
    <n v="7680"/>
    <n v="2000000"/>
    <n v="-1992320"/>
    <n v="-259.41666666666669"/>
    <n v="2024"/>
    <m/>
  </r>
  <r>
    <x v="919"/>
    <x v="851"/>
    <x v="1"/>
    <x v="3"/>
    <x v="0"/>
    <x v="0"/>
    <s v="PG-13"/>
    <s v="Stephen Collins"/>
    <s v="John Schultz"/>
    <n v="452"/>
    <n v="1760"/>
    <n v="13"/>
    <n v="0"/>
    <n v="5.7"/>
    <n v="59"/>
    <n v="91"/>
    <n v="17843379"/>
    <n v="8000000"/>
    <n v="9843379"/>
    <n v="0.55165442599184833"/>
    <n v="1773"/>
    <m/>
  </r>
  <r>
    <x v="920"/>
    <x v="835"/>
    <x v="1"/>
    <x v="3"/>
    <x v="0"/>
    <x v="1"/>
    <s v="PG-13"/>
    <s v="Kirsten Dunst"/>
    <s v="Michael Patrick Jann"/>
    <n v="4000"/>
    <n v="6388"/>
    <n v="31"/>
    <n v="0"/>
    <n v="6.5"/>
    <n v="77"/>
    <n v="97"/>
    <n v="10561238"/>
    <n v="10000000"/>
    <n v="561238"/>
    <n v="5.314130786561197E-2"/>
    <n v="6419"/>
    <m/>
  </r>
  <r>
    <x v="921"/>
    <x v="847"/>
    <x v="1"/>
    <x v="3"/>
    <x v="0"/>
    <x v="0"/>
    <s v="PG"/>
    <s v="Brendan Fraser"/>
    <s v="Hugh Wilson"/>
    <n v="3000"/>
    <n v="5568"/>
    <n v="37"/>
    <n v="272"/>
    <n v="3.8"/>
    <n v="41"/>
    <n v="77"/>
    <n v="9694105"/>
    <n v="22000000"/>
    <n v="-12305895"/>
    <n v="-1.2694204364404966"/>
    <n v="5605"/>
    <m/>
  </r>
  <r>
    <x v="922"/>
    <x v="852"/>
    <x v="1"/>
    <x v="3"/>
    <x v="0"/>
    <x v="3"/>
    <s v="R"/>
    <s v="Archie Panjabi"/>
    <s v="Damien O'Donnell"/>
    <n v="883"/>
    <n v="1616"/>
    <n v="70"/>
    <n v="1000"/>
    <n v="6.9"/>
    <n v="82"/>
    <n v="96"/>
    <n v="4170647"/>
    <n v="1900000"/>
    <n v="2270647"/>
    <n v="0.54443519194983414"/>
    <n v="1686"/>
    <m/>
  </r>
  <r>
    <x v="923"/>
    <x v="818"/>
    <x v="1"/>
    <x v="3"/>
    <x v="0"/>
    <x v="0"/>
    <s v="PG-13"/>
    <s v="Matthew McConaughey"/>
    <s v="Ron Howard"/>
    <n v="11000"/>
    <n v="15275"/>
    <n v="2000"/>
    <n v="641"/>
    <n v="6.1"/>
    <n v="115"/>
    <n v="122"/>
    <n v="22362500"/>
    <n v="55000000"/>
    <n v="-32637500"/>
    <n v="-1.4594745667970934"/>
    <n v="17275"/>
    <m/>
  </r>
  <r>
    <x v="924"/>
    <x v="853"/>
    <x v="1"/>
    <x v="3"/>
    <x v="0"/>
    <x v="0"/>
    <s v="R"/>
    <s v="Matthew Broderick"/>
    <s v="Alexander Payne"/>
    <n v="2000"/>
    <n v="3516"/>
    <n v="729"/>
    <n v="0"/>
    <n v="7.3"/>
    <n v="175"/>
    <n v="103"/>
    <n v="14879556"/>
    <n v="8000000"/>
    <n v="6879556"/>
    <n v="0.46234954860212224"/>
    <n v="4245"/>
    <m/>
  </r>
  <r>
    <x v="925"/>
    <x v="854"/>
    <x v="1"/>
    <x v="7"/>
    <x v="0"/>
    <x v="0"/>
    <s v="R"/>
    <s v="CCH Pounder"/>
    <s v="Peter Hyams"/>
    <n v="1000"/>
    <n v="3903"/>
    <n v="0"/>
    <n v="2000"/>
    <n v="5.7"/>
    <n v="174"/>
    <n v="121"/>
    <n v="66862068"/>
    <n v="83000000"/>
    <n v="-16137932"/>
    <n v="-0.24136154448588099"/>
    <n v="3903"/>
    <m/>
  </r>
  <r>
    <x v="926"/>
    <x v="855"/>
    <x v="1"/>
    <x v="7"/>
    <x v="0"/>
    <x v="0"/>
    <s v="PG-13"/>
    <s v="Will Patton"/>
    <s v="Jon Amiel"/>
    <n v="537"/>
    <n v="1302"/>
    <n v="36"/>
    <n v="0"/>
    <n v="6.2"/>
    <n v="138"/>
    <n v="113"/>
    <n v="87704396"/>
    <n v="66000000"/>
    <n v="21704396"/>
    <n v="0.2474721563557658"/>
    <n v="1338"/>
    <m/>
  </r>
  <r>
    <x v="927"/>
    <x v="856"/>
    <x v="1"/>
    <x v="8"/>
    <x v="0"/>
    <x v="9"/>
    <s v="R"/>
    <s v="Jennifer Jason Leigh"/>
    <s v="David Cronenberg"/>
    <n v="1000"/>
    <n v="2990"/>
    <n v="0"/>
    <n v="6000"/>
    <n v="6.8"/>
    <n v="196"/>
    <n v="115"/>
    <n v="2840417"/>
    <n v="31000000"/>
    <n v="-28159583"/>
    <n v="-9.9138904604499967"/>
    <n v="2990"/>
    <m/>
  </r>
  <r>
    <x v="928"/>
    <x v="824"/>
    <x v="1"/>
    <x v="1"/>
    <x v="0"/>
    <x v="9"/>
    <s v="R"/>
    <s v="Jason Priestley"/>
    <s v="Stephan Elliott"/>
    <n v="471"/>
    <n v="1069"/>
    <n v="11"/>
    <n v="327"/>
    <n v="4.9000000000000004"/>
    <n v="88"/>
    <n v="109"/>
    <n v="16459004"/>
    <n v="15000000"/>
    <n v="1459004"/>
    <n v="8.8644732087069175E-2"/>
    <n v="1080"/>
    <m/>
  </r>
  <r>
    <x v="929"/>
    <x v="857"/>
    <x v="1"/>
    <x v="1"/>
    <x v="0"/>
    <x v="3"/>
    <s v="R"/>
    <s v="Tom Cruise"/>
    <s v="Stanley Kubrick"/>
    <n v="10000"/>
    <n v="11424"/>
    <n v="0"/>
    <n v="10000"/>
    <n v="7.3"/>
    <n v="280"/>
    <n v="159"/>
    <n v="55637680"/>
    <n v="65000000"/>
    <n v="-9362320"/>
    <n v="-0.16827301210258946"/>
    <n v="11424"/>
    <m/>
  </r>
  <r>
    <x v="930"/>
    <x v="858"/>
    <x v="1"/>
    <x v="4"/>
    <x v="0"/>
    <x v="0"/>
    <s v="G"/>
    <s v="Quincy Jones"/>
    <s v="James Algar"/>
    <n v="340"/>
    <n v="814"/>
    <n v="11"/>
    <n v="607"/>
    <n v="7.3"/>
    <n v="129"/>
    <n v="74"/>
    <n v="60507228"/>
    <n v="80000000"/>
    <n v="-19492772"/>
    <n v="-0.32215609017818497"/>
    <n v="825"/>
    <m/>
  </r>
  <r>
    <x v="931"/>
    <x v="859"/>
    <x v="1"/>
    <x v="1"/>
    <x v="0"/>
    <x v="0"/>
    <s v="R"/>
    <s v="Brad Pitt"/>
    <s v="David Fincher"/>
    <n v="11000"/>
    <n v="13209"/>
    <n v="21000"/>
    <n v="48000"/>
    <n v="8.8000000000000007"/>
    <n v="315"/>
    <n v="151"/>
    <n v="37023395"/>
    <n v="63000000"/>
    <n v="-25976605"/>
    <n v="-0.70162676869584761"/>
    <n v="34209"/>
    <m/>
  </r>
  <r>
    <x v="932"/>
    <x v="860"/>
    <x v="1"/>
    <x v="3"/>
    <x v="0"/>
    <x v="0"/>
    <s v="R"/>
    <s v="Robert De Niro"/>
    <s v="Joel Schumacher"/>
    <n v="22000"/>
    <n v="46022"/>
    <n v="541"/>
    <n v="0"/>
    <n v="6.4"/>
    <n v="78"/>
    <n v="112"/>
    <n v="4485485"/>
    <n v="15000000"/>
    <n v="-10514515"/>
    <n v="-2.3441199781071611"/>
    <n v="46563"/>
    <m/>
  </r>
  <r>
    <x v="933"/>
    <x v="861"/>
    <x v="1"/>
    <x v="3"/>
    <x v="0"/>
    <x v="0"/>
    <s v="R"/>
    <s v="Eddie Griffin"/>
    <s v="Dave Meyers"/>
    <n v="489"/>
    <n v="2196"/>
    <n v="11"/>
    <n v="43"/>
    <n v="4.3"/>
    <n v="16"/>
    <n v="84"/>
    <n v="6026908"/>
    <n v="2000000"/>
    <n v="4026908"/>
    <n v="0.66815488140850998"/>
    <n v="2207"/>
    <m/>
  </r>
  <r>
    <x v="934"/>
    <x v="834"/>
    <x v="1"/>
    <x v="1"/>
    <x v="0"/>
    <x v="0"/>
    <s v="PG-13"/>
    <s v="J.K. Simmons"/>
    <s v="Sam Raimi"/>
    <n v="24000"/>
    <n v="25469"/>
    <n v="0"/>
    <n v="0"/>
    <n v="6.5"/>
    <n v="113"/>
    <n v="137"/>
    <n v="35168395"/>
    <n v="50000000"/>
    <n v="-14831605"/>
    <n v="-0.42173107416474365"/>
    <n v="25469"/>
    <m/>
  </r>
  <r>
    <x v="935"/>
    <x v="862"/>
    <x v="1"/>
    <x v="5"/>
    <x v="0"/>
    <x v="0"/>
    <s v="PG"/>
    <s v="Alan Rickman"/>
    <s v="Dean Parisot"/>
    <n v="25000"/>
    <n v="26998"/>
    <n v="23"/>
    <n v="19000"/>
    <n v="7.3"/>
    <n v="213"/>
    <n v="102"/>
    <n v="71423726"/>
    <n v="45000000"/>
    <n v="26423726"/>
    <n v="0.36995726042071791"/>
    <n v="27021"/>
    <m/>
  </r>
  <r>
    <x v="936"/>
    <x v="863"/>
    <x v="1"/>
    <x v="6"/>
    <x v="0"/>
    <x v="0"/>
    <s v="R"/>
    <s v="Angelina Jolie Pitt"/>
    <s v="James Mangold"/>
    <n v="11000"/>
    <n v="13433"/>
    <n v="446"/>
    <n v="0"/>
    <n v="7.3"/>
    <n v="133"/>
    <n v="127"/>
    <n v="28871190"/>
    <n v="24000000"/>
    <n v="4871190"/>
    <n v="0.16872148325025743"/>
    <n v="13879"/>
    <m/>
  </r>
  <r>
    <x v="937"/>
    <x v="864"/>
    <x v="1"/>
    <x v="3"/>
    <x v="0"/>
    <x v="0"/>
    <s v="R"/>
    <s v="Sarah Polley"/>
    <s v="Doug Liman"/>
    <n v="900"/>
    <n v="2475"/>
    <n v="218"/>
    <n v="0"/>
    <n v="7.3"/>
    <n v="137"/>
    <n v="102"/>
    <n v="16842303"/>
    <n v="6500000"/>
    <n v="10342303"/>
    <n v="0.61406703109426308"/>
    <n v="2693"/>
    <m/>
  </r>
  <r>
    <x v="938"/>
    <x v="865"/>
    <x v="1"/>
    <x v="7"/>
    <x v="2"/>
    <x v="2"/>
    <s v="PG"/>
    <s v="Hiroshi Abe"/>
    <s v="Takao Okawara"/>
    <n v="43"/>
    <n v="53"/>
    <n v="2"/>
    <n v="339"/>
    <n v="6"/>
    <n v="107"/>
    <n v="99"/>
    <n v="10037390"/>
    <n v="1000000000"/>
    <n v="-989962610"/>
    <n v="-98.627492804404326"/>
    <n v="55"/>
    <m/>
  </r>
  <r>
    <x v="939"/>
    <x v="866"/>
    <x v="1"/>
    <x v="3"/>
    <x v="0"/>
    <x v="0"/>
    <s v="PG-13"/>
    <s v="Ally Walker"/>
    <s v="Mark Illsley"/>
    <n v="349"/>
    <n v="2095"/>
    <n v="3"/>
    <n v="374"/>
    <n v="6.3"/>
    <n v="77"/>
    <n v="98"/>
    <n v="1943649"/>
    <n v="1700000"/>
    <n v="243649"/>
    <n v="0.12535648154579351"/>
    <n v="2098"/>
    <m/>
  </r>
  <r>
    <x v="940"/>
    <x v="867"/>
    <x v="1"/>
    <x v="3"/>
    <x v="0"/>
    <x v="0"/>
    <s v="PG-13"/>
    <s v="Barry Corbin"/>
    <s v="Steve Rash"/>
    <n v="883"/>
    <n v="3291"/>
    <n v="15"/>
    <n v="77"/>
    <n v="5.0999999999999996"/>
    <n v="11"/>
    <n v="89"/>
    <n v="4692814"/>
    <n v="8000000"/>
    <n v="-3307186"/>
    <n v="-0.70473408918401625"/>
    <n v="3306"/>
    <m/>
  </r>
  <r>
    <x v="941"/>
    <x v="868"/>
    <x v="1"/>
    <x v="8"/>
    <x v="0"/>
    <x v="0"/>
    <s v="R"/>
    <s v="Jeffrey Combs"/>
    <s v="William Malone"/>
    <n v="885"/>
    <n v="2872"/>
    <n v="37"/>
    <n v="0"/>
    <n v="5.6"/>
    <n v="147"/>
    <n v="93"/>
    <n v="40846082"/>
    <n v="19000000"/>
    <n v="21846082"/>
    <n v="0.53483910647782573"/>
    <n v="2909"/>
    <m/>
  </r>
  <r>
    <x v="942"/>
    <x v="869"/>
    <x v="1"/>
    <x v="3"/>
    <x v="0"/>
    <x v="3"/>
    <s v="R"/>
    <s v="Danny Dyer"/>
    <s v="Justin Kerrigan"/>
    <n v="798"/>
    <n v="1430"/>
    <n v="8"/>
    <n v="0"/>
    <n v="7.1"/>
    <n v="47"/>
    <n v="99"/>
    <n v="104257"/>
    <n v="2200000"/>
    <n v="-2095743"/>
    <n v="-20.101700605235141"/>
    <n v="1438"/>
    <m/>
  </r>
  <r>
    <x v="943"/>
    <x v="870"/>
    <x v="1"/>
    <x v="3"/>
    <x v="0"/>
    <x v="0"/>
    <s v="R"/>
    <s v="Vivica A. Fox"/>
    <s v="Rodman Flender"/>
    <n v="890"/>
    <n v="3654"/>
    <n v="6"/>
    <n v="0"/>
    <n v="6.2"/>
    <n v="59"/>
    <n v="92"/>
    <n v="4002955"/>
    <n v="20000000"/>
    <n v="-15997045"/>
    <n v="-3.996308976743431"/>
    <n v="3660"/>
    <m/>
  </r>
  <r>
    <x v="944"/>
    <x v="815"/>
    <x v="1"/>
    <x v="1"/>
    <x v="0"/>
    <x v="0"/>
    <s v="R"/>
    <s v="Robert Downey Jr."/>
    <s v="Neil Jordan"/>
    <n v="21000"/>
    <n v="22006"/>
    <n v="277"/>
    <n v="654"/>
    <n v="5.5"/>
    <n v="62"/>
    <n v="100"/>
    <n v="11900000"/>
    <n v="30000000"/>
    <n v="-18100000"/>
    <n v="-1.5210084033613445"/>
    <n v="22283"/>
    <m/>
  </r>
  <r>
    <x v="945"/>
    <x v="871"/>
    <x v="1"/>
    <x v="0"/>
    <x v="0"/>
    <x v="0"/>
    <s v="R"/>
    <s v="LL Cool J"/>
    <s v="Michael Rymer"/>
    <n v="1000"/>
    <n v="4837"/>
    <n v="48"/>
    <n v="375"/>
    <n v="6.1"/>
    <n v="28"/>
    <n v="95"/>
    <n v="14003141"/>
    <n v="7000000"/>
    <n v="7003141"/>
    <n v="0.50011215340901016"/>
    <n v="4885"/>
    <m/>
  </r>
  <r>
    <x v="946"/>
    <x v="872"/>
    <x v="1"/>
    <x v="7"/>
    <x v="0"/>
    <x v="0"/>
    <s v="PG"/>
    <s v="Matthew Broderick"/>
    <s v="David Kellogg"/>
    <n v="2000"/>
    <n v="5320"/>
    <n v="16"/>
    <n v="509"/>
    <n v="4.0999999999999996"/>
    <n v="70"/>
    <n v="110"/>
    <n v="97360069"/>
    <n v="75000000"/>
    <n v="22360069"/>
    <n v="0.22966365194338553"/>
    <n v="5336"/>
    <m/>
  </r>
  <r>
    <x v="947"/>
    <x v="871"/>
    <x v="1"/>
    <x v="1"/>
    <x v="0"/>
    <x v="0"/>
    <s v="R"/>
    <s v="Anthony Hopkins"/>
    <s v="Jon Turteltaub"/>
    <n v="12000"/>
    <n v="13406"/>
    <n v="226"/>
    <n v="0"/>
    <n v="6.5"/>
    <n v="100"/>
    <n v="126"/>
    <n v="34098563"/>
    <n v="55000000"/>
    <n v="-20901437"/>
    <n v="-0.6129711976425517"/>
    <n v="13632"/>
    <m/>
  </r>
  <r>
    <x v="948"/>
    <x v="873"/>
    <x v="1"/>
    <x v="1"/>
    <x v="0"/>
    <x v="5"/>
    <s v="PG-13"/>
    <s v="Robin Williams"/>
    <s v="Peter Kassovitz"/>
    <n v="49000"/>
    <n v="51657"/>
    <n v="0"/>
    <n v="0"/>
    <n v="6.5"/>
    <n v="68"/>
    <n v="120"/>
    <n v="4956401"/>
    <n v="15000000"/>
    <n v="-10043599"/>
    <n v="-2.0263895112602874"/>
    <n v="51657"/>
    <m/>
  </r>
  <r>
    <x v="949"/>
    <x v="874"/>
    <x v="1"/>
    <x v="3"/>
    <x v="0"/>
    <x v="0"/>
    <s v="R"/>
    <s v="Julie Benz"/>
    <s v="Darren Stein"/>
    <n v="3000"/>
    <n v="9555"/>
    <n v="18"/>
    <n v="0"/>
    <n v="5.4"/>
    <n v="49"/>
    <n v="87"/>
    <n v="3071947"/>
    <n v="3500000"/>
    <n v="-428053"/>
    <n v="-0.13934257329309394"/>
    <n v="9573"/>
    <m/>
  </r>
  <r>
    <x v="950"/>
    <x v="875"/>
    <x v="1"/>
    <x v="1"/>
    <x v="0"/>
    <x v="0"/>
    <s v="R"/>
    <s v="Billy Crudup"/>
    <s v="Alison Maclean"/>
    <n v="745"/>
    <n v="2125"/>
    <n v="7"/>
    <n v="500"/>
    <n v="7"/>
    <n v="74"/>
    <n v="107"/>
    <n v="1282084"/>
    <n v="2500000"/>
    <n v="-1217916"/>
    <n v="-0.94995023726994487"/>
    <n v="2132"/>
    <m/>
  </r>
  <r>
    <x v="951"/>
    <x v="876"/>
    <x v="1"/>
    <x v="3"/>
    <x v="0"/>
    <x v="0"/>
    <s v="R"/>
    <s v="Gretchen Mol"/>
    <s v="Jason Alexander"/>
    <n v="599"/>
    <n v="1030"/>
    <n v="700"/>
    <n v="117"/>
    <n v="6.7"/>
    <n v="20"/>
    <n v="97"/>
    <n v="39852"/>
    <n v="3000000"/>
    <n v="-2960148"/>
    <n v="-74.278530563083407"/>
    <n v="1730"/>
    <m/>
  </r>
  <r>
    <x v="952"/>
    <x v="877"/>
    <x v="1"/>
    <x v="7"/>
    <x v="0"/>
    <x v="0"/>
    <s v="R"/>
    <s v="Oliver Platt"/>
    <s v="Steve Miner"/>
    <n v="1000"/>
    <n v="3313"/>
    <n v="49"/>
    <n v="2000"/>
    <n v="5.6"/>
    <n v="152"/>
    <n v="82"/>
    <n v="31768374"/>
    <n v="27000000"/>
    <n v="4768374"/>
    <n v="0.1500981447775703"/>
    <n v="3362"/>
    <m/>
  </r>
  <r>
    <x v="953"/>
    <x v="878"/>
    <x v="1"/>
    <x v="1"/>
    <x v="0"/>
    <x v="0"/>
    <s v="R"/>
    <s v="Rosario Dawson"/>
    <s v="Craig Bolotin"/>
    <n v="3000"/>
    <n v="6485"/>
    <n v="7"/>
    <n v="251"/>
    <n v="6"/>
    <n v="39"/>
    <n v="99"/>
    <n v="5871603"/>
    <n v="13000000"/>
    <n v="-7128397"/>
    <n v="-1.2140461471935347"/>
    <n v="6492"/>
    <m/>
  </r>
  <r>
    <x v="954"/>
    <x v="879"/>
    <x v="1"/>
    <x v="5"/>
    <x v="0"/>
    <x v="0"/>
    <s v="R"/>
    <s v="Mary Elizabeth Mastrantonio"/>
    <s v="John Sayles"/>
    <n v="638"/>
    <n v="823"/>
    <n v="407"/>
    <n v="196"/>
    <n v="7.1"/>
    <n v="46"/>
    <n v="126"/>
    <n v="1997807"/>
    <n v="8000000"/>
    <n v="-6002193"/>
    <n v="-3.0043908145281302"/>
    <n v="1230"/>
    <m/>
  </r>
  <r>
    <x v="955"/>
    <x v="880"/>
    <x v="1"/>
    <x v="3"/>
    <x v="0"/>
    <x v="0"/>
    <s v="R"/>
    <s v="Ivana Milicevic"/>
    <s v="Jeff Franklin"/>
    <n v="834"/>
    <n v="2662"/>
    <n v="24"/>
    <n v="309"/>
    <n v="5.8"/>
    <n v="45"/>
    <n v="94"/>
    <n v="2800000"/>
    <n v="4000000"/>
    <n v="-1200000"/>
    <n v="-0.42857142857142855"/>
    <n v="2686"/>
    <m/>
  </r>
  <r>
    <x v="956"/>
    <x v="881"/>
    <x v="1"/>
    <x v="1"/>
    <x v="0"/>
    <x v="0"/>
    <s v="R"/>
    <s v="Patton Oswalt"/>
    <s v="Paul Thomas Anderson"/>
    <n v="786"/>
    <n v="1906"/>
    <n v="0"/>
    <n v="13000"/>
    <n v="8"/>
    <n v="224"/>
    <n v="188"/>
    <n v="22450975"/>
    <n v="37000000"/>
    <n v="-14549025"/>
    <n v="-0.64803533031416227"/>
    <n v="1906"/>
    <m/>
  </r>
  <r>
    <x v="957"/>
    <x v="853"/>
    <x v="1"/>
    <x v="6"/>
    <x v="0"/>
    <x v="3"/>
    <s v="R"/>
    <s v="Matt Price"/>
    <s v="Milos Forman"/>
    <n v="134"/>
    <n v="209"/>
    <n v="869"/>
    <n v="0"/>
    <n v="7.4"/>
    <n v="140"/>
    <n v="118"/>
    <n v="34580635"/>
    <n v="52000000"/>
    <n v="-17419365"/>
    <n v="-0.50373178514506745"/>
    <n v="1078"/>
    <m/>
  </r>
  <r>
    <x v="958"/>
    <x v="882"/>
    <x v="1"/>
    <x v="1"/>
    <x v="0"/>
    <x v="0"/>
    <s v="PG-13"/>
    <s v="Robin Wright"/>
    <s v="Luis Mandoki"/>
    <n v="18000"/>
    <n v="19815"/>
    <n v="43"/>
    <n v="0"/>
    <n v="6.1"/>
    <n v="85"/>
    <n v="131"/>
    <n v="52799004"/>
    <n v="55000000"/>
    <n v="-2200996"/>
    <n v="-4.1686316658549091E-2"/>
    <n v="19858"/>
    <m/>
  </r>
  <r>
    <x v="959"/>
    <x v="883"/>
    <x v="1"/>
    <x v="3"/>
    <x v="0"/>
    <x v="3"/>
    <s v="PG-13"/>
    <s v="Jeanne Tripplehorn"/>
    <s v="Kelly Makin"/>
    <n v="711"/>
    <n v="2913"/>
    <n v="6"/>
    <n v="445"/>
    <n v="5.8"/>
    <n v="90"/>
    <n v="102"/>
    <n v="33864342"/>
    <n v="40000000"/>
    <n v="-6135658"/>
    <n v="-0.18118344068223738"/>
    <n v="2919"/>
    <m/>
  </r>
  <r>
    <x v="960"/>
    <x v="865"/>
    <x v="1"/>
    <x v="3"/>
    <x v="0"/>
    <x v="0"/>
    <s v="PG-13"/>
    <s v="Elaine Hendrix"/>
    <s v="John Duigan"/>
    <n v="670"/>
    <n v="1562"/>
    <n v="18"/>
    <n v="284"/>
    <n v="5.8"/>
    <n v="16"/>
    <n v="102"/>
    <n v="15593"/>
    <n v="21000000"/>
    <n v="-20984407"/>
    <n v="-1345.7581607131406"/>
    <n v="1580"/>
    <m/>
  </r>
  <r>
    <x v="961"/>
    <x v="884"/>
    <x v="0"/>
    <x v="3"/>
    <x v="0"/>
    <x v="0"/>
    <s v="R"/>
    <s v="Zooey Deschanel"/>
    <s v="Lawrence Kasdan"/>
    <n v="11000"/>
    <n v="17873"/>
    <n v="759"/>
    <n v="209"/>
    <n v="6.9"/>
    <n v="65"/>
    <n v="112"/>
    <n v="4554569"/>
    <n v="28000000"/>
    <n v="-23445431"/>
    <n v="-5.1476728094359752"/>
    <n v="18632"/>
    <m/>
  </r>
  <r>
    <x v="962"/>
    <x v="885"/>
    <x v="1"/>
    <x v="5"/>
    <x v="0"/>
    <x v="0"/>
    <s v="G"/>
    <s v="Josh Charles"/>
    <s v="Tim Hill"/>
    <n v="1000"/>
    <n v="3243"/>
    <n v="25"/>
    <n v="619"/>
    <n v="6.2"/>
    <n v="70"/>
    <n v="87"/>
    <n v="16290976"/>
    <n v="24000000"/>
    <n v="-7709024"/>
    <n v="-0.47320823503760612"/>
    <n v="3268"/>
    <m/>
  </r>
  <r>
    <x v="963"/>
    <x v="873"/>
    <x v="1"/>
    <x v="3"/>
    <x v="0"/>
    <x v="0"/>
    <s v="PG"/>
    <s v="Steven Anthony Lawrence"/>
    <s v="Donald Petrie"/>
    <n v="1000"/>
    <n v="2151"/>
    <n v="80"/>
    <n v="448"/>
    <n v="4.9000000000000004"/>
    <n v="49"/>
    <n v="94"/>
    <n v="36830057"/>
    <n v="65000000"/>
    <n v="-28169943"/>
    <n v="-0.7648628673042781"/>
    <n v="2231"/>
    <m/>
  </r>
  <r>
    <x v="964"/>
    <x v="886"/>
    <x v="1"/>
    <x v="7"/>
    <x v="0"/>
    <x v="0"/>
    <s v="PG-13"/>
    <s v="Janeane Garofalo"/>
    <s v="Kinka Usher"/>
    <n v="1000"/>
    <n v="3986"/>
    <n v="18"/>
    <n v="0"/>
    <n v="6"/>
    <n v="125"/>
    <n v="121"/>
    <n v="29655590"/>
    <n v="65000000"/>
    <n v="-35344410"/>
    <n v="-1.1918296010971288"/>
    <n v="4004"/>
    <m/>
  </r>
  <r>
    <x v="965"/>
    <x v="887"/>
    <x v="1"/>
    <x v="3"/>
    <x v="0"/>
    <x v="9"/>
    <s v="R"/>
    <s v="Scott Grimes"/>
    <s v="Jay Roach"/>
    <n v="738"/>
    <n v="2171"/>
    <n v="116"/>
    <n v="913"/>
    <n v="6.7"/>
    <n v="74"/>
    <n v="119"/>
    <n v="8888143"/>
    <n v="28000000"/>
    <n v="-19111857"/>
    <n v="-2.1502643465569804"/>
    <n v="2287"/>
    <m/>
  </r>
  <r>
    <x v="966"/>
    <x v="888"/>
    <x v="1"/>
    <x v="3"/>
    <x v="0"/>
    <x v="3"/>
    <s v="PG-13"/>
    <s v="Julia Roberts"/>
    <s v="Roger Michell"/>
    <n v="8000"/>
    <n v="9255"/>
    <n v="50"/>
    <n v="11000"/>
    <n v="7"/>
    <n v="150"/>
    <n v="124"/>
    <n v="116006080"/>
    <n v="42000000"/>
    <n v="74006080"/>
    <n v="0.63795001089598058"/>
    <n v="9305"/>
    <m/>
  </r>
  <r>
    <x v="967"/>
    <x v="889"/>
    <x v="1"/>
    <x v="3"/>
    <x v="0"/>
    <x v="0"/>
    <s v="R"/>
    <s v="Gary Cole"/>
    <s v="Mike Judge"/>
    <n v="989"/>
    <n v="3462"/>
    <n v="406"/>
    <n v="16000"/>
    <n v="7.8"/>
    <n v="144"/>
    <n v="89"/>
    <n v="10824921"/>
    <n v="10000000"/>
    <n v="824921"/>
    <n v="7.620572935359067E-2"/>
    <n v="3868"/>
    <m/>
  </r>
  <r>
    <x v="968"/>
    <x v="890"/>
    <x v="1"/>
    <x v="7"/>
    <x v="0"/>
    <x v="19"/>
    <s v="R"/>
    <s v="Tom Berenger"/>
    <s v="Lance Hool"/>
    <n v="854"/>
    <n v="2705"/>
    <n v="0"/>
    <n v="271"/>
    <n v="6.2"/>
    <n v="10"/>
    <n v="121"/>
    <n v="229311"/>
    <n v="11350000"/>
    <n v="-11120689"/>
    <n v="-48.496099184077522"/>
    <n v="2705"/>
    <m/>
  </r>
  <r>
    <x v="969"/>
    <x v="891"/>
    <x v="1"/>
    <x v="3"/>
    <x v="0"/>
    <x v="0"/>
    <s v="R"/>
    <s v="Jonathan Brandis"/>
    <s v="Michael Corrente"/>
    <n v="761"/>
    <n v="2018"/>
    <n v="30"/>
    <n v="0"/>
    <n v="6.4"/>
    <n v="72"/>
    <n v="96"/>
    <n v="7292175"/>
    <n v="7000000"/>
    <n v="292175"/>
    <n v="4.0066921048932586E-2"/>
    <n v="2048"/>
    <m/>
  </r>
  <r>
    <x v="970"/>
    <x v="860"/>
    <x v="1"/>
    <x v="7"/>
    <x v="0"/>
    <x v="0"/>
    <s v="R"/>
    <s v="Bill Duke"/>
    <s v="Brian Helgeland"/>
    <n v="1000"/>
    <n v="3148"/>
    <n v="241"/>
    <n v="0"/>
    <n v="7.1"/>
    <n v="143"/>
    <n v="90"/>
    <n v="81517441"/>
    <n v="50000000"/>
    <n v="31517441"/>
    <n v="0.38663432773852652"/>
    <n v="3389"/>
    <m/>
  </r>
  <r>
    <x v="971"/>
    <x v="846"/>
    <x v="1"/>
    <x v="3"/>
    <x v="0"/>
    <x v="0"/>
    <s v="R"/>
    <s v="Willie Garson"/>
    <s v="Ron Shelton"/>
    <n v="512"/>
    <n v="1523"/>
    <n v="41"/>
    <n v="153"/>
    <n v="5.4"/>
    <n v="73"/>
    <n v="124"/>
    <n v="8427204"/>
    <n v="24000000"/>
    <n v="-15572796"/>
    <n v="-1.8479196658820647"/>
    <n v="1564"/>
    <m/>
  </r>
  <r>
    <x v="972"/>
    <x v="892"/>
    <x v="1"/>
    <x v="3"/>
    <x v="0"/>
    <x v="0"/>
    <s v="R"/>
    <s v="Angelina Jolie Pitt"/>
    <s v="Mike Newell"/>
    <n v="11000"/>
    <n v="13093"/>
    <n v="179"/>
    <n v="783"/>
    <n v="6"/>
    <n v="56"/>
    <n v="124"/>
    <n v="8406264"/>
    <n v="38000000"/>
    <n v="-29593736"/>
    <n v="-3.5204385681915293"/>
    <n v="13272"/>
    <m/>
  </r>
  <r>
    <x v="973"/>
    <x v="893"/>
    <x v="1"/>
    <x v="1"/>
    <x v="0"/>
    <x v="0"/>
    <s v="R"/>
    <s v="Harrison Ford"/>
    <s v="Sydney Pollack"/>
    <n v="11000"/>
    <n v="16710"/>
    <n v="521"/>
    <n v="295"/>
    <n v="5.0999999999999996"/>
    <n v="96"/>
    <n v="133"/>
    <n v="31054924"/>
    <n v="64000000"/>
    <n v="-32945076"/>
    <n v="-1.0608648084278036"/>
    <n v="17231"/>
    <m/>
  </r>
  <r>
    <x v="974"/>
    <x v="894"/>
    <x v="1"/>
    <x v="12"/>
    <x v="0"/>
    <x v="20"/>
    <s v="R"/>
    <s v="Jeremy Davies"/>
    <s v="Antonia Bird"/>
    <n v="769"/>
    <n v="2543"/>
    <n v="61"/>
    <n v="0"/>
    <n v="7.1"/>
    <n v="131"/>
    <n v="101"/>
    <n v="2060953"/>
    <n v="12000000"/>
    <n v="-9939047"/>
    <n v="-4.8225490828757378"/>
    <n v="2604"/>
    <m/>
  </r>
  <r>
    <x v="975"/>
    <x v="895"/>
    <x v="1"/>
    <x v="1"/>
    <x v="0"/>
    <x v="0"/>
    <s v="R"/>
    <s v="Jeremy W. Auman"/>
    <s v="Ang Lee"/>
    <n v="3"/>
    <n v="5"/>
    <n v="0"/>
    <n v="633"/>
    <n v="6.8"/>
    <n v="95"/>
    <n v="148"/>
    <n v="630779"/>
    <n v="35000000"/>
    <n v="-34369221"/>
    <n v="-54.486945507063488"/>
    <n v="5"/>
    <m/>
  </r>
  <r>
    <x v="976"/>
    <x v="896"/>
    <x v="1"/>
    <x v="3"/>
    <x v="0"/>
    <x v="0"/>
    <s v="PG"/>
    <s v="Julia Roberts"/>
    <s v="Garry Marshall"/>
    <n v="8000"/>
    <n v="12790"/>
    <n v="0"/>
    <n v="0"/>
    <n v="5.5"/>
    <n v="103"/>
    <n v="116"/>
    <n v="152149590"/>
    <n v="70000000"/>
    <n v="82149590"/>
    <n v="0.53992646316036741"/>
    <n v="12790"/>
    <m/>
  </r>
  <r>
    <x v="977"/>
    <x v="823"/>
    <x v="1"/>
    <x v="3"/>
    <x v="0"/>
    <x v="0"/>
    <s v="PG-13"/>
    <s v="Paul Walker"/>
    <s v="Robert Iscove"/>
    <n v="23000"/>
    <n v="28734"/>
    <n v="7"/>
    <n v="0"/>
    <n v="5.8"/>
    <n v="96"/>
    <n v="95"/>
    <n v="63319509"/>
    <n v="10000000"/>
    <n v="53319509"/>
    <n v="0.8420707905362943"/>
    <n v="28741"/>
    <m/>
  </r>
  <r>
    <x v="978"/>
    <x v="812"/>
    <x v="1"/>
    <x v="3"/>
    <x v="0"/>
    <x v="1"/>
    <s v="PG-13"/>
    <s v="Sarah Michelle Gellar"/>
    <s v="Mark Tarlov"/>
    <n v="4000"/>
    <n v="5668"/>
    <n v="3"/>
    <n v="901"/>
    <n v="5.3"/>
    <n v="35"/>
    <n v="96"/>
    <n v="4394936"/>
    <n v="6000000"/>
    <n v="-1605064"/>
    <n v="-0.36520759346666254"/>
    <n v="5671"/>
    <m/>
  </r>
  <r>
    <x v="979"/>
    <x v="811"/>
    <x v="1"/>
    <x v="3"/>
    <x v="0"/>
    <x v="0"/>
    <s v="R"/>
    <s v="Derick Martini"/>
    <s v="Kevin Jordan"/>
    <n v="20000"/>
    <n v="20814"/>
    <n v="4"/>
    <n v="0"/>
    <n v="7.6"/>
    <n v="21"/>
    <n v="90"/>
    <n v="277233"/>
    <n v="40000"/>
    <n v="237233"/>
    <n v="0.85571703224363627"/>
    <n v="20818"/>
    <m/>
  </r>
  <r>
    <x v="980"/>
    <x v="897"/>
    <x v="1"/>
    <x v="1"/>
    <x v="0"/>
    <x v="0"/>
    <s v="PG-13"/>
    <s v="Rick Yune"/>
    <s v="Scott Hicks"/>
    <n v="746"/>
    <n v="2393"/>
    <n v="96"/>
    <n v="846"/>
    <n v="6.8"/>
    <n v="95"/>
    <n v="127"/>
    <n v="14378353"/>
    <n v="36000000"/>
    <n v="-21621647"/>
    <n v="-1.5037638177335053"/>
    <n v="2489"/>
    <m/>
  </r>
  <r>
    <x v="981"/>
    <x v="898"/>
    <x v="1"/>
    <x v="4"/>
    <x v="0"/>
    <x v="0"/>
    <s v="R"/>
    <s v="Minnie Driver"/>
    <s v="Trey Parker"/>
    <n v="893"/>
    <n v="3003"/>
    <n v="406"/>
    <n v="0"/>
    <n v="7.8"/>
    <n v="163"/>
    <n v="81"/>
    <n v="52008288"/>
    <n v="21000000"/>
    <n v="31008288"/>
    <n v="0.59621820276029847"/>
    <n v="3409"/>
    <m/>
  </r>
  <r>
    <x v="982"/>
    <x v="837"/>
    <x v="1"/>
    <x v="7"/>
    <x v="0"/>
    <x v="0"/>
    <s v="PG"/>
    <s v="Natalie Portman"/>
    <s v="George Lucas"/>
    <n v="20000"/>
    <n v="37723"/>
    <n v="0"/>
    <n v="13000"/>
    <n v="6.5"/>
    <n v="320"/>
    <n v="136"/>
    <n v="474544677"/>
    <n v="115000000"/>
    <n v="359544677"/>
    <n v="0.75766243817755441"/>
    <n v="37723"/>
    <m/>
  </r>
  <r>
    <x v="983"/>
    <x v="899"/>
    <x v="1"/>
    <x v="8"/>
    <x v="0"/>
    <x v="0"/>
    <s v="R"/>
    <s v="Nia Long"/>
    <s v="Rupert Wainwright"/>
    <n v="826"/>
    <n v="3004"/>
    <n v="9"/>
    <n v="0"/>
    <n v="6.2"/>
    <n v="131"/>
    <n v="103"/>
    <n v="50041732"/>
    <n v="29000000"/>
    <n v="21041732"/>
    <n v="0.42048368749506909"/>
    <n v="3013"/>
    <m/>
  </r>
  <r>
    <x v="984"/>
    <x v="860"/>
    <x v="1"/>
    <x v="8"/>
    <x v="0"/>
    <x v="0"/>
    <s v="R"/>
    <s v="Illeana Douglas"/>
    <s v="David Koepp"/>
    <n v="347"/>
    <n v="1254"/>
    <n v="192"/>
    <n v="0"/>
    <n v="7"/>
    <n v="164"/>
    <n v="99"/>
    <n v="21133087"/>
    <n v="12000000"/>
    <n v="9133087"/>
    <n v="0.43217003743939542"/>
    <n v="1446"/>
    <m/>
  </r>
  <r>
    <x v="985"/>
    <x v="900"/>
    <x v="1"/>
    <x v="5"/>
    <x v="0"/>
    <x v="1"/>
    <s v="PG"/>
    <s v="Chazz Palminteri"/>
    <s v="Rob Minkoff"/>
    <n v="979"/>
    <n v="3382"/>
    <n v="50"/>
    <n v="0"/>
    <n v="5.9"/>
    <n v="101"/>
    <n v="84"/>
    <n v="140015224"/>
    <n v="133000000"/>
    <n v="7015224"/>
    <n v="5.0103294481748641E-2"/>
    <n v="3432"/>
    <m/>
  </r>
  <r>
    <x v="986"/>
    <x v="899"/>
    <x v="1"/>
    <x v="3"/>
    <x v="0"/>
    <x v="3"/>
    <s v="R"/>
    <s v="Ally Sheedy"/>
    <s v="Allison Anders"/>
    <n v="793"/>
    <n v="1987"/>
    <n v="99"/>
    <n v="93"/>
    <n v="6.1"/>
    <n v="29"/>
    <n v="92"/>
    <n v="177840"/>
    <n v="250000"/>
    <n v="-72160"/>
    <n v="-0.40575798470535313"/>
    <n v="2086"/>
    <m/>
  </r>
  <r>
    <x v="987"/>
    <x v="901"/>
    <x v="1"/>
    <x v="0"/>
    <x v="0"/>
    <x v="0"/>
    <s v="R"/>
    <s v="Mira Sorvino"/>
    <s v="Spike Lee"/>
    <n v="978"/>
    <n v="5386"/>
    <n v="0"/>
    <n v="0"/>
    <n v="6.6"/>
    <n v="85"/>
    <n v="142"/>
    <n v="19283782"/>
    <n v="22000000"/>
    <n v="-2716218"/>
    <n v="-0.14085504596556836"/>
    <n v="5386"/>
    <m/>
  </r>
  <r>
    <x v="988"/>
    <x v="902"/>
    <x v="1"/>
    <x v="3"/>
    <x v="0"/>
    <x v="0"/>
    <s v="PG-13"/>
    <s v="Will Ferrell"/>
    <s v="Bruce McCulloch"/>
    <n v="8000"/>
    <n v="10792"/>
    <n v="54"/>
    <n v="2000"/>
    <n v="5"/>
    <n v="43"/>
    <n v="81"/>
    <n v="30628981"/>
    <n v="14000000"/>
    <n v="16628981"/>
    <n v="0.54291655997305299"/>
    <n v="10846"/>
    <m/>
  </r>
  <r>
    <x v="989"/>
    <x v="903"/>
    <x v="1"/>
    <x v="3"/>
    <x v="0"/>
    <x v="4"/>
    <s v="PG"/>
    <s v="Lily Tomlin"/>
    <s v="Franco Zeffirelli"/>
    <n v="718"/>
    <n v="1148"/>
    <n v="160"/>
    <n v="970"/>
    <n v="6.9"/>
    <n v="62"/>
    <n v="117"/>
    <n v="14348123"/>
    <n v="12000000"/>
    <n v="2348123"/>
    <n v="0.16365367093660962"/>
    <n v="1308"/>
    <m/>
  </r>
  <r>
    <x v="990"/>
    <x v="904"/>
    <x v="1"/>
    <x v="7"/>
    <x v="0"/>
    <x v="0"/>
    <s v="R"/>
    <s v="Tony Curran"/>
    <s v="John McTiernan"/>
    <n v="845"/>
    <n v="1815"/>
    <n v="323"/>
    <n v="0"/>
    <n v="6.6"/>
    <n v="85"/>
    <n v="102"/>
    <n v="32694788"/>
    <n v="85000000"/>
    <n v="-52305212"/>
    <n v="-1.5998027575526717"/>
    <n v="2138"/>
    <m/>
  </r>
  <r>
    <x v="991"/>
    <x v="898"/>
    <x v="1"/>
    <x v="5"/>
    <x v="0"/>
    <x v="0"/>
    <s v="G"/>
    <s v="Vanessa Williams"/>
    <s v="Gary Halvorson"/>
    <n v="1000"/>
    <n v="2020"/>
    <n v="11"/>
    <n v="339"/>
    <n v="5.8"/>
    <n v="44"/>
    <n v="73"/>
    <n v="11634458"/>
    <n v="17000000"/>
    <n v="-5365542"/>
    <n v="-0.46117679053033672"/>
    <n v="2031"/>
    <m/>
  </r>
  <r>
    <x v="992"/>
    <x v="905"/>
    <x v="1"/>
    <x v="1"/>
    <x v="0"/>
    <x v="0"/>
    <s v="R"/>
    <s v="Johnny Depp"/>
    <s v="Rand Ravich"/>
    <n v="40000"/>
    <n v="52621"/>
    <n v="7"/>
    <n v="1000"/>
    <n v="5.3"/>
    <n v="107"/>
    <n v="109"/>
    <n v="10654581"/>
    <n v="34000000"/>
    <n v="-23345419"/>
    <n v="-2.1911156337353859"/>
    <n v="52628"/>
    <m/>
  </r>
  <r>
    <x v="993"/>
    <x v="906"/>
    <x v="1"/>
    <x v="1"/>
    <x v="0"/>
    <x v="0"/>
    <s v="PG"/>
    <s v="Eric Dane"/>
    <s v="Rich Cowan"/>
    <n v="2000"/>
    <n v="3475"/>
    <n v="7"/>
    <n v="117"/>
    <n v="6.5"/>
    <n v="14"/>
    <n v="105"/>
    <n v="609042"/>
    <n v="1300000"/>
    <n v="-690958"/>
    <n v="-1.1344997553534897"/>
    <n v="3482"/>
    <m/>
  </r>
  <r>
    <x v="994"/>
    <x v="905"/>
    <x v="1"/>
    <x v="3"/>
    <x v="0"/>
    <x v="0"/>
    <s v="R"/>
    <s v="Harold Perrineau"/>
    <s v="Malcolm D. Lee"/>
    <n v="1000"/>
    <n v="5420"/>
    <n v="92"/>
    <n v="0"/>
    <n v="6.7"/>
    <n v="32"/>
    <n v="120"/>
    <n v="34074895"/>
    <n v="9000000"/>
    <n v="25074895"/>
    <n v="0.73587592859787243"/>
    <n v="5512"/>
    <m/>
  </r>
  <r>
    <x v="995"/>
    <x v="907"/>
    <x v="1"/>
    <x v="3"/>
    <x v="0"/>
    <x v="3"/>
    <s v="R"/>
    <s v="Craig Ferguson"/>
    <s v="Kevin Allen"/>
    <n v="759"/>
    <n v="2805"/>
    <n v="8"/>
    <n v="182"/>
    <n v="6.3"/>
    <n v="33"/>
    <n v="86"/>
    <n v="185577"/>
    <n v="4000000"/>
    <n v="-3814423"/>
    <n v="-20.554395210613386"/>
    <n v="2813"/>
    <m/>
  </r>
  <r>
    <x v="996"/>
    <x v="908"/>
    <x v="0"/>
    <x v="8"/>
    <x v="0"/>
    <x v="0"/>
    <s v="R"/>
    <s v="Heather Donahue"/>
    <s v="Daniel Myrick"/>
    <n v="170"/>
    <n v="399"/>
    <n v="19"/>
    <n v="0"/>
    <n v="6.4"/>
    <n v="360"/>
    <n v="81"/>
    <n v="140530114"/>
    <n v="60000"/>
    <n v="140470114"/>
    <n v="0.99957304524779644"/>
    <n v="418"/>
    <m/>
  </r>
  <r>
    <x v="997"/>
    <x v="909"/>
    <x v="1"/>
    <x v="0"/>
    <x v="0"/>
    <x v="0"/>
    <s v="R"/>
    <s v="Denzel Washington"/>
    <s v="Phillip Noyce"/>
    <n v="18000"/>
    <n v="29748"/>
    <n v="176"/>
    <n v="0"/>
    <n v="6.7"/>
    <n v="75"/>
    <n v="118"/>
    <n v="66488090"/>
    <n v="48000000"/>
    <n v="18488090"/>
    <n v="0.27806619200521476"/>
    <n v="29924"/>
    <m/>
  </r>
  <r>
    <x v="998"/>
    <x v="879"/>
    <x v="1"/>
    <x v="7"/>
    <x v="0"/>
    <x v="0"/>
    <s v="R"/>
    <s v="Byron Mann"/>
    <s v="James Foley"/>
    <n v="258"/>
    <n v="571"/>
    <n v="164"/>
    <n v="328"/>
    <n v="6"/>
    <n v="91"/>
    <n v="110"/>
    <n v="15156200"/>
    <n v="30000000"/>
    <n v="-14843800"/>
    <n v="-0.97938797323867455"/>
    <n v="735"/>
    <m/>
  </r>
  <r>
    <x v="999"/>
    <x v="910"/>
    <x v="1"/>
    <x v="1"/>
    <x v="0"/>
    <x v="0"/>
    <s v="PG-13"/>
    <s v="Alexa PenaVega"/>
    <s v="Ulu Grosbard"/>
    <n v="2000"/>
    <n v="4327"/>
    <n v="22"/>
    <n v="579"/>
    <n v="6.3"/>
    <n v="54"/>
    <n v="106"/>
    <n v="13376506"/>
    <n v="40000000"/>
    <n v="-26623494"/>
    <n v="-1.9903175014461922"/>
    <n v="4349"/>
    <m/>
  </r>
  <r>
    <x v="1000"/>
    <x v="911"/>
    <x v="1"/>
    <x v="1"/>
    <x v="0"/>
    <x v="3"/>
    <s v="R"/>
    <s v="Stephen Rea"/>
    <s v="Neil Jordan"/>
    <n v="327"/>
    <n v="672"/>
    <n v="277"/>
    <n v="0"/>
    <n v="7.2"/>
    <n v="90"/>
    <n v="102"/>
    <n v="10660147"/>
    <n v="23000000"/>
    <n v="-12339853"/>
    <n v="-1.1575687464722579"/>
    <n v="949"/>
    <m/>
  </r>
  <r>
    <x v="1001"/>
    <x v="912"/>
    <x v="1"/>
    <x v="1"/>
    <x v="0"/>
    <x v="0"/>
    <s v="R"/>
    <s v="Daniel von Bargen"/>
    <s v="Simon West"/>
    <n v="577"/>
    <n v="2321"/>
    <n v="165"/>
    <n v="885"/>
    <n v="6.3"/>
    <n v="113"/>
    <n v="116"/>
    <n v="102678089"/>
    <n v="95000000"/>
    <n v="7678089"/>
    <n v="7.4778261601654863E-2"/>
    <n v="2486"/>
    <m/>
  </r>
  <r>
    <x v="1002"/>
    <x v="913"/>
    <x v="1"/>
    <x v="0"/>
    <x v="0"/>
    <x v="0"/>
    <s v="R"/>
    <s v="Tom Hanks"/>
    <s v="Frank Darabont"/>
    <n v="15000"/>
    <n v="17716"/>
    <n v="0"/>
    <n v="30000"/>
    <n v="8.5"/>
    <n v="186"/>
    <n v="189"/>
    <n v="136801374"/>
    <n v="60000000"/>
    <n v="76801374"/>
    <n v="0.56140791392928557"/>
    <n v="17716"/>
    <m/>
  </r>
  <r>
    <x v="1003"/>
    <x v="827"/>
    <x v="1"/>
    <x v="12"/>
    <x v="0"/>
    <x v="0"/>
    <s v="PG-13"/>
    <s v="Liam Neeson"/>
    <s v="Jan de Bont"/>
    <n v="14000"/>
    <n v="17786"/>
    <n v="101"/>
    <n v="0"/>
    <n v="4.9000000000000004"/>
    <n v="167"/>
    <n v="113"/>
    <n v="91188905"/>
    <n v="80000000"/>
    <n v="11188905"/>
    <n v="0.1227002890318729"/>
    <n v="17887"/>
    <m/>
  </r>
  <r>
    <x v="1004"/>
    <x v="914"/>
    <x v="0"/>
    <x v="6"/>
    <x v="0"/>
    <x v="0"/>
    <s v="R"/>
    <s v="Denzel Washington"/>
    <s v="Norman Jewison"/>
    <n v="18000"/>
    <n v="20516"/>
    <n v="278"/>
    <n v="0"/>
    <n v="7.6"/>
    <n v="65"/>
    <n v="146"/>
    <n v="50668906"/>
    <n v="38000000"/>
    <n v="12668906"/>
    <n v="0.25003314656132503"/>
    <n v="20794"/>
    <m/>
  </r>
  <r>
    <x v="1005"/>
    <x v="915"/>
    <x v="1"/>
    <x v="6"/>
    <x v="0"/>
    <x v="0"/>
    <s v="R"/>
    <s v="Al Pacino"/>
    <s v="Michael Mann"/>
    <n v="14000"/>
    <n v="18216"/>
    <n v="0"/>
    <n v="0"/>
    <n v="7.9"/>
    <n v="209"/>
    <n v="157"/>
    <n v="28965197"/>
    <n v="68000000"/>
    <n v="-39034803"/>
    <n v="-1.347645003070409"/>
    <n v="18216"/>
    <m/>
  </r>
  <r>
    <x v="1006"/>
    <x v="912"/>
    <x v="1"/>
    <x v="7"/>
    <x v="0"/>
    <x v="0"/>
    <s v="PG"/>
    <s v="Vin Diesel"/>
    <s v="Brad Bird"/>
    <n v="14000"/>
    <n v="16358"/>
    <n v="663"/>
    <n v="0"/>
    <n v="8"/>
    <n v="162"/>
    <n v="90"/>
    <n v="23159305"/>
    <n v="70000000"/>
    <n v="-46840695"/>
    <n v="-2.0225432067154001"/>
    <n v="17021"/>
    <m/>
  </r>
  <r>
    <x v="1007"/>
    <x v="916"/>
    <x v="1"/>
    <x v="0"/>
    <x v="0"/>
    <x v="0"/>
    <s v="R"/>
    <s v="Peter Fonda"/>
    <s v="Steven Soderbergh"/>
    <n v="402"/>
    <n v="1335"/>
    <n v="0"/>
    <n v="944"/>
    <n v="7.1"/>
    <n v="111"/>
    <n v="89"/>
    <n v="3193102"/>
    <n v="9000000"/>
    <n v="-5806898"/>
    <n v="-1.818575792442584"/>
    <n v="1335"/>
    <m/>
  </r>
  <r>
    <x v="1008"/>
    <x v="917"/>
    <x v="1"/>
    <x v="1"/>
    <x v="0"/>
    <x v="0"/>
    <s v="R"/>
    <s v="Kelly Macdonald"/>
    <s v="Mike Figgis"/>
    <n v="2000"/>
    <n v="4343"/>
    <n v="81"/>
    <n v="111"/>
    <n v="5.4"/>
    <n v="31"/>
    <n v="106"/>
    <n v="399793"/>
    <n v="4000000"/>
    <n v="-3600207"/>
    <n v="-9.0051776794491154"/>
    <n v="4424"/>
    <m/>
  </r>
  <r>
    <x v="1009"/>
    <x v="918"/>
    <x v="1"/>
    <x v="7"/>
    <x v="0"/>
    <x v="0"/>
    <s v="R"/>
    <s v="Keanu Reeves"/>
    <s v="Lana Wachowski"/>
    <n v="18000"/>
    <n v="18563"/>
    <n v="0"/>
    <n v="25000"/>
    <n v="8.6999999999999993"/>
    <n v="313"/>
    <n v="136"/>
    <n v="171383253"/>
    <n v="63000000"/>
    <n v="108383253"/>
    <n v="0.63240282292926253"/>
    <n v="18563"/>
    <m/>
  </r>
  <r>
    <x v="1010"/>
    <x v="919"/>
    <x v="1"/>
    <x v="5"/>
    <x v="0"/>
    <x v="5"/>
    <s v="R"/>
    <s v="Paul Brooke"/>
    <s v="Luc Besson"/>
    <n v="51"/>
    <n v="144"/>
    <n v="0"/>
    <n v="0"/>
    <n v="6.4"/>
    <n v="111"/>
    <n v="158"/>
    <n v="14131298"/>
    <n v="390000000"/>
    <n v="-375868702"/>
    <n v="-26.598314040224754"/>
    <n v="144"/>
    <m/>
  </r>
  <r>
    <x v="1011"/>
    <x v="920"/>
    <x v="1"/>
    <x v="3"/>
    <x v="0"/>
    <x v="0"/>
    <s v="PG-13"/>
    <s v="Jeff Bridges"/>
    <s v="Albert Brooks"/>
    <n v="12000"/>
    <n v="15209"/>
    <n v="745"/>
    <n v="251"/>
    <n v="5.6"/>
    <n v="97"/>
    <n v="97"/>
    <n v="11614236"/>
    <n v="15000000"/>
    <n v="-3385764"/>
    <n v="-0.29151844339997912"/>
    <n v="15954"/>
    <m/>
  </r>
  <r>
    <x v="1012"/>
    <x v="921"/>
    <x v="1"/>
    <x v="11"/>
    <x v="0"/>
    <x v="19"/>
    <s v="R"/>
    <s v="Johnny Depp"/>
    <s v="Roman Polanski"/>
    <n v="40000"/>
    <n v="42344"/>
    <n v="2000"/>
    <n v="0"/>
    <n v="6.7"/>
    <n v="172"/>
    <n v="133"/>
    <n v="18653746"/>
    <n v="38000000"/>
    <n v="-19346254"/>
    <n v="-1.0371243395294436"/>
    <n v="44344"/>
    <m/>
  </r>
  <r>
    <x v="1013"/>
    <x v="922"/>
    <x v="1"/>
    <x v="7"/>
    <x v="0"/>
    <x v="0"/>
    <s v="PG-13"/>
    <s v="George Coe"/>
    <s v="Robert Marcarelli"/>
    <n v="488"/>
    <n v="2428"/>
    <n v="0"/>
    <n v="129"/>
    <n v="3.5"/>
    <n v="39"/>
    <n v="100"/>
    <n v="12610552"/>
    <n v="7500000"/>
    <n v="5110552"/>
    <n v="0.40525997593126772"/>
    <n v="2428"/>
    <m/>
  </r>
  <r>
    <x v="1014"/>
    <x v="876"/>
    <x v="1"/>
    <x v="3"/>
    <x v="0"/>
    <x v="0"/>
    <s v="PG-13"/>
    <s v="Oliver Hudson"/>
    <s v="Sam Weisman"/>
    <n v="607"/>
    <n v="1335"/>
    <n v="39"/>
    <n v="279"/>
    <n v="5.3"/>
    <n v="62"/>
    <n v="90"/>
    <n v="28535768"/>
    <n v="40000000"/>
    <n v="-11464232"/>
    <n v="-0.40174955165040588"/>
    <n v="1374"/>
    <m/>
  </r>
  <r>
    <x v="1015"/>
    <x v="923"/>
    <x v="0"/>
    <x v="8"/>
    <x v="0"/>
    <x v="0"/>
    <s v="R"/>
    <s v="Jason London"/>
    <s v="Katt Shea"/>
    <n v="711"/>
    <n v="3162"/>
    <n v="52"/>
    <n v="897"/>
    <n v="4.5999999999999996"/>
    <n v="85"/>
    <n v="104"/>
    <n v="17757087"/>
    <n v="21000000"/>
    <n v="-3242913"/>
    <n v="-0.18262640713535952"/>
    <n v="3214"/>
    <m/>
  </r>
  <r>
    <x v="1016"/>
    <x v="924"/>
    <x v="1"/>
    <x v="1"/>
    <x v="0"/>
    <x v="0"/>
    <s v="PG-13"/>
    <s v="Bruce Willis"/>
    <s v="M. Night Shyamalan"/>
    <n v="13000"/>
    <n v="17540"/>
    <n v="0"/>
    <n v="14000"/>
    <n v="8.1"/>
    <n v="234"/>
    <n v="107"/>
    <n v="293501675"/>
    <n v="40000000"/>
    <n v="253501675"/>
    <n v="0.8637145767566744"/>
    <n v="17540"/>
    <m/>
  </r>
  <r>
    <x v="1017"/>
    <x v="925"/>
    <x v="1"/>
    <x v="3"/>
    <x v="0"/>
    <x v="0"/>
    <s v="R"/>
    <s v="Bruce Willis"/>
    <s v="Rob Reiner"/>
    <n v="13000"/>
    <n v="14706"/>
    <n v="0"/>
    <n v="0"/>
    <n v="5.9"/>
    <n v="99"/>
    <n v="95"/>
    <n v="27067160"/>
    <n v="50000000"/>
    <n v="-22932840"/>
    <n v="-0.84725697117835785"/>
    <n v="14706"/>
    <m/>
  </r>
  <r>
    <x v="1018"/>
    <x v="926"/>
    <x v="1"/>
    <x v="6"/>
    <x v="0"/>
    <x v="5"/>
    <s v="G"/>
    <s v="Sissy Spacek"/>
    <s v="David Lynch"/>
    <n v="874"/>
    <n v="1351"/>
    <n v="0"/>
    <n v="0"/>
    <n v="8"/>
    <n v="143"/>
    <n v="112"/>
    <n v="6197866"/>
    <n v="10000000"/>
    <n v="-3802134"/>
    <n v="-0.61345856783609065"/>
    <n v="1351"/>
    <m/>
  </r>
  <r>
    <x v="1019"/>
    <x v="878"/>
    <x v="1"/>
    <x v="0"/>
    <x v="0"/>
    <x v="0"/>
    <s v="R"/>
    <s v="Philip Seymour Hoffman"/>
    <s v="Anthony Minghella"/>
    <n v="22000"/>
    <n v="36810"/>
    <n v="333"/>
    <n v="0"/>
    <n v="7.3"/>
    <n v="203"/>
    <n v="139"/>
    <n v="81292135"/>
    <n v="40000000"/>
    <n v="41292135"/>
    <n v="0.50794747855988776"/>
    <n v="37143"/>
    <m/>
  </r>
  <r>
    <x v="1020"/>
    <x v="927"/>
    <x v="1"/>
    <x v="11"/>
    <x v="0"/>
    <x v="1"/>
    <s v="R"/>
    <s v="Gretchen Mol"/>
    <s v="Josef Rusnak"/>
    <n v="599"/>
    <n v="2389"/>
    <n v="9"/>
    <n v="0"/>
    <n v="7"/>
    <n v="111"/>
    <n v="100"/>
    <n v="15500000"/>
    <n v="16000000"/>
    <n v="-500000"/>
    <n v="-3.2258064516129031E-2"/>
    <n v="2398"/>
    <m/>
  </r>
  <r>
    <x v="1021"/>
    <x v="928"/>
    <x v="1"/>
    <x v="0"/>
    <x v="0"/>
    <x v="0"/>
    <s v="R"/>
    <s v="Mark Margolis"/>
    <s v="John McTiernan"/>
    <n v="1000"/>
    <n v="4660"/>
    <n v="323"/>
    <n v="0"/>
    <n v="6.8"/>
    <n v="152"/>
    <n v="113"/>
    <n v="69304264"/>
    <n v="48000000"/>
    <n v="21304264"/>
    <n v="0.30740192262917621"/>
    <n v="4983"/>
    <m/>
  </r>
  <r>
    <x v="1022"/>
    <x v="929"/>
    <x v="1"/>
    <x v="1"/>
    <x v="0"/>
    <x v="0"/>
    <s v="R"/>
    <s v="Kirsten Dunst"/>
    <s v="Sofia Coppola"/>
    <n v="4000"/>
    <n v="7103"/>
    <n v="0"/>
    <n v="0"/>
    <n v="7.2"/>
    <n v="152"/>
    <n v="90"/>
    <n v="4859475"/>
    <n v="6000000"/>
    <n v="-1140525"/>
    <n v="-0.23470127945920083"/>
    <n v="7103"/>
    <m/>
  </r>
  <r>
    <x v="1023"/>
    <x v="930"/>
    <x v="0"/>
    <x v="3"/>
    <x v="0"/>
    <x v="0"/>
    <m/>
    <s v="Marilyn Rising"/>
    <s v="Robinson Devor"/>
    <n v="142"/>
    <n v="168"/>
    <n v="14"/>
    <n v="73"/>
    <n v="7.3"/>
    <n v="18"/>
    <n v="88"/>
    <n v="110720"/>
    <n v="1200000"/>
    <n v="-1089280"/>
    <n v="-9.8381502890173405"/>
    <n v="182"/>
    <m/>
  </r>
  <r>
    <x v="1024"/>
    <x v="928"/>
    <x v="1"/>
    <x v="3"/>
    <x v="0"/>
    <x v="0"/>
    <s v="R"/>
    <s v="Omar Epps"/>
    <s v="Rick Famuyiwa"/>
    <n v="865"/>
    <n v="2724"/>
    <n v="44"/>
    <n v="990"/>
    <n v="6.9"/>
    <n v="18"/>
    <n v="106"/>
    <n v="25047631"/>
    <n v="6000000"/>
    <n v="19047631"/>
    <n v="0.7604563880711912"/>
    <n v="2768"/>
    <m/>
  </r>
  <r>
    <x v="1025"/>
    <x v="825"/>
    <x v="1"/>
    <x v="7"/>
    <x v="0"/>
    <x v="3"/>
    <s v="PG-13"/>
    <s v="Colin Salmon"/>
    <s v="Michael Apted"/>
    <n v="766"/>
    <n v="2037"/>
    <n v="150"/>
    <n v="2000"/>
    <n v="6.4"/>
    <n v="197"/>
    <n v="128"/>
    <n v="126930660"/>
    <n v="135000000"/>
    <n v="-8069340"/>
    <n v="-6.3572819994790863E-2"/>
    <n v="2187"/>
    <m/>
  </r>
  <r>
    <x v="1026"/>
    <x v="931"/>
    <x v="1"/>
    <x v="7"/>
    <x v="0"/>
    <x v="0"/>
    <s v="R"/>
    <s v="Judy Greer"/>
    <s v="David O. Russell"/>
    <n v="2000"/>
    <n v="3743"/>
    <n v="737"/>
    <n v="3000"/>
    <n v="7.1"/>
    <n v="150"/>
    <n v="114"/>
    <n v="60652036"/>
    <n v="48000000"/>
    <n v="12652036"/>
    <n v="0.2086003510253143"/>
    <n v="4480"/>
    <m/>
  </r>
  <r>
    <x v="1027"/>
    <x v="932"/>
    <x v="1"/>
    <x v="3"/>
    <x v="0"/>
    <x v="8"/>
    <s v="PG-13"/>
    <s v="Matthew Perry"/>
    <s v="Damon Santostefano"/>
    <n v="2000"/>
    <n v="4843"/>
    <n v="4"/>
    <n v="311"/>
    <n v="6.1"/>
    <n v="81"/>
    <n v="98"/>
    <n v="10544143"/>
    <n v="20000000"/>
    <n v="-9455857"/>
    <n v="-0.89678762892346964"/>
    <n v="4847"/>
    <m/>
  </r>
  <r>
    <x v="1028"/>
    <x v="933"/>
    <x v="1"/>
    <x v="6"/>
    <x v="0"/>
    <x v="3"/>
    <s v="R"/>
    <s v="Jim Broadbent"/>
    <s v="Mike Leigh"/>
    <n v="1000"/>
    <n v="1690"/>
    <n v="608"/>
    <n v="608"/>
    <n v="7.4"/>
    <n v="103"/>
    <n v="154"/>
    <n v="6201757"/>
    <n v="10000000"/>
    <n v="-3798243"/>
    <n v="-0.61244627933664608"/>
    <n v="2298"/>
    <m/>
  </r>
  <r>
    <x v="1029"/>
    <x v="934"/>
    <x v="1"/>
    <x v="5"/>
    <x v="0"/>
    <x v="0"/>
    <s v="G"/>
    <s v="Tom Hanks"/>
    <s v="John Lasseter"/>
    <n v="15000"/>
    <n v="21275"/>
    <n v="487"/>
    <n v="0"/>
    <n v="7.9"/>
    <n v="191"/>
    <n v="82"/>
    <n v="245823397"/>
    <n v="90000000"/>
    <n v="155823397"/>
    <n v="0.63388350702842167"/>
    <n v="21762"/>
    <m/>
  </r>
  <r>
    <x v="1030"/>
    <x v="929"/>
    <x v="1"/>
    <x v="3"/>
    <x v="0"/>
    <x v="0"/>
    <s v="PG-13"/>
    <s v="Kimberly J. Brown"/>
    <s v="Gavin O'Connor"/>
    <n v="409"/>
    <n v="1986"/>
    <n v="149"/>
    <n v="121"/>
    <n v="6.7"/>
    <n v="64"/>
    <n v="102"/>
    <n v="1281176"/>
    <n v="312000"/>
    <n v="969176"/>
    <n v="0.75647373975160326"/>
    <n v="2135"/>
    <m/>
  </r>
  <r>
    <x v="1031"/>
    <x v="935"/>
    <x v="1"/>
    <x v="1"/>
    <x v="0"/>
    <x v="0"/>
    <s v="R"/>
    <s v="Sasha Alexander"/>
    <s v="Michael Polish"/>
    <n v="980"/>
    <n v="3166"/>
    <n v="35"/>
    <n v="180"/>
    <n v="7.3"/>
    <n v="54"/>
    <n v="111"/>
    <n v="985341"/>
    <n v="500000"/>
    <n v="485341"/>
    <n v="0.49256145841896359"/>
    <n v="3201"/>
    <m/>
  </r>
  <r>
    <x v="1032"/>
    <x v="855"/>
    <x v="1"/>
    <x v="7"/>
    <x v="0"/>
    <x v="0"/>
    <s v="R"/>
    <s v="Michael Jai White"/>
    <s v="Mic Rodgers"/>
    <n v="2000"/>
    <n v="4024"/>
    <n v="7"/>
    <n v="401"/>
    <n v="4.0999999999999996"/>
    <n v="75"/>
    <n v="83"/>
    <n v="10431220"/>
    <n v="24000000"/>
    <n v="-13568780"/>
    <n v="-1.3007855265251811"/>
    <n v="4031"/>
    <m/>
  </r>
  <r>
    <x v="1033"/>
    <x v="936"/>
    <x v="1"/>
    <x v="3"/>
    <x v="0"/>
    <x v="0"/>
    <s v="R"/>
    <s v="Paul Walker"/>
    <s v="Brian Robbins"/>
    <n v="23000"/>
    <n v="23369"/>
    <n v="48"/>
    <n v="0"/>
    <n v="6.4"/>
    <n v="67"/>
    <n v="106"/>
    <n v="52885587"/>
    <n v="16000000"/>
    <n v="36885587"/>
    <n v="0.69746010382753243"/>
    <n v="23417"/>
    <m/>
  </r>
  <r>
    <x v="1034"/>
    <x v="937"/>
    <x v="1"/>
    <x v="7"/>
    <x v="0"/>
    <x v="0"/>
    <s v="PG-13"/>
    <s v="Will Smith"/>
    <s v="Barry Sonnenfeld"/>
    <n v="10000"/>
    <n v="15870"/>
    <n v="188"/>
    <n v="0"/>
    <n v="4.8"/>
    <n v="85"/>
    <n v="106"/>
    <n v="113745408"/>
    <n v="170000000"/>
    <n v="-56254592"/>
    <n v="-0.49456582897834434"/>
    <n v="16058"/>
    <m/>
  </r>
  <r>
    <x v="1035"/>
    <x v="938"/>
    <x v="1"/>
    <x v="7"/>
    <x v="0"/>
    <x v="0"/>
    <s v="PG-13"/>
    <s v="Saffron Burrows"/>
    <s v="Chris Roberts"/>
    <n v="811"/>
    <n v="2497"/>
    <n v="38"/>
    <n v="858"/>
    <n v="4.0999999999999996"/>
    <n v="85"/>
    <n v="100"/>
    <n v="11576087"/>
    <n v="30000000"/>
    <n v="-18423913"/>
    <n v="-1.5915492860411296"/>
    <n v="2535"/>
    <m/>
  </r>
  <r>
    <x v="1036"/>
    <x v="939"/>
    <x v="1"/>
    <x v="5"/>
    <x v="0"/>
    <x v="0"/>
    <s v="G"/>
    <s v="Ioan Gruffudd"/>
    <s v="Kevin Lima"/>
    <n v="2000"/>
    <n v="4182"/>
    <n v="36"/>
    <n v="372"/>
    <n v="4.8"/>
    <n v="84"/>
    <n v="100"/>
    <n v="66941559"/>
    <n v="85000000"/>
    <n v="-18058441"/>
    <n v="-0.2697642730429986"/>
    <n v="4218"/>
    <m/>
  </r>
  <r>
    <x v="1037"/>
    <x v="940"/>
    <x v="1"/>
    <x v="3"/>
    <x v="0"/>
    <x v="0"/>
    <s v="PG-13"/>
    <s v="Steve Buscemi"/>
    <s v="Betty Thomas"/>
    <n v="12000"/>
    <n v="23864"/>
    <n v="84"/>
    <n v="0"/>
    <n v="6"/>
    <n v="116"/>
    <n v="103"/>
    <n v="37035515"/>
    <n v="43000000"/>
    <n v="-5964485"/>
    <n v="-0.16104771325577624"/>
    <n v="23948"/>
    <m/>
  </r>
  <r>
    <x v="1038"/>
    <x v="941"/>
    <x v="1"/>
    <x v="3"/>
    <x v="0"/>
    <x v="0"/>
    <s v="R"/>
    <s v="Mo'Nique"/>
    <s v="DJ Pooh"/>
    <n v="939"/>
    <n v="3354"/>
    <n v="69"/>
    <n v="118"/>
    <n v="4"/>
    <n v="22"/>
    <n v="82"/>
    <n v="9821335"/>
    <n v="6000000"/>
    <n v="3821335"/>
    <n v="0.38908508873793635"/>
    <n v="3423"/>
    <m/>
  </r>
  <r>
    <x v="1039"/>
    <x v="942"/>
    <x v="1"/>
    <x v="1"/>
    <x v="0"/>
    <x v="3"/>
    <m/>
    <s v="Charlotte Rampling"/>
    <s v="Hans Petter Moland"/>
    <n v="844"/>
    <n v="846"/>
    <n v="19"/>
    <n v="260"/>
    <n v="7.3"/>
    <n v="28"/>
    <n v="106"/>
    <n v="64148"/>
    <n v="6500000"/>
    <n v="-6435852"/>
    <n v="-100.32817858701752"/>
    <n v="865"/>
    <m/>
  </r>
  <r>
    <x v="1040"/>
    <x v="943"/>
    <x v="1"/>
    <x v="1"/>
    <x v="0"/>
    <x v="0"/>
    <s v="PG-13"/>
    <s v="Matt Damon"/>
    <s v="Billy Bob Thornton"/>
    <n v="13000"/>
    <n v="15006"/>
    <n v="0"/>
    <n v="652"/>
    <n v="5.8"/>
    <n v="85"/>
    <n v="220"/>
    <n v="15527125"/>
    <n v="57000000"/>
    <n v="-41472875"/>
    <n v="-2.6709951133902767"/>
    <n v="15006"/>
    <m/>
  </r>
  <r>
    <x v="1041"/>
    <x v="944"/>
    <x v="1"/>
    <x v="5"/>
    <x v="0"/>
    <x v="0"/>
    <s v="R"/>
    <s v="Philip Seymour Hoffman"/>
    <s v="Cameron Crowe"/>
    <n v="22000"/>
    <n v="36897"/>
    <n v="488"/>
    <n v="15000"/>
    <n v="7.9"/>
    <n v="149"/>
    <n v="152"/>
    <n v="32522352"/>
    <n v="60000000"/>
    <n v="-27477648"/>
    <n v="-0.84488501938605176"/>
    <n v="37385"/>
    <m/>
  </r>
  <r>
    <x v="1042"/>
    <x v="945"/>
    <x v="1"/>
    <x v="0"/>
    <x v="0"/>
    <x v="0"/>
    <s v="R"/>
    <s v="Christian Bale"/>
    <s v="Mary Harron"/>
    <n v="23000"/>
    <n v="25462"/>
    <n v="126"/>
    <n v="18000"/>
    <n v="7.6"/>
    <n v="288"/>
    <n v="102"/>
    <n v="15047419"/>
    <n v="7000000"/>
    <n v="8047419"/>
    <n v="0.53480394212455973"/>
    <n v="25588"/>
    <m/>
  </r>
  <r>
    <x v="1043"/>
    <x v="946"/>
    <x v="1"/>
    <x v="1"/>
    <x v="5"/>
    <x v="18"/>
    <s v="R"/>
    <s v="Adriana Barraza"/>
    <s v="Alejandro G. IÃ±Ã¡rritu"/>
    <n v="85"/>
    <n v="318"/>
    <n v="0"/>
    <n v="11000"/>
    <n v="8.1"/>
    <n v="157"/>
    <n v="115"/>
    <n v="5383834"/>
    <n v="2000000"/>
    <n v="3383834"/>
    <n v="0.62851752115685589"/>
    <n v="318"/>
    <m/>
  </r>
  <r>
    <x v="1044"/>
    <x v="947"/>
    <x v="1"/>
    <x v="3"/>
    <x v="0"/>
    <x v="0"/>
    <s v="R"/>
    <s v="Anna Friel"/>
    <s v="Barry Levinson"/>
    <n v="736"/>
    <n v="1403"/>
    <n v="272"/>
    <n v="132"/>
    <n v="6.3"/>
    <n v="34"/>
    <n v="103"/>
    <n v="75078"/>
    <n v="14000000"/>
    <n v="-13924922"/>
    <n v="-185.47273502224354"/>
    <n v="1675"/>
    <m/>
  </r>
  <r>
    <x v="1045"/>
    <x v="948"/>
    <x v="1"/>
    <x v="8"/>
    <x v="1"/>
    <x v="1"/>
    <s v="R"/>
    <s v="Benno FÃ¼rmann"/>
    <s v="Stefan Ruzowitzky"/>
    <n v="127"/>
    <n v="163"/>
    <n v="24"/>
    <n v="560"/>
    <n v="6.1"/>
    <n v="62"/>
    <n v="103"/>
    <n v="5725"/>
    <n v="8400000"/>
    <n v="-8394275"/>
    <n v="-1466.2489082969432"/>
    <n v="187"/>
    <m/>
  </r>
  <r>
    <x v="1046"/>
    <x v="949"/>
    <x v="1"/>
    <x v="1"/>
    <x v="0"/>
    <x v="0"/>
    <s v="PG-13"/>
    <s v="J.K. Simmons"/>
    <s v="Joan Chen"/>
    <n v="24000"/>
    <n v="26938"/>
    <n v="643"/>
    <n v="0"/>
    <n v="5.5"/>
    <n v="101"/>
    <n v="103"/>
    <n v="37752931"/>
    <n v="40000000"/>
    <n v="-2247069"/>
    <n v="-5.9520385317897571E-2"/>
    <n v="27581"/>
    <m/>
  </r>
  <r>
    <x v="1047"/>
    <x v="950"/>
    <x v="1"/>
    <x v="3"/>
    <x v="0"/>
    <x v="0"/>
    <s v="R"/>
    <s v="Gillian White"/>
    <s v="Spike Lee"/>
    <n v="1000"/>
    <n v="4266"/>
    <n v="0"/>
    <n v="1000"/>
    <n v="6.5"/>
    <n v="57"/>
    <n v="135"/>
    <n v="2185266"/>
    <n v="10000000"/>
    <n v="-7814734"/>
    <n v="-3.5761019482296432"/>
    <n v="4266"/>
    <m/>
  </r>
  <r>
    <x v="1048"/>
    <x v="951"/>
    <x v="1"/>
    <x v="7"/>
    <x v="0"/>
    <x v="0"/>
    <s v="PG-13"/>
    <s v="Richard Tyson"/>
    <s v="Roger Christian"/>
    <n v="743"/>
    <n v="971"/>
    <n v="64"/>
    <n v="0"/>
    <n v="2.4"/>
    <n v="174"/>
    <n v="119"/>
    <n v="21471685"/>
    <n v="44000000"/>
    <n v="-22528315"/>
    <n v="-1.0492103903349923"/>
    <n v="1035"/>
    <m/>
  </r>
  <r>
    <x v="1049"/>
    <x v="952"/>
    <x v="1"/>
    <x v="3"/>
    <x v="0"/>
    <x v="0"/>
    <s v="PG-13"/>
    <s v="Brendan Fraser"/>
    <s v="Harold Ramis"/>
    <n v="3000"/>
    <n v="5390"/>
    <n v="11000"/>
    <n v="0"/>
    <n v="6"/>
    <n v="125"/>
    <n v="93"/>
    <n v="37879996"/>
    <n v="48000000"/>
    <n v="-10120004"/>
    <n v="-0.26715958470534157"/>
    <n v="16390"/>
    <m/>
  </r>
  <r>
    <x v="1050"/>
    <x v="953"/>
    <x v="1"/>
    <x v="3"/>
    <x v="0"/>
    <x v="0"/>
    <s v="PG-13"/>
    <s v="John Michael Higgins"/>
    <s v="Christopher Guest"/>
    <n v="957"/>
    <n v="4611"/>
    <n v="378"/>
    <n v="0"/>
    <n v="7.5"/>
    <n v="119"/>
    <n v="90"/>
    <n v="18621249"/>
    <n v="6000000"/>
    <n v="12621249"/>
    <n v="0.67778745668456508"/>
    <n v="4989"/>
    <m/>
  </r>
  <r>
    <x v="1051"/>
    <x v="954"/>
    <x v="1"/>
    <x v="7"/>
    <x v="0"/>
    <x v="0"/>
    <s v="PG-13"/>
    <s v="Nia Long"/>
    <s v="Raja Gosnell"/>
    <n v="826"/>
    <n v="1790"/>
    <n v="67"/>
    <n v="1000"/>
    <n v="5.0999999999999996"/>
    <n v="100"/>
    <n v="99"/>
    <n v="117559438"/>
    <n v="30000000"/>
    <n v="87559438"/>
    <n v="0.74480994031291647"/>
    <n v="1857"/>
    <m/>
  </r>
  <r>
    <x v="1052"/>
    <x v="955"/>
    <x v="1"/>
    <x v="1"/>
    <x v="0"/>
    <x v="3"/>
    <s v="R"/>
    <s v="Julie Walters"/>
    <s v="Stephen Daldry"/>
    <n v="838"/>
    <n v="1122"/>
    <n v="335"/>
    <n v="0"/>
    <n v="7.7"/>
    <n v="151"/>
    <n v="110"/>
    <n v="21994911"/>
    <n v="5000000"/>
    <n v="16994911"/>
    <n v="0.77267468824947738"/>
    <n v="1457"/>
    <m/>
  </r>
  <r>
    <x v="1053"/>
    <x v="956"/>
    <x v="1"/>
    <x v="0"/>
    <x v="0"/>
    <x v="0"/>
    <s v="R"/>
    <s v="Rufus Sewell"/>
    <s v="Chuck Russell"/>
    <n v="3000"/>
    <n v="4565"/>
    <n v="55"/>
    <n v="394"/>
    <n v="5.0999999999999996"/>
    <n v="100"/>
    <n v="107"/>
    <n v="29374178"/>
    <n v="40000000"/>
    <n v="-10625822"/>
    <n v="-0.36174023320754711"/>
    <n v="4620"/>
    <m/>
  </r>
  <r>
    <x v="1054"/>
    <x v="957"/>
    <x v="1"/>
    <x v="0"/>
    <x v="0"/>
    <x v="0"/>
    <s v="R"/>
    <s v="Vin Diesel"/>
    <s v="Ben Younger"/>
    <n v="14000"/>
    <n v="17336"/>
    <n v="46"/>
    <n v="0"/>
    <n v="7"/>
    <n v="132"/>
    <n v="120"/>
    <n v="16938179"/>
    <n v="8000000"/>
    <n v="8938179"/>
    <n v="0.52769421081215406"/>
    <n v="17382"/>
    <m/>
  </r>
  <r>
    <x v="1055"/>
    <x v="958"/>
    <x v="1"/>
    <x v="5"/>
    <x v="0"/>
    <x v="0"/>
    <s v="R"/>
    <s v="Kim Director"/>
    <s v="Joe Berlinger"/>
    <n v="193"/>
    <n v="608"/>
    <n v="31"/>
    <n v="949"/>
    <n v="4"/>
    <n v="160"/>
    <n v="90"/>
    <n v="26421314"/>
    <n v="15000000"/>
    <n v="11421314"/>
    <n v="0.43227653249948128"/>
    <n v="639"/>
    <m/>
  </r>
  <r>
    <x v="1056"/>
    <x v="959"/>
    <x v="1"/>
    <x v="3"/>
    <x v="0"/>
    <x v="0"/>
    <s v="PG-13"/>
    <s v="Alyson Hannigan"/>
    <s v="Robert Iscove"/>
    <n v="3000"/>
    <n v="3451"/>
    <n v="7"/>
    <n v="487"/>
    <n v="5.3"/>
    <n v="67"/>
    <n v="94"/>
    <n v="20627372"/>
    <n v="16000000"/>
    <n v="4627372"/>
    <n v="0.22433163080590199"/>
    <n v="3458"/>
    <m/>
  </r>
  <r>
    <x v="1057"/>
    <x v="960"/>
    <x v="1"/>
    <x v="3"/>
    <x v="0"/>
    <x v="0"/>
    <s v="PG-13"/>
    <s v="Kirsten Dunst"/>
    <s v="Peyton Reed"/>
    <n v="4000"/>
    <n v="5270"/>
    <n v="235"/>
    <n v="0"/>
    <n v="5.9"/>
    <n v="139"/>
    <n v="98"/>
    <n v="68353550"/>
    <n v="10000000"/>
    <n v="58353550"/>
    <n v="0.8537018194373226"/>
    <n v="5505"/>
    <m/>
  </r>
  <r>
    <x v="1058"/>
    <x v="961"/>
    <x v="1"/>
    <x v="0"/>
    <x v="0"/>
    <x v="0"/>
    <s v="R"/>
    <s v="Omar Epps"/>
    <s v="Takeshi Kitano"/>
    <n v="865"/>
    <n v="2126"/>
    <n v="0"/>
    <n v="0"/>
    <n v="7.2"/>
    <n v="81"/>
    <n v="114"/>
    <n v="447750"/>
    <n v="10000000"/>
    <n v="-9552250"/>
    <n v="-21.333891680625349"/>
    <n v="2126"/>
    <m/>
  </r>
  <r>
    <x v="1059"/>
    <x v="962"/>
    <x v="1"/>
    <x v="5"/>
    <x v="0"/>
    <x v="0"/>
    <s v="PG-13"/>
    <s v="Tom Hanks"/>
    <s v="Robert Zemeckis"/>
    <n v="15000"/>
    <n v="15838"/>
    <n v="0"/>
    <n v="23000"/>
    <n v="7.7"/>
    <n v="221"/>
    <n v="143"/>
    <n v="233630478"/>
    <n v="90000000"/>
    <n v="143630478"/>
    <n v="0.61477628787798821"/>
    <n v="15838"/>
    <m/>
  </r>
  <r>
    <x v="1060"/>
    <x v="963"/>
    <x v="1"/>
    <x v="3"/>
    <x v="0"/>
    <x v="5"/>
    <s v="R"/>
    <s v="Alicia Witt"/>
    <s v="John Waters"/>
    <n v="975"/>
    <n v="3059"/>
    <n v="0"/>
    <n v="795"/>
    <n v="6.2"/>
    <n v="90"/>
    <n v="87"/>
    <n v="1276984"/>
    <n v="10000000"/>
    <n v="-8723016"/>
    <n v="-6.8309516798957546"/>
    <n v="3059"/>
    <m/>
  </r>
  <r>
    <x v="1061"/>
    <x v="964"/>
    <x v="1"/>
    <x v="1"/>
    <x v="0"/>
    <x v="0"/>
    <s v="PG-13"/>
    <s v="Amanda Schull"/>
    <s v="Nicholas Hytner"/>
    <n v="757"/>
    <n v="1201"/>
    <n v="13"/>
    <n v="0"/>
    <n v="6.7"/>
    <n v="68"/>
    <n v="115"/>
    <n v="17174870"/>
    <n v="18000000"/>
    <n v="-825130"/>
    <n v="-4.8042867282255992E-2"/>
    <n v="1214"/>
    <m/>
  </r>
  <r>
    <x v="1062"/>
    <x v="965"/>
    <x v="1"/>
    <x v="7"/>
    <x v="0"/>
    <x v="0"/>
    <s v="PG-13"/>
    <s v="Bill Murray"/>
    <s v="McG"/>
    <n v="13000"/>
    <n v="15419"/>
    <n v="368"/>
    <n v="0"/>
    <n v="5.5"/>
    <n v="181"/>
    <n v="94"/>
    <n v="125305545"/>
    <n v="92000000"/>
    <n v="33305545"/>
    <n v="0.26579466215960357"/>
    <n v="15787"/>
    <m/>
  </r>
  <r>
    <x v="1063"/>
    <x v="966"/>
    <x v="1"/>
    <x v="5"/>
    <x v="0"/>
    <x v="3"/>
    <s v="G"/>
    <s v="Imelda Staunton"/>
    <s v="Peter Lord"/>
    <n v="579"/>
    <n v="1817"/>
    <n v="91"/>
    <n v="0"/>
    <n v="7"/>
    <n v="187"/>
    <n v="84"/>
    <n v="106793915"/>
    <n v="45000000"/>
    <n v="61793915"/>
    <n v="0.57862767742899957"/>
    <n v="1908"/>
    <m/>
  </r>
  <r>
    <x v="1064"/>
    <x v="967"/>
    <x v="1"/>
    <x v="1"/>
    <x v="0"/>
    <x v="3"/>
    <s v="PG-13"/>
    <s v="Lena Olin"/>
    <s v="Lasse HallstrÃ¶m"/>
    <n v="541"/>
    <n v="1323"/>
    <n v="529"/>
    <n v="18000"/>
    <n v="7.3"/>
    <n v="152"/>
    <n v="121"/>
    <n v="71309760"/>
    <n v="25000000"/>
    <n v="46309760"/>
    <n v="0.64941685401829985"/>
    <n v="1852"/>
    <m/>
  </r>
  <r>
    <x v="1065"/>
    <x v="968"/>
    <x v="1"/>
    <x v="3"/>
    <x v="0"/>
    <x v="0"/>
    <s v="R"/>
    <s v="Lupe Ontiveros"/>
    <s v="Miguel Arteta"/>
    <n v="625"/>
    <n v="1378"/>
    <n v="44"/>
    <n v="170"/>
    <n v="6.6"/>
    <n v="59"/>
    <n v="96"/>
    <n v="1050600"/>
    <n v="250000"/>
    <n v="800600"/>
    <n v="0.76204073862554733"/>
    <n v="1422"/>
    <m/>
  </r>
  <r>
    <x v="1066"/>
    <x v="958"/>
    <x v="1"/>
    <x v="3"/>
    <x v="0"/>
    <x v="0"/>
    <s v="PG-13"/>
    <s v="Adam Garcia"/>
    <s v="David McNally"/>
    <n v="811"/>
    <n v="3106"/>
    <n v="18"/>
    <n v="0"/>
    <n v="5.6"/>
    <n v="155"/>
    <n v="107"/>
    <n v="60786269"/>
    <n v="45000000"/>
    <n v="15786269"/>
    <n v="0.25970123285572932"/>
    <n v="3124"/>
    <m/>
  </r>
  <r>
    <x v="1067"/>
    <x v="969"/>
    <x v="1"/>
    <x v="7"/>
    <x v="11"/>
    <x v="21"/>
    <s v="PG-13"/>
    <s v="Chen Chang"/>
    <s v="Ang Lee"/>
    <n v="103"/>
    <n v="129"/>
    <n v="0"/>
    <n v="0"/>
    <n v="7.9"/>
    <n v="287"/>
    <n v="120"/>
    <n v="128067808"/>
    <n v="15000000"/>
    <n v="113067808"/>
    <n v="0.88287454720861624"/>
    <n v="129"/>
    <m/>
  </r>
  <r>
    <x v="1068"/>
    <x v="970"/>
    <x v="1"/>
    <x v="0"/>
    <x v="0"/>
    <x v="15"/>
    <s v="R"/>
    <s v="Catherine Deneuve"/>
    <s v="Lars von Trier"/>
    <n v="963"/>
    <n v="2894"/>
    <n v="3000"/>
    <n v="0"/>
    <n v="8"/>
    <n v="177"/>
    <n v="140"/>
    <n v="4157491"/>
    <n v="12800000"/>
    <n v="-8642509"/>
    <n v="-2.0787799660901252"/>
    <n v="5894"/>
    <m/>
  </r>
  <r>
    <x v="1069"/>
    <x v="971"/>
    <x v="1"/>
    <x v="7"/>
    <x v="0"/>
    <x v="0"/>
    <s v="PG"/>
    <s v="Lara Jill Miller"/>
    <s v="Mamoru Hosoda"/>
    <n v="93"/>
    <n v="315"/>
    <n v="99"/>
    <n v="207"/>
    <n v="5.9"/>
    <n v="29"/>
    <n v="82"/>
    <n v="9628751"/>
    <n v="5000000"/>
    <n v="4628751"/>
    <n v="0.4807218506325483"/>
    <n v="414"/>
    <m/>
  </r>
  <r>
    <x v="1070"/>
    <x v="971"/>
    <x v="1"/>
    <x v="5"/>
    <x v="0"/>
    <x v="0"/>
    <s v="PG"/>
    <s v="Alfre Woodard"/>
    <s v="Eric Leighton"/>
    <n v="1000"/>
    <n v="2945"/>
    <n v="0"/>
    <n v="0"/>
    <n v="6.5"/>
    <n v="145"/>
    <n v="82"/>
    <n v="137748063"/>
    <n v="127500000"/>
    <n v="10248063"/>
    <n v="7.43971477842124E-2"/>
    <n v="2945"/>
    <m/>
  </r>
  <r>
    <x v="1071"/>
    <x v="972"/>
    <x v="1"/>
    <x v="3"/>
    <x v="0"/>
    <x v="0"/>
    <s v="PG-13"/>
    <s v="Rosario Dawson"/>
    <s v="Kris Isacsson"/>
    <n v="3000"/>
    <n v="4409"/>
    <n v="0"/>
    <n v="580"/>
    <n v="4.9000000000000004"/>
    <n v="64"/>
    <n v="91"/>
    <n v="20035310"/>
    <n v="9000000"/>
    <n v="11035310"/>
    <n v="0.55079307482639395"/>
    <n v="4409"/>
    <m/>
  </r>
  <r>
    <x v="1072"/>
    <x v="973"/>
    <x v="1"/>
    <x v="7"/>
    <x v="0"/>
    <x v="0"/>
    <s v="R"/>
    <s v="Gerard Butler"/>
    <s v="Patrick Lussier"/>
    <n v="18000"/>
    <n v="23344"/>
    <n v="71"/>
    <n v="0"/>
    <n v="4.9000000000000004"/>
    <n v="122"/>
    <n v="99"/>
    <n v="33000377"/>
    <n v="28000000"/>
    <n v="5000377"/>
    <n v="0.1515248447010166"/>
    <n v="23415"/>
    <m/>
  </r>
  <r>
    <x v="1073"/>
    <x v="974"/>
    <x v="1"/>
    <x v="3"/>
    <x v="0"/>
    <x v="0"/>
    <s v="PG-13"/>
    <s v="Will Ferrell"/>
    <s v="Nick Gomez"/>
    <n v="8000"/>
    <n v="11078"/>
    <n v="22"/>
    <n v="492"/>
    <n v="5.6"/>
    <n v="84"/>
    <n v="96"/>
    <n v="15427192"/>
    <n v="16000000"/>
    <n v="-572808"/>
    <n v="-3.7129764120392095E-2"/>
    <n v="11100"/>
    <m/>
  </r>
  <r>
    <x v="1074"/>
    <x v="975"/>
    <x v="1"/>
    <x v="3"/>
    <x v="0"/>
    <x v="0"/>
    <s v="PG-13"/>
    <s v="Jennifer Garner"/>
    <s v="Danny Leiner"/>
    <n v="3000"/>
    <n v="6454"/>
    <n v="8"/>
    <n v="0"/>
    <n v="5.5"/>
    <n v="106"/>
    <n v="83"/>
    <n v="46729374"/>
    <n v="13000000"/>
    <n v="33729374"/>
    <n v="0.72180239350092723"/>
    <n v="6462"/>
    <m/>
  </r>
  <r>
    <x v="1075"/>
    <x v="976"/>
    <x v="1"/>
    <x v="3"/>
    <x v="0"/>
    <x v="0"/>
    <s v="R"/>
    <s v="Lochlyn Munro"/>
    <s v="Bruce Paltrow"/>
    <n v="555"/>
    <n v="1227"/>
    <n v="28"/>
    <n v="573"/>
    <n v="6"/>
    <n v="65"/>
    <n v="112"/>
    <n v="4734235"/>
    <n v="15000000"/>
    <n v="-10265765"/>
    <n v="-2.1684105246148535"/>
    <n v="1255"/>
    <m/>
  </r>
  <r>
    <x v="1076"/>
    <x v="977"/>
    <x v="1"/>
    <x v="6"/>
    <x v="0"/>
    <x v="0"/>
    <s v="R"/>
    <s v="Julia Roberts"/>
    <s v="Steven Soderbergh"/>
    <n v="8000"/>
    <n v="10003"/>
    <n v="0"/>
    <n v="0"/>
    <n v="7.3"/>
    <n v="169"/>
    <n v="131"/>
    <n v="125548685"/>
    <n v="52000000"/>
    <n v="73548685"/>
    <n v="0.5858180434147916"/>
    <n v="10003"/>
    <m/>
  </r>
  <r>
    <x v="1077"/>
    <x v="978"/>
    <x v="1"/>
    <x v="8"/>
    <x v="0"/>
    <x v="0"/>
    <s v="R"/>
    <s v="Daniel Roebuck"/>
    <s v="James Wong"/>
    <n v="1000"/>
    <n v="3345"/>
    <n v="70"/>
    <n v="0"/>
    <n v="6.7"/>
    <n v="211"/>
    <n v="98"/>
    <n v="53302314"/>
    <n v="23000000"/>
    <n v="30302314"/>
    <n v="0.5684990336442054"/>
    <n v="3415"/>
    <m/>
  </r>
  <r>
    <x v="1078"/>
    <x v="979"/>
    <x v="1"/>
    <x v="1"/>
    <x v="0"/>
    <x v="0"/>
    <s v="PG-13"/>
    <s v="F. Murray Abraham"/>
    <s v="Gus Van Sant"/>
    <n v="670"/>
    <n v="1801"/>
    <n v="835"/>
    <n v="0"/>
    <n v="7.3"/>
    <n v="137"/>
    <n v="136"/>
    <n v="51768623"/>
    <n v="43000000"/>
    <n v="8768623"/>
    <n v="0.16938103607662117"/>
    <n v="2636"/>
    <m/>
  </r>
  <r>
    <x v="1079"/>
    <x v="980"/>
    <x v="0"/>
    <x v="1"/>
    <x v="12"/>
    <x v="22"/>
    <m/>
    <s v="Karisma Kapoor"/>
    <s v="Khalid Mohamed"/>
    <n v="353"/>
    <n v="773"/>
    <n v="10"/>
    <n v="92"/>
    <n v="6.2"/>
    <n v="1"/>
    <n v="167"/>
    <n v="610991"/>
    <n v="1000000"/>
    <n v="-389009"/>
    <n v="-0.63668531942369033"/>
    <n v="783"/>
    <m/>
  </r>
  <r>
    <x v="1080"/>
    <x v="981"/>
    <x v="1"/>
    <x v="0"/>
    <x v="0"/>
    <x v="0"/>
    <s v="PG-13"/>
    <s v="Dennis Quaid"/>
    <s v="Gregory Hoblit"/>
    <n v="2000"/>
    <n v="4045"/>
    <n v="40"/>
    <n v="0"/>
    <n v="7.3"/>
    <n v="168"/>
    <n v="118"/>
    <n v="44983704"/>
    <n v="31000000"/>
    <n v="13983704"/>
    <n v="0.31086155110748548"/>
    <n v="4085"/>
    <m/>
  </r>
  <r>
    <x v="1081"/>
    <x v="982"/>
    <x v="1"/>
    <x v="1"/>
    <x v="0"/>
    <x v="0"/>
    <s v="Unrated"/>
    <s v="Paul Schneider"/>
    <s v="David Gordon Green"/>
    <n v="552"/>
    <n v="642"/>
    <n v="234"/>
    <n v="451"/>
    <n v="7.5"/>
    <n v="75"/>
    <n v="90"/>
    <n v="241816"/>
    <n v="42000"/>
    <n v="199816"/>
    <n v="0.82631422238396135"/>
    <n v="876"/>
    <m/>
  </r>
  <r>
    <x v="1082"/>
    <x v="957"/>
    <x v="1"/>
    <x v="7"/>
    <x v="0"/>
    <x v="0"/>
    <s v="R"/>
    <s v="Sylvester Stallone"/>
    <s v="Stephen Kay"/>
    <n v="13000"/>
    <n v="14463"/>
    <n v="19"/>
    <n v="604"/>
    <n v="5.0999999999999996"/>
    <n v="102"/>
    <n v="102"/>
    <n v="14967182"/>
    <n v="40000000"/>
    <n v="-25032818"/>
    <n v="-1.6725137704612665"/>
    <n v="14482"/>
    <m/>
  </r>
  <r>
    <x v="1083"/>
    <x v="983"/>
    <x v="1"/>
    <x v="7"/>
    <x v="0"/>
    <x v="0"/>
    <s v="R"/>
    <s v="Djimon Hounsou"/>
    <s v="Ridley Scott"/>
    <n v="3000"/>
    <n v="6521"/>
    <n v="0"/>
    <n v="21000"/>
    <n v="8.5"/>
    <n v="265"/>
    <n v="171"/>
    <n v="187670866"/>
    <n v="103000000"/>
    <n v="84670866"/>
    <n v="0.45116681030288419"/>
    <n v="6521"/>
    <m/>
  </r>
  <r>
    <x v="1084"/>
    <x v="984"/>
    <x v="1"/>
    <x v="7"/>
    <x v="0"/>
    <x v="0"/>
    <s v="PG-13"/>
    <s v="Nicolas Cage"/>
    <s v="Dominic Sena"/>
    <n v="12000"/>
    <n v="29069"/>
    <n v="57"/>
    <n v="0"/>
    <n v="6.5"/>
    <n v="175"/>
    <n v="127"/>
    <n v="101643008"/>
    <n v="90000000"/>
    <n v="11643008"/>
    <n v="0.11454804643325786"/>
    <n v="29126"/>
    <m/>
  </r>
  <r>
    <x v="1085"/>
    <x v="985"/>
    <x v="1"/>
    <x v="1"/>
    <x v="0"/>
    <x v="0"/>
    <s v="R"/>
    <s v="Norman Reedus"/>
    <s v="Davis Guggenheim"/>
    <n v="12000"/>
    <n v="12776"/>
    <n v="49"/>
    <n v="853"/>
    <n v="5.9"/>
    <n v="63"/>
    <n v="90"/>
    <n v="5108820"/>
    <n v="24000000"/>
    <n v="-18891180"/>
    <n v="-3.6977579949968877"/>
    <n v="12825"/>
    <m/>
  </r>
  <r>
    <x v="1086"/>
    <x v="985"/>
    <x v="1"/>
    <x v="1"/>
    <x v="0"/>
    <x v="0"/>
    <s v="R"/>
    <s v="Rachel True"/>
    <s v="Greg Harrison"/>
    <n v="328"/>
    <n v="407"/>
    <n v="7"/>
    <n v="0"/>
    <n v="6.5"/>
    <n v="46"/>
    <n v="86"/>
    <n v="1114943"/>
    <n v="500000"/>
    <n v="614943"/>
    <n v="0.5515465813050533"/>
    <n v="414"/>
    <m/>
  </r>
  <r>
    <x v="1087"/>
    <x v="986"/>
    <x v="1"/>
    <x v="3"/>
    <x v="0"/>
    <x v="0"/>
    <s v="R"/>
    <s v="Liam Neeson"/>
    <s v="Eric Blakeney"/>
    <n v="14000"/>
    <n v="17665"/>
    <n v="3"/>
    <n v="242"/>
    <n v="5.7"/>
    <n v="49"/>
    <n v="101"/>
    <n v="1631839"/>
    <n v="10000000"/>
    <n v="-8368161"/>
    <n v="-5.128055525085502"/>
    <n v="17668"/>
    <m/>
  </r>
  <r>
    <x v="1088"/>
    <x v="987"/>
    <x v="1"/>
    <x v="3"/>
    <x v="0"/>
    <x v="1"/>
    <s v="PG-13"/>
    <s v="Adam Arkin"/>
    <s v="Diane Keaton"/>
    <n v="374"/>
    <n v="1238"/>
    <n v="0"/>
    <n v="390"/>
    <n v="4.7"/>
    <n v="82"/>
    <n v="94"/>
    <n v="36037909"/>
    <n v="60000000"/>
    <n v="-23962091"/>
    <n v="-0.66491346653880501"/>
    <n v="1238"/>
    <m/>
  </r>
  <r>
    <x v="1089"/>
    <x v="973"/>
    <x v="1"/>
    <x v="1"/>
    <x v="0"/>
    <x v="0"/>
    <s v="PG-13"/>
    <s v="Bruce Greenwood"/>
    <s v="Mark Piznarski"/>
    <n v="989"/>
    <n v="3142"/>
    <n v="4"/>
    <n v="648"/>
    <n v="5.0999999999999996"/>
    <n v="44"/>
    <n v="96"/>
    <n v="10494147"/>
    <n v="15000000"/>
    <n v="-4505853"/>
    <n v="-0.42936819924477904"/>
    <n v="3146"/>
    <m/>
  </r>
  <r>
    <x v="1090"/>
    <x v="988"/>
    <x v="1"/>
    <x v="3"/>
    <x v="0"/>
    <x v="3"/>
    <s v="R"/>
    <s v="Drake Bell"/>
    <s v="Stephen Frears"/>
    <n v="1000"/>
    <n v="3141"/>
    <n v="350"/>
    <n v="10000"/>
    <n v="7.6"/>
    <n v="174"/>
    <n v="113"/>
    <n v="27277055"/>
    <n v="20000000"/>
    <n v="7277055"/>
    <n v="0.26678301598174731"/>
    <n v="3491"/>
    <m/>
  </r>
  <r>
    <x v="1091"/>
    <x v="989"/>
    <x v="1"/>
    <x v="7"/>
    <x v="0"/>
    <x v="0"/>
    <s v="R"/>
    <s v="Christopher Lambert"/>
    <s v="Douglas Aarniokoski"/>
    <n v="1000"/>
    <n v="2764"/>
    <n v="36"/>
    <n v="356"/>
    <n v="4.5999999999999996"/>
    <n v="90"/>
    <n v="101"/>
    <n v="12801190"/>
    <n v="15000000"/>
    <n v="-2198810"/>
    <n v="-0.17176606237388867"/>
    <n v="2800"/>
    <m/>
  </r>
  <r>
    <x v="1092"/>
    <x v="990"/>
    <x v="1"/>
    <x v="7"/>
    <x v="0"/>
    <x v="0"/>
    <s v="R"/>
    <s v="Greg Grunberg"/>
    <s v="Paul Verhoeven"/>
    <n v="833"/>
    <n v="2356"/>
    <n v="719"/>
    <n v="0"/>
    <n v="5.7"/>
    <n v="180"/>
    <n v="119"/>
    <n v="73209340"/>
    <n v="95000000"/>
    <n v="-21790660"/>
    <n v="-0.29764863335743774"/>
    <n v="3075"/>
    <m/>
  </r>
  <r>
    <x v="1093"/>
    <x v="991"/>
    <x v="1"/>
    <x v="3"/>
    <x v="0"/>
    <x v="0"/>
    <s v="PG"/>
    <s v="Clint Howard"/>
    <s v="Ron Howard"/>
    <n v="1000"/>
    <n v="4146"/>
    <n v="2000"/>
    <n v="0"/>
    <n v="6"/>
    <n v="175"/>
    <n v="110"/>
    <n v="260031035"/>
    <n v="123000000"/>
    <n v="137031035"/>
    <n v="0.52697953919231222"/>
    <n v="6146"/>
    <m/>
  </r>
  <r>
    <x v="1094"/>
    <x v="992"/>
    <x v="1"/>
    <x v="5"/>
    <x v="0"/>
    <x v="0"/>
    <s v="PG-13"/>
    <s v="Liam Aiken"/>
    <s v="Hugh Hudson"/>
    <n v="818"/>
    <n v="1778"/>
    <n v="46"/>
    <n v="314"/>
    <n v="5.6"/>
    <n v="52"/>
    <n v="114"/>
    <n v="6543194"/>
    <n v="34000000"/>
    <n v="-27456806"/>
    <n v="-4.1962390233271396"/>
    <n v="1824"/>
    <m/>
  </r>
  <r>
    <x v="1095"/>
    <x v="985"/>
    <x v="1"/>
    <x v="6"/>
    <x v="0"/>
    <x v="0"/>
    <s v="R"/>
    <s v="Stockard Channing"/>
    <s v="Andrew Bergman"/>
    <n v="944"/>
    <n v="2928"/>
    <n v="31"/>
    <n v="133"/>
    <n v="5.3"/>
    <n v="63"/>
    <n v="95"/>
    <n v="2954405"/>
    <n v="36000000"/>
    <n v="-33045595"/>
    <n v="-11.185194650022593"/>
    <n v="2959"/>
    <m/>
  </r>
  <r>
    <x v="1096"/>
    <x v="989"/>
    <x v="1"/>
    <x v="3"/>
    <x v="0"/>
    <x v="0"/>
    <s v="PG-13"/>
    <s v="Lisa Edelstein"/>
    <s v="Edward Norton"/>
    <n v="955"/>
    <n v="5404"/>
    <n v="0"/>
    <n v="0"/>
    <n v="6.4"/>
    <n v="148"/>
    <n v="128"/>
    <n v="37036404"/>
    <n v="30000000"/>
    <n v="7036404"/>
    <n v="0.18998615524336543"/>
    <n v="5404"/>
    <m/>
  </r>
  <r>
    <x v="1097"/>
    <x v="993"/>
    <x v="1"/>
    <x v="3"/>
    <x v="0"/>
    <x v="0"/>
    <s v="PG-13"/>
    <s v="Adam Sandler"/>
    <s v="Steven Brill"/>
    <n v="11000"/>
    <n v="25190"/>
    <n v="65"/>
    <n v="0"/>
    <n v="5.3"/>
    <n v="87"/>
    <n v="90"/>
    <n v="39442871"/>
    <n v="80000000"/>
    <n v="-40557129"/>
    <n v="-1.0282499212595351"/>
    <n v="25255"/>
    <m/>
  </r>
  <r>
    <x v="1098"/>
    <x v="994"/>
    <x v="1"/>
    <x v="3"/>
    <x v="0"/>
    <x v="0"/>
    <s v="PG-13"/>
    <s v="Andy Dick"/>
    <s v="Amy Heckerling"/>
    <n v="302"/>
    <n v="1189"/>
    <n v="143"/>
    <n v="1000"/>
    <n v="5.3"/>
    <n v="81"/>
    <n v="98"/>
    <n v="15464026"/>
    <n v="20000000"/>
    <n v="-4535974"/>
    <n v="-0.29332426109474985"/>
    <n v="1332"/>
    <m/>
  </r>
  <r>
    <x v="1099"/>
    <x v="995"/>
    <x v="1"/>
    <x v="1"/>
    <x v="0"/>
    <x v="0"/>
    <s v="R"/>
    <s v="Philip Baker Hall"/>
    <s v="Janusz Kaminski"/>
    <n v="497"/>
    <n v="1805"/>
    <n v="710"/>
    <n v="209"/>
    <n v="4.8"/>
    <n v="100"/>
    <n v="97"/>
    <n v="16779636"/>
    <n v="28000000"/>
    <n v="-11220364"/>
    <n v="-0.66868935655100026"/>
    <n v="2515"/>
    <m/>
  </r>
  <r>
    <x v="1100"/>
    <x v="969"/>
    <x v="1"/>
    <x v="1"/>
    <x v="0"/>
    <x v="0"/>
    <s v="PG-13"/>
    <s v="Alfre Woodard"/>
    <s v="Gina Prince-Bythewood"/>
    <n v="1000"/>
    <n v="5135"/>
    <n v="107"/>
    <n v="0"/>
    <n v="7.2"/>
    <n v="68"/>
    <n v="124"/>
    <n v="27441122"/>
    <n v="15000000"/>
    <n v="12441122"/>
    <n v="0.45337512074032543"/>
    <n v="5242"/>
    <m/>
  </r>
  <r>
    <x v="1101"/>
    <x v="996"/>
    <x v="1"/>
    <x v="3"/>
    <x v="0"/>
    <x v="5"/>
    <s v="R"/>
    <s v="Michael Rapaport"/>
    <s v="Nora Ephron"/>
    <n v="975"/>
    <n v="3580"/>
    <n v="0"/>
    <n v="177"/>
    <n v="5"/>
    <n v="60"/>
    <n v="105"/>
    <n v="10014234"/>
    <n v="65000000"/>
    <n v="-54985766"/>
    <n v="-5.4907610507204048"/>
    <n v="3580"/>
    <m/>
  </r>
  <r>
    <x v="1102"/>
    <x v="997"/>
    <x v="1"/>
    <x v="3"/>
    <x v="0"/>
    <x v="0"/>
    <s v="R"/>
    <s v="Cheech Marin"/>
    <s v="JosÃ© Luis Valenzuela"/>
    <n v="844"/>
    <n v="2289"/>
    <n v="0"/>
    <n v="24"/>
    <n v="3.6"/>
    <n v="13"/>
    <n v="100"/>
    <n v="428535"/>
    <n v="1000000"/>
    <n v="-571465"/>
    <n v="-1.333531683526433"/>
    <n v="2289"/>
    <m/>
  </r>
  <r>
    <x v="1103"/>
    <x v="998"/>
    <x v="1"/>
    <x v="3"/>
    <x v="0"/>
    <x v="0"/>
    <s v="R"/>
    <s v="Robert Forster"/>
    <s v="Bobby Farrelly"/>
    <n v="889"/>
    <n v="1711"/>
    <n v="101"/>
    <n v="0"/>
    <n v="6.5"/>
    <n v="155"/>
    <n v="116"/>
    <n v="90567722"/>
    <n v="51000000"/>
    <n v="39567722"/>
    <n v="0.43688547228779806"/>
    <n v="1812"/>
    <m/>
  </r>
  <r>
    <x v="1104"/>
    <x v="999"/>
    <x v="1"/>
    <x v="3"/>
    <x v="0"/>
    <x v="0"/>
    <s v="PG-13"/>
    <s v="Robert De Niro"/>
    <s v="Jay Roach"/>
    <n v="22000"/>
    <n v="24286"/>
    <n v="116"/>
    <n v="0"/>
    <n v="7"/>
    <n v="150"/>
    <n v="108"/>
    <n v="166225040"/>
    <n v="55000000"/>
    <n v="111225040"/>
    <n v="0.66912325603892164"/>
    <n v="24402"/>
    <m/>
  </r>
  <r>
    <x v="1105"/>
    <x v="1000"/>
    <x v="0"/>
    <x v="11"/>
    <x v="0"/>
    <x v="0"/>
    <s v="R"/>
    <s v="Callum Rennie"/>
    <s v="Christopher Nolan"/>
    <n v="716"/>
    <n v="1997"/>
    <n v="22000"/>
    <n v="40000"/>
    <n v="8.5"/>
    <n v="274"/>
    <n v="113"/>
    <n v="25530884"/>
    <n v="9000000"/>
    <n v="16530884"/>
    <n v="0.64748576665030477"/>
    <n v="23997"/>
    <m/>
  </r>
  <r>
    <x v="1106"/>
    <x v="1001"/>
    <x v="1"/>
    <x v="6"/>
    <x v="0"/>
    <x v="0"/>
    <s v="R"/>
    <s v="Robert De Niro"/>
    <s v="George Tillman Jr."/>
    <n v="22000"/>
    <n v="36069"/>
    <n v="88"/>
    <n v="0"/>
    <n v="7.2"/>
    <n v="98"/>
    <n v="129"/>
    <n v="48814909"/>
    <n v="32000000"/>
    <n v="16814909"/>
    <n v="0.34446256982677159"/>
    <n v="36157"/>
    <m/>
  </r>
  <r>
    <x v="1107"/>
    <x v="1002"/>
    <x v="1"/>
    <x v="7"/>
    <x v="0"/>
    <x v="0"/>
    <s v="PG-13"/>
    <s v="Stacy Keach"/>
    <s v="Jon Gunn"/>
    <n v="602"/>
    <n v="1281"/>
    <n v="16"/>
    <n v="12"/>
    <n v="5.6"/>
    <n v="15"/>
    <n v="106"/>
    <n v="171988"/>
    <n v="600000"/>
    <n v="-428012"/>
    <n v="-2.4886154848012652"/>
    <n v="1297"/>
    <m/>
  </r>
  <r>
    <x v="1108"/>
    <x v="1003"/>
    <x v="1"/>
    <x v="7"/>
    <x v="0"/>
    <x v="0"/>
    <s v="PG-13"/>
    <s v="Candice Bergen"/>
    <s v="Donald Petrie"/>
    <n v="545"/>
    <n v="1574"/>
    <n v="80"/>
    <n v="0"/>
    <n v="6.2"/>
    <n v="140"/>
    <n v="109"/>
    <n v="106807667"/>
    <n v="45000000"/>
    <n v="61807667"/>
    <n v="0.57868193113889477"/>
    <n v="1654"/>
    <m/>
  </r>
  <r>
    <x v="1109"/>
    <x v="1004"/>
    <x v="1"/>
    <x v="5"/>
    <x v="0"/>
    <x v="0"/>
    <s v="PG"/>
    <s v="Don Cheadle"/>
    <s v="Brian De Palma"/>
    <n v="3000"/>
    <n v="4902"/>
    <n v="0"/>
    <n v="0"/>
    <n v="5.6"/>
    <n v="181"/>
    <n v="114"/>
    <n v="60874615"/>
    <n v="90000000"/>
    <n v="-29125385"/>
    <n v="-0.47844877540498615"/>
    <n v="4902"/>
    <m/>
  </r>
  <r>
    <x v="1110"/>
    <x v="1005"/>
    <x v="1"/>
    <x v="7"/>
    <x v="0"/>
    <x v="0"/>
    <s v="PG-13"/>
    <s v="Tom Cruise"/>
    <s v="John Woo"/>
    <n v="10000"/>
    <n v="11930"/>
    <n v="610"/>
    <n v="0"/>
    <n v="6.1"/>
    <n v="237"/>
    <n v="123"/>
    <n v="215397307"/>
    <n v="125000000"/>
    <n v="90397307"/>
    <n v="0.41967705287977441"/>
    <n v="12540"/>
    <m/>
  </r>
  <r>
    <x v="1111"/>
    <x v="1006"/>
    <x v="1"/>
    <x v="1"/>
    <x v="0"/>
    <x v="0"/>
    <s v="PG"/>
    <s v="Clint Howard"/>
    <s v="Jay Russell"/>
    <n v="1000"/>
    <n v="2515"/>
    <n v="13"/>
    <n v="0"/>
    <n v="7"/>
    <n v="79"/>
    <n v="95"/>
    <n v="34099640"/>
    <n v="5000000"/>
    <n v="29099640"/>
    <n v="0.85337088602694922"/>
    <n v="2528"/>
    <m/>
  </r>
  <r>
    <x v="1112"/>
    <x v="991"/>
    <x v="1"/>
    <x v="3"/>
    <x v="0"/>
    <x v="0"/>
    <s v="R"/>
    <s v="John Witherspoon"/>
    <s v="Steve Carr"/>
    <n v="723"/>
    <n v="3939"/>
    <n v="41"/>
    <n v="0"/>
    <n v="6.1"/>
    <n v="55"/>
    <n v="98"/>
    <n v="57176582"/>
    <n v="9500000"/>
    <n v="47676582"/>
    <n v="0.83384806038248316"/>
    <n v="3980"/>
    <m/>
  </r>
  <r>
    <x v="1113"/>
    <x v="1007"/>
    <x v="1"/>
    <x v="0"/>
    <x v="5"/>
    <x v="23"/>
    <s v="R"/>
    <s v="Ricardo DarÃ­n"/>
    <s v="FabiÃ¡n Bielinsky"/>
    <n v="827"/>
    <n v="856"/>
    <n v="44"/>
    <n v="0"/>
    <n v="7.9"/>
    <n v="94"/>
    <n v="114"/>
    <n v="1221261"/>
    <n v="1500000"/>
    <n v="-278739"/>
    <n v="-0.2282386811664337"/>
    <n v="900"/>
    <m/>
  </r>
  <r>
    <x v="1114"/>
    <x v="1008"/>
    <x v="1"/>
    <x v="3"/>
    <x v="0"/>
    <x v="1"/>
    <s v="R"/>
    <s v="Morgan Freeman"/>
    <s v="Neil LaBute"/>
    <n v="11000"/>
    <n v="12254"/>
    <n v="119"/>
    <n v="455"/>
    <n v="6.3"/>
    <n v="156"/>
    <n v="110"/>
    <n v="25167270"/>
    <n v="24000000"/>
    <n v="1167270"/>
    <n v="4.63804775011354E-2"/>
    <n v="12373"/>
    <m/>
  </r>
  <r>
    <x v="1115"/>
    <x v="951"/>
    <x v="1"/>
    <x v="3"/>
    <x v="0"/>
    <x v="0"/>
    <s v="PG-13"/>
    <s v="Larry Miller"/>
    <s v="Peter Segal"/>
    <n v="611"/>
    <n v="2818"/>
    <n v="88"/>
    <n v="374"/>
    <n v="4.3"/>
    <n v="94"/>
    <n v="109"/>
    <n v="123307945"/>
    <n v="65000000"/>
    <n v="58307945"/>
    <n v="0.47286446141000887"/>
    <n v="2906"/>
    <m/>
  </r>
  <r>
    <x v="1116"/>
    <x v="1009"/>
    <x v="1"/>
    <x v="5"/>
    <x v="0"/>
    <x v="3"/>
    <s v="PG-13"/>
    <s v="Holly Hunter"/>
    <s v="Joel Coen"/>
    <n v="1000"/>
    <n v="3066"/>
    <n v="0"/>
    <n v="16000"/>
    <n v="7.8"/>
    <n v="197"/>
    <n v="107"/>
    <n v="45506619"/>
    <n v="26000000"/>
    <n v="19506619"/>
    <n v="0.42865454363902533"/>
    <n v="3066"/>
    <m/>
  </r>
  <r>
    <x v="1117"/>
    <x v="975"/>
    <x v="1"/>
    <x v="1"/>
    <x v="0"/>
    <x v="0"/>
    <s v="PG-13"/>
    <s v="Kevin Spacey"/>
    <s v="Mimi Leder"/>
    <n v="18000"/>
    <n v="23920"/>
    <n v="75"/>
    <n v="16000"/>
    <n v="7.2"/>
    <n v="157"/>
    <n v="123"/>
    <n v="33508922"/>
    <n v="40000000"/>
    <n v="-6491078"/>
    <n v="-0.19371193140740248"/>
    <n v="23995"/>
    <m/>
  </r>
  <r>
    <x v="1118"/>
    <x v="1010"/>
    <x v="1"/>
    <x v="8"/>
    <x v="0"/>
    <x v="0"/>
    <s v="R"/>
    <s v="Vin Diesel"/>
    <s v="David Twohy"/>
    <n v="14000"/>
    <n v="16196"/>
    <n v="123"/>
    <n v="5000"/>
    <n v="7.1"/>
    <n v="214"/>
    <n v="112"/>
    <n v="39235088"/>
    <n v="23000000"/>
    <n v="16235088"/>
    <n v="0.41379002386843122"/>
    <n v="16319"/>
    <m/>
  </r>
  <r>
    <x v="1119"/>
    <x v="1011"/>
    <x v="1"/>
    <x v="6"/>
    <x v="0"/>
    <x v="0"/>
    <s v="R"/>
    <s v="John Heard"/>
    <s v="Ed Harris"/>
    <n v="697"/>
    <n v="1517"/>
    <n v="0"/>
    <n v="0"/>
    <n v="7"/>
    <n v="115"/>
    <n v="122"/>
    <n v="8596914"/>
    <n v="6000000"/>
    <n v="2596914"/>
    <n v="0.30207513998627877"/>
    <n v="1517"/>
    <m/>
  </r>
  <r>
    <x v="1120"/>
    <x v="946"/>
    <x v="1"/>
    <x v="7"/>
    <x v="0"/>
    <x v="0"/>
    <s v="R"/>
    <s v="Pamela Reed"/>
    <s v="Taylor Hackford"/>
    <n v="324"/>
    <n v="1013"/>
    <n v="138"/>
    <n v="892"/>
    <n v="6.2"/>
    <n v="134"/>
    <n v="135"/>
    <n v="32598931"/>
    <n v="65000000"/>
    <n v="-32401069"/>
    <n v="-0.99393041446665842"/>
    <n v="1151"/>
    <m/>
  </r>
  <r>
    <x v="1121"/>
    <x v="1012"/>
    <x v="1"/>
    <x v="3"/>
    <x v="0"/>
    <x v="8"/>
    <s v="Unrated"/>
    <s v="Lauren Ambrose"/>
    <s v="Robert Lee King"/>
    <n v="945"/>
    <n v="2282"/>
    <n v="0"/>
    <n v="614"/>
    <n v="6.3"/>
    <n v="51"/>
    <n v="85"/>
    <n v="265107"/>
    <n v="1500000"/>
    <n v="-1234893"/>
    <n v="-4.6580927700890582"/>
    <n v="2282"/>
    <m/>
  </r>
  <r>
    <x v="1122"/>
    <x v="1013"/>
    <x v="1"/>
    <x v="6"/>
    <x v="0"/>
    <x v="3"/>
    <s v="R"/>
    <s v="Kate Winslet"/>
    <s v="Philip Kaufman"/>
    <n v="14000"/>
    <n v="14726"/>
    <n v="133"/>
    <n v="0"/>
    <n v="7.4"/>
    <n v="132"/>
    <n v="124"/>
    <n v="7060876"/>
    <n v="13500000"/>
    <n v="-6439124"/>
    <n v="-0.91194407039579795"/>
    <n v="14859"/>
    <m/>
  </r>
  <r>
    <x v="1123"/>
    <x v="1014"/>
    <x v="1"/>
    <x v="3"/>
    <x v="0"/>
    <x v="0"/>
    <s v="PG-13"/>
    <s v="Oliver Platt"/>
    <s v="Brian Robbins"/>
    <n v="1000"/>
    <n v="4971"/>
    <n v="48"/>
    <n v="650"/>
    <n v="5.3"/>
    <n v="51"/>
    <n v="107"/>
    <n v="12372410"/>
    <n v="24000000"/>
    <n v="-11627590"/>
    <n v="-0.93979992580265281"/>
    <n v="5019"/>
    <m/>
  </r>
  <r>
    <x v="1124"/>
    <x v="1015"/>
    <x v="1"/>
    <x v="7"/>
    <x v="0"/>
    <x v="0"/>
    <s v="PG-13"/>
    <s v="Bob Neill"/>
    <s v="Antony Hoffman"/>
    <n v="2"/>
    <n v="2"/>
    <n v="14"/>
    <n v="995"/>
    <n v="5.7"/>
    <n v="145"/>
    <n v="106"/>
    <n v="17473245"/>
    <n v="70000000"/>
    <n v="-52526755"/>
    <n v="-3.0061247925041972"/>
    <n v="16"/>
    <m/>
  </r>
  <r>
    <x v="1125"/>
    <x v="1016"/>
    <x v="1"/>
    <x v="7"/>
    <x v="0"/>
    <x v="0"/>
    <s v="R"/>
    <s v="Charlize Theron"/>
    <s v="John Frankenheimer"/>
    <n v="9000"/>
    <n v="10838"/>
    <n v="287"/>
    <n v="852"/>
    <n v="5.7"/>
    <n v="126"/>
    <n v="124"/>
    <n v="23360779"/>
    <n v="34000000"/>
    <n v="-10639221"/>
    <n v="-0.45543091692276189"/>
    <n v="11125"/>
    <m/>
  </r>
  <r>
    <x v="1126"/>
    <x v="1017"/>
    <x v="1"/>
    <x v="6"/>
    <x v="0"/>
    <x v="0"/>
    <s v="PG"/>
    <s v="Ryan Gosling"/>
    <s v="Boaz Yakin"/>
    <n v="33000"/>
    <n v="54877"/>
    <n v="132"/>
    <n v="0"/>
    <n v="7.8"/>
    <n v="157"/>
    <n v="120"/>
    <n v="115648585"/>
    <n v="30000000"/>
    <n v="85648585"/>
    <n v="0.74059345386716147"/>
    <n v="55009"/>
    <m/>
  </r>
  <r>
    <x v="1127"/>
    <x v="1018"/>
    <x v="1"/>
    <x v="1"/>
    <x v="0"/>
    <x v="0"/>
    <s v="R"/>
    <s v="Ellen Burstyn"/>
    <s v="Darren Aronofsky"/>
    <n v="1000"/>
    <n v="2235"/>
    <n v="0"/>
    <n v="38000"/>
    <n v="8.4"/>
    <n v="234"/>
    <n v="102"/>
    <n v="3609278"/>
    <n v="4500000"/>
    <n v="-890722"/>
    <n v="-0.24678675347257817"/>
    <n v="2235"/>
    <m/>
  </r>
  <r>
    <x v="1128"/>
    <x v="1019"/>
    <x v="1"/>
    <x v="3"/>
    <x v="0"/>
    <x v="0"/>
    <s v="PG"/>
    <s v="Minnie Driver"/>
    <s v="Bonnie Hunt"/>
    <n v="893"/>
    <n v="3946"/>
    <n v="597"/>
    <n v="0"/>
    <n v="6.9"/>
    <n v="106"/>
    <n v="115"/>
    <n v="32662299"/>
    <n v="24000000"/>
    <n v="8662299"/>
    <n v="0.2652078777430823"/>
    <n v="4543"/>
    <m/>
  </r>
  <r>
    <x v="1129"/>
    <x v="1020"/>
    <x v="1"/>
    <x v="3"/>
    <x v="0"/>
    <x v="0"/>
    <s v="R"/>
    <s v="Ethan Suplee"/>
    <s v="Todd Phillips"/>
    <n v="1000"/>
    <n v="3889"/>
    <n v="480"/>
    <n v="0"/>
    <n v="6.5"/>
    <n v="103"/>
    <n v="94"/>
    <n v="68525609"/>
    <n v="15600000"/>
    <n v="52925609"/>
    <n v="0.7723478823807316"/>
    <n v="4369"/>
    <m/>
  </r>
  <r>
    <x v="1130"/>
    <x v="1021"/>
    <x v="1"/>
    <x v="7"/>
    <x v="0"/>
    <x v="0"/>
    <s v="R"/>
    <s v="Jet Li"/>
    <s v="Andrzej Bartkowiak"/>
    <n v="5000"/>
    <n v="9082"/>
    <n v="43"/>
    <n v="0"/>
    <n v="6.1"/>
    <n v="70"/>
    <n v="115"/>
    <n v="55973336"/>
    <n v="25000000"/>
    <n v="30973336"/>
    <n v="0.55335876353698121"/>
    <n v="9125"/>
    <m/>
  </r>
  <r>
    <x v="1131"/>
    <x v="1019"/>
    <x v="1"/>
    <x v="5"/>
    <x v="0"/>
    <x v="1"/>
    <s v="G"/>
    <s v="Elizabeth Daily"/>
    <s v="Stig Bergqvist"/>
    <n v="971"/>
    <n v="4527"/>
    <n v="0"/>
    <n v="181"/>
    <n v="6.1"/>
    <n v="41"/>
    <n v="78"/>
    <n v="76501438"/>
    <n v="30000000"/>
    <n v="46501438"/>
    <n v="0.60785050864011214"/>
    <n v="4527"/>
    <m/>
  </r>
  <r>
    <x v="1132"/>
    <x v="972"/>
    <x v="1"/>
    <x v="8"/>
    <x v="0"/>
    <x v="0"/>
    <s v="R"/>
    <s v="Kelly Rutherford"/>
    <s v="Wes Craven"/>
    <n v="287"/>
    <n v="600"/>
    <n v="0"/>
    <n v="0"/>
    <n v="5.5"/>
    <n v="212"/>
    <n v="116"/>
    <n v="89138076"/>
    <n v="40000000"/>
    <n v="49138076"/>
    <n v="0.55125798317657204"/>
    <n v="600"/>
    <m/>
  </r>
  <r>
    <x v="1133"/>
    <x v="976"/>
    <x v="1"/>
    <x v="3"/>
    <x v="0"/>
    <x v="0"/>
    <s v="PG-13"/>
    <s v="Sarah Silverman"/>
    <s v="Scott Alexander"/>
    <n v="931"/>
    <n v="3848"/>
    <n v="25"/>
    <n v="262"/>
    <n v="5.7"/>
    <n v="29"/>
    <n v="81"/>
    <n v="6982680"/>
    <n v="10000000"/>
    <n v="-3017320"/>
    <n v="-0.43211488998493414"/>
    <n v="3873"/>
    <m/>
  </r>
  <r>
    <x v="1134"/>
    <x v="1022"/>
    <x v="0"/>
    <x v="1"/>
    <x v="0"/>
    <x v="3"/>
    <s v="R"/>
    <s v="Eddie Izzard"/>
    <s v="E. Elias Merhige"/>
    <n v="776"/>
    <n v="1761"/>
    <n v="54"/>
    <n v="0"/>
    <n v="6.9"/>
    <n v="196"/>
    <n v="92"/>
    <n v="8279017"/>
    <n v="8000000"/>
    <n v="279017"/>
    <n v="3.3701706374077989E-2"/>
    <n v="1815"/>
    <m/>
  </r>
  <r>
    <x v="1135"/>
    <x v="1023"/>
    <x v="1"/>
    <x v="7"/>
    <x v="0"/>
    <x v="1"/>
    <s v="R"/>
    <s v="Christian Bale"/>
    <s v="John Singleton"/>
    <n v="23000"/>
    <n v="26527"/>
    <n v="309"/>
    <n v="0"/>
    <n v="5.9"/>
    <n v="160"/>
    <n v="99"/>
    <n v="70327868"/>
    <n v="46000000"/>
    <n v="24327868"/>
    <n v="0.34592073799251244"/>
    <n v="26836"/>
    <m/>
  </r>
  <r>
    <x v="1136"/>
    <x v="1024"/>
    <x v="1"/>
    <x v="7"/>
    <x v="0"/>
    <x v="0"/>
    <s v="PG-13"/>
    <s v="Xander Berkeley"/>
    <s v="Tom Dey"/>
    <n v="485"/>
    <n v="939"/>
    <n v="9"/>
    <n v="0"/>
    <n v="6.6"/>
    <n v="146"/>
    <n v="110"/>
    <n v="56932305"/>
    <n v="55000000"/>
    <n v="1932305"/>
    <n v="3.3940396405871848E-2"/>
    <n v="948"/>
    <m/>
  </r>
  <r>
    <x v="1137"/>
    <x v="1025"/>
    <x v="1"/>
    <x v="3"/>
    <x v="0"/>
    <x v="0"/>
    <s v="PG"/>
    <s v="Woody Allen"/>
    <s v="Woody Allen"/>
    <n v="11000"/>
    <n v="23283"/>
    <n v="11000"/>
    <n v="812"/>
    <n v="6.7"/>
    <n v="128"/>
    <n v="94"/>
    <n v="17071230"/>
    <n v="18000000"/>
    <n v="-928770"/>
    <n v="-5.4405570073158174E-2"/>
    <n v="34283"/>
    <m/>
  </r>
  <r>
    <x v="1138"/>
    <x v="1026"/>
    <x v="1"/>
    <x v="3"/>
    <x v="0"/>
    <x v="3"/>
    <s v="R"/>
    <s v="Jason Statham"/>
    <s v="Guy Ritchie"/>
    <n v="26000"/>
    <n v="39175"/>
    <n v="0"/>
    <n v="27000"/>
    <n v="8.3000000000000007"/>
    <n v="151"/>
    <n v="104"/>
    <n v="30093107"/>
    <n v="6000000"/>
    <n v="24093107"/>
    <n v="0.80061879286841331"/>
    <n v="39175"/>
    <m/>
  </r>
  <r>
    <x v="1139"/>
    <x v="1027"/>
    <x v="1"/>
    <x v="5"/>
    <x v="0"/>
    <x v="0"/>
    <s v="PG"/>
    <s v="Chris Elliott"/>
    <s v="Chris Koch"/>
    <n v="571"/>
    <n v="2241"/>
    <n v="13"/>
    <n v="0"/>
    <n v="4.9000000000000004"/>
    <n v="42"/>
    <n v="89"/>
    <n v="60008303"/>
    <n v="13000000"/>
    <n v="47008303"/>
    <n v="0.78336331224030786"/>
    <n v="2254"/>
    <m/>
  </r>
  <r>
    <x v="1140"/>
    <x v="968"/>
    <x v="1"/>
    <x v="1"/>
    <x v="0"/>
    <x v="0"/>
    <s v="PG-13"/>
    <s v="Aidan Quinn"/>
    <s v="Maggie Greenwald"/>
    <n v="767"/>
    <n v="2187"/>
    <n v="9"/>
    <n v="0"/>
    <n v="7.3"/>
    <n v="39"/>
    <n v="109"/>
    <n v="3050934"/>
    <n v="1800000"/>
    <n v="1250934"/>
    <n v="0.41001673585859283"/>
    <n v="2196"/>
    <m/>
  </r>
  <r>
    <x v="1141"/>
    <x v="1028"/>
    <x v="0"/>
    <x v="7"/>
    <x v="0"/>
    <x v="0"/>
    <s v="PG-13"/>
    <s v="Clint Eastwood"/>
    <s v="Clint Eastwood"/>
    <n v="16000"/>
    <n v="17771"/>
    <n v="16000"/>
    <n v="0"/>
    <n v="6.4"/>
    <n v="169"/>
    <n v="130"/>
    <n v="90454043"/>
    <n v="65000000"/>
    <n v="25454043"/>
    <n v="0.28140304353228301"/>
    <n v="33771"/>
    <m/>
  </r>
  <r>
    <x v="1142"/>
    <x v="1029"/>
    <x v="1"/>
    <x v="8"/>
    <x v="0"/>
    <x v="0"/>
    <s v="PG-13"/>
    <s v="Robert Forster"/>
    <s v="Walter Hill"/>
    <n v="889"/>
    <n v="1262"/>
    <n v="394"/>
    <n v="589"/>
    <n v="4.8"/>
    <n v="100"/>
    <n v="91"/>
    <n v="14218868"/>
    <n v="65000000"/>
    <n v="-50781132"/>
    <n v="-3.5713906339098163"/>
    <n v="1656"/>
    <m/>
  </r>
  <r>
    <x v="1143"/>
    <x v="1030"/>
    <x v="1"/>
    <x v="3"/>
    <x v="0"/>
    <x v="0"/>
    <s v="PG-13"/>
    <s v="Bebe Neuwirth"/>
    <s v="Gary Winick"/>
    <n v="376"/>
    <n v="1144"/>
    <n v="56"/>
    <n v="132"/>
    <n v="6.3"/>
    <n v="91"/>
    <n v="78"/>
    <n v="2882062"/>
    <n v="150000"/>
    <n v="2732062"/>
    <n v="0.94795393020691432"/>
    <n v="1200"/>
    <m/>
  </r>
  <r>
    <x v="1144"/>
    <x v="1031"/>
    <x v="1"/>
    <x v="7"/>
    <x v="0"/>
    <x v="0"/>
    <s v="PG-13"/>
    <s v="Robert Duvall"/>
    <s v="Roger Spottiswoode"/>
    <n v="3000"/>
    <n v="5839"/>
    <n v="55"/>
    <n v="0"/>
    <n v="5.9"/>
    <n v="170"/>
    <n v="123"/>
    <n v="34543701"/>
    <n v="82000000"/>
    <n v="-47456299"/>
    <n v="-1.3738047061025684"/>
    <n v="5894"/>
    <m/>
  </r>
  <r>
    <x v="1145"/>
    <x v="1032"/>
    <x v="1"/>
    <x v="5"/>
    <x v="0"/>
    <x v="0"/>
    <s v="PG"/>
    <s v="Robert De Niro"/>
    <s v="Des McAnuff"/>
    <n v="22000"/>
    <n v="28050"/>
    <n v="5"/>
    <n v="413"/>
    <n v="4.0999999999999996"/>
    <n v="49"/>
    <n v="92"/>
    <n v="26000610"/>
    <n v="76000000"/>
    <n v="-49999390"/>
    <n v="-1.9230083448042181"/>
    <n v="28055"/>
    <m/>
  </r>
  <r>
    <x v="1146"/>
    <x v="977"/>
    <x v="1"/>
    <x v="7"/>
    <x v="0"/>
    <x v="0"/>
    <s v="R"/>
    <s v="Michael Biehn"/>
    <s v="Christian Duguay"/>
    <n v="2000"/>
    <n v="3753"/>
    <n v="18"/>
    <n v="470"/>
    <n v="5.7"/>
    <n v="110"/>
    <n v="116"/>
    <n v="30199105"/>
    <n v="40000000"/>
    <n v="-9800895"/>
    <n v="-0.32454256508595203"/>
    <n v="3771"/>
    <m/>
  </r>
  <r>
    <x v="1147"/>
    <x v="1033"/>
    <x v="1"/>
    <x v="5"/>
    <x v="0"/>
    <x v="0"/>
    <s v="R"/>
    <s v="Leonardo DiCaprio"/>
    <s v="Danny Boyle"/>
    <n v="29000"/>
    <n v="29461"/>
    <n v="0"/>
    <n v="0"/>
    <n v="6.6"/>
    <n v="118"/>
    <n v="119"/>
    <n v="39778599"/>
    <n v="50000000"/>
    <n v="-10221401"/>
    <n v="-0.2569572900242163"/>
    <n v="29461"/>
    <m/>
  </r>
  <r>
    <x v="1148"/>
    <x v="1034"/>
    <x v="1"/>
    <x v="3"/>
    <x v="0"/>
    <x v="0"/>
    <s v="R"/>
    <s v="Justin Theroux"/>
    <s v="Greg Berlanti"/>
    <n v="1000"/>
    <n v="3085"/>
    <n v="112"/>
    <n v="671"/>
    <n v="7"/>
    <n v="51"/>
    <n v="94"/>
    <n v="1744858"/>
    <n v="1000000"/>
    <n v="744858"/>
    <n v="0.42688746018300627"/>
    <n v="3197"/>
    <m/>
  </r>
  <r>
    <x v="1149"/>
    <x v="1035"/>
    <x v="1"/>
    <x v="8"/>
    <x v="0"/>
    <x v="0"/>
    <s v="R"/>
    <s v="Dylan Baker"/>
    <s v="Tarsem Singh"/>
    <n v="812"/>
    <n v="2474"/>
    <n v="763"/>
    <n v="0"/>
    <n v="6.3"/>
    <n v="225"/>
    <n v="109"/>
    <n v="61280963"/>
    <n v="33000000"/>
    <n v="28280963"/>
    <n v="0.46149671309832385"/>
    <n v="3237"/>
    <m/>
  </r>
  <r>
    <x v="1150"/>
    <x v="1031"/>
    <x v="1"/>
    <x v="1"/>
    <x v="8"/>
    <x v="6"/>
    <s v="Not Rated"/>
    <s v="Fereshteh Sadre Orafaiy"/>
    <s v="Jafar Panahi"/>
    <n v="5"/>
    <n v="5"/>
    <n v="397"/>
    <n v="697"/>
    <n v="7.5"/>
    <n v="64"/>
    <n v="90"/>
    <n v="673780"/>
    <n v="10000"/>
    <n v="663780"/>
    <n v="0.98515836029564541"/>
    <n v="402"/>
    <m/>
  </r>
  <r>
    <x v="1151"/>
    <x v="1036"/>
    <x v="1"/>
    <x v="1"/>
    <x v="0"/>
    <x v="3"/>
    <s v="R"/>
    <s v="Milla Jovovich"/>
    <s v="Michael Winterbottom"/>
    <n v="14000"/>
    <n v="17104"/>
    <n v="187"/>
    <n v="141"/>
    <n v="6.5"/>
    <n v="71"/>
    <n v="115"/>
    <n v="403932"/>
    <n v="20000000"/>
    <n v="-19596068"/>
    <n v="-48.513284414208329"/>
    <n v="17291"/>
    <m/>
  </r>
  <r>
    <x v="1152"/>
    <x v="1009"/>
    <x v="1"/>
    <x v="1"/>
    <x v="0"/>
    <x v="0"/>
    <s v="R"/>
    <s v="Jeff Bridges"/>
    <s v="Rod Lurie"/>
    <n v="12000"/>
    <n v="25660"/>
    <n v="37"/>
    <n v="1000"/>
    <n v="7"/>
    <n v="136"/>
    <n v="126"/>
    <n v="17804273"/>
    <n v="20000000"/>
    <n v="-2195727"/>
    <n v="-0.12332584430715031"/>
    <n v="25697"/>
    <m/>
  </r>
  <r>
    <x v="1153"/>
    <x v="999"/>
    <x v="1"/>
    <x v="3"/>
    <x v="0"/>
    <x v="0"/>
    <s v="PG-13"/>
    <s v="Seymour Cassel"/>
    <s v="Michael Dinner"/>
    <n v="327"/>
    <n v="1509"/>
    <n v="12"/>
    <n v="153"/>
    <n v="5.6"/>
    <n v="53"/>
    <n v="88"/>
    <n v="13019253"/>
    <n v="23000000"/>
    <n v="-9980747"/>
    <n v="-0.7666144132846946"/>
    <n v="1521"/>
    <m/>
  </r>
  <r>
    <x v="1154"/>
    <x v="1037"/>
    <x v="1"/>
    <x v="5"/>
    <x v="0"/>
    <x v="0"/>
    <s v="G"/>
    <s v="Eartha Kitt"/>
    <s v="Mark Dindal"/>
    <n v="558"/>
    <n v="2039"/>
    <n v="10"/>
    <n v="0"/>
    <n v="7.3"/>
    <n v="141"/>
    <n v="78"/>
    <n v="89296573"/>
    <n v="100000000"/>
    <n v="-10703427"/>
    <n v="-0.11986380485172707"/>
    <n v="2049"/>
    <m/>
  </r>
  <r>
    <x v="1155"/>
    <x v="1038"/>
    <x v="1"/>
    <x v="3"/>
    <x v="0"/>
    <x v="0"/>
    <s v="PG-13"/>
    <s v="Nicolas Cage"/>
    <s v="Brett Ratner"/>
    <n v="12000"/>
    <n v="16646"/>
    <n v="420"/>
    <n v="0"/>
    <n v="6.7"/>
    <n v="121"/>
    <n v="125"/>
    <n v="75764085"/>
    <n v="60000000"/>
    <n v="15764085"/>
    <n v="0.20806804437749099"/>
    <n v="17066"/>
    <m/>
  </r>
  <r>
    <x v="1156"/>
    <x v="1039"/>
    <x v="1"/>
    <x v="3"/>
    <x v="0"/>
    <x v="0"/>
    <s v="PG"/>
    <s v="Taylor Negron"/>
    <s v="Brian Levant"/>
    <n v="1000"/>
    <n v="6299"/>
    <n v="32"/>
    <n v="500"/>
    <n v="3.6"/>
    <n v="57"/>
    <n v="90"/>
    <n v="35231365"/>
    <n v="60000000"/>
    <n v="-24768635"/>
    <n v="-0.70302796953793867"/>
    <n v="6331"/>
    <m/>
  </r>
  <r>
    <x v="1157"/>
    <x v="971"/>
    <x v="1"/>
    <x v="1"/>
    <x v="0"/>
    <x v="3"/>
    <s v="PG"/>
    <s v="Eric Stoltz"/>
    <s v="Terence Davies"/>
    <n v="902"/>
    <n v="2735"/>
    <n v="25"/>
    <n v="345"/>
    <n v="7.1"/>
    <n v="96"/>
    <n v="135"/>
    <n v="3041803"/>
    <n v="10000000"/>
    <n v="-6958197"/>
    <n v="-2.2875238797515816"/>
    <n v="2760"/>
    <m/>
  </r>
  <r>
    <x v="1158"/>
    <x v="945"/>
    <x v="0"/>
    <x v="1"/>
    <x v="0"/>
    <x v="0"/>
    <s v="PG-13"/>
    <s v="Matthew Settle"/>
    <s v="Mary Lambert"/>
    <n v="477"/>
    <n v="2312"/>
    <n v="52"/>
    <n v="157"/>
    <n v="4.5999999999999996"/>
    <n v="49"/>
    <n v="105"/>
    <n v="5217498"/>
    <n v="15000000"/>
    <n v="-9782502"/>
    <n v="-1.8749412074523075"/>
    <n v="2364"/>
    <m/>
  </r>
  <r>
    <x v="1159"/>
    <x v="1040"/>
    <x v="1"/>
    <x v="3"/>
    <x v="0"/>
    <x v="0"/>
    <s v="PG"/>
    <s v="Bruce Willis"/>
    <s v="Jon Turteltaub"/>
    <n v="13000"/>
    <n v="16452"/>
    <n v="226"/>
    <n v="0"/>
    <n v="6.1"/>
    <n v="86"/>
    <n v="104"/>
    <n v="69688384"/>
    <n v="60000000"/>
    <n v="9688384"/>
    <n v="0.13902437456434633"/>
    <n v="16678"/>
    <m/>
  </r>
  <r>
    <x v="1160"/>
    <x v="1041"/>
    <x v="1"/>
    <x v="3"/>
    <x v="0"/>
    <x v="0"/>
    <s v="R"/>
    <s v="Will Ferrell"/>
    <s v="Reginald Hudlin"/>
    <n v="8000"/>
    <n v="10982"/>
    <n v="71"/>
    <n v="671"/>
    <n v="5.0999999999999996"/>
    <n v="58"/>
    <n v="84"/>
    <n v="13592872"/>
    <n v="11000000"/>
    <n v="2592872"/>
    <n v="0.19075232960333915"/>
    <n v="11053"/>
    <m/>
  </r>
  <r>
    <x v="1161"/>
    <x v="1042"/>
    <x v="1"/>
    <x v="1"/>
    <x v="0"/>
    <x v="0"/>
    <s v="PG-13"/>
    <s v="Matt Damon"/>
    <s v="Robert Redford"/>
    <n v="13000"/>
    <n v="34774"/>
    <n v="0"/>
    <n v="0"/>
    <n v="6.7"/>
    <n v="125"/>
    <n v="126"/>
    <n v="30695227"/>
    <n v="60000000"/>
    <n v="-29304773"/>
    <n v="-0.95470129606795218"/>
    <n v="34774"/>
    <m/>
  </r>
  <r>
    <x v="1162"/>
    <x v="1043"/>
    <x v="1"/>
    <x v="5"/>
    <x v="0"/>
    <x v="1"/>
    <s v="PG"/>
    <s v="Richard E. Grant"/>
    <s v="Uli Edel"/>
    <n v="554"/>
    <n v="2216"/>
    <n v="34"/>
    <n v="0"/>
    <n v="5.7"/>
    <n v="38"/>
    <n v="95"/>
    <n v="13555988"/>
    <n v="22000000"/>
    <n v="-8444012"/>
    <n v="-0.62289904653205652"/>
    <n v="2250"/>
    <m/>
  </r>
  <r>
    <x v="1163"/>
    <x v="1044"/>
    <x v="1"/>
    <x v="3"/>
    <x v="0"/>
    <x v="0"/>
    <s v="PG-13"/>
    <s v="Mark Valley"/>
    <s v="John Schlesinger"/>
    <n v="774"/>
    <n v="2498"/>
    <n v="154"/>
    <n v="378"/>
    <n v="4.7"/>
    <n v="86"/>
    <n v="99"/>
    <n v="14983572"/>
    <n v="25000000"/>
    <n v="-10016428"/>
    <n v="-0.66849400129688696"/>
    <n v="2652"/>
    <m/>
  </r>
  <r>
    <x v="1164"/>
    <x v="1045"/>
    <x v="1"/>
    <x v="3"/>
    <x v="0"/>
    <x v="0"/>
    <s v="R"/>
    <s v="Bernie Mac"/>
    <s v="Spike Lee"/>
    <n v="1000"/>
    <n v="1964"/>
    <n v="0"/>
    <n v="290"/>
    <n v="6.6"/>
    <n v="53"/>
    <n v="115"/>
    <n v="38168022"/>
    <n v="3000000"/>
    <n v="35168022"/>
    <n v="0.92140017106466765"/>
    <n v="1964"/>
    <m/>
  </r>
  <r>
    <x v="1165"/>
    <x v="1046"/>
    <x v="1"/>
    <x v="7"/>
    <x v="0"/>
    <x v="0"/>
    <s v="R"/>
    <s v="Heath Ledger"/>
    <s v="Roland Emmerich"/>
    <n v="13000"/>
    <n v="19454"/>
    <n v="776"/>
    <n v="4000"/>
    <n v="7.1"/>
    <n v="192"/>
    <n v="142"/>
    <n v="113330342"/>
    <n v="110000000"/>
    <n v="3330342"/>
    <n v="2.9386146209635543E-2"/>
    <n v="20230"/>
    <m/>
  </r>
  <r>
    <x v="1166"/>
    <x v="1047"/>
    <x v="1"/>
    <x v="7"/>
    <x v="0"/>
    <x v="0"/>
    <s v="PG-13"/>
    <s v="Karen Allen"/>
    <s v="Wolfgang Petersen"/>
    <n v="784"/>
    <n v="2684"/>
    <n v="249"/>
    <n v="0"/>
    <n v="6.4"/>
    <n v="231"/>
    <n v="130"/>
    <n v="182618434"/>
    <n v="140000000"/>
    <n v="42618434"/>
    <n v="0.23337421675623393"/>
    <n v="2933"/>
    <m/>
  </r>
  <r>
    <x v="1167"/>
    <x v="1048"/>
    <x v="1"/>
    <x v="3"/>
    <x v="0"/>
    <x v="0"/>
    <s v="PG-13"/>
    <s v="Keanu Reeves"/>
    <s v="Howard Deutch"/>
    <n v="18000"/>
    <n v="24024"/>
    <n v="41"/>
    <n v="0"/>
    <n v="6.5"/>
    <n v="118"/>
    <n v="118"/>
    <n v="44737059"/>
    <n v="50000000"/>
    <n v="-5262941"/>
    <n v="-0.11764164023388306"/>
    <n v="24065"/>
    <m/>
  </r>
  <r>
    <x v="1168"/>
    <x v="1049"/>
    <x v="1"/>
    <x v="5"/>
    <x v="0"/>
    <x v="0"/>
    <s v="PG"/>
    <s v="Frank Welker"/>
    <s v="Bibo Bergeron"/>
    <n v="2000"/>
    <n v="3372"/>
    <n v="10"/>
    <n v="0"/>
    <n v="6.9"/>
    <n v="82"/>
    <n v="89"/>
    <n v="50802661"/>
    <n v="95000000"/>
    <n v="-44197339"/>
    <n v="-0.86998078703003368"/>
    <n v="3382"/>
    <m/>
  </r>
  <r>
    <x v="1169"/>
    <x v="1012"/>
    <x v="1"/>
    <x v="7"/>
    <x v="0"/>
    <x v="0"/>
    <s v="PG-13"/>
    <s v="Paul Walker"/>
    <s v="Rob Cohen"/>
    <n v="23000"/>
    <n v="26652"/>
    <n v="357"/>
    <n v="0"/>
    <n v="5.6"/>
    <n v="102"/>
    <n v="106"/>
    <n v="35007180"/>
    <n v="15000000"/>
    <n v="20007180"/>
    <n v="0.5715164717637925"/>
    <n v="27009"/>
    <m/>
  </r>
  <r>
    <x v="1170"/>
    <x v="1050"/>
    <x v="1"/>
    <x v="7"/>
    <x v="0"/>
    <x v="0"/>
    <s v="R"/>
    <s v="Judy Greer"/>
    <s v="Craig Mazin"/>
    <n v="2000"/>
    <n v="3905"/>
    <n v="82"/>
    <n v="210"/>
    <n v="6"/>
    <n v="29"/>
    <n v="82"/>
    <n v="12996"/>
    <n v="1000000"/>
    <n v="-987004"/>
    <n v="-75.946752847029856"/>
    <n v="3987"/>
    <m/>
  </r>
  <r>
    <x v="1171"/>
    <x v="1017"/>
    <x v="1"/>
    <x v="4"/>
    <x v="0"/>
    <x v="0"/>
    <s v="G"/>
    <s v="Kath Soucie"/>
    <s v="Jun Falkenstein"/>
    <n v="304"/>
    <n v="575"/>
    <n v="25"/>
    <n v="347"/>
    <n v="6.3"/>
    <n v="89"/>
    <n v="77"/>
    <n v="45542421"/>
    <n v="30000000"/>
    <n v="15542421"/>
    <n v="0.34127349092838083"/>
    <n v="600"/>
    <m/>
  </r>
  <r>
    <x v="1172"/>
    <x v="1051"/>
    <x v="1"/>
    <x v="0"/>
    <x v="0"/>
    <x v="0"/>
    <s v="R"/>
    <s v="Keanu Reeves"/>
    <s v="Joe Charbanic"/>
    <n v="18000"/>
    <n v="18688"/>
    <n v="10"/>
    <n v="463"/>
    <n v="5.3"/>
    <n v="103"/>
    <n v="97"/>
    <n v="28927720"/>
    <n v="33000000"/>
    <n v="-4072280"/>
    <n v="-0.14077431612308194"/>
    <n v="18698"/>
    <m/>
  </r>
  <r>
    <x v="1173"/>
    <x v="1052"/>
    <x v="1"/>
    <x v="7"/>
    <x v="0"/>
    <x v="0"/>
    <s v="R"/>
    <s v="Kristin Lehman"/>
    <s v="Christopher McQuarrie"/>
    <n v="187"/>
    <n v="358"/>
    <n v="188"/>
    <n v="1000"/>
    <n v="6.7"/>
    <n v="117"/>
    <n v="119"/>
    <n v="6047856"/>
    <n v="8500000"/>
    <n v="-2452144"/>
    <n v="-0.4054567436790823"/>
    <n v="546"/>
    <m/>
  </r>
  <r>
    <x v="1174"/>
    <x v="1053"/>
    <x v="1"/>
    <x v="3"/>
    <x v="0"/>
    <x v="0"/>
    <s v="R"/>
    <s v="Bruce Willis"/>
    <s v="Jonathan Lynn"/>
    <n v="13000"/>
    <n v="17582"/>
    <n v="36"/>
    <n v="0"/>
    <n v="6.7"/>
    <n v="129"/>
    <n v="98"/>
    <n v="57262492"/>
    <n v="24000000"/>
    <n v="33262492"/>
    <n v="0.58087747910097942"/>
    <n v="17618"/>
    <m/>
  </r>
  <r>
    <x v="1175"/>
    <x v="1054"/>
    <x v="1"/>
    <x v="1"/>
    <x v="4"/>
    <x v="5"/>
    <s v="R"/>
    <s v="Emir Kusturica"/>
    <s v="Patrice Leconte"/>
    <n v="2000"/>
    <n v="2389"/>
    <n v="83"/>
    <n v="186"/>
    <n v="7.3"/>
    <n v="61"/>
    <n v="112"/>
    <n v="3058380"/>
    <n v="100000000"/>
    <n v="-96941620"/>
    <n v="-31.697048764378525"/>
    <n v="2472"/>
    <m/>
  </r>
  <r>
    <x v="1176"/>
    <x v="949"/>
    <x v="1"/>
    <x v="0"/>
    <x v="0"/>
    <x v="0"/>
    <s v="R"/>
    <s v="Charlize Theron"/>
    <s v="James Gray"/>
    <n v="9000"/>
    <n v="11433"/>
    <n v="115"/>
    <n v="401"/>
    <n v="6.4"/>
    <n v="93"/>
    <n v="115"/>
    <n v="882710"/>
    <n v="24000000"/>
    <n v="-23117290"/>
    <n v="-26.188997519003976"/>
    <n v="11548"/>
    <m/>
  </r>
  <r>
    <x v="1177"/>
    <x v="956"/>
    <x v="1"/>
    <x v="1"/>
    <x v="0"/>
    <x v="0"/>
    <s v="PG-13"/>
    <s v="Bruce Greenwood"/>
    <s v="Roger Donaldson"/>
    <n v="981"/>
    <n v="1825"/>
    <n v="79"/>
    <n v="0"/>
    <n v="7.3"/>
    <n v="162"/>
    <n v="145"/>
    <n v="34566746"/>
    <n v="80000000"/>
    <n v="-45433254"/>
    <n v="-1.3143630586460178"/>
    <n v="1904"/>
    <m/>
  </r>
  <r>
    <x v="1178"/>
    <x v="1032"/>
    <x v="1"/>
    <x v="5"/>
    <x v="0"/>
    <x v="3"/>
    <s v="G"/>
    <s v="Mara Wilson"/>
    <s v="Britt Allcroft"/>
    <n v="1000"/>
    <n v="2429"/>
    <n v="2"/>
    <n v="663"/>
    <n v="3.6"/>
    <n v="47"/>
    <n v="85"/>
    <n v="15911333"/>
    <n v="19000000"/>
    <n v="-3088667"/>
    <n v="-0.19411742561104089"/>
    <n v="2431"/>
    <m/>
  </r>
  <r>
    <x v="1179"/>
    <x v="970"/>
    <x v="1"/>
    <x v="7"/>
    <x v="0"/>
    <x v="0"/>
    <s v="PG"/>
    <s v="Matt Damon"/>
    <s v="Don Bluth"/>
    <n v="13000"/>
    <n v="15857"/>
    <n v="383"/>
    <n v="0"/>
    <n v="6.6"/>
    <n v="131"/>
    <n v="94"/>
    <n v="22751979"/>
    <n v="75000000"/>
    <n v="-52248021"/>
    <n v="-2.2964165446882663"/>
    <n v="16240"/>
    <m/>
  </r>
  <r>
    <x v="1180"/>
    <x v="1055"/>
    <x v="1"/>
    <x v="0"/>
    <x v="0"/>
    <x v="0"/>
    <s v="R"/>
    <s v="Michael O'Neill"/>
    <s v="Steven Soderbergh"/>
    <n v="599"/>
    <n v="1418"/>
    <n v="0"/>
    <n v="0"/>
    <n v="7.6"/>
    <n v="223"/>
    <n v="190"/>
    <n v="124107476"/>
    <n v="48000000"/>
    <n v="76107476"/>
    <n v="0.61323844826237539"/>
    <n v="1418"/>
    <m/>
  </r>
  <r>
    <x v="1181"/>
    <x v="1056"/>
    <x v="1"/>
    <x v="7"/>
    <x v="0"/>
    <x v="5"/>
    <s v="PG-13"/>
    <s v="Matthew McConaughey"/>
    <s v="Jonathan Mostow"/>
    <n v="11000"/>
    <n v="14931"/>
    <n v="84"/>
    <n v="0"/>
    <n v="6.6"/>
    <n v="178"/>
    <n v="116"/>
    <n v="77086030"/>
    <n v="62000000"/>
    <n v="15086030"/>
    <n v="0.19570381299957981"/>
    <n v="15015"/>
    <m/>
  </r>
  <r>
    <x v="1182"/>
    <x v="945"/>
    <x v="1"/>
    <x v="1"/>
    <x v="0"/>
    <x v="0"/>
    <s v="PG-13"/>
    <s v="Robin Wright"/>
    <s v="M. Night Shyamalan"/>
    <n v="18000"/>
    <n v="33645"/>
    <n v="0"/>
    <n v="0"/>
    <n v="7.2"/>
    <n v="294"/>
    <n v="106"/>
    <n v="94999143"/>
    <n v="75000000"/>
    <n v="19999143"/>
    <n v="0.2105191938415697"/>
    <n v="33645"/>
    <m/>
  </r>
  <r>
    <x v="1183"/>
    <x v="1057"/>
    <x v="1"/>
    <x v="8"/>
    <x v="0"/>
    <x v="0"/>
    <s v="R"/>
    <s v="Loretta Devine"/>
    <s v="John Ottman"/>
    <n v="912"/>
    <n v="2682"/>
    <n v="83"/>
    <n v="243"/>
    <n v="4.0999999999999996"/>
    <n v="108"/>
    <n v="97"/>
    <n v="21468807"/>
    <n v="14000000"/>
    <n v="7468807"/>
    <n v="0.34789110545360064"/>
    <n v="2765"/>
    <m/>
  </r>
  <r>
    <x v="1184"/>
    <x v="1058"/>
    <x v="1"/>
    <x v="1"/>
    <x v="0"/>
    <x v="0"/>
    <s v="R"/>
    <s v="Dan Futterman"/>
    <s v="Jon Shear"/>
    <n v="254"/>
    <n v="964"/>
    <n v="0"/>
    <n v="72"/>
    <n v="7"/>
    <n v="38"/>
    <n v="106"/>
    <n v="1027119"/>
    <n v="225000"/>
    <n v="802119"/>
    <n v="0.78094066997105493"/>
    <n v="964"/>
    <m/>
  </r>
  <r>
    <x v="1185"/>
    <x v="1059"/>
    <x v="1"/>
    <x v="7"/>
    <x v="0"/>
    <x v="0"/>
    <s v="PG-13"/>
    <s v="Nicholas Lea"/>
    <s v="Martin Campbell"/>
    <n v="867"/>
    <n v="3424"/>
    <n v="258"/>
    <n v="0"/>
    <n v="5.9"/>
    <n v="134"/>
    <n v="124"/>
    <n v="68473360"/>
    <n v="75000000"/>
    <n v="-6526640"/>
    <n v="-9.531648512647839E-2"/>
    <n v="3682"/>
    <m/>
  </r>
  <r>
    <x v="1186"/>
    <x v="1060"/>
    <x v="1"/>
    <x v="1"/>
    <x v="0"/>
    <x v="0"/>
    <s v="PG-13"/>
    <s v="Harrison Ford"/>
    <s v="Robert Zemeckis"/>
    <n v="11000"/>
    <n v="12890"/>
    <n v="0"/>
    <n v="0"/>
    <n v="6.6"/>
    <n v="185"/>
    <n v="130"/>
    <n v="155370362"/>
    <n v="100000000"/>
    <n v="55370362"/>
    <n v="0.35637660418143324"/>
    <n v="12890"/>
    <m/>
  </r>
  <r>
    <x v="1187"/>
    <x v="1061"/>
    <x v="1"/>
    <x v="3"/>
    <x v="0"/>
    <x v="0"/>
    <s v="R"/>
    <s v="Judy Greer"/>
    <s v="Mike Nichols"/>
    <n v="2000"/>
    <n v="3954"/>
    <n v="0"/>
    <n v="255"/>
    <n v="5.6"/>
    <n v="82"/>
    <n v="87"/>
    <n v="6291602"/>
    <n v="50000000"/>
    <n v="-43708398"/>
    <n v="-6.9471015490172459"/>
    <n v="3954"/>
    <m/>
  </r>
  <r>
    <x v="1188"/>
    <x v="1037"/>
    <x v="1"/>
    <x v="3"/>
    <x v="0"/>
    <x v="0"/>
    <s v="PG-13"/>
    <s v="Judy Greer"/>
    <s v="Nancy Meyers"/>
    <n v="2000"/>
    <n v="5838"/>
    <n v="278"/>
    <n v="0"/>
    <n v="6.4"/>
    <n v="149"/>
    <n v="127"/>
    <n v="182805123"/>
    <n v="70000000"/>
    <n v="112805123"/>
    <n v="0.61707856513408543"/>
    <n v="6116"/>
    <m/>
  </r>
  <r>
    <x v="1189"/>
    <x v="1062"/>
    <x v="1"/>
    <x v="3"/>
    <x v="0"/>
    <x v="0"/>
    <s v="PG-13"/>
    <s v="James Franco"/>
    <s v="David Raynr"/>
    <n v="11000"/>
    <n v="13524"/>
    <n v="9"/>
    <n v="816"/>
    <n v="5.5"/>
    <n v="50"/>
    <n v="94"/>
    <n v="8735529"/>
    <n v="15000000"/>
    <n v="-6264471"/>
    <n v="-0.717125545573714"/>
    <n v="13533"/>
    <m/>
  </r>
  <r>
    <x v="1190"/>
    <x v="1006"/>
    <x v="1"/>
    <x v="3"/>
    <x v="0"/>
    <x v="0"/>
    <s v="PG-13"/>
    <s v="Natalie Portman"/>
    <s v="Matt Williams"/>
    <n v="20000"/>
    <n v="22383"/>
    <n v="18"/>
    <n v="0"/>
    <n v="6.8"/>
    <n v="78"/>
    <n v="120"/>
    <n v="33771174"/>
    <n v="15000000"/>
    <n v="18771174"/>
    <n v="0.5558342152985265"/>
    <n v="22401"/>
    <m/>
  </r>
  <r>
    <x v="1191"/>
    <x v="1063"/>
    <x v="1"/>
    <x v="3"/>
    <x v="0"/>
    <x v="0"/>
    <s v="R"/>
    <s v="Callie Thorne"/>
    <s v="Peter M. Cohen"/>
    <n v="472"/>
    <n v="858"/>
    <n v="0"/>
    <n v="131"/>
    <n v="4.4000000000000004"/>
    <n v="48"/>
    <n v="82"/>
    <n v="4142507"/>
    <n v="3000000"/>
    <n v="1142507"/>
    <n v="0.2758008616521348"/>
    <n v="858"/>
    <m/>
  </r>
  <r>
    <x v="1192"/>
    <x v="1024"/>
    <x v="1"/>
    <x v="3"/>
    <x v="0"/>
    <x v="0"/>
    <s v="R"/>
    <s v="Harold Perrineau"/>
    <s v="Fina Torres"/>
    <n v="1000"/>
    <n v="2687"/>
    <n v="26"/>
    <n v="859"/>
    <n v="5.3"/>
    <n v="72"/>
    <n v="92"/>
    <n v="5018450"/>
    <n v="8000000"/>
    <n v="-2981550"/>
    <n v="-0.59411770566609212"/>
    <n v="2713"/>
    <m/>
  </r>
  <r>
    <x v="1193"/>
    <x v="1064"/>
    <x v="1"/>
    <x v="3"/>
    <x v="0"/>
    <x v="0"/>
    <s v="R"/>
    <s v="Robert Downey Jr."/>
    <s v="Curtis Hanson"/>
    <n v="21000"/>
    <n v="22974"/>
    <n v="161"/>
    <n v="0"/>
    <n v="7.4"/>
    <n v="173"/>
    <n v="107"/>
    <n v="19389454"/>
    <n v="55000000"/>
    <n v="-35610546"/>
    <n v="-1.8365935420357891"/>
    <n v="23135"/>
    <m/>
  </r>
  <r>
    <x v="1194"/>
    <x v="1065"/>
    <x v="1"/>
    <x v="7"/>
    <x v="0"/>
    <x v="0"/>
    <s v="PG-13"/>
    <s v="Hugh Jackman"/>
    <s v="Bryan Singer"/>
    <n v="20000"/>
    <n v="21397"/>
    <n v="0"/>
    <n v="0"/>
    <n v="7.4"/>
    <n v="290"/>
    <n v="104"/>
    <n v="157299717"/>
    <n v="75000000"/>
    <n v="82299717"/>
    <n v="0.52320321084875188"/>
    <n v="21397"/>
    <m/>
  </r>
  <r>
    <x v="1195"/>
    <x v="1066"/>
    <x v="1"/>
    <x v="1"/>
    <x v="0"/>
    <x v="0"/>
    <s v="R"/>
    <s v="Matthew Broderick"/>
    <s v="Kenneth Lonergan"/>
    <n v="2000"/>
    <n v="4288"/>
    <n v="50"/>
    <n v="756"/>
    <n v="7.7"/>
    <n v="122"/>
    <n v="111"/>
    <n v="9180275"/>
    <n v="1200000"/>
    <n v="7980275"/>
    <n v="0.8692849615071444"/>
    <n v="4338"/>
    <m/>
  </r>
  <r>
    <x v="1196"/>
    <x v="1067"/>
    <x v="1"/>
    <x v="7"/>
    <x v="0"/>
    <x v="0"/>
    <s v="R"/>
    <s v="Robert De Niro"/>
    <s v="John Herzfeld"/>
    <n v="22000"/>
    <n v="33585"/>
    <n v="17"/>
    <n v="748"/>
    <n v="6.1"/>
    <n v="151"/>
    <n v="120"/>
    <n v="24375436"/>
    <n v="42000000"/>
    <n v="-17624564"/>
    <n v="-0.72304610264202041"/>
    <n v="33602"/>
    <m/>
  </r>
  <r>
    <x v="1197"/>
    <x v="1068"/>
    <x v="1"/>
    <x v="7"/>
    <x v="0"/>
    <x v="0"/>
    <s v="R"/>
    <s v="Jon Lovitz"/>
    <s v="Demian Lichtenstein"/>
    <n v="11000"/>
    <n v="14536"/>
    <n v="11"/>
    <n v="0"/>
    <n v="5.9"/>
    <n v="113"/>
    <n v="125"/>
    <n v="15738632"/>
    <n v="42000000"/>
    <n v="-26261368"/>
    <n v="-1.6685927976459454"/>
    <n v="14547"/>
    <m/>
  </r>
  <r>
    <x v="1198"/>
    <x v="1069"/>
    <x v="1"/>
    <x v="6"/>
    <x v="0"/>
    <x v="0"/>
    <s v="PG-13"/>
    <s v="Adam Goldberg"/>
    <s v="Ron Howard"/>
    <n v="1000"/>
    <n v="2827"/>
    <n v="2000"/>
    <n v="29000"/>
    <n v="8.1999999999999993"/>
    <n v="205"/>
    <n v="135"/>
    <n v="170708996"/>
    <n v="58000000"/>
    <n v="112708996"/>
    <n v="0.66024051831457087"/>
    <n v="4827"/>
    <m/>
  </r>
  <r>
    <x v="1199"/>
    <x v="1070"/>
    <x v="1"/>
    <x v="7"/>
    <x v="0"/>
    <x v="0"/>
    <s v="PG-13"/>
    <s v="Heath Ledger"/>
    <s v="Brian Helgeland"/>
    <n v="13000"/>
    <n v="18761"/>
    <n v="241"/>
    <n v="0"/>
    <n v="6.9"/>
    <n v="167"/>
    <n v="144"/>
    <n v="56083966"/>
    <n v="65000000"/>
    <n v="-8916034"/>
    <n v="-0.15897652459171663"/>
    <n v="19002"/>
    <m/>
  </r>
  <r>
    <x v="1200"/>
    <x v="1071"/>
    <x v="1"/>
    <x v="5"/>
    <x v="0"/>
    <x v="0"/>
    <s v="PG-13"/>
    <s v="Haley Joel Osment"/>
    <s v="Steven Spielberg"/>
    <n v="3000"/>
    <n v="6217"/>
    <n v="14000"/>
    <n v="11000"/>
    <n v="7.1"/>
    <n v="281"/>
    <n v="146"/>
    <n v="78616689"/>
    <n v="100000000"/>
    <n v="-21383311"/>
    <n v="-0.27199455067358536"/>
    <n v="20217"/>
    <m/>
  </r>
  <r>
    <x v="1201"/>
    <x v="1072"/>
    <x v="0"/>
    <x v="6"/>
    <x v="0"/>
    <x v="0"/>
    <s v="R"/>
    <s v="Will Smith"/>
    <s v="Michael Mann"/>
    <n v="10000"/>
    <n v="14196"/>
    <n v="0"/>
    <n v="0"/>
    <n v="6.8"/>
    <n v="174"/>
    <n v="165"/>
    <n v="58183966"/>
    <n v="107000000"/>
    <n v="-48816034"/>
    <n v="-0.83899461236451289"/>
    <n v="14196"/>
    <m/>
  </r>
  <r>
    <x v="1202"/>
    <x v="1073"/>
    <x v="1"/>
    <x v="3"/>
    <x v="4"/>
    <x v="5"/>
    <m/>
    <s v="Sandrine Kiberlain"/>
    <s v="Claude Miller"/>
    <n v="71"/>
    <n v="262"/>
    <n v="27"/>
    <n v="26"/>
    <n v="6.9"/>
    <n v="38"/>
    <n v="103"/>
    <n v="206400"/>
    <n v="50000000"/>
    <n v="-49793600"/>
    <n v="-241.24806201550388"/>
    <n v="289"/>
    <m/>
  </r>
  <r>
    <x v="1203"/>
    <x v="1074"/>
    <x v="1"/>
    <x v="7"/>
    <x v="0"/>
    <x v="1"/>
    <s v="PG-13"/>
    <s v="Eddie Izzard"/>
    <s v="Stefan Ruzowitzky"/>
    <n v="776"/>
    <n v="1732"/>
    <n v="24"/>
    <n v="193"/>
    <n v="4.5"/>
    <n v="19"/>
    <n v="105"/>
    <n v="22723"/>
    <n v="25000000"/>
    <n v="-24977277"/>
    <n v="-1099.2068388857106"/>
    <n v="1756"/>
    <m/>
  </r>
  <r>
    <x v="1204"/>
    <x v="1075"/>
    <x v="1"/>
    <x v="0"/>
    <x v="0"/>
    <x v="0"/>
    <s v="R"/>
    <s v="Morgan Freeman"/>
    <s v="Lee Tamahori"/>
    <n v="11000"/>
    <n v="17109"/>
    <n v="93"/>
    <n v="0"/>
    <n v="6.3"/>
    <n v="133"/>
    <n v="104"/>
    <n v="74058698"/>
    <n v="60000000"/>
    <n v="14058698"/>
    <n v="0.18983182772130291"/>
    <n v="17202"/>
    <m/>
  </r>
  <r>
    <x v="1205"/>
    <x v="1076"/>
    <x v="0"/>
    <x v="3"/>
    <x v="4"/>
    <x v="5"/>
    <s v="R"/>
    <s v="Mathieu Kassovitz"/>
    <s v="Jean-Pierre Jeunet"/>
    <n v="326"/>
    <n v="809"/>
    <n v="0"/>
    <n v="39000"/>
    <n v="8.4"/>
    <n v="242"/>
    <n v="122"/>
    <n v="33201661"/>
    <n v="77000000"/>
    <n v="-43798339"/>
    <n v="-1.3191610805254592"/>
    <n v="809"/>
    <m/>
  </r>
  <r>
    <x v="1206"/>
    <x v="1077"/>
    <x v="1"/>
    <x v="3"/>
    <x v="0"/>
    <x v="0"/>
    <s v="Unrated"/>
    <s v="Purva Bedi"/>
    <s v="Piyush Dinker Pandya"/>
    <n v="250"/>
    <n v="454"/>
    <n v="0"/>
    <n v="133"/>
    <n v="6.7"/>
    <n v="9"/>
    <n v="100"/>
    <n v="902835"/>
    <n v="250000"/>
    <n v="652835"/>
    <n v="0.72309447462714671"/>
    <n v="454"/>
    <m/>
  </r>
  <r>
    <x v="1207"/>
    <x v="1078"/>
    <x v="1"/>
    <x v="7"/>
    <x v="0"/>
    <x v="0"/>
    <s v="PG-13"/>
    <s v="Gregory Smith"/>
    <s v="Les Mayfield"/>
    <n v="694"/>
    <n v="1668"/>
    <n v="10"/>
    <n v="433"/>
    <n v="6"/>
    <n v="44"/>
    <n v="94"/>
    <n v="13264986"/>
    <n v="35000000"/>
    <n v="-21735014"/>
    <n v="-1.6385252121638123"/>
    <n v="1678"/>
    <m/>
  </r>
  <r>
    <x v="1208"/>
    <x v="1079"/>
    <x v="1"/>
    <x v="3"/>
    <x v="0"/>
    <x v="0"/>
    <s v="R"/>
    <s v="Alyson Hannigan"/>
    <s v="J.B. Rogers"/>
    <n v="3000"/>
    <n v="7872"/>
    <n v="6"/>
    <n v="0"/>
    <n v="6.4"/>
    <n v="142"/>
    <n v="108"/>
    <n v="145096820"/>
    <n v="30000000"/>
    <n v="115096820"/>
    <n v="0.79324150591308618"/>
    <n v="7878"/>
    <m/>
  </r>
  <r>
    <x v="1209"/>
    <x v="1080"/>
    <x v="1"/>
    <x v="3"/>
    <x v="0"/>
    <x v="0"/>
    <s v="PG-13"/>
    <s v="Julia Roberts"/>
    <s v="Joe Roth"/>
    <n v="8000"/>
    <n v="9176"/>
    <n v="148"/>
    <n v="881"/>
    <n v="5.7"/>
    <n v="142"/>
    <n v="102"/>
    <n v="93607673"/>
    <n v="48000000"/>
    <n v="45607673"/>
    <n v="0.48722152296211874"/>
    <n v="9324"/>
    <m/>
  </r>
  <r>
    <x v="1210"/>
    <x v="1081"/>
    <x v="1"/>
    <x v="1"/>
    <x v="0"/>
    <x v="0"/>
    <s v="R"/>
    <s v="Sonia Braga"/>
    <s v="Luis Mandoki"/>
    <n v="308"/>
    <n v="1440"/>
    <n v="43"/>
    <n v="689"/>
    <n v="5.6"/>
    <n v="106"/>
    <n v="102"/>
    <n v="24044532"/>
    <n v="38000000"/>
    <n v="-13955468"/>
    <n v="-0.58040089946437723"/>
    <n v="1483"/>
    <m/>
  </r>
  <r>
    <x v="1211"/>
    <x v="1082"/>
    <x v="1"/>
    <x v="7"/>
    <x v="0"/>
    <x v="0"/>
    <s v="PG-13"/>
    <s v="Tyler Labine"/>
    <s v="Peter Howitt"/>
    <n v="779"/>
    <n v="1297"/>
    <n v="29"/>
    <n v="0"/>
    <n v="6.1"/>
    <n v="123"/>
    <n v="109"/>
    <n v="10965209"/>
    <n v="30000000"/>
    <n v="-19034791"/>
    <n v="-1.7359259636546827"/>
    <n v="1326"/>
    <m/>
  </r>
  <r>
    <x v="1212"/>
    <x v="1083"/>
    <x v="1"/>
    <x v="7"/>
    <x v="0"/>
    <x v="0"/>
    <s v="PG"/>
    <s v="Leonard Nimoy"/>
    <s v="Gary Trousdale"/>
    <n v="12000"/>
    <n v="15237"/>
    <n v="21"/>
    <n v="0"/>
    <n v="6.8"/>
    <n v="146"/>
    <n v="95"/>
    <n v="84037039"/>
    <n v="120000000"/>
    <n v="-35962961"/>
    <n v="-0.42794179123802778"/>
    <n v="15258"/>
    <m/>
  </r>
  <r>
    <x v="1213"/>
    <x v="1084"/>
    <x v="1"/>
    <x v="10"/>
    <x v="0"/>
    <x v="22"/>
    <m/>
    <m/>
    <s v="Pan Nalin"/>
    <m/>
    <n v="0"/>
    <n v="95"/>
    <n v="379"/>
    <n v="7.6"/>
    <n v="15"/>
    <n v="102"/>
    <n v="16892"/>
    <n v="300000"/>
    <n v="-283108"/>
    <n v="-16.759886336727444"/>
    <n v="95"/>
    <m/>
  </r>
  <r>
    <x v="1214"/>
    <x v="1085"/>
    <x v="0"/>
    <x v="0"/>
    <x v="0"/>
    <x v="0"/>
    <s v="R"/>
    <s v="Mo'Nique"/>
    <s v="John Singleton"/>
    <n v="939"/>
    <n v="3107"/>
    <n v="309"/>
    <n v="1000"/>
    <n v="6.4"/>
    <n v="41"/>
    <n v="130"/>
    <n v="28734552"/>
    <n v="16000000"/>
    <n v="12734552"/>
    <n v="0.44317906887847075"/>
    <n v="3416"/>
    <m/>
  </r>
  <r>
    <x v="1215"/>
    <x v="1086"/>
    <x v="1"/>
    <x v="3"/>
    <x v="0"/>
    <x v="0"/>
    <s v="PG-13"/>
    <s v="Bruce Willis"/>
    <s v="Barry Levinson"/>
    <n v="13000"/>
    <n v="13934"/>
    <n v="272"/>
    <n v="0"/>
    <n v="6.6"/>
    <n v="132"/>
    <n v="123"/>
    <n v="41523271"/>
    <n v="80000000"/>
    <n v="-38476729"/>
    <n v="-0.92663049112869744"/>
    <n v="14206"/>
    <m/>
  </r>
  <r>
    <x v="1216"/>
    <x v="1087"/>
    <x v="1"/>
    <x v="7"/>
    <x v="0"/>
    <x v="0"/>
    <s v="PG-13"/>
    <s v="Joaquim de Almeida"/>
    <s v="John Moore"/>
    <n v="578"/>
    <n v="2544"/>
    <n v="212"/>
    <n v="0"/>
    <n v="6.4"/>
    <n v="131"/>
    <n v="106"/>
    <n v="59068786"/>
    <n v="40000000"/>
    <n v="19068786"/>
    <n v="0.32282339440664992"/>
    <n v="2756"/>
    <m/>
  </r>
  <r>
    <x v="1217"/>
    <x v="1088"/>
    <x v="1"/>
    <x v="3"/>
    <x v="0"/>
    <x v="3"/>
    <s v="R"/>
    <s v="Mark Gatiss"/>
    <s v="Jez Butterworth"/>
    <n v="567"/>
    <n v="1775"/>
    <n v="16"/>
    <n v="618"/>
    <n v="6.1"/>
    <n v="111"/>
    <n v="93"/>
    <n v="4919896"/>
    <n v="13000000"/>
    <n v="-8080104"/>
    <n v="-1.6423322769424393"/>
    <n v="1791"/>
    <m/>
  </r>
  <r>
    <x v="1218"/>
    <x v="1089"/>
    <x v="1"/>
    <x v="1"/>
    <x v="0"/>
    <x v="0"/>
    <s v="R"/>
    <s v="Ioan Gruffudd"/>
    <s v="Ridley Scott"/>
    <n v="2000"/>
    <n v="4270"/>
    <n v="0"/>
    <n v="10000"/>
    <n v="7.7"/>
    <n v="200"/>
    <n v="152"/>
    <n v="108638745"/>
    <n v="92000000"/>
    <n v="16638745"/>
    <n v="0.15315663854548395"/>
    <n v="4270"/>
    <m/>
  </r>
  <r>
    <x v="1219"/>
    <x v="1090"/>
    <x v="1"/>
    <x v="5"/>
    <x v="0"/>
    <x v="0"/>
    <s v="PG-13"/>
    <s v="Tom Wilkinson"/>
    <s v="Gil Junger"/>
    <n v="1000"/>
    <n v="2643"/>
    <n v="19"/>
    <n v="0"/>
    <n v="4.8"/>
    <n v="46"/>
    <n v="95"/>
    <n v="33422806"/>
    <n v="50000000"/>
    <n v="-16577194"/>
    <n v="-0.49598450830250457"/>
    <n v="2662"/>
    <m/>
  </r>
  <r>
    <x v="1220"/>
    <x v="1091"/>
    <x v="1"/>
    <x v="6"/>
    <x v="0"/>
    <x v="0"/>
    <s v="R"/>
    <s v="Johnny Depp"/>
    <s v="Ted Demme"/>
    <n v="40000"/>
    <n v="43453"/>
    <n v="47"/>
    <n v="13000"/>
    <n v="7.6"/>
    <n v="147"/>
    <n v="124"/>
    <n v="52937130"/>
    <n v="30000000"/>
    <n v="22937130"/>
    <n v="0.43329001780036053"/>
    <n v="43500"/>
    <m/>
  </r>
  <r>
    <x v="1221"/>
    <x v="1092"/>
    <x v="1"/>
    <x v="3"/>
    <x v="0"/>
    <x v="3"/>
    <s v="R"/>
    <s v="Colin Firth"/>
    <s v="Sharon Maguire"/>
    <n v="14000"/>
    <n v="16999"/>
    <n v="11"/>
    <n v="0"/>
    <n v="6.7"/>
    <n v="168"/>
    <n v="97"/>
    <n v="71500556"/>
    <n v="26000000"/>
    <n v="45500556"/>
    <n v="0.63636646405938435"/>
    <n v="17010"/>
    <m/>
  </r>
  <r>
    <x v="1222"/>
    <x v="1093"/>
    <x v="1"/>
    <x v="0"/>
    <x v="0"/>
    <x v="0"/>
    <s v="PG-13"/>
    <s v="Wilford Brimley"/>
    <s v="Richard Dutcher"/>
    <n v="957"/>
    <n v="1107"/>
    <n v="13"/>
    <n v="100"/>
    <n v="7.2"/>
    <n v="12"/>
    <n v="119"/>
    <n v="798341"/>
    <n v="1000000"/>
    <n v="-201659"/>
    <n v="-0.25259757421953777"/>
    <n v="1120"/>
    <m/>
  </r>
  <r>
    <x v="1223"/>
    <x v="1094"/>
    <x v="1"/>
    <x v="5"/>
    <x v="0"/>
    <x v="0"/>
    <s v="PG-13"/>
    <s v="Jake Gyllenhaal"/>
    <s v="Blair Hayes"/>
    <n v="15000"/>
    <n v="18864"/>
    <n v="2"/>
    <n v="0"/>
    <n v="5.6"/>
    <n v="47"/>
    <n v="84"/>
    <n v="5002310"/>
    <n v="13000000"/>
    <n v="-7997690"/>
    <n v="-1.5987993546981294"/>
    <n v="18866"/>
    <m/>
  </r>
  <r>
    <x v="1224"/>
    <x v="1095"/>
    <x v="1"/>
    <x v="3"/>
    <x v="0"/>
    <x v="3"/>
    <s v="R"/>
    <s v="Dean Stockwell"/>
    <s v="Gregor Jordan"/>
    <n v="936"/>
    <n v="3578"/>
    <n v="34"/>
    <n v="664"/>
    <n v="6.9"/>
    <n v="109"/>
    <n v="98"/>
    <n v="353743"/>
    <n v="15000000"/>
    <n v="-14646257"/>
    <n v="-41.403665938265917"/>
    <n v="3612"/>
    <m/>
  </r>
  <r>
    <x v="1225"/>
    <x v="1096"/>
    <x v="1"/>
    <x v="1"/>
    <x v="0"/>
    <x v="3"/>
    <s v="R"/>
    <s v="Christian Bale"/>
    <s v="John Madden"/>
    <n v="23000"/>
    <n v="23325"/>
    <n v="108"/>
    <n v="0"/>
    <n v="5.9"/>
    <n v="96"/>
    <n v="131"/>
    <n v="25528495"/>
    <n v="57000000"/>
    <n v="-31471505"/>
    <n v="-1.2327990741326507"/>
    <n v="23433"/>
    <m/>
  </r>
  <r>
    <x v="1226"/>
    <x v="1097"/>
    <x v="1"/>
    <x v="7"/>
    <x v="0"/>
    <x v="0"/>
    <s v="PG"/>
    <s v="Carol Ann Susi"/>
    <s v="Lawrence Guterman"/>
    <n v="3000"/>
    <n v="4171"/>
    <n v="6"/>
    <n v="0"/>
    <n v="5.2"/>
    <n v="105"/>
    <n v="87"/>
    <n v="93375151"/>
    <n v="60000000"/>
    <n v="33375151"/>
    <n v="0.35743075799684648"/>
    <n v="4177"/>
    <m/>
  </r>
  <r>
    <x v="1227"/>
    <x v="1098"/>
    <x v="1"/>
    <x v="3"/>
    <x v="0"/>
    <x v="0"/>
    <s v="PG-13"/>
    <s v="Vincent Pastore"/>
    <s v="Rob Pritts"/>
    <n v="584"/>
    <n v="3850"/>
    <n v="5"/>
    <n v="365"/>
    <n v="4.5999999999999996"/>
    <n v="62"/>
    <n v="86"/>
    <n v="23978402"/>
    <n v="11000000"/>
    <n v="12978402"/>
    <n v="0.5412538333455249"/>
    <n v="3855"/>
    <m/>
  </r>
  <r>
    <x v="1228"/>
    <x v="1099"/>
    <x v="1"/>
    <x v="1"/>
    <x v="0"/>
    <x v="0"/>
    <s v="PG-13"/>
    <s v="Kirsten Dunst"/>
    <s v="John Stockwell"/>
    <n v="4000"/>
    <n v="6214"/>
    <n v="134"/>
    <n v="0"/>
    <n v="6.5"/>
    <n v="84"/>
    <n v="135"/>
    <n v="16929123"/>
    <n v="14000000"/>
    <n v="2929123"/>
    <n v="0.17302272539457597"/>
    <n v="6348"/>
    <m/>
  </r>
  <r>
    <x v="1229"/>
    <x v="1100"/>
    <x v="1"/>
    <x v="5"/>
    <x v="0"/>
    <x v="8"/>
    <s v="PG"/>
    <s v="Jere Burns"/>
    <s v="Simon Wincer"/>
    <n v="460"/>
    <n v="1315"/>
    <n v="23"/>
    <n v="387"/>
    <n v="4.8"/>
    <n v="71"/>
    <n v="92"/>
    <n v="25590119"/>
    <n v="21150000"/>
    <n v="4440119"/>
    <n v="0.17350911889077186"/>
    <n v="1338"/>
    <m/>
  </r>
  <r>
    <x v="1230"/>
    <x v="1101"/>
    <x v="1"/>
    <x v="0"/>
    <x v="0"/>
    <x v="0"/>
    <s v="PG-13"/>
    <s v="Steve Buscemi"/>
    <s v="Harold Becker"/>
    <n v="12000"/>
    <n v="13390"/>
    <n v="17"/>
    <n v="361"/>
    <n v="5.5"/>
    <n v="98"/>
    <n v="89"/>
    <n v="45207112"/>
    <n v="53000000"/>
    <n v="-7792888"/>
    <n v="-0.17238190309524748"/>
    <n v="13407"/>
    <m/>
  </r>
  <r>
    <x v="1231"/>
    <x v="1102"/>
    <x v="1"/>
    <x v="1"/>
    <x v="0"/>
    <x v="0"/>
    <s v="R"/>
    <s v="Jake Gyllenhaal"/>
    <s v="Richard Kelly"/>
    <n v="15000"/>
    <n v="17040"/>
    <n v="219"/>
    <n v="33000"/>
    <n v="8.1"/>
    <n v="283"/>
    <n v="133"/>
    <n v="727883"/>
    <n v="4500000"/>
    <n v="-3772117"/>
    <n v="-5.1823122672187703"/>
    <n v="17259"/>
    <m/>
  </r>
  <r>
    <x v="1232"/>
    <x v="1103"/>
    <x v="1"/>
    <x v="0"/>
    <x v="0"/>
    <x v="0"/>
    <s v="R"/>
    <s v="Oliver Platt"/>
    <s v="Gary Fleder"/>
    <n v="1000"/>
    <n v="3341"/>
    <n v="39"/>
    <n v="970"/>
    <n v="6.3"/>
    <n v="113"/>
    <n v="113"/>
    <n v="54997476"/>
    <n v="50000000"/>
    <n v="4997476"/>
    <n v="9.0867369986215363E-2"/>
    <n v="3380"/>
    <m/>
  </r>
  <r>
    <x v="1233"/>
    <x v="1104"/>
    <x v="1"/>
    <x v="7"/>
    <x v="0"/>
    <x v="0"/>
    <s v="PG-13"/>
    <s v="Daniel Roebuck"/>
    <s v="George Gallo"/>
    <n v="1000"/>
    <n v="2557"/>
    <n v="269"/>
    <n v="204"/>
    <n v="5.3"/>
    <n v="45"/>
    <n v="88"/>
    <n v="20218"/>
    <n v="24000000"/>
    <n v="-23979782"/>
    <n v="-1186.0610347215352"/>
    <n v="2826"/>
    <m/>
  </r>
  <r>
    <x v="1234"/>
    <x v="1105"/>
    <x v="1"/>
    <x v="3"/>
    <x v="0"/>
    <x v="0"/>
    <s v="R"/>
    <s v="Lemmy"/>
    <s v="Kurt Voss"/>
    <n v="268"/>
    <n v="318"/>
    <n v="0"/>
    <n v="27"/>
    <n v="6.1"/>
    <n v="12"/>
    <n v="88"/>
    <n v="58936"/>
    <n v="1200000"/>
    <n v="-1141064"/>
    <n v="-19.361069634858151"/>
    <n v="318"/>
    <m/>
  </r>
  <r>
    <x v="1235"/>
    <x v="1106"/>
    <x v="1"/>
    <x v="3"/>
    <x v="0"/>
    <x v="0"/>
    <s v="PG-13"/>
    <s v="Chazz Palminteri"/>
    <s v="Chris Weitz"/>
    <n v="979"/>
    <n v="2911"/>
    <n v="129"/>
    <n v="602"/>
    <n v="5.4"/>
    <n v="61"/>
    <n v="87"/>
    <n v="64172251"/>
    <n v="30000000"/>
    <n v="34172251"/>
    <n v="0.53250821760950851"/>
    <n v="3040"/>
    <m/>
  </r>
  <r>
    <x v="1236"/>
    <x v="1068"/>
    <x v="1"/>
    <x v="3"/>
    <x v="0"/>
    <x v="0"/>
    <s v="PG"/>
    <s v="Raven-SymonÃ©"/>
    <s v="Steve Carr"/>
    <n v="1000"/>
    <n v="3287"/>
    <n v="41"/>
    <n v="266"/>
    <n v="4.5999999999999996"/>
    <n v="91"/>
    <n v="87"/>
    <n v="112950721"/>
    <n v="72000000"/>
    <n v="40950721"/>
    <n v="0.36255386984205262"/>
    <n v="3328"/>
    <m/>
  </r>
  <r>
    <x v="1237"/>
    <x v="1107"/>
    <x v="1"/>
    <x v="7"/>
    <x v="0"/>
    <x v="0"/>
    <s v="PG-13"/>
    <s v="Sylvester Stallone"/>
    <s v="Renny Harlin"/>
    <n v="13000"/>
    <n v="14780"/>
    <n v="212"/>
    <n v="886"/>
    <n v="4.5"/>
    <n v="109"/>
    <n v="116"/>
    <n v="32616869"/>
    <n v="72000000"/>
    <n v="-39383131"/>
    <n v="-1.2074467049550341"/>
    <n v="14992"/>
    <m/>
  </r>
  <r>
    <x v="1238"/>
    <x v="1108"/>
    <x v="1"/>
    <x v="3"/>
    <x v="13"/>
    <x v="24"/>
    <s v="R"/>
    <s v="JÃ¸rgen Langhelle"/>
    <s v="Petter NÃ¦ss"/>
    <n v="117"/>
    <n v="155"/>
    <n v="16"/>
    <n v="0"/>
    <n v="7.6"/>
    <n v="67"/>
    <n v="89"/>
    <n v="313436"/>
    <n v="15500000"/>
    <n v="-15186564"/>
    <n v="-48.451881723860694"/>
    <n v="171"/>
    <m/>
  </r>
  <r>
    <x v="1239"/>
    <x v="1109"/>
    <x v="1"/>
    <x v="1"/>
    <x v="0"/>
    <x v="0"/>
    <s v="R"/>
    <s v="Bob Hoskins"/>
    <s v="Jean-Jacques Annaud"/>
    <n v="5000"/>
    <n v="5103"/>
    <n v="218"/>
    <n v="0"/>
    <n v="7.6"/>
    <n v="187"/>
    <n v="131"/>
    <n v="51396781"/>
    <n v="68000000"/>
    <n v="-16603219"/>
    <n v="-0.32304005575757749"/>
    <n v="5321"/>
    <m/>
  </r>
  <r>
    <x v="1240"/>
    <x v="1076"/>
    <x v="1"/>
    <x v="7"/>
    <x v="0"/>
    <x v="0"/>
    <s v="R"/>
    <s v="Michael Jai White"/>
    <s v="Andrzej Bartkowiak"/>
    <n v="2000"/>
    <n v="5942"/>
    <n v="43"/>
    <n v="742"/>
    <n v="5.5"/>
    <n v="107"/>
    <n v="101"/>
    <n v="51758599"/>
    <n v="33000000"/>
    <n v="18758599"/>
    <n v="0.36242478278826673"/>
    <n v="5985"/>
    <m/>
  </r>
  <r>
    <x v="1241"/>
    <x v="1110"/>
    <x v="1"/>
    <x v="7"/>
    <x v="0"/>
    <x v="0"/>
    <s v="PG-13"/>
    <s v="Steve Buscemi"/>
    <s v="Hironobu Sakaguchi"/>
    <n v="12000"/>
    <n v="15015"/>
    <n v="6"/>
    <n v="0"/>
    <n v="6.4"/>
    <n v="166"/>
    <n v="106"/>
    <n v="32131830"/>
    <n v="137000000"/>
    <n v="-104868170"/>
    <n v="-3.2636849504058749"/>
    <n v="15021"/>
    <m/>
  </r>
  <r>
    <x v="1242"/>
    <x v="1111"/>
    <x v="1"/>
    <x v="7"/>
    <x v="0"/>
    <x v="3"/>
    <s v="R"/>
    <s v="Meat Loaf"/>
    <s v="Ronny Yu"/>
    <n v="783"/>
    <n v="1044"/>
    <n v="31"/>
    <n v="0"/>
    <n v="6.3"/>
    <n v="95"/>
    <n v="93"/>
    <n v="5204007"/>
    <n v="28000000"/>
    <n v="-22795993"/>
    <n v="-4.3804693191227448"/>
    <n v="1075"/>
    <m/>
  </r>
  <r>
    <x v="1243"/>
    <x v="1112"/>
    <x v="1"/>
    <x v="0"/>
    <x v="0"/>
    <x v="0"/>
    <s v="R"/>
    <s v="Matthew McConaughey"/>
    <s v="Bill Paxton"/>
    <n v="11000"/>
    <n v="12237"/>
    <n v="0"/>
    <n v="5000"/>
    <n v="7.3"/>
    <n v="161"/>
    <n v="100"/>
    <n v="13103828"/>
    <n v="11000000"/>
    <n v="2103828"/>
    <n v="0.16055064214823334"/>
    <n v="12237"/>
    <m/>
  </r>
  <r>
    <x v="1244"/>
    <x v="1113"/>
    <x v="1"/>
    <x v="3"/>
    <x v="0"/>
    <x v="0"/>
    <s v="R"/>
    <s v="Rip Torn"/>
    <s v="Tom Green"/>
    <n v="826"/>
    <n v="2689"/>
    <n v="374"/>
    <n v="0"/>
    <n v="4.5"/>
    <n v="97"/>
    <n v="87"/>
    <n v="14249005"/>
    <n v="15000000"/>
    <n v="-750995"/>
    <n v="-5.2705083618119299E-2"/>
    <n v="3063"/>
    <m/>
  </r>
  <r>
    <x v="1245"/>
    <x v="1114"/>
    <x v="1"/>
    <x v="8"/>
    <x v="0"/>
    <x v="0"/>
    <s v="R"/>
    <s v="Johnny Depp"/>
    <s v="Albert Hughes"/>
    <n v="40000"/>
    <n v="41636"/>
    <n v="117"/>
    <n v="0"/>
    <n v="6.8"/>
    <n v="208"/>
    <n v="122"/>
    <n v="31598308"/>
    <n v="35000000"/>
    <n v="-3401692"/>
    <n v="-0.10765424528427281"/>
    <n v="41753"/>
    <m/>
  </r>
  <r>
    <x v="1246"/>
    <x v="1115"/>
    <x v="1"/>
    <x v="3"/>
    <x v="0"/>
    <x v="0"/>
    <s v="PG-13"/>
    <s v="Mila Kunis"/>
    <s v="Tommy O'Haver"/>
    <n v="15000"/>
    <n v="22485"/>
    <n v="13"/>
    <n v="0"/>
    <n v="5.8"/>
    <n v="63"/>
    <n v="87"/>
    <n v="11560259"/>
    <n v="22000000"/>
    <n v="-10439741"/>
    <n v="-0.90307154882948559"/>
    <n v="22498"/>
    <m/>
  </r>
  <r>
    <x v="1247"/>
    <x v="1116"/>
    <x v="1"/>
    <x v="3"/>
    <x v="0"/>
    <x v="0"/>
    <s v="R"/>
    <s v="Scarlett Johansson"/>
    <s v="Terry Zwigoff"/>
    <n v="19000"/>
    <n v="34106"/>
    <n v="72"/>
    <n v="5000"/>
    <n v="7.4"/>
    <n v="122"/>
    <n v="111"/>
    <n v="6200756"/>
    <n v="7000000"/>
    <n v="-799244"/>
    <n v="-0.12889460575452413"/>
    <n v="34178"/>
    <m/>
  </r>
  <r>
    <x v="1248"/>
    <x v="1117"/>
    <x v="1"/>
    <x v="7"/>
    <x v="0"/>
    <x v="0"/>
    <s v="R"/>
    <s v="Jason Statham"/>
    <s v="John Carpenter"/>
    <n v="26000"/>
    <n v="28867"/>
    <n v="0"/>
    <n v="0"/>
    <n v="4.9000000000000004"/>
    <n v="156"/>
    <n v="98"/>
    <n v="8434601"/>
    <n v="28000000"/>
    <n v="-19565399"/>
    <n v="-2.3196591042065888"/>
    <n v="28867"/>
    <m/>
  </r>
  <r>
    <x v="1249"/>
    <x v="1118"/>
    <x v="1"/>
    <x v="1"/>
    <x v="0"/>
    <x v="0"/>
    <s v="PG-13"/>
    <s v="Mariah Carey"/>
    <s v="Vondie Curtis-Hall"/>
    <n v="736"/>
    <n v="1854"/>
    <n v="170"/>
    <n v="0"/>
    <n v="2.1"/>
    <n v="66"/>
    <n v="104"/>
    <n v="4273372"/>
    <n v="22000000"/>
    <n v="-17726628"/>
    <n v="-4.1481593458280717"/>
    <n v="2024"/>
    <m/>
  </r>
  <r>
    <x v="1250"/>
    <x v="1073"/>
    <x v="1"/>
    <x v="1"/>
    <x v="0"/>
    <x v="3"/>
    <s v="R"/>
    <s v="Kristin Scott Thomas"/>
    <s v="Robert Altman"/>
    <n v="1000"/>
    <n v="3261"/>
    <n v="500"/>
    <n v="0"/>
    <n v="7.3"/>
    <n v="187"/>
    <n v="131"/>
    <n v="41300105"/>
    <n v="19800000"/>
    <n v="21500105"/>
    <n v="0.52058233265992904"/>
    <n v="3761"/>
    <m/>
  </r>
  <r>
    <x v="1251"/>
    <x v="1089"/>
    <x v="1"/>
    <x v="1"/>
    <x v="0"/>
    <x v="0"/>
    <s v="PG-13"/>
    <s v="Keanu Reeves"/>
    <s v="Brian Robbins"/>
    <n v="18000"/>
    <n v="18630"/>
    <n v="48"/>
    <n v="0"/>
    <n v="6.3"/>
    <n v="85"/>
    <n v="106"/>
    <n v="40219708"/>
    <n v="21000000"/>
    <n v="19219708"/>
    <n v="0.47786791490380787"/>
    <n v="18678"/>
    <m/>
  </r>
  <r>
    <x v="1252"/>
    <x v="1112"/>
    <x v="1"/>
    <x v="5"/>
    <x v="0"/>
    <x v="3"/>
    <s v="PG"/>
    <s v="Daniel Radcliffe"/>
    <s v="Chris Columbus"/>
    <n v="11000"/>
    <n v="13191"/>
    <n v="0"/>
    <n v="16000"/>
    <n v="7.5"/>
    <n v="258"/>
    <n v="159"/>
    <n v="317557891"/>
    <n v="125000000"/>
    <n v="192557891"/>
    <n v="0.60637098449554827"/>
    <n v="13191"/>
    <m/>
  </r>
  <r>
    <x v="1253"/>
    <x v="1119"/>
    <x v="1"/>
    <x v="3"/>
    <x v="0"/>
    <x v="0"/>
    <s v="R"/>
    <s v="Sarah Michelle Gellar"/>
    <s v="James Toback"/>
    <n v="4000"/>
    <n v="6776"/>
    <n v="56"/>
    <n v="113"/>
    <n v="4.9000000000000004"/>
    <n v="27"/>
    <n v="99"/>
    <n v="56007"/>
    <n v="5500000"/>
    <n v="-5443993"/>
    <n v="-97.202010462977839"/>
    <n v="6832"/>
    <m/>
  </r>
  <r>
    <x v="1254"/>
    <x v="1120"/>
    <x v="1"/>
    <x v="3"/>
    <x v="0"/>
    <x v="0"/>
    <s v="PG-13"/>
    <s v="Monica Potter"/>
    <s v="Mark Waters"/>
    <n v="878"/>
    <n v="2165"/>
    <n v="70"/>
    <n v="613"/>
    <n v="5.4"/>
    <n v="61"/>
    <n v="86"/>
    <n v="10397365"/>
    <n v="14000000"/>
    <n v="-3602635"/>
    <n v="-0.34649500137775291"/>
    <n v="2235"/>
    <m/>
  </r>
  <r>
    <x v="1255"/>
    <x v="1106"/>
    <x v="1"/>
    <x v="3"/>
    <x v="0"/>
    <x v="0"/>
    <s v="PG-13"/>
    <s v="Sarah Silverman"/>
    <s v="David Mirkin"/>
    <n v="931"/>
    <n v="2912"/>
    <n v="7"/>
    <n v="989"/>
    <n v="6.2"/>
    <n v="116"/>
    <n v="123"/>
    <n v="40334024"/>
    <n v="35000000"/>
    <n v="5334024"/>
    <n v="0.13224626434496098"/>
    <n v="2919"/>
    <m/>
  </r>
  <r>
    <x v="1256"/>
    <x v="1121"/>
    <x v="1"/>
    <x v="1"/>
    <x v="0"/>
    <x v="0"/>
    <s v="PG-13"/>
    <s v="Anthony Hopkins"/>
    <s v="Scott Hicks"/>
    <n v="12000"/>
    <n v="13811"/>
    <n v="96"/>
    <n v="0"/>
    <n v="6.9"/>
    <n v="135"/>
    <n v="101"/>
    <n v="24185781"/>
    <n v="31000000"/>
    <n v="-6814219"/>
    <n v="-0.28174484007772999"/>
    <n v="13907"/>
    <m/>
  </r>
  <r>
    <x v="1257"/>
    <x v="1078"/>
    <x v="1"/>
    <x v="3"/>
    <x v="0"/>
    <x v="0"/>
    <s v="R"/>
    <s v="John Cameron Mitchell"/>
    <s v="John Cameron Mitchell"/>
    <n v="263"/>
    <n v="993"/>
    <n v="263"/>
    <n v="0"/>
    <n v="7.8"/>
    <n v="108"/>
    <n v="95"/>
    <n v="3029081"/>
    <n v="6000000"/>
    <n v="-2970919"/>
    <n v="-0.98079879673075765"/>
    <n v="1256"/>
    <m/>
  </r>
  <r>
    <x v="1258"/>
    <x v="1122"/>
    <x v="1"/>
    <x v="7"/>
    <x v="0"/>
    <x v="3"/>
    <s v="R"/>
    <s v="Minnie Driver"/>
    <s v="Mel Smith"/>
    <n v="893"/>
    <n v="3049"/>
    <n v="302"/>
    <n v="117"/>
    <n v="6.2"/>
    <n v="43"/>
    <n v="86"/>
    <n v="226792"/>
    <n v="10000000"/>
    <n v="-9773208"/>
    <n v="-43.093266076404809"/>
    <n v="3351"/>
    <m/>
  </r>
  <r>
    <x v="1259"/>
    <x v="1086"/>
    <x v="1"/>
    <x v="3"/>
    <x v="0"/>
    <x v="0"/>
    <s v="R"/>
    <s v="Hector Elizondo"/>
    <s v="Jesse Dylan"/>
    <n v="995"/>
    <n v="6105"/>
    <n v="58"/>
    <n v="0"/>
    <n v="6.2"/>
    <n v="34"/>
    <n v="93"/>
    <n v="31155435"/>
    <n v="12000000"/>
    <n v="19155435"/>
    <n v="0.61483445825744365"/>
    <n v="6163"/>
    <m/>
  </r>
  <r>
    <x v="1260"/>
    <x v="1123"/>
    <x v="1"/>
    <x v="1"/>
    <x v="0"/>
    <x v="0"/>
    <s v="PG-13"/>
    <s v="Dianne Wiest"/>
    <s v="Jessie Nelson"/>
    <n v="967"/>
    <n v="3152"/>
    <n v="24"/>
    <n v="15000"/>
    <n v="7.6"/>
    <n v="129"/>
    <n v="132"/>
    <n v="40270895"/>
    <n v="22000000"/>
    <n v="18270895"/>
    <n v="0.45369975015454711"/>
    <n v="3176"/>
    <m/>
  </r>
  <r>
    <x v="1261"/>
    <x v="1124"/>
    <x v="1"/>
    <x v="1"/>
    <x v="0"/>
    <x v="0"/>
    <s v="R"/>
    <s v="Gary Dourdan"/>
    <s v="Gary Fleder"/>
    <n v="1000"/>
    <n v="2664"/>
    <n v="39"/>
    <n v="892"/>
    <n v="6.2"/>
    <n v="83"/>
    <n v="102"/>
    <n v="6114237"/>
    <n v="40000000"/>
    <n v="-33885763"/>
    <n v="-5.5421081976377424"/>
    <n v="2703"/>
    <m/>
  </r>
  <r>
    <x v="1262"/>
    <x v="1125"/>
    <x v="1"/>
    <x v="0"/>
    <x v="0"/>
    <x v="0"/>
    <s v="R"/>
    <s v="Tom Wilkinson"/>
    <s v="Todd Field"/>
    <n v="1000"/>
    <n v="3970"/>
    <n v="143"/>
    <n v="951"/>
    <n v="7.5"/>
    <n v="179"/>
    <n v="138"/>
    <n v="35918429"/>
    <n v="1700000"/>
    <n v="34218429"/>
    <n v="0.95267053578540417"/>
    <n v="4113"/>
    <m/>
  </r>
  <r>
    <x v="1263"/>
    <x v="1126"/>
    <x v="1"/>
    <x v="6"/>
    <x v="0"/>
    <x v="3"/>
    <s v="R"/>
    <s v="Kate Winslet"/>
    <s v="Richard Eyre"/>
    <n v="14000"/>
    <n v="16768"/>
    <n v="14"/>
    <n v="0"/>
    <n v="7.1"/>
    <n v="100"/>
    <n v="91"/>
    <n v="1292119"/>
    <n v="5500000"/>
    <n v="-4207881"/>
    <n v="-3.2565738914140261"/>
    <n v="16782"/>
    <m/>
  </r>
  <r>
    <x v="1264"/>
    <x v="1127"/>
    <x v="1"/>
    <x v="7"/>
    <x v="0"/>
    <x v="0"/>
    <s v="R"/>
    <s v="Peter Mensah"/>
    <s v="James Isaac"/>
    <n v="1000"/>
    <n v="3050"/>
    <n v="52"/>
    <n v="0"/>
    <n v="4.4000000000000004"/>
    <n v="205"/>
    <n v="85"/>
    <n v="12610731"/>
    <n v="11000000"/>
    <n v="1610731"/>
    <n v="0.12772701281154913"/>
    <n v="3102"/>
    <m/>
  </r>
  <r>
    <x v="1265"/>
    <x v="1128"/>
    <x v="1"/>
    <x v="3"/>
    <x v="0"/>
    <x v="0"/>
    <s v="R"/>
    <s v="Will Ferrell"/>
    <s v="Kevin Smith"/>
    <n v="8000"/>
    <n v="11632"/>
    <n v="0"/>
    <n v="0"/>
    <n v="6.9"/>
    <n v="181"/>
    <n v="104"/>
    <n v="30059386"/>
    <n v="22000000"/>
    <n v="8059386"/>
    <n v="0.26811545651664342"/>
    <n v="11632"/>
    <m/>
  </r>
  <r>
    <x v="1266"/>
    <x v="1129"/>
    <x v="1"/>
    <x v="8"/>
    <x v="0"/>
    <x v="1"/>
    <s v="R"/>
    <s v="Eileen Brennan"/>
    <s v="Victor Salva"/>
    <n v="1000"/>
    <n v="1982"/>
    <n v="108"/>
    <n v="0"/>
    <n v="6.1"/>
    <n v="190"/>
    <n v="90"/>
    <n v="37470017"/>
    <n v="10000000"/>
    <n v="27470017"/>
    <n v="0.7331199502791792"/>
    <n v="2090"/>
    <m/>
  </r>
  <r>
    <x v="1267"/>
    <x v="1130"/>
    <x v="1"/>
    <x v="7"/>
    <x v="0"/>
    <x v="0"/>
    <s v="G"/>
    <s v="Martin Short"/>
    <s v="John A. Davis"/>
    <n v="770"/>
    <n v="2251"/>
    <n v="8"/>
    <n v="425"/>
    <n v="6"/>
    <n v="66"/>
    <n v="82"/>
    <n v="80920948"/>
    <n v="30000000"/>
    <n v="50920948"/>
    <n v="0.62926781332319537"/>
    <n v="2259"/>
    <m/>
  </r>
  <r>
    <x v="1268"/>
    <x v="1131"/>
    <x v="1"/>
    <x v="5"/>
    <x v="0"/>
    <x v="0"/>
    <s v="PG-13"/>
    <s v="Brittany Daniel"/>
    <s v="Dennie Gordon"/>
    <n v="861"/>
    <n v="2543"/>
    <n v="29"/>
    <n v="0"/>
    <n v="5.9"/>
    <n v="78"/>
    <n v="91"/>
    <n v="27087695"/>
    <n v="17700000"/>
    <n v="9387695"/>
    <n v="0.34656677136980463"/>
    <n v="2572"/>
    <m/>
  </r>
  <r>
    <x v="1269"/>
    <x v="1079"/>
    <x v="1"/>
    <x v="3"/>
    <x v="0"/>
    <x v="0"/>
    <s v="PG"/>
    <s v="Jim Belushi"/>
    <s v="John Pasquin"/>
    <n v="854"/>
    <n v="2765"/>
    <n v="11"/>
    <n v="168"/>
    <n v="5.5"/>
    <n v="55"/>
    <n v="98"/>
    <n v="22770864"/>
    <n v="38000000"/>
    <n v="-15229136"/>
    <n v="-0.66879921640215323"/>
    <n v="2776"/>
    <m/>
  </r>
  <r>
    <x v="1270"/>
    <x v="1132"/>
    <x v="1"/>
    <x v="3"/>
    <x v="0"/>
    <x v="9"/>
    <s v="PG-13"/>
    <s v="Rosario Dawson"/>
    <s v="Harry Elfont"/>
    <n v="3000"/>
    <n v="3769"/>
    <n v="4"/>
    <n v="0"/>
    <n v="5.3"/>
    <n v="93"/>
    <n v="98"/>
    <n v="14252830"/>
    <n v="22000000"/>
    <n v="-7747170"/>
    <n v="-0.54355310489215125"/>
    <n v="3773"/>
    <m/>
  </r>
  <r>
    <x v="1271"/>
    <x v="1133"/>
    <x v="1"/>
    <x v="11"/>
    <x v="0"/>
    <x v="0"/>
    <s v="R"/>
    <s v="Paul Walker"/>
    <s v="John Dahl"/>
    <n v="23000"/>
    <n v="23242"/>
    <n v="131"/>
    <n v="0"/>
    <n v="6.6"/>
    <n v="140"/>
    <n v="97"/>
    <n v="21973182"/>
    <n v="23000000"/>
    <n v="-1026818"/>
    <n v="-4.6730509946169833E-2"/>
    <n v="23373"/>
    <m/>
  </r>
  <r>
    <x v="1272"/>
    <x v="1134"/>
    <x v="1"/>
    <x v="7"/>
    <x v="0"/>
    <x v="0"/>
    <s v="PG-13"/>
    <s v="Michael Jeter"/>
    <s v="Joe Johnston"/>
    <n v="693"/>
    <n v="2574"/>
    <n v="394"/>
    <n v="0"/>
    <n v="5.9"/>
    <n v="198"/>
    <n v="92"/>
    <n v="181166115"/>
    <n v="93000000"/>
    <n v="88166115"/>
    <n v="0.48665897041508011"/>
    <n v="2968"/>
    <m/>
  </r>
  <r>
    <x v="1273"/>
    <x v="1135"/>
    <x v="1"/>
    <x v="3"/>
    <x v="0"/>
    <x v="5"/>
    <s v="PG-13"/>
    <s v="Bridgette Wilson-Sampras"/>
    <s v="Jean-Marie PoirÃ©"/>
    <n v="545"/>
    <n v="1149"/>
    <n v="8"/>
    <n v="565"/>
    <n v="5.8"/>
    <n v="61"/>
    <n v="84"/>
    <n v="4777007"/>
    <n v="40000000"/>
    <n v="-35222993"/>
    <n v="-7.3734438739570614"/>
    <n v="1157"/>
    <m/>
  </r>
  <r>
    <x v="1274"/>
    <x v="1136"/>
    <x v="1"/>
    <x v="3"/>
    <x v="0"/>
    <x v="0"/>
    <s v="PG-13"/>
    <s v="Hugh Jackman"/>
    <s v="James Mangold"/>
    <n v="20000"/>
    <n v="22209"/>
    <n v="446"/>
    <n v="0"/>
    <n v="6.4"/>
    <n v="125"/>
    <n v="123"/>
    <n v="47095453"/>
    <n v="48000000"/>
    <n v="-904547"/>
    <n v="-1.9206673731326038E-2"/>
    <n v="22655"/>
    <m/>
  </r>
  <r>
    <x v="1275"/>
    <x v="1137"/>
    <x v="1"/>
    <x v="7"/>
    <x v="0"/>
    <x v="5"/>
    <s v="R"/>
    <s v="Jet Li"/>
    <s v="Chris Nahon"/>
    <n v="5000"/>
    <n v="7945"/>
    <n v="20"/>
    <n v="0"/>
    <n v="6.6"/>
    <n v="116"/>
    <n v="98"/>
    <n v="36833473"/>
    <n v="25000000"/>
    <n v="11833473"/>
    <n v="0.32126954197341095"/>
    <n v="7965"/>
    <m/>
  </r>
  <r>
    <x v="1276"/>
    <x v="1119"/>
    <x v="1"/>
    <x v="3"/>
    <x v="0"/>
    <x v="0"/>
    <s v="R"/>
    <s v="Scott Cohen"/>
    <s v="Charles Herman-Wurmfeld"/>
    <n v="378"/>
    <n v="1173"/>
    <n v="0"/>
    <n v="682"/>
    <n v="6.7"/>
    <n v="110"/>
    <n v="97"/>
    <n v="7022940"/>
    <n v="1000000"/>
    <n v="6022940"/>
    <n v="0.85760949118175578"/>
    <n v="1173"/>
    <m/>
  </r>
  <r>
    <x v="1277"/>
    <x v="1138"/>
    <x v="1"/>
    <x v="1"/>
    <x v="0"/>
    <x v="0"/>
    <s v="PG-13"/>
    <s v="Kevin Spacey"/>
    <s v="Iain Softley"/>
    <n v="18000"/>
    <n v="33615"/>
    <n v="34"/>
    <n v="0"/>
    <n v="7.4"/>
    <n v="140"/>
    <n v="120"/>
    <n v="50173190"/>
    <n v="48000000"/>
    <n v="2173190"/>
    <n v="4.3313769764290452E-2"/>
    <n v="33649"/>
    <m/>
  </r>
  <r>
    <x v="1278"/>
    <x v="1139"/>
    <x v="1"/>
    <x v="0"/>
    <x v="0"/>
    <x v="0"/>
    <s v="NC-17"/>
    <s v="Adam LeFevre"/>
    <s v="Michael Cuesta"/>
    <n v="80"/>
    <n v="209"/>
    <n v="52"/>
    <n v="420"/>
    <n v="7.2"/>
    <n v="64"/>
    <n v="97"/>
    <n v="1141829"/>
    <n v="700000"/>
    <n v="441829"/>
    <n v="0.38694848352949524"/>
    <n v="261"/>
    <m/>
  </r>
  <r>
    <x v="1279"/>
    <x v="1088"/>
    <x v="1"/>
    <x v="7"/>
    <x v="0"/>
    <x v="0"/>
    <s v="PG-13"/>
    <s v="Angelina Jolie Pitt"/>
    <s v="Simon West"/>
    <n v="11000"/>
    <n v="12150"/>
    <n v="165"/>
    <n v="0"/>
    <n v="5.7"/>
    <n v="199"/>
    <n v="100"/>
    <n v="131144183"/>
    <n v="115000000"/>
    <n v="16144183"/>
    <n v="0.12310254736956194"/>
    <n v="12315"/>
    <m/>
  </r>
  <r>
    <x v="1280"/>
    <x v="1140"/>
    <x v="1"/>
    <x v="1"/>
    <x v="0"/>
    <x v="3"/>
    <s v="R"/>
    <s v="Bob Hoskins"/>
    <s v="Fred Schepisi"/>
    <n v="5000"/>
    <n v="7166"/>
    <n v="40"/>
    <n v="305"/>
    <n v="7"/>
    <n v="61"/>
    <n v="109"/>
    <n v="2326407"/>
    <n v="12000000"/>
    <n v="-9673593"/>
    <n v="-4.1581687984948461"/>
    <n v="7206"/>
    <m/>
  </r>
  <r>
    <x v="1281"/>
    <x v="1141"/>
    <x v="1"/>
    <x v="3"/>
    <x v="0"/>
    <x v="0"/>
    <s v="PG-13"/>
    <s v="Linda Cardellini"/>
    <s v="Robert Luketic"/>
    <n v="2000"/>
    <n v="4380"/>
    <n v="126"/>
    <n v="0"/>
    <n v="6.2"/>
    <n v="163"/>
    <n v="96"/>
    <n v="95001351"/>
    <n v="18000000"/>
    <n v="77001351"/>
    <n v="0.81052901026639079"/>
    <n v="4506"/>
    <m/>
  </r>
  <r>
    <x v="1282"/>
    <x v="1142"/>
    <x v="1"/>
    <x v="1"/>
    <x v="0"/>
    <x v="0"/>
    <s v="R"/>
    <s v="Ian Somerhalder"/>
    <s v="Irwin Winkler"/>
    <n v="16000"/>
    <n v="21622"/>
    <n v="34"/>
    <n v="0"/>
    <n v="7.5"/>
    <n v="99"/>
    <n v="125"/>
    <n v="15561627"/>
    <n v="18000000"/>
    <n v="-2438373"/>
    <n v="-0.15669139223038825"/>
    <n v="21656"/>
    <m/>
  </r>
  <r>
    <x v="1283"/>
    <x v="1088"/>
    <x v="1"/>
    <x v="3"/>
    <x v="0"/>
    <x v="0"/>
    <s v="R"/>
    <s v="Aunjanue Ellis"/>
    <s v="Nicole Holofcener"/>
    <n v="400"/>
    <n v="1330"/>
    <n v="132"/>
    <n v="169"/>
    <n v="6.9"/>
    <n v="71"/>
    <n v="91"/>
    <n v="4186931"/>
    <n v="250000"/>
    <n v="3936931"/>
    <n v="0.94029039408578741"/>
    <n v="1462"/>
    <m/>
  </r>
  <r>
    <x v="1284"/>
    <x v="1143"/>
    <x v="1"/>
    <x v="3"/>
    <x v="0"/>
    <x v="3"/>
    <s v="PG-13"/>
    <s v="James Nesbitt"/>
    <s v="Peter Cattaneo"/>
    <n v="773"/>
    <n v="2440"/>
    <n v="11"/>
    <n v="30"/>
    <n v="6.2"/>
    <n v="47"/>
    <n v="107"/>
    <n v="54606"/>
    <n v="6000000"/>
    <n v="-5945394"/>
    <n v="-108.8780353807274"/>
    <n v="2451"/>
    <m/>
  </r>
  <r>
    <x v="1285"/>
    <x v="1144"/>
    <x v="1"/>
    <x v="3"/>
    <x v="0"/>
    <x v="0"/>
    <s v="R"/>
    <s v="Jon Favreau"/>
    <s v="Jon Favreau"/>
    <n v="4000"/>
    <n v="5245"/>
    <n v="4000"/>
    <n v="393"/>
    <n v="6.4"/>
    <n v="81"/>
    <n v="95"/>
    <n v="5308707"/>
    <n v="5000000"/>
    <n v="308707"/>
    <n v="5.8151071437922641E-2"/>
    <n v="9245"/>
    <m/>
  </r>
  <r>
    <x v="1286"/>
    <x v="1145"/>
    <x v="1"/>
    <x v="3"/>
    <x v="0"/>
    <x v="0"/>
    <s v="PG"/>
    <s v="Noel Fisher"/>
    <s v="Tim Hill"/>
    <n v="833"/>
    <n v="4551"/>
    <n v="25"/>
    <n v="371"/>
    <n v="5.3"/>
    <n v="37"/>
    <n v="91"/>
    <n v="17292381"/>
    <n v="12000000"/>
    <n v="5292381"/>
    <n v="0.30605276393112085"/>
    <n v="4576"/>
    <m/>
  </r>
  <r>
    <x v="1287"/>
    <x v="1146"/>
    <x v="1"/>
    <x v="3"/>
    <x v="0"/>
    <x v="3"/>
    <s v="R"/>
    <s v="Jason Statham"/>
    <s v="Barry Skolnick"/>
    <n v="26000"/>
    <n v="29325"/>
    <n v="0"/>
    <n v="0"/>
    <n v="6.5"/>
    <n v="54"/>
    <n v="99"/>
    <n v="92191"/>
    <n v="2500000"/>
    <n v="-2407809"/>
    <n v="-26.117614517686107"/>
    <n v="29325"/>
    <m/>
  </r>
  <r>
    <x v="1288"/>
    <x v="1147"/>
    <x v="1"/>
    <x v="7"/>
    <x v="0"/>
    <x v="0"/>
    <s v="PG-13"/>
    <s v="Michael Biehn"/>
    <s v="Brian Trenchard-Smith"/>
    <n v="2000"/>
    <n v="4221"/>
    <n v="53"/>
    <n v="158"/>
    <n v="4.0999999999999996"/>
    <n v="18"/>
    <n v="104"/>
    <n v="5974653"/>
    <n v="22000000"/>
    <n v="-16025347"/>
    <n v="-2.682222214411448"/>
    <n v="4274"/>
    <m/>
  </r>
  <r>
    <x v="1289"/>
    <x v="1148"/>
    <x v="1"/>
    <x v="4"/>
    <x v="0"/>
    <x v="0"/>
    <s v="PG-13"/>
    <s v="Brendan Fraser"/>
    <s v="Henry Selick"/>
    <n v="3000"/>
    <n v="5580"/>
    <n v="253"/>
    <n v="683"/>
    <n v="4.7"/>
    <n v="74"/>
    <n v="93"/>
    <n v="5409517"/>
    <n v="75000000"/>
    <n v="-69590483"/>
    <n v="-12.864454072332151"/>
    <n v="5833"/>
    <m/>
  </r>
  <r>
    <x v="1290"/>
    <x v="1149"/>
    <x v="1"/>
    <x v="3"/>
    <x v="12"/>
    <x v="22"/>
    <s v="R"/>
    <s v="Naseeruddin Shah"/>
    <s v="Mira Nair"/>
    <n v="307"/>
    <n v="809"/>
    <n v="300"/>
    <n v="0"/>
    <n v="7.4"/>
    <n v="137"/>
    <n v="114"/>
    <n v="13876974"/>
    <n v="7000000"/>
    <n v="6876974"/>
    <n v="0.49556726127756673"/>
    <n v="1109"/>
    <m/>
  </r>
  <r>
    <x v="1291"/>
    <x v="1150"/>
    <x v="1"/>
    <x v="1"/>
    <x v="0"/>
    <x v="0"/>
    <s v="R"/>
    <s v="Heath Ledger"/>
    <s v="Marc Forster"/>
    <n v="13000"/>
    <n v="13707"/>
    <n v="395"/>
    <n v="0"/>
    <n v="7.1"/>
    <n v="153"/>
    <n v="112"/>
    <n v="31252964"/>
    <n v="4000000"/>
    <n v="27252964"/>
    <n v="0.87201213939260291"/>
    <n v="14102"/>
    <m/>
  </r>
  <r>
    <x v="1292"/>
    <x v="1151"/>
    <x v="1"/>
    <x v="5"/>
    <x v="0"/>
    <x v="0"/>
    <s v="G"/>
    <s v="Steve Buscemi"/>
    <s v="Pete Docter"/>
    <n v="12000"/>
    <n v="15013"/>
    <n v="0"/>
    <n v="0"/>
    <n v="8.1"/>
    <n v="250"/>
    <n v="92"/>
    <n v="289907418"/>
    <n v="115000000"/>
    <n v="174907418"/>
    <n v="0.60332163697860264"/>
    <n v="15013"/>
    <m/>
  </r>
  <r>
    <x v="1293"/>
    <x v="1084"/>
    <x v="0"/>
    <x v="1"/>
    <x v="0"/>
    <x v="0"/>
    <s v="PG-13"/>
    <s v="Jim Broadbent"/>
    <s v="Baz Luhrmann"/>
    <n v="1000"/>
    <n v="2601"/>
    <n v="1000"/>
    <n v="10000"/>
    <n v="7.6"/>
    <n v="209"/>
    <n v="127"/>
    <n v="57386369"/>
    <n v="52500000"/>
    <n v="4886369"/>
    <n v="8.5148600358388241E-2"/>
    <n v="3601"/>
    <m/>
  </r>
  <r>
    <x v="1294"/>
    <x v="1152"/>
    <x v="1"/>
    <x v="1"/>
    <x v="0"/>
    <x v="5"/>
    <s v="R"/>
    <s v="Naomi Watts"/>
    <s v="David Lynch"/>
    <n v="6000"/>
    <n v="8484"/>
    <n v="0"/>
    <n v="16000"/>
    <n v="8"/>
    <n v="252"/>
    <n v="147"/>
    <n v="7219578"/>
    <n v="15000000"/>
    <n v="-7780422"/>
    <n v="-1.0776837648959539"/>
    <n v="8484"/>
    <m/>
  </r>
  <r>
    <x v="1295"/>
    <x v="1153"/>
    <x v="1"/>
    <x v="3"/>
    <x v="0"/>
    <x v="0"/>
    <s v="R"/>
    <s v="Peter Dinklage"/>
    <s v="Eric Schaeffer"/>
    <n v="22000"/>
    <n v="24382"/>
    <n v="71"/>
    <n v="139"/>
    <n v="6"/>
    <n v="25"/>
    <n v="98"/>
    <n v="295468"/>
    <n v="500000"/>
    <n v="-204532"/>
    <n v="-0.69223063072820068"/>
    <n v="24453"/>
    <m/>
  </r>
  <r>
    <x v="1296"/>
    <x v="1154"/>
    <x v="1"/>
    <x v="3"/>
    <x v="0"/>
    <x v="0"/>
    <s v="R"/>
    <s v="Chris Evans"/>
    <s v="Joel Gallen"/>
    <n v="11000"/>
    <n v="15369"/>
    <n v="11"/>
    <n v="0"/>
    <n v="5.7"/>
    <n v="97"/>
    <n v="99"/>
    <n v="37882551"/>
    <n v="16000000"/>
    <n v="21882551"/>
    <n v="0.57764195975080979"/>
    <n v="15380"/>
    <m/>
  </r>
  <r>
    <x v="1297"/>
    <x v="1155"/>
    <x v="1"/>
    <x v="3"/>
    <x v="0"/>
    <x v="0"/>
    <s v="R"/>
    <s v="Chelcie Ross"/>
    <s v="David Atkins"/>
    <n v="244"/>
    <n v="489"/>
    <n v="8"/>
    <n v="289"/>
    <n v="5.8"/>
    <n v="84"/>
    <n v="95"/>
    <n v="2025238"/>
    <n v="6000000"/>
    <n v="-3974762"/>
    <n v="-1.9626147642894316"/>
    <n v="497"/>
    <m/>
  </r>
  <r>
    <x v="1298"/>
    <x v="1152"/>
    <x v="1"/>
    <x v="6"/>
    <x v="0"/>
    <x v="1"/>
    <s v="R"/>
    <s v="Merab Ninidze"/>
    <s v="Caroline Link"/>
    <n v="56"/>
    <n v="105"/>
    <n v="11"/>
    <n v="802"/>
    <n v="7.7"/>
    <n v="73"/>
    <n v="141"/>
    <n v="6173485"/>
    <n v="7000000"/>
    <n v="-826515"/>
    <n v="-0.13388143001886293"/>
    <n v="116"/>
    <m/>
  </r>
  <r>
    <x v="1299"/>
    <x v="1156"/>
    <x v="1"/>
    <x v="1"/>
    <x v="0"/>
    <x v="0"/>
    <s v="R"/>
    <s v="Mekhi Phifer"/>
    <s v="Tim Blake Nelson"/>
    <n v="1000"/>
    <n v="3300"/>
    <n v="596"/>
    <n v="0"/>
    <n v="6.2"/>
    <n v="92"/>
    <n v="95"/>
    <n v="16017403"/>
    <n v="5000000"/>
    <n v="11017403"/>
    <n v="0.68783953303790879"/>
    <n v="3896"/>
    <m/>
  </r>
  <r>
    <x v="1300"/>
    <x v="1157"/>
    <x v="1"/>
    <x v="0"/>
    <x v="0"/>
    <x v="0"/>
    <s v="PG-13"/>
    <s v="Brad Pitt"/>
    <s v="Steven Soderbergh"/>
    <n v="11000"/>
    <n v="13028"/>
    <n v="0"/>
    <n v="0"/>
    <n v="7.8"/>
    <n v="186"/>
    <n v="116"/>
    <n v="183405771"/>
    <n v="85000000"/>
    <n v="98405771"/>
    <n v="0.5365467534824736"/>
    <n v="13028"/>
    <m/>
  </r>
  <r>
    <x v="1301"/>
    <x v="1121"/>
    <x v="1"/>
    <x v="3"/>
    <x v="0"/>
    <x v="0"/>
    <s v="PG"/>
    <s v="Jerry Stiller"/>
    <s v="Eric Bross"/>
    <n v="719"/>
    <n v="2446"/>
    <n v="49"/>
    <n v="0"/>
    <n v="4.0999999999999996"/>
    <n v="46"/>
    <n v="85"/>
    <n v="4356743"/>
    <n v="16000000"/>
    <n v="-11643257"/>
    <n v="-2.6724681717512371"/>
    <n v="2495"/>
    <m/>
  </r>
  <r>
    <x v="1302"/>
    <x v="1158"/>
    <x v="1"/>
    <x v="1"/>
    <x v="0"/>
    <x v="5"/>
    <s v="R"/>
    <s v="Angelina Jolie Pitt"/>
    <s v="Michael Cristofer"/>
    <n v="11000"/>
    <n v="11662"/>
    <n v="49"/>
    <n v="3000"/>
    <n v="6"/>
    <n v="93"/>
    <n v="118"/>
    <n v="16252765"/>
    <n v="42000000"/>
    <n v="-25747235"/>
    <n v="-1.5841756771847744"/>
    <n v="11711"/>
    <m/>
  </r>
  <r>
    <x v="1303"/>
    <x v="1159"/>
    <x v="1"/>
    <x v="7"/>
    <x v="0"/>
    <x v="0"/>
    <s v="PG"/>
    <s v="Ron Howard"/>
    <s v="Bobby Farrelly"/>
    <n v="2000"/>
    <n v="3734"/>
    <n v="101"/>
    <n v="2000"/>
    <n v="6.2"/>
    <n v="81"/>
    <n v="95"/>
    <n v="13596911"/>
    <n v="70000000"/>
    <n v="-56403089"/>
    <n v="-4.1482281527032132"/>
    <n v="3835"/>
    <m/>
  </r>
  <r>
    <x v="1304"/>
    <x v="1160"/>
    <x v="1"/>
    <x v="3"/>
    <x v="0"/>
    <x v="0"/>
    <s v="PG-13"/>
    <s v="Lee Majors"/>
    <s v="Brendan Malloy"/>
    <n v="799"/>
    <n v="4291"/>
    <n v="2"/>
    <n v="0"/>
    <n v="6.3"/>
    <n v="37"/>
    <n v="89"/>
    <n v="13903262"/>
    <n v="11000000"/>
    <n v="2903262"/>
    <n v="0.20881876497760021"/>
    <n v="4293"/>
    <m/>
  </r>
  <r>
    <x v="1305"/>
    <x v="1161"/>
    <x v="0"/>
    <x v="7"/>
    <x v="0"/>
    <x v="0"/>
    <s v="PG-13"/>
    <s v="Jennifer Garner"/>
    <s v="Michael Bay"/>
    <n v="3000"/>
    <n v="5401"/>
    <n v="0"/>
    <n v="0"/>
    <n v="6.1"/>
    <n v="191"/>
    <n v="184"/>
    <n v="198539855"/>
    <n v="140000000"/>
    <n v="58539855"/>
    <n v="0.29485190769379782"/>
    <n v="5401"/>
    <m/>
  </r>
  <r>
    <x v="1306"/>
    <x v="1084"/>
    <x v="1"/>
    <x v="7"/>
    <x v="0"/>
    <x v="0"/>
    <s v="PG-13"/>
    <s v="Cary-Hiroyuki Tagawa"/>
    <s v="Tim Burton"/>
    <n v="1000"/>
    <n v="2776"/>
    <n v="13000"/>
    <n v="0"/>
    <n v="5.7"/>
    <n v="230"/>
    <n v="119"/>
    <n v="180011740"/>
    <n v="100000000"/>
    <n v="80011740"/>
    <n v="0.44448067664920077"/>
    <n v="15776"/>
    <m/>
  </r>
  <r>
    <x v="1307"/>
    <x v="1162"/>
    <x v="1"/>
    <x v="7"/>
    <x v="0"/>
    <x v="0"/>
    <s v="PG-13"/>
    <s v="Wanda Sykes"/>
    <s v="Louis C.K."/>
    <n v="560"/>
    <n v="2238"/>
    <n v="0"/>
    <n v="0"/>
    <n v="5.2"/>
    <n v="31"/>
    <n v="81"/>
    <n v="3293258"/>
    <n v="3000000"/>
    <n v="293258"/>
    <n v="8.904798834467266E-2"/>
    <n v="2238"/>
    <m/>
  </r>
  <r>
    <x v="1308"/>
    <x v="1163"/>
    <x v="1"/>
    <x v="5"/>
    <x v="0"/>
    <x v="9"/>
    <s v="PG-13"/>
    <s v="Corinna Harney"/>
    <s v="Jerry Zucker"/>
    <n v="779"/>
    <n v="1823"/>
    <n v="109"/>
    <n v="0"/>
    <n v="6.4"/>
    <n v="103"/>
    <n v="112"/>
    <n v="56607223"/>
    <n v="48000000"/>
    <n v="8607223"/>
    <n v="0.15205167368835598"/>
    <n v="1932"/>
    <m/>
  </r>
  <r>
    <x v="1309"/>
    <x v="1164"/>
    <x v="1"/>
    <x v="4"/>
    <x v="0"/>
    <x v="0"/>
    <s v="G"/>
    <s v="Diedrich Bader"/>
    <s v="Chuck Sheetz"/>
    <n v="759"/>
    <n v="2197"/>
    <n v="6"/>
    <n v="227"/>
    <n v="6.5"/>
    <n v="44"/>
    <n v="82"/>
    <n v="36696761"/>
    <n v="23000000"/>
    <n v="13696761"/>
    <n v="0.37324168746119035"/>
    <n v="2203"/>
    <m/>
  </r>
  <r>
    <x v="1310"/>
    <x v="1165"/>
    <x v="1"/>
    <x v="6"/>
    <x v="0"/>
    <x v="0"/>
    <s v="PG-13"/>
    <s v="Rosie Perez"/>
    <s v="Penny Marshall"/>
    <n v="919"/>
    <n v="4796"/>
    <n v="545"/>
    <n v="0"/>
    <n v="6.4"/>
    <n v="89"/>
    <n v="132"/>
    <n v="29781453"/>
    <n v="48000000"/>
    <n v="-18218547"/>
    <n v="-0.61174137474084966"/>
    <n v="5341"/>
    <m/>
  </r>
  <r>
    <x v="1311"/>
    <x v="1166"/>
    <x v="1"/>
    <x v="1"/>
    <x v="0"/>
    <x v="0"/>
    <s v="R"/>
    <s v="Beth Grant"/>
    <s v="Stephen Herek"/>
    <n v="628"/>
    <n v="1265"/>
    <n v="65"/>
    <n v="0"/>
    <n v="6.2"/>
    <n v="107"/>
    <n v="105"/>
    <n v="16991902"/>
    <n v="57000000"/>
    <n v="-40008098"/>
    <n v="-2.3545391210471904"/>
    <n v="1330"/>
    <m/>
  </r>
  <r>
    <x v="1312"/>
    <x v="1160"/>
    <x v="1"/>
    <x v="7"/>
    <x v="0"/>
    <x v="0"/>
    <s v="PG-13"/>
    <s v="Mei MelanÃ§on"/>
    <s v="Brett Ratner"/>
    <n v="191"/>
    <n v="664"/>
    <n v="420"/>
    <n v="0"/>
    <n v="6.6"/>
    <n v="127"/>
    <n v="90"/>
    <n v="226138454"/>
    <n v="90000000"/>
    <n v="136138454"/>
    <n v="0.60201372916434637"/>
    <n v="1084"/>
    <m/>
  </r>
  <r>
    <x v="1313"/>
    <x v="1098"/>
    <x v="1"/>
    <x v="1"/>
    <x v="0"/>
    <x v="0"/>
    <s v="PG-13"/>
    <s v="Sean Patrick Thomas"/>
    <s v="Thomas Carter"/>
    <n v="656"/>
    <n v="1307"/>
    <n v="49"/>
    <n v="0"/>
    <n v="6.1"/>
    <n v="101"/>
    <n v="112"/>
    <n v="91038276"/>
    <n v="13000000"/>
    <n v="78038276"/>
    <n v="0.85720291979167096"/>
    <n v="1356"/>
    <m/>
  </r>
  <r>
    <x v="1314"/>
    <x v="1167"/>
    <x v="1"/>
    <x v="3"/>
    <x v="0"/>
    <x v="0"/>
    <s v="PG-13"/>
    <s v="Amanda Detmer"/>
    <s v="Dennis Dugan"/>
    <n v="240"/>
    <n v="664"/>
    <n v="221"/>
    <n v="739"/>
    <n v="5.9"/>
    <n v="97"/>
    <n v="96"/>
    <n v="19351569"/>
    <n v="22000000"/>
    <n v="-2648431"/>
    <n v="-0.13685872189484996"/>
    <n v="885"/>
    <m/>
  </r>
  <r>
    <x v="1315"/>
    <x v="1168"/>
    <x v="1"/>
    <x v="3"/>
    <x v="0"/>
    <x v="0"/>
    <s v="R"/>
    <s v="Eddie Cibrian"/>
    <s v="J.B. Rogers"/>
    <n v="849"/>
    <n v="2413"/>
    <n v="6"/>
    <n v="295"/>
    <n v="4.9000000000000004"/>
    <n v="87"/>
    <n v="95"/>
    <n v="5516708"/>
    <n v="25000000"/>
    <n v="-19483292"/>
    <n v="-3.531688100947159"/>
    <n v="2419"/>
    <m/>
  </r>
  <r>
    <x v="1316"/>
    <x v="1125"/>
    <x v="1"/>
    <x v="3"/>
    <x v="0"/>
    <x v="0"/>
    <s v="R"/>
    <s v="Natasha Lyonne"/>
    <s v="Keenen Ivory Wayans"/>
    <n v="1000"/>
    <n v="1645"/>
    <n v="322"/>
    <n v="0"/>
    <n v="5.2"/>
    <n v="127"/>
    <n v="83"/>
    <n v="71277420"/>
    <n v="45000000"/>
    <n v="26277420"/>
    <n v="0.36866401730028947"/>
    <n v="1967"/>
    <m/>
  </r>
  <r>
    <x v="1317"/>
    <x v="1169"/>
    <x v="1"/>
    <x v="7"/>
    <x v="0"/>
    <x v="0"/>
    <s v="PG"/>
    <s v="Leslie Bibb"/>
    <s v="John Whitesell"/>
    <n v="1000"/>
    <n v="4194"/>
    <n v="14"/>
    <n v="393"/>
    <n v="5.4"/>
    <n v="51"/>
    <n v="94"/>
    <n v="33357476"/>
    <n v="35000000"/>
    <n v="-1642524"/>
    <n v="-4.9240056411941957E-2"/>
    <n v="4208"/>
    <m/>
  </r>
  <r>
    <x v="1318"/>
    <x v="1114"/>
    <x v="1"/>
    <x v="3"/>
    <x v="0"/>
    <x v="0"/>
    <s v="PG-13"/>
    <s v="Lilli Lavine"/>
    <s v="Peter Chelsom"/>
    <n v="11"/>
    <n v="37"/>
    <n v="23"/>
    <n v="12000"/>
    <n v="6.9"/>
    <n v="122"/>
    <n v="82"/>
    <n v="49968653"/>
    <n v="28000000"/>
    <n v="21968653"/>
    <n v="0.43964869335181"/>
    <n v="60"/>
    <m/>
  </r>
  <r>
    <x v="1319"/>
    <x v="1170"/>
    <x v="1"/>
    <x v="8"/>
    <x v="0"/>
    <x v="0"/>
    <s v="R"/>
    <s v="Paul Guilfoyle"/>
    <s v="Brad Anderson"/>
    <n v="210"/>
    <n v="469"/>
    <n v="122"/>
    <n v="0"/>
    <n v="6.5"/>
    <n v="127"/>
    <n v="100"/>
    <n v="373967"/>
    <n v="1500000"/>
    <n v="-1126033"/>
    <n v="-3.0110491032631224"/>
    <n v="591"/>
    <m/>
  </r>
  <r>
    <x v="1320"/>
    <x v="1171"/>
    <x v="1"/>
    <x v="3"/>
    <x v="0"/>
    <x v="0"/>
    <s v="PG-13"/>
    <s v="Jason Alexander"/>
    <s v="Bobby Farrelly"/>
    <n v="700"/>
    <n v="2842"/>
    <n v="101"/>
    <n v="0"/>
    <n v="5.9"/>
    <n v="109"/>
    <n v="114"/>
    <n v="70836296"/>
    <n v="40000000"/>
    <n v="30836296"/>
    <n v="0.43531773598100049"/>
    <n v="2943"/>
    <m/>
  </r>
  <r>
    <x v="1321"/>
    <x v="1152"/>
    <x v="0"/>
    <x v="7"/>
    <x v="6"/>
    <x v="12"/>
    <s v="PG"/>
    <s v="Wei Zhao"/>
    <s v="Stephen Chow"/>
    <n v="478"/>
    <n v="700"/>
    <n v="0"/>
    <n v="0"/>
    <n v="7.3"/>
    <n v="246"/>
    <n v="85"/>
    <n v="488872"/>
    <n v="10000000"/>
    <n v="-9511128"/>
    <n v="-19.455252090526763"/>
    <n v="700"/>
    <m/>
  </r>
  <r>
    <x v="1322"/>
    <x v="1091"/>
    <x v="1"/>
    <x v="5"/>
    <x v="0"/>
    <x v="0"/>
    <s v="PG"/>
    <s v="Kathleen Freeman"/>
    <s v="Andrew Adamson"/>
    <n v="145"/>
    <n v="275"/>
    <n v="80"/>
    <n v="0"/>
    <n v="7.9"/>
    <n v="212"/>
    <n v="90"/>
    <n v="267652016"/>
    <n v="60000000"/>
    <n v="207652016"/>
    <n v="0.77582832777915633"/>
    <n v="355"/>
    <m/>
  </r>
  <r>
    <x v="1323"/>
    <x v="1172"/>
    <x v="1"/>
    <x v="3"/>
    <x v="0"/>
    <x v="0"/>
    <s v="PG-13"/>
    <s v="Hugh Jackman"/>
    <s v="Tony Goldwyn"/>
    <n v="20000"/>
    <n v="20798"/>
    <n v="956"/>
    <n v="0"/>
    <n v="6.1"/>
    <n v="92"/>
    <n v="97"/>
    <n v="27338033"/>
    <n v="23000000"/>
    <n v="4338033"/>
    <n v="0.1586812408924958"/>
    <n v="21754"/>
    <m/>
  </r>
  <r>
    <x v="1324"/>
    <x v="1173"/>
    <x v="1"/>
    <x v="1"/>
    <x v="0"/>
    <x v="0"/>
    <s v="PG-13"/>
    <s v="Melissa Sagemiller"/>
    <s v="Stephen Carpenter"/>
    <n v="159"/>
    <n v="417"/>
    <n v="12"/>
    <n v="231"/>
    <n v="3.9"/>
    <n v="64"/>
    <n v="84"/>
    <n v="3100650"/>
    <n v="14000000"/>
    <n v="-10899350"/>
    <n v="-3.5151823004853822"/>
    <n v="429"/>
    <m/>
  </r>
  <r>
    <x v="1325"/>
    <x v="1174"/>
    <x v="1"/>
    <x v="5"/>
    <x v="2"/>
    <x v="2"/>
    <s v="PG"/>
    <s v="Bunta Sugawara"/>
    <s v="Hayao Miyazaki"/>
    <n v="17"/>
    <n v="44"/>
    <n v="6000"/>
    <n v="28000"/>
    <n v="8.6"/>
    <n v="246"/>
    <n v="125"/>
    <n v="10049886"/>
    <n v="19000000"/>
    <n v="-8950114"/>
    <n v="-0.89056870893858897"/>
    <n v="6044"/>
    <m/>
  </r>
  <r>
    <x v="1326"/>
    <x v="1175"/>
    <x v="1"/>
    <x v="7"/>
    <x v="0"/>
    <x v="1"/>
    <s v="R"/>
    <s v="Brad Pitt"/>
    <s v="Tony Scott"/>
    <n v="11000"/>
    <n v="12499"/>
    <n v="12000"/>
    <n v="0"/>
    <n v="7"/>
    <n v="142"/>
    <n v="114"/>
    <n v="26871"/>
    <n v="92000000"/>
    <n v="-91973129"/>
    <n v="-3422.7653976405791"/>
    <n v="24499"/>
    <m/>
  </r>
  <r>
    <x v="1327"/>
    <x v="1074"/>
    <x v="1"/>
    <x v="7"/>
    <x v="0"/>
    <x v="0"/>
    <s v="PG"/>
    <s v="Alexa PenaVega"/>
    <s v="Robert Rodriguez"/>
    <n v="2000"/>
    <n v="4499"/>
    <n v="0"/>
    <n v="0"/>
    <n v="5.4"/>
    <n v="122"/>
    <n v="88"/>
    <n v="112692062"/>
    <n v="35000000"/>
    <n v="77692062"/>
    <n v="0.68941911809192025"/>
    <n v="4499"/>
    <m/>
  </r>
  <r>
    <x v="1328"/>
    <x v="1138"/>
    <x v="1"/>
    <x v="3"/>
    <x v="0"/>
    <x v="0"/>
    <s v="PG-13"/>
    <s v="Marc Blucas"/>
    <s v="Michael Tollin"/>
    <n v="973"/>
    <n v="3344"/>
    <n v="19"/>
    <n v="476"/>
    <n v="4.9000000000000004"/>
    <n v="50"/>
    <n v="108"/>
    <n v="19693891"/>
    <n v="34000000"/>
    <n v="-14306109"/>
    <n v="-0.72642369148889874"/>
    <n v="3363"/>
    <m/>
  </r>
  <r>
    <x v="1329"/>
    <x v="1136"/>
    <x v="1"/>
    <x v="3"/>
    <x v="0"/>
    <x v="0"/>
    <s v="R"/>
    <s v="Geoffrey Arend"/>
    <s v="Jay Chandrasekhar"/>
    <n v="816"/>
    <n v="2893"/>
    <n v="422"/>
    <n v="0"/>
    <n v="7.1"/>
    <n v="100"/>
    <n v="100"/>
    <n v="18488314"/>
    <n v="1200000"/>
    <n v="17288314"/>
    <n v="0.93509413567943511"/>
    <n v="3315"/>
    <m/>
  </r>
  <r>
    <x v="1330"/>
    <x v="1142"/>
    <x v="1"/>
    <x v="1"/>
    <x v="0"/>
    <x v="0"/>
    <s v="PG-13"/>
    <s v="Keanu Reeves"/>
    <s v="Pat O'Connor"/>
    <n v="18000"/>
    <n v="29484"/>
    <n v="7"/>
    <n v="8000"/>
    <n v="6.7"/>
    <n v="94"/>
    <n v="119"/>
    <n v="25178165"/>
    <n v="40000000"/>
    <n v="-14821835"/>
    <n v="-0.58867812646394202"/>
    <n v="29491"/>
    <m/>
  </r>
  <r>
    <x v="1331"/>
    <x v="1176"/>
    <x v="1"/>
    <x v="7"/>
    <x v="0"/>
    <x v="0"/>
    <s v="R"/>
    <s v="Hugh Jackman"/>
    <s v="Dominic Sena"/>
    <n v="20000"/>
    <n v="25942"/>
    <n v="57"/>
    <n v="0"/>
    <n v="6.5"/>
    <n v="166"/>
    <n v="99"/>
    <n v="69772969"/>
    <n v="80000000"/>
    <n v="-10227031"/>
    <n v="-0.1465758322538919"/>
    <n v="25999"/>
    <m/>
  </r>
  <r>
    <x v="1332"/>
    <x v="1177"/>
    <x v="1"/>
    <x v="7"/>
    <x v="0"/>
    <x v="0"/>
    <s v="PG-13"/>
    <s v="Tom Skerritt"/>
    <s v="Steve Miner"/>
    <n v="1000"/>
    <n v="2120"/>
    <n v="49"/>
    <n v="474"/>
    <n v="5.2"/>
    <n v="31"/>
    <n v="110"/>
    <n v="623374"/>
    <n v="38000000"/>
    <n v="-37376626"/>
    <n v="-59.958589867399027"/>
    <n v="2169"/>
    <m/>
  </r>
  <r>
    <x v="1333"/>
    <x v="1178"/>
    <x v="1"/>
    <x v="3"/>
    <x v="0"/>
    <x v="0"/>
    <s v="PG-13"/>
    <s v="Louis Lombardi"/>
    <s v="Luke Greenfield"/>
    <n v="436"/>
    <n v="1203"/>
    <n v="42"/>
    <n v="1000"/>
    <n v="4.8"/>
    <n v="75"/>
    <n v="84"/>
    <n v="55762229"/>
    <n v="22000000"/>
    <n v="33762229"/>
    <n v="0.60546770825821905"/>
    <n v="1245"/>
    <m/>
  </r>
  <r>
    <x v="1334"/>
    <x v="1179"/>
    <x v="0"/>
    <x v="1"/>
    <x v="0"/>
    <x v="0"/>
    <s v="R"/>
    <s v="Ryan Gosling"/>
    <s v="Henry Bean"/>
    <n v="33000"/>
    <n v="33441"/>
    <n v="21"/>
    <n v="0"/>
    <n v="7.2"/>
    <n v="84"/>
    <n v="98"/>
    <n v="406035"/>
    <n v="1500000"/>
    <n v="-1093965"/>
    <n v="-2.6942628098562933"/>
    <n v="33462"/>
    <m/>
  </r>
  <r>
    <x v="1335"/>
    <x v="1163"/>
    <x v="1"/>
    <x v="3"/>
    <x v="0"/>
    <x v="0"/>
    <s v="R"/>
    <s v="Julie Benz"/>
    <s v="Gary Hardwick"/>
    <n v="3000"/>
    <n v="6419"/>
    <n v="10"/>
    <n v="478"/>
    <n v="6.3"/>
    <n v="52"/>
    <n v="106"/>
    <n v="27457409"/>
    <n v="6000000"/>
    <n v="21457409"/>
    <n v="0.78147974559434941"/>
    <n v="6429"/>
    <m/>
  </r>
  <r>
    <x v="1336"/>
    <x v="1180"/>
    <x v="1"/>
    <x v="3"/>
    <x v="0"/>
    <x v="0"/>
    <s v="PG-13"/>
    <s v="Woody Allen"/>
    <s v="Woody Allen"/>
    <n v="11000"/>
    <n v="12534"/>
    <n v="11000"/>
    <n v="826"/>
    <n v="6.8"/>
    <n v="116"/>
    <n v="103"/>
    <n v="7496522"/>
    <n v="26000000"/>
    <n v="-18503478"/>
    <n v="-2.4682750214032589"/>
    <n v="23534"/>
    <m/>
  </r>
  <r>
    <x v="1337"/>
    <x v="1145"/>
    <x v="1"/>
    <x v="7"/>
    <x v="0"/>
    <x v="0"/>
    <s v="PG-13"/>
    <s v="Paul Walker"/>
    <s v="Rob Cohen"/>
    <n v="23000"/>
    <n v="45327"/>
    <n v="357"/>
    <n v="14000"/>
    <n v="6.7"/>
    <n v="187"/>
    <n v="106"/>
    <n v="144512310"/>
    <n v="38000000"/>
    <n v="106512310"/>
    <n v="0.73704662253340214"/>
    <n v="45684"/>
    <m/>
  </r>
  <r>
    <x v="1338"/>
    <x v="1181"/>
    <x v="1"/>
    <x v="8"/>
    <x v="0"/>
    <x v="0"/>
    <s v="R"/>
    <s v="Brendan Fehr"/>
    <s v="J.S. Cardone"/>
    <n v="847"/>
    <n v="3004"/>
    <n v="23"/>
    <n v="327"/>
    <n v="5.3"/>
    <n v="56"/>
    <n v="90"/>
    <n v="6755271"/>
    <n v="5000000"/>
    <n v="1755271"/>
    <n v="0.2598372441312865"/>
    <n v="3027"/>
    <m/>
  </r>
  <r>
    <x v="1339"/>
    <x v="1182"/>
    <x v="1"/>
    <x v="0"/>
    <x v="0"/>
    <x v="0"/>
    <s v="PG-13"/>
    <s v="Chris Noth"/>
    <s v="Daniel Sackheim"/>
    <n v="962"/>
    <n v="4239"/>
    <n v="12"/>
    <n v="804"/>
    <n v="5.8"/>
    <n v="95"/>
    <n v="106"/>
    <n v="17951431"/>
    <n v="30000000"/>
    <n v="-12048569"/>
    <n v="-0.67117596363209153"/>
    <n v="4251"/>
    <m/>
  </r>
  <r>
    <x v="1340"/>
    <x v="1183"/>
    <x v="1"/>
    <x v="3"/>
    <x v="0"/>
    <x v="0"/>
    <s v="R"/>
    <s v="Lynn Cohen"/>
    <s v="Frank Whaley"/>
    <n v="474"/>
    <n v="920"/>
    <n v="436"/>
    <n v="47"/>
    <n v="5.4"/>
    <n v="9"/>
    <n v="96"/>
    <n v="703"/>
    <n v="1500000"/>
    <n v="-1499297"/>
    <n v="-2132.7126600284496"/>
    <n v="1356"/>
    <m/>
  </r>
  <r>
    <x v="1341"/>
    <x v="1184"/>
    <x v="1"/>
    <x v="7"/>
    <x v="0"/>
    <x v="0"/>
    <s v="R"/>
    <s v="Clifton Collins Jr."/>
    <s v="Rod Lurie"/>
    <n v="968"/>
    <n v="3012"/>
    <n v="37"/>
    <n v="0"/>
    <n v="6.9"/>
    <n v="110"/>
    <n v="131"/>
    <n v="18208078"/>
    <n v="60000000"/>
    <n v="-41791922"/>
    <n v="-2.2952407167851545"/>
    <n v="3049"/>
    <m/>
  </r>
  <r>
    <x v="1342"/>
    <x v="1166"/>
    <x v="1"/>
    <x v="7"/>
    <x v="14"/>
    <x v="25"/>
    <s v="R"/>
    <s v="Sarunyu Wongkrachang"/>
    <s v="Chatrichalerm Yukol"/>
    <n v="7"/>
    <n v="32"/>
    <n v="6"/>
    <n v="124"/>
    <n v="6.6"/>
    <n v="31"/>
    <n v="300"/>
    <n v="454255"/>
    <n v="400000000"/>
    <n v="-399545745"/>
    <n v="-879.56267955223393"/>
    <n v="38"/>
    <m/>
  </r>
  <r>
    <x v="1343"/>
    <x v="1185"/>
    <x v="1"/>
    <x v="7"/>
    <x v="0"/>
    <x v="11"/>
    <s v="PG-13"/>
    <s v="Christopher Lee"/>
    <s v="Peter Jackson"/>
    <n v="16000"/>
    <n v="22342"/>
    <n v="0"/>
    <n v="21000"/>
    <n v="8.8000000000000007"/>
    <n v="297"/>
    <n v="171"/>
    <n v="313837577"/>
    <n v="93000000"/>
    <n v="220837577"/>
    <n v="0.70366837238231672"/>
    <n v="22342"/>
    <m/>
  </r>
  <r>
    <x v="1344"/>
    <x v="1186"/>
    <x v="0"/>
    <x v="3"/>
    <x v="0"/>
    <x v="0"/>
    <s v="PG"/>
    <s v="Fay Masterson"/>
    <s v="Larry Blamire"/>
    <n v="126"/>
    <n v="284"/>
    <n v="56"/>
    <n v="0"/>
    <n v="7"/>
    <n v="88"/>
    <n v="90"/>
    <n v="110536"/>
    <n v="40000"/>
    <n v="70536"/>
    <n v="0.63812694506767031"/>
    <n v="340"/>
    <m/>
  </r>
  <r>
    <x v="1345"/>
    <x v="1187"/>
    <x v="1"/>
    <x v="1"/>
    <x v="0"/>
    <x v="0"/>
    <s v="PG"/>
    <s v="Martin Landau"/>
    <s v="Frank Darabont"/>
    <n v="940"/>
    <n v="4310"/>
    <n v="0"/>
    <n v="0"/>
    <n v="6.9"/>
    <n v="128"/>
    <n v="152"/>
    <n v="27796042"/>
    <n v="72000000"/>
    <n v="-44203958"/>
    <n v="-1.5902968487383924"/>
    <n v="4310"/>
    <m/>
  </r>
  <r>
    <x v="1346"/>
    <x v="1188"/>
    <x v="1"/>
    <x v="5"/>
    <x v="0"/>
    <x v="0"/>
    <s v="R"/>
    <s v="J.K. Simmons"/>
    <s v="Gore Verbinski"/>
    <n v="24000"/>
    <n v="43917"/>
    <n v="563"/>
    <n v="2000"/>
    <n v="6.1"/>
    <n v="125"/>
    <n v="123"/>
    <n v="66808615"/>
    <n v="34000000"/>
    <n v="32808615"/>
    <n v="0.49108359752705544"/>
    <n v="44480"/>
    <m/>
  </r>
  <r>
    <x v="1347"/>
    <x v="1189"/>
    <x v="1"/>
    <x v="7"/>
    <x v="0"/>
    <x v="0"/>
    <s v="PG-13"/>
    <s v="Dwayne Johnson"/>
    <s v="Stephen Sommers"/>
    <n v="12000"/>
    <n v="15972"/>
    <n v="208"/>
    <n v="0"/>
    <n v="6.3"/>
    <n v="202"/>
    <n v="130"/>
    <n v="202007640"/>
    <n v="98000000"/>
    <n v="104007640"/>
    <n v="0.51486983363599514"/>
    <n v="16180"/>
    <m/>
  </r>
  <r>
    <x v="1348"/>
    <x v="1112"/>
    <x v="1"/>
    <x v="7"/>
    <x v="0"/>
    <x v="1"/>
    <s v="PG-13"/>
    <s v="Catherine Deneuve"/>
    <s v="Peter Hyams"/>
    <n v="964"/>
    <n v="2888"/>
    <n v="0"/>
    <n v="299"/>
    <n v="4.7"/>
    <n v="107"/>
    <n v="104"/>
    <n v="27053815"/>
    <n v="40000000"/>
    <n v="-12946185"/>
    <n v="-0.47853454309493876"/>
    <n v="2888"/>
    <m/>
  </r>
  <r>
    <x v="1349"/>
    <x v="1190"/>
    <x v="1"/>
    <x v="7"/>
    <x v="0"/>
    <x v="0"/>
    <s v="PG-13"/>
    <s v="Jason Statham"/>
    <s v="James Wong"/>
    <n v="26000"/>
    <n v="32831"/>
    <n v="70"/>
    <n v="0"/>
    <n v="5.9"/>
    <n v="98"/>
    <n v="85"/>
    <n v="43905746"/>
    <n v="49000000"/>
    <n v="-5094254"/>
    <n v="-0.11602704575387468"/>
    <n v="32901"/>
    <m/>
  </r>
  <r>
    <x v="1350"/>
    <x v="1167"/>
    <x v="1"/>
    <x v="5"/>
    <x v="0"/>
    <x v="0"/>
    <s v="PG"/>
    <s v="Anne Hathaway"/>
    <s v="Mitch Davis"/>
    <n v="11000"/>
    <n v="11116"/>
    <n v="7"/>
    <n v="650"/>
    <n v="6.5"/>
    <n v="27"/>
    <n v="113"/>
    <n v="4720371"/>
    <n v="7000000"/>
    <n v="-2279629"/>
    <n v="-0.48293428630927526"/>
    <n v="11123"/>
    <m/>
  </r>
  <r>
    <x v="1351"/>
    <x v="1150"/>
    <x v="1"/>
    <x v="12"/>
    <x v="0"/>
    <x v="0"/>
    <s v="PG-13"/>
    <s v="Fionnula Flanagan"/>
    <s v="Alejandro AmenÃ¡bar"/>
    <n v="482"/>
    <n v="956"/>
    <n v="448"/>
    <n v="20000"/>
    <n v="7.6"/>
    <n v="239"/>
    <n v="101"/>
    <n v="96471845"/>
    <n v="17000000"/>
    <n v="79471845"/>
    <n v="0.82378278346392153"/>
    <n v="1404"/>
    <m/>
  </r>
  <r>
    <x v="1352"/>
    <x v="1191"/>
    <x v="1"/>
    <x v="0"/>
    <x v="0"/>
    <x v="0"/>
    <s v="R"/>
    <s v="Costas Mandylor"/>
    <s v="Sean Penn"/>
    <n v="723"/>
    <n v="793"/>
    <n v="0"/>
    <n v="0"/>
    <n v="6.8"/>
    <n v="150"/>
    <n v="124"/>
    <n v="19719930"/>
    <n v="45000000"/>
    <n v="-25280070"/>
    <n v="-1.281955361910514"/>
    <n v="793"/>
    <m/>
  </r>
  <r>
    <x v="1353"/>
    <x v="1192"/>
    <x v="1"/>
    <x v="3"/>
    <x v="0"/>
    <x v="0"/>
    <s v="G"/>
    <s v="Anne Hathaway"/>
    <s v="Garry Marshall"/>
    <n v="11000"/>
    <n v="13645"/>
    <n v="0"/>
    <n v="0"/>
    <n v="6.2"/>
    <n v="108"/>
    <n v="111"/>
    <n v="108244774"/>
    <n v="37000000"/>
    <n v="71244774"/>
    <n v="0.65818211232996804"/>
    <n v="13645"/>
    <m/>
  </r>
  <r>
    <x v="1354"/>
    <x v="1166"/>
    <x v="1"/>
    <x v="3"/>
    <x v="0"/>
    <x v="0"/>
    <s v="R"/>
    <s v="Bill Murray"/>
    <s v="Wes Anderson"/>
    <n v="13000"/>
    <n v="14609"/>
    <n v="0"/>
    <n v="0"/>
    <n v="7.6"/>
    <n v="220"/>
    <n v="110"/>
    <n v="52353636"/>
    <n v="21000000"/>
    <n v="31353636"/>
    <n v="0.59888172810003115"/>
    <n v="14609"/>
    <m/>
  </r>
  <r>
    <x v="1355"/>
    <x v="1193"/>
    <x v="1"/>
    <x v="0"/>
    <x v="0"/>
    <x v="0"/>
    <s v="R"/>
    <s v="Robert De Niro"/>
    <s v="Frank Oz"/>
    <n v="22000"/>
    <n v="32871"/>
    <n v="0"/>
    <n v="0"/>
    <n v="6.8"/>
    <n v="141"/>
    <n v="124"/>
    <n v="71069884"/>
    <n v="68000000"/>
    <n v="3069884"/>
    <n v="4.3195286487311559E-2"/>
    <n v="32871"/>
    <m/>
  </r>
  <r>
    <x v="1356"/>
    <x v="1075"/>
    <x v="1"/>
    <x v="1"/>
    <x v="0"/>
    <x v="0"/>
    <s v="R"/>
    <s v="Kevin Spacey"/>
    <s v="Lasse HallstrÃ¶m"/>
    <n v="18000"/>
    <n v="19805"/>
    <n v="529"/>
    <n v="0"/>
    <n v="6.8"/>
    <n v="119"/>
    <n v="111"/>
    <n v="11405825"/>
    <n v="35000000"/>
    <n v="-23594175"/>
    <n v="-2.0686074878406426"/>
    <n v="20334"/>
    <m/>
  </r>
  <r>
    <x v="1357"/>
    <x v="1107"/>
    <x v="1"/>
    <x v="1"/>
    <x v="0"/>
    <x v="0"/>
    <s v="R"/>
    <s v="Daniel Radcliffe"/>
    <s v="John Boorman"/>
    <n v="11000"/>
    <n v="14995"/>
    <n v="128"/>
    <n v="813"/>
    <n v="6.1"/>
    <n v="104"/>
    <n v="109"/>
    <n v="13491653"/>
    <n v="18000000"/>
    <n v="-4508347"/>
    <n v="-0.33415823843082831"/>
    <n v="15123"/>
    <m/>
  </r>
  <r>
    <x v="1358"/>
    <x v="1145"/>
    <x v="1"/>
    <x v="3"/>
    <x v="0"/>
    <x v="0"/>
    <s v="R"/>
    <s v="Angell Conwell"/>
    <s v="DJ Pooh"/>
    <n v="522"/>
    <n v="955"/>
    <n v="69"/>
    <n v="842"/>
    <n v="4.5999999999999996"/>
    <n v="27"/>
    <n v="93"/>
    <n v="10097096"/>
    <n v="4000000"/>
    <n v="6097096"/>
    <n v="0.60384649210030295"/>
    <n v="1024"/>
    <m/>
  </r>
  <r>
    <x v="1359"/>
    <x v="1068"/>
    <x v="1"/>
    <x v="3"/>
    <x v="0"/>
    <x v="1"/>
    <s v="PG-13"/>
    <s v="Matthew McConaughey"/>
    <s v="Adam Shankman"/>
    <n v="11000"/>
    <n v="17533"/>
    <n v="163"/>
    <n v="0"/>
    <n v="5.2"/>
    <n v="108"/>
    <n v="103"/>
    <n v="60400856"/>
    <n v="35000000"/>
    <n v="25400856"/>
    <n v="0.42053801356722492"/>
    <n v="17696"/>
    <m/>
  </r>
  <r>
    <x v="1360"/>
    <x v="1194"/>
    <x v="1"/>
    <x v="8"/>
    <x v="0"/>
    <x v="0"/>
    <s v="R"/>
    <s v="Shannon Elizabeth"/>
    <s v="Steve Beck"/>
    <n v="1000"/>
    <n v="3023"/>
    <n v="17"/>
    <n v="0"/>
    <n v="5.5"/>
    <n v="149"/>
    <n v="91"/>
    <n v="41867960"/>
    <n v="20000000"/>
    <n v="21867960"/>
    <n v="0.52230775036567345"/>
    <n v="3040"/>
    <m/>
  </r>
  <r>
    <x v="1361"/>
    <x v="1176"/>
    <x v="1"/>
    <x v="1"/>
    <x v="0"/>
    <x v="0"/>
    <s v="R"/>
    <s v="Matthew McConaughey"/>
    <s v="Jill Sprecher"/>
    <n v="11000"/>
    <n v="12250"/>
    <n v="11"/>
    <n v="430"/>
    <n v="7.1"/>
    <n v="79"/>
    <n v="104"/>
    <n v="3287435"/>
    <n v="4500000"/>
    <n v="-1212565"/>
    <n v="-0.36884835745801819"/>
    <n v="12261"/>
    <m/>
  </r>
  <r>
    <x v="1362"/>
    <x v="1126"/>
    <x v="1"/>
    <x v="3"/>
    <x v="0"/>
    <x v="0"/>
    <s v="R"/>
    <s v="Shannon Elizabeth"/>
    <s v="Gregory Poirier"/>
    <n v="1000"/>
    <n v="2729"/>
    <n v="5"/>
    <n v="449"/>
    <n v="5.3"/>
    <n v="75"/>
    <n v="95"/>
    <n v="13558739"/>
    <n v="11000000"/>
    <n v="2558739"/>
    <n v="0.18871511576408395"/>
    <n v="2734"/>
    <m/>
  </r>
  <r>
    <x v="1363"/>
    <x v="1169"/>
    <x v="1"/>
    <x v="3"/>
    <x v="0"/>
    <x v="26"/>
    <s v="R"/>
    <s v="Del Zamora"/>
    <s v="Peter Chelsom"/>
    <n v="752"/>
    <n v="3133"/>
    <n v="23"/>
    <n v="53"/>
    <n v="4.4000000000000004"/>
    <n v="62"/>
    <n v="104"/>
    <n v="6712451"/>
    <n v="90000000"/>
    <n v="-83287549"/>
    <n v="-12.407919104362922"/>
    <n v="3156"/>
    <m/>
  </r>
  <r>
    <x v="1364"/>
    <x v="1195"/>
    <x v="1"/>
    <x v="0"/>
    <x v="0"/>
    <x v="0"/>
    <s v="R"/>
    <s v="Denzel Washington"/>
    <s v="Antoine Fuqua"/>
    <n v="18000"/>
    <n v="22370"/>
    <n v="845"/>
    <n v="0"/>
    <n v="7.7"/>
    <n v="109"/>
    <n v="122"/>
    <n v="76261036"/>
    <n v="45000000"/>
    <n v="31261036"/>
    <n v="0.40992147025120401"/>
    <n v="23215"/>
    <m/>
  </r>
  <r>
    <x v="1365"/>
    <x v="1196"/>
    <x v="1"/>
    <x v="3"/>
    <x v="0"/>
    <x v="0"/>
    <s v="R"/>
    <s v="Mo'Nique"/>
    <s v="Mark Brown"/>
    <n v="939"/>
    <n v="2815"/>
    <n v="7"/>
    <n v="593"/>
    <n v="6.1"/>
    <n v="40"/>
    <n v="90"/>
    <n v="22235901"/>
    <n v="6000000"/>
    <n v="16235901"/>
    <n v="0.73016609491110795"/>
    <n v="2822"/>
    <m/>
  </r>
  <r>
    <x v="1366"/>
    <x v="1197"/>
    <x v="1"/>
    <x v="8"/>
    <x v="0"/>
    <x v="0"/>
    <s v="R"/>
    <s v="Marley Shelton"/>
    <s v="Jamie Blanks"/>
    <n v="690"/>
    <n v="2402"/>
    <n v="9"/>
    <n v="0"/>
    <n v="4.7"/>
    <n v="120"/>
    <n v="96"/>
    <n v="20384136"/>
    <n v="10000000"/>
    <n v="10384136"/>
    <n v="0.50942242536058435"/>
    <n v="2411"/>
    <m/>
  </r>
  <r>
    <x v="1367"/>
    <x v="1181"/>
    <x v="1"/>
    <x v="12"/>
    <x v="0"/>
    <x v="0"/>
    <s v="R"/>
    <s v="Tom Cruise"/>
    <s v="Cameron Crowe"/>
    <n v="10000"/>
    <n v="11458"/>
    <n v="488"/>
    <n v="0"/>
    <n v="6.9"/>
    <n v="153"/>
    <n v="141"/>
    <n v="100614858"/>
    <n v="68000000"/>
    <n v="32614858"/>
    <n v="0.3241554840737339"/>
    <n v="11946"/>
    <m/>
  </r>
  <r>
    <x v="1368"/>
    <x v="1197"/>
    <x v="1"/>
    <x v="7"/>
    <x v="4"/>
    <x v="5"/>
    <s v="R"/>
    <s v="Carole Bouquet"/>
    <s v="GÃ©rard Krawczyk"/>
    <n v="235"/>
    <n v="303"/>
    <n v="7"/>
    <n v="0"/>
    <n v="6.6"/>
    <n v="40"/>
    <n v="94"/>
    <n v="81525"/>
    <n v="15300000"/>
    <n v="-15218475"/>
    <n v="-186.672493100276"/>
    <n v="310"/>
    <m/>
  </r>
  <r>
    <x v="1369"/>
    <x v="1198"/>
    <x v="1"/>
    <x v="3"/>
    <x v="0"/>
    <x v="0"/>
    <s v="PG-13"/>
    <s v="Bernie Mac"/>
    <s v="Sam Weisman"/>
    <n v="1000"/>
    <n v="3664"/>
    <n v="39"/>
    <n v="304"/>
    <n v="5.5"/>
    <n v="64"/>
    <n v="94"/>
    <n v="32095318"/>
    <n v="45000000"/>
    <n v="-12904682"/>
    <n v="-0.40207366071275569"/>
    <n v="3703"/>
    <m/>
  </r>
  <r>
    <x v="1370"/>
    <x v="1199"/>
    <x v="1"/>
    <x v="10"/>
    <x v="0"/>
    <x v="5"/>
    <s v="G"/>
    <s v="Jacques Perrin"/>
    <s v="Jacques Perrin"/>
    <n v="63"/>
    <n v="66"/>
    <n v="63"/>
    <n v="1000"/>
    <n v="8"/>
    <n v="100"/>
    <n v="81"/>
    <n v="10762178"/>
    <n v="160000000"/>
    <n v="-149237822"/>
    <n v="-13.866879176315425"/>
    <n v="129"/>
    <m/>
  </r>
  <r>
    <x v="1371"/>
    <x v="1200"/>
    <x v="1"/>
    <x v="5"/>
    <x v="5"/>
    <x v="18"/>
    <s v="R"/>
    <s v="Maribel VerdÃº"/>
    <s v="Alfonso CuarÃ³n"/>
    <n v="269"/>
    <n v="361"/>
    <n v="0"/>
    <n v="0"/>
    <n v="7.7"/>
    <n v="173"/>
    <n v="106"/>
    <n v="13622333"/>
    <n v="2000000"/>
    <n v="11622333"/>
    <n v="0.85318227061399832"/>
    <n v="361"/>
    <m/>
  </r>
  <r>
    <x v="1372"/>
    <x v="1171"/>
    <x v="1"/>
    <x v="3"/>
    <x v="0"/>
    <x v="1"/>
    <s v="PG-13"/>
    <s v="Milla Jovovich"/>
    <s v="Ben Stiller"/>
    <n v="14000"/>
    <n v="34565"/>
    <n v="0"/>
    <n v="0"/>
    <n v="6.6"/>
    <n v="135"/>
    <n v="90"/>
    <n v="45162741"/>
    <n v="28000000"/>
    <n v="17162741"/>
    <n v="0.38001991508885608"/>
    <n v="34565"/>
    <m/>
  </r>
  <r>
    <x v="1373"/>
    <x v="1201"/>
    <x v="1"/>
    <x v="1"/>
    <x v="0"/>
    <x v="0"/>
    <s v="R"/>
    <s v="Philip Seymour Hoffman"/>
    <s v="Spike Lee"/>
    <n v="22000"/>
    <n v="26050"/>
    <n v="0"/>
    <n v="0"/>
    <n v="7.7"/>
    <n v="202"/>
    <n v="108"/>
    <n v="13060843"/>
    <n v="15000000"/>
    <n v="-1939157"/>
    <n v="-0.14847104432692437"/>
    <n v="26050"/>
    <m/>
  </r>
  <r>
    <x v="1374"/>
    <x v="1202"/>
    <x v="1"/>
    <x v="1"/>
    <x v="0"/>
    <x v="3"/>
    <s v="R"/>
    <s v="Noah Huntley"/>
    <s v="Danny Boyle"/>
    <n v="133"/>
    <n v="241"/>
    <n v="0"/>
    <n v="11000"/>
    <n v="7.6"/>
    <n v="224"/>
    <n v="113"/>
    <n v="45063889"/>
    <n v="8000000"/>
    <n v="37063889"/>
    <n v="0.82247426537021695"/>
    <n v="241"/>
    <m/>
  </r>
  <r>
    <x v="1375"/>
    <x v="1203"/>
    <x v="1"/>
    <x v="3"/>
    <x v="0"/>
    <x v="0"/>
    <s v="R"/>
    <s v="Emmanuelle Vaugier"/>
    <s v="Michael Lehmann"/>
    <n v="1000"/>
    <n v="3294"/>
    <n v="36"/>
    <n v="2000"/>
    <n v="5.6"/>
    <n v="140"/>
    <n v="96"/>
    <n v="37939782"/>
    <n v="17000000"/>
    <n v="20939782"/>
    <n v="0.55192151604877437"/>
    <n v="3330"/>
    <m/>
  </r>
  <r>
    <x v="1376"/>
    <x v="1204"/>
    <x v="1"/>
    <x v="1"/>
    <x v="0"/>
    <x v="0"/>
    <s v="R"/>
    <s v="Mekhi Phifer"/>
    <s v="Curtis Hanson"/>
    <n v="1000"/>
    <n v="1954"/>
    <n v="161"/>
    <n v="0"/>
    <n v="7"/>
    <n v="119"/>
    <n v="110"/>
    <n v="116724075"/>
    <n v="41000000"/>
    <n v="75724075"/>
    <n v="0.64874427147955549"/>
    <n v="2115"/>
    <m/>
  </r>
  <r>
    <x v="1377"/>
    <x v="1205"/>
    <x v="1"/>
    <x v="3"/>
    <x v="4"/>
    <x v="5"/>
    <s v="R"/>
    <s v="Catherine Deneuve"/>
    <s v="FranÃ§ois Ozon"/>
    <n v="963"/>
    <n v="3543"/>
    <n v="341"/>
    <n v="0"/>
    <n v="7.1"/>
    <n v="128"/>
    <n v="111"/>
    <n v="3076425"/>
    <n v="8000000"/>
    <n v="-4923575"/>
    <n v="-1.6004209431401708"/>
    <n v="3884"/>
    <m/>
  </r>
  <r>
    <x v="1378"/>
    <x v="1206"/>
    <x v="1"/>
    <x v="1"/>
    <x v="0"/>
    <x v="0"/>
    <s v="PG"/>
    <s v="Lauren German"/>
    <s v="Adam Shankman"/>
    <n v="683"/>
    <n v="2436"/>
    <n v="163"/>
    <n v="19000"/>
    <n v="7.4"/>
    <n v="80"/>
    <n v="101"/>
    <n v="41227069"/>
    <n v="11000000"/>
    <n v="30227069"/>
    <n v="0.73318501007190207"/>
    <n v="2599"/>
    <m/>
  </r>
  <r>
    <x v="1379"/>
    <x v="1207"/>
    <x v="1"/>
    <x v="1"/>
    <x v="0"/>
    <x v="0"/>
    <s v="PG-13"/>
    <s v="Charlie Hunnam"/>
    <s v="Stephen Gaghan"/>
    <n v="16000"/>
    <n v="28987"/>
    <n v="79"/>
    <n v="261"/>
    <n v="4.9000000000000004"/>
    <n v="72"/>
    <n v="99"/>
    <n v="10719367"/>
    <n v="25000000"/>
    <n v="-14280633"/>
    <n v="-1.3322272667779731"/>
    <n v="29066"/>
    <m/>
  </r>
  <r>
    <x v="1380"/>
    <x v="1208"/>
    <x v="1"/>
    <x v="3"/>
    <x v="0"/>
    <x v="3"/>
    <s v="PG-13"/>
    <s v="Sharon Small"/>
    <s v="Chris Weitz"/>
    <n v="66"/>
    <n v="74"/>
    <n v="129"/>
    <n v="0"/>
    <n v="7.1"/>
    <n v="158"/>
    <n v="101"/>
    <n v="40566655"/>
    <n v="30000000"/>
    <n v="10566655"/>
    <n v="0.2604763690770166"/>
    <n v="203"/>
    <m/>
  </r>
  <r>
    <x v="1381"/>
    <x v="1209"/>
    <x v="1"/>
    <x v="3"/>
    <x v="0"/>
    <x v="0"/>
    <s v="R"/>
    <s v="Hope Davis"/>
    <s v="Alexander Payne"/>
    <n v="442"/>
    <n v="1556"/>
    <n v="729"/>
    <n v="0"/>
    <n v="7.2"/>
    <n v="217"/>
    <n v="125"/>
    <n v="65010106"/>
    <n v="30000000"/>
    <n v="35010106"/>
    <n v="0.5385332858863513"/>
    <n v="2285"/>
    <m/>
  </r>
  <r>
    <x v="1382"/>
    <x v="1210"/>
    <x v="1"/>
    <x v="3"/>
    <x v="0"/>
    <x v="0"/>
    <s v="R"/>
    <s v="Nicolas Cage"/>
    <s v="Spike Jonze"/>
    <n v="12000"/>
    <n v="25489"/>
    <n v="0"/>
    <n v="0"/>
    <n v="7.7"/>
    <n v="241"/>
    <n v="81"/>
    <n v="22245861"/>
    <n v="19000000"/>
    <n v="3245861"/>
    <n v="0.14590853552487809"/>
    <n v="25489"/>
    <m/>
  </r>
  <r>
    <x v="1383"/>
    <x v="1211"/>
    <x v="1"/>
    <x v="7"/>
    <x v="0"/>
    <x v="0"/>
    <s v="R"/>
    <s v="Mike Epps"/>
    <s v="Kevin Bray"/>
    <n v="706"/>
    <n v="1421"/>
    <n v="10"/>
    <n v="530"/>
    <n v="5.7"/>
    <n v="40"/>
    <n v="95"/>
    <n v="25482931"/>
    <n v="14000000"/>
    <n v="11482931"/>
    <n v="0.45061264734421641"/>
    <n v="1431"/>
    <m/>
  </r>
  <r>
    <x v="1384"/>
    <x v="1212"/>
    <x v="1"/>
    <x v="1"/>
    <x v="0"/>
    <x v="3"/>
    <s v="R"/>
    <s v="Lesley Manville"/>
    <s v="Mike Leigh"/>
    <n v="149"/>
    <n v="251"/>
    <n v="608"/>
    <n v="484"/>
    <n v="7.6"/>
    <n v="81"/>
    <n v="121"/>
    <n v="112935"/>
    <n v="9000000"/>
    <n v="-8887065"/>
    <n v="-78.6918581484925"/>
    <n v="859"/>
    <m/>
  </r>
  <r>
    <x v="1385"/>
    <x v="1213"/>
    <x v="1"/>
    <x v="6"/>
    <x v="0"/>
    <x v="5"/>
    <s v="Unrated"/>
    <s v="Sebastian Koch"/>
    <s v="Costa-Gavras"/>
    <n v="380"/>
    <n v="1429"/>
    <n v="333"/>
    <n v="0"/>
    <n v="7.3"/>
    <n v="69"/>
    <n v="132"/>
    <n v="274299"/>
    <n v="103000000"/>
    <n v="-102725701"/>
    <n v="-374.50264492396985"/>
    <n v="1762"/>
    <m/>
  </r>
  <r>
    <x v="1386"/>
    <x v="1214"/>
    <x v="1"/>
    <x v="3"/>
    <x v="0"/>
    <x v="0"/>
    <s v="R"/>
    <s v="Robert De Niro"/>
    <s v="Harold Ramis"/>
    <n v="22000"/>
    <n v="22889"/>
    <n v="11000"/>
    <n v="846"/>
    <n v="5.9"/>
    <n v="105"/>
    <n v="96"/>
    <n v="32122249"/>
    <n v="60000000"/>
    <n v="-27877751"/>
    <n v="-0.8678642332920089"/>
    <n v="33889"/>
    <m/>
  </r>
  <r>
    <x v="1387"/>
    <x v="1215"/>
    <x v="1"/>
    <x v="6"/>
    <x v="0"/>
    <x v="0"/>
    <s v="PG-13"/>
    <s v="Denzel Washington"/>
    <s v="Denzel Washington"/>
    <n v="18000"/>
    <n v="20456"/>
    <n v="18000"/>
    <n v="0"/>
    <n v="7.3"/>
    <n v="121"/>
    <n v="117"/>
    <n v="21078145"/>
    <n v="12500000"/>
    <n v="8578145"/>
    <n v="0.40696868723504842"/>
    <n v="38456"/>
    <m/>
  </r>
  <r>
    <x v="1388"/>
    <x v="1216"/>
    <x v="1"/>
    <x v="7"/>
    <x v="0"/>
    <x v="0"/>
    <s v="PG-13"/>
    <s v="Verne Troyer"/>
    <s v="Jay Roach"/>
    <n v="645"/>
    <n v="2725"/>
    <n v="116"/>
    <n v="0"/>
    <n v="6.2"/>
    <n v="194"/>
    <n v="94"/>
    <n v="213079163"/>
    <n v="63000000"/>
    <n v="150079163"/>
    <n v="0.70433523807299736"/>
    <n v="2841"/>
    <m/>
  </r>
  <r>
    <x v="1389"/>
    <x v="1217"/>
    <x v="1"/>
    <x v="6"/>
    <x v="0"/>
    <x v="0"/>
    <s v="R"/>
    <s v="Ed Begley Jr."/>
    <s v="Paul Schrader"/>
    <n v="783"/>
    <n v="2684"/>
    <n v="261"/>
    <n v="357"/>
    <n v="6.6"/>
    <n v="97"/>
    <n v="105"/>
    <n v="2062066"/>
    <n v="7000000"/>
    <n v="-4937934"/>
    <n v="-2.3946537113749025"/>
    <n v="2945"/>
    <m/>
  </r>
  <r>
    <x v="1390"/>
    <x v="1218"/>
    <x v="1"/>
    <x v="7"/>
    <x v="0"/>
    <x v="0"/>
    <s v="PG-13"/>
    <s v="Anthony Hopkins"/>
    <s v="Joel Schumacher"/>
    <n v="12000"/>
    <n v="12993"/>
    <n v="541"/>
    <n v="792"/>
    <n v="5.6"/>
    <n v="128"/>
    <n v="116"/>
    <n v="30157016"/>
    <n v="70000000"/>
    <n v="-39842984"/>
    <n v="-1.3211845628227938"/>
    <n v="13534"/>
    <m/>
  </r>
  <r>
    <x v="1391"/>
    <x v="1219"/>
    <x v="1"/>
    <x v="7"/>
    <x v="0"/>
    <x v="0"/>
    <s v="R"/>
    <s v="Talisa Soto"/>
    <s v="Wych Kaosayananda"/>
    <n v="349"/>
    <n v="1846"/>
    <n v="8"/>
    <n v="391"/>
    <n v="3.6"/>
    <n v="92"/>
    <n v="91"/>
    <n v="14294842"/>
    <n v="70000000"/>
    <n v="-55705158"/>
    <n v="-3.8968711931198681"/>
    <n v="1854"/>
    <m/>
  </r>
  <r>
    <x v="1392"/>
    <x v="1220"/>
    <x v="1"/>
    <x v="3"/>
    <x v="0"/>
    <x v="0"/>
    <s v="PG-13"/>
    <s v="Sean Patrick Thomas"/>
    <s v="Tim Story"/>
    <n v="656"/>
    <n v="2754"/>
    <n v="167"/>
    <n v="770"/>
    <n v="6.3"/>
    <n v="91"/>
    <n v="102"/>
    <n v="75074950"/>
    <n v="12000000"/>
    <n v="63074950"/>
    <n v="0.84015973370611641"/>
    <n v="2921"/>
    <m/>
  </r>
  <r>
    <x v="1393"/>
    <x v="1202"/>
    <x v="1"/>
    <x v="3"/>
    <x v="0"/>
    <x v="3"/>
    <s v="PG-13"/>
    <s v="Archie Panjabi"/>
    <s v="Gurinder Chadha"/>
    <n v="883"/>
    <n v="2201"/>
    <n v="98"/>
    <n v="0"/>
    <n v="6.7"/>
    <n v="161"/>
    <n v="112"/>
    <n v="32541719"/>
    <n v="3500159"/>
    <n v="29041560"/>
    <n v="0.892440869518909"/>
    <n v="2299"/>
    <m/>
  </r>
  <r>
    <x v="1394"/>
    <x v="1221"/>
    <x v="1"/>
    <x v="0"/>
    <x v="0"/>
    <x v="0"/>
    <s v="R"/>
    <s v="Parry Shen"/>
    <s v="Justin Lin"/>
    <n v="94"/>
    <n v="139"/>
    <n v="681"/>
    <n v="661"/>
    <n v="7.2"/>
    <n v="51"/>
    <n v="98"/>
    <n v="3799339"/>
    <n v="250000"/>
    <n v="3549339"/>
    <n v="0.93419908041898869"/>
    <n v="820"/>
    <m/>
  </r>
  <r>
    <x v="1395"/>
    <x v="1222"/>
    <x v="1"/>
    <x v="5"/>
    <x v="0"/>
    <x v="0"/>
    <s v="PG"/>
    <s v="Frankie Muniz"/>
    <s v="Shawn Levy"/>
    <n v="934"/>
    <n v="3707"/>
    <n v="189"/>
    <n v="896"/>
    <n v="5.4"/>
    <n v="69"/>
    <n v="88"/>
    <n v="47811275"/>
    <n v="15000000"/>
    <n v="32811275"/>
    <n v="0.68626647166384913"/>
    <n v="3896"/>
    <m/>
  </r>
  <r>
    <x v="1396"/>
    <x v="1222"/>
    <x v="1"/>
    <x v="3"/>
    <x v="0"/>
    <x v="0"/>
    <s v="PG-13"/>
    <s v="Zooey Deschanel"/>
    <s v="Barry Sonnenfeld"/>
    <n v="11000"/>
    <n v="13917"/>
    <n v="188"/>
    <n v="892"/>
    <n v="6.5"/>
    <n v="87"/>
    <n v="74"/>
    <n v="7262288"/>
    <n v="40000000"/>
    <n v="-32737712"/>
    <n v="-4.5079060483417894"/>
    <n v="14105"/>
    <m/>
  </r>
  <r>
    <x v="1397"/>
    <x v="1223"/>
    <x v="1"/>
    <x v="7"/>
    <x v="0"/>
    <x v="0"/>
    <s v="R"/>
    <s v="Norman Reedus"/>
    <s v="Guillermo del Toro"/>
    <n v="12000"/>
    <n v="15371"/>
    <n v="0"/>
    <n v="0"/>
    <n v="6.7"/>
    <n v="224"/>
    <n v="117"/>
    <n v="81645152"/>
    <n v="54000000"/>
    <n v="27645152"/>
    <n v="0.33860126808264135"/>
    <n v="15371"/>
    <m/>
  </r>
  <r>
    <x v="1398"/>
    <x v="1224"/>
    <x v="1"/>
    <x v="7"/>
    <x v="0"/>
    <x v="0"/>
    <s v="R"/>
    <s v="Clint Eastwood"/>
    <s v="Clint Eastwood"/>
    <n v="16000"/>
    <n v="18635"/>
    <n v="16000"/>
    <n v="705"/>
    <n v="6.4"/>
    <n v="146"/>
    <n v="110"/>
    <n v="26199517"/>
    <n v="50000000"/>
    <n v="-23800483"/>
    <n v="-0.90843212872970136"/>
    <n v="34635"/>
    <m/>
  </r>
  <r>
    <x v="1399"/>
    <x v="1225"/>
    <x v="1"/>
    <x v="1"/>
    <x v="0"/>
    <x v="3"/>
    <s v="R"/>
    <s v="James Nesbitt"/>
    <s v="Paul Greengrass"/>
    <n v="773"/>
    <n v="976"/>
    <n v="521"/>
    <n v="0"/>
    <n v="7.7"/>
    <n v="92"/>
    <n v="107"/>
    <n v="768045"/>
    <n v="2000000"/>
    <n v="-1231955"/>
    <n v="-1.6040140877162146"/>
    <n v="1497"/>
    <m/>
  </r>
  <r>
    <x v="1400"/>
    <x v="1226"/>
    <x v="1"/>
    <x v="1"/>
    <x v="0"/>
    <x v="0"/>
    <s v="R"/>
    <s v="Frances Fisher"/>
    <s v="Karen Moncrieff"/>
    <n v="638"/>
    <n v="1641"/>
    <n v="22"/>
    <n v="115"/>
    <n v="6.7"/>
    <n v="44"/>
    <n v="88"/>
    <n v="464126"/>
    <n v="1000000"/>
    <n v="-535874"/>
    <n v="-1.1545873318883235"/>
    <n v="1663"/>
    <m/>
  </r>
  <r>
    <x v="1401"/>
    <x v="1227"/>
    <x v="1"/>
    <x v="1"/>
    <x v="0"/>
    <x v="0"/>
    <s v="PG-13"/>
    <s v="Faizon Love"/>
    <s v="John Stockwell"/>
    <n v="585"/>
    <n v="1165"/>
    <n v="134"/>
    <n v="0"/>
    <n v="5.6"/>
    <n v="69"/>
    <n v="104"/>
    <n v="40118420"/>
    <n v="30000000"/>
    <n v="10118420"/>
    <n v="0.2522138209829799"/>
    <n v="1299"/>
    <m/>
  </r>
  <r>
    <x v="1402"/>
    <x v="1228"/>
    <x v="1"/>
    <x v="3"/>
    <x v="0"/>
    <x v="0"/>
    <s v="R"/>
    <s v="Vivica A. Fox"/>
    <s v="Mort Nathan"/>
    <n v="890"/>
    <n v="3161"/>
    <n v="2"/>
    <n v="1000"/>
    <n v="4.9000000000000004"/>
    <n v="63"/>
    <n v="97"/>
    <n v="8586376"/>
    <n v="20000000"/>
    <n v="-11413624"/>
    <n v="-1.3292713945906864"/>
    <n v="3163"/>
    <m/>
  </r>
  <r>
    <x v="1403"/>
    <x v="1229"/>
    <x v="0"/>
    <x v="0"/>
    <x v="0"/>
    <x v="1"/>
    <s v="R"/>
    <s v="Michael Moore"/>
    <s v="Michael Moore"/>
    <n v="909"/>
    <n v="1779"/>
    <n v="909"/>
    <n v="4000"/>
    <n v="8"/>
    <n v="215"/>
    <n v="120"/>
    <n v="21244913"/>
    <n v="4000000"/>
    <n v="17244913"/>
    <n v="0.81171963377774248"/>
    <n v="2688"/>
    <m/>
  </r>
  <r>
    <x v="1404"/>
    <x v="1230"/>
    <x v="1"/>
    <x v="3"/>
    <x v="0"/>
    <x v="0"/>
    <s v="PG-13"/>
    <s v="Boris Kodjoe"/>
    <s v="Rick Famuyiwa"/>
    <n v="1000"/>
    <n v="3199"/>
    <n v="44"/>
    <n v="0"/>
    <n v="6.5"/>
    <n v="37"/>
    <n v="109"/>
    <n v="27362712"/>
    <n v="8000000"/>
    <n v="19362712"/>
    <n v="0.70763131958557324"/>
    <n v="3243"/>
    <m/>
  </r>
  <r>
    <x v="1405"/>
    <x v="1231"/>
    <x v="1"/>
    <x v="6"/>
    <x v="0"/>
    <x v="0"/>
    <s v="PG-13"/>
    <s v="Leonardo DiCaprio"/>
    <s v="Steven Spielberg"/>
    <n v="29000"/>
    <n v="48153"/>
    <n v="14000"/>
    <n v="15000"/>
    <n v="8"/>
    <n v="194"/>
    <n v="141"/>
    <n v="164435221"/>
    <n v="52000000"/>
    <n v="112435221"/>
    <n v="0.68376604669142016"/>
    <n v="62153"/>
    <m/>
  </r>
  <r>
    <x v="1406"/>
    <x v="1232"/>
    <x v="1"/>
    <x v="1"/>
    <x v="0"/>
    <x v="0"/>
    <s v="R"/>
    <s v="Sydney Pollack"/>
    <s v="Roger Michell"/>
    <n v="521"/>
    <n v="758"/>
    <n v="50"/>
    <n v="0"/>
    <n v="6.5"/>
    <n v="167"/>
    <n v="91"/>
    <n v="66790248"/>
    <n v="45000000"/>
    <n v="21790248"/>
    <n v="0.32624894580418384"/>
    <n v="808"/>
    <m/>
  </r>
  <r>
    <x v="1407"/>
    <x v="1233"/>
    <x v="0"/>
    <x v="3"/>
    <x v="0"/>
    <x v="0"/>
    <s v="PG-13"/>
    <s v="Colm Feore"/>
    <s v="Rob Marshall"/>
    <n v="539"/>
    <n v="813"/>
    <n v="252"/>
    <n v="0"/>
    <n v="7.2"/>
    <n v="223"/>
    <n v="113"/>
    <n v="170684505"/>
    <n v="45000000"/>
    <n v="125684505"/>
    <n v="0.73635568149551711"/>
    <n v="1065"/>
    <m/>
  </r>
  <r>
    <x v="1408"/>
    <x v="1210"/>
    <x v="1"/>
    <x v="0"/>
    <x v="0"/>
    <x v="0"/>
    <s v="R"/>
    <s v="Robert De Niro"/>
    <s v="Michael Caton-Jones"/>
    <n v="22000"/>
    <n v="34377"/>
    <n v="105"/>
    <n v="416"/>
    <n v="6.2"/>
    <n v="104"/>
    <n v="108"/>
    <n v="22433915"/>
    <n v="60000000"/>
    <n v="-37566085"/>
    <n v="-1.6745220350527315"/>
    <n v="34482"/>
    <m/>
  </r>
  <r>
    <x v="1409"/>
    <x v="1234"/>
    <x v="1"/>
    <x v="0"/>
    <x v="0"/>
    <x v="0"/>
    <s v="R"/>
    <s v="Kirk Fox"/>
    <s v="Matt Dillon"/>
    <n v="109"/>
    <n v="245"/>
    <n v="0"/>
    <n v="204"/>
    <n v="6"/>
    <n v="38"/>
    <n v="116"/>
    <n v="325491"/>
    <n v="17500000"/>
    <n v="-17174509"/>
    <n v="-52.764927448070758"/>
    <n v="245"/>
    <m/>
  </r>
  <r>
    <x v="1410"/>
    <x v="1235"/>
    <x v="1"/>
    <x v="0"/>
    <x v="9"/>
    <x v="16"/>
    <s v="R"/>
    <s v="Alice Braga"/>
    <s v="Fernando Meirelles"/>
    <n v="1000"/>
    <n v="1211"/>
    <n v="353"/>
    <n v="28000"/>
    <n v="8.6999999999999993"/>
    <n v="214"/>
    <n v="135"/>
    <n v="7563397"/>
    <n v="3300000"/>
    <n v="4263397"/>
    <n v="0.56368811527412876"/>
    <n v="1564"/>
    <m/>
  </r>
  <r>
    <x v="1411"/>
    <x v="1236"/>
    <x v="1"/>
    <x v="0"/>
    <x v="0"/>
    <x v="0"/>
    <s v="R"/>
    <s v="Monica Calhoun"/>
    <s v="Neema Barnette"/>
    <n v="597"/>
    <n v="2555"/>
    <n v="21"/>
    <n v="86"/>
    <n v="5.3"/>
    <n v="11"/>
    <n v="91"/>
    <n v="243347"/>
    <n v="500000"/>
    <n v="-256653"/>
    <n v="-1.0546791207617106"/>
    <n v="2576"/>
    <m/>
  </r>
  <r>
    <x v="1412"/>
    <x v="1237"/>
    <x v="1"/>
    <x v="7"/>
    <x v="0"/>
    <x v="0"/>
    <s v="PG"/>
    <s v="Michael Biehn"/>
    <s v="Jonathan Frakes"/>
    <n v="2000"/>
    <n v="3917"/>
    <n v="906"/>
    <n v="874"/>
    <n v="5.2"/>
    <n v="69"/>
    <n v="94"/>
    <n v="36985501"/>
    <n v="26000000"/>
    <n v="10985501"/>
    <n v="0.29702182484968909"/>
    <n v="4823"/>
    <m/>
  </r>
  <r>
    <x v="1413"/>
    <x v="1238"/>
    <x v="1"/>
    <x v="7"/>
    <x v="0"/>
    <x v="0"/>
    <s v="R"/>
    <s v="Raymond Cruz"/>
    <s v="Andrew Davis"/>
    <n v="672"/>
    <n v="1460"/>
    <n v="99"/>
    <n v="941"/>
    <n v="5.5"/>
    <n v="135"/>
    <n v="108"/>
    <n v="40048332"/>
    <n v="85000000"/>
    <n v="-44951668"/>
    <n v="-1.1224354612321932"/>
    <n v="1559"/>
    <m/>
  </r>
  <r>
    <x v="1414"/>
    <x v="1239"/>
    <x v="1"/>
    <x v="3"/>
    <x v="0"/>
    <x v="0"/>
    <s v="PG-13"/>
    <s v="Britney Spears"/>
    <s v="Tamra Davis"/>
    <n v="1000"/>
    <n v="1531"/>
    <n v="33"/>
    <n v="0"/>
    <n v="3.3"/>
    <n v="111"/>
    <n v="93"/>
    <n v="37188667"/>
    <n v="12000000"/>
    <n v="25188667"/>
    <n v="0.6773210505232683"/>
    <n v="1564"/>
    <m/>
  </r>
  <r>
    <x v="1415"/>
    <x v="1240"/>
    <x v="1"/>
    <x v="0"/>
    <x v="0"/>
    <x v="0"/>
    <s v="R"/>
    <s v="Khandi Alexander"/>
    <s v="Ron Shelton"/>
    <n v="556"/>
    <n v="1873"/>
    <n v="41"/>
    <n v="455"/>
    <n v="6.6"/>
    <n v="71"/>
    <n v="118"/>
    <n v="9059588"/>
    <n v="15000000"/>
    <n v="-5940412"/>
    <n v="-0.65570443159225344"/>
    <n v="1914"/>
    <m/>
  </r>
  <r>
    <x v="1416"/>
    <x v="1241"/>
    <x v="1"/>
    <x v="8"/>
    <x v="0"/>
    <x v="0"/>
    <s v="PG-13"/>
    <s v="Lena Olin"/>
    <s v="Jaume BalaguerÃ³"/>
    <n v="541"/>
    <n v="1228"/>
    <n v="57"/>
    <n v="1000"/>
    <n v="5.4"/>
    <n v="108"/>
    <n v="103"/>
    <n v="22160085"/>
    <n v="10600000"/>
    <n v="11560085"/>
    <n v="0.52166248459787046"/>
    <n v="1285"/>
    <m/>
  </r>
  <r>
    <x v="1417"/>
    <x v="1204"/>
    <x v="1"/>
    <x v="3"/>
    <x v="0"/>
    <x v="3"/>
    <s v="R"/>
    <s v="Robin Williams"/>
    <s v="Danny DeVito"/>
    <n v="49000"/>
    <n v="52885"/>
    <n v="0"/>
    <n v="0"/>
    <n v="6.4"/>
    <n v="105"/>
    <n v="109"/>
    <n v="8355815"/>
    <n v="55000000"/>
    <n v="-46644185"/>
    <n v="-5.5822424263821064"/>
    <n v="52885"/>
    <m/>
  </r>
  <r>
    <x v="1418"/>
    <x v="1242"/>
    <x v="1"/>
    <x v="7"/>
    <x v="0"/>
    <x v="0"/>
    <s v="R"/>
    <s v="Norman Reedus"/>
    <s v="Scott Kalvert"/>
    <n v="12000"/>
    <n v="26961"/>
    <n v="9"/>
    <n v="398"/>
    <n v="5.6"/>
    <n v="38"/>
    <n v="96"/>
    <n v="6044618"/>
    <n v="10000000"/>
    <n v="-3955382"/>
    <n v="-0.65436426255554947"/>
    <n v="26970"/>
    <m/>
  </r>
  <r>
    <x v="1419"/>
    <x v="1243"/>
    <x v="0"/>
    <x v="7"/>
    <x v="0"/>
    <x v="3"/>
    <s v="PG-13"/>
    <s v="Toby Stephens"/>
    <s v="Lee Tamahori"/>
    <n v="769"/>
    <n v="2538"/>
    <n v="93"/>
    <n v="0"/>
    <n v="6.1"/>
    <n v="264"/>
    <n v="133"/>
    <n v="160201106"/>
    <n v="142000000"/>
    <n v="18201106"/>
    <n v="0.11361410950558606"/>
    <n v="2631"/>
    <m/>
  </r>
  <r>
    <x v="1420"/>
    <x v="1244"/>
    <x v="1"/>
    <x v="0"/>
    <x v="0"/>
    <x v="3"/>
    <s v="R"/>
    <s v="Sophie Okonedo"/>
    <s v="Stephen Frears"/>
    <n v="460"/>
    <n v="1334"/>
    <n v="350"/>
    <n v="0"/>
    <n v="7.4"/>
    <n v="137"/>
    <n v="97"/>
    <n v="8111360"/>
    <n v="10000000"/>
    <n v="-1888640"/>
    <n v="-0.23283888275209089"/>
    <n v="1684"/>
    <m/>
  </r>
  <r>
    <x v="1421"/>
    <x v="1245"/>
    <x v="1"/>
    <x v="1"/>
    <x v="0"/>
    <x v="0"/>
    <s v="PG-13"/>
    <s v="Ellen Burstyn"/>
    <s v="Callie Khouri"/>
    <n v="1000"/>
    <n v="3845"/>
    <n v="144"/>
    <n v="0"/>
    <n v="6"/>
    <n v="93"/>
    <n v="116"/>
    <n v="69586544"/>
    <n v="27000000"/>
    <n v="42586544"/>
    <n v="0.61199395101443754"/>
    <n v="3989"/>
    <m/>
  </r>
  <r>
    <x v="1422"/>
    <x v="1246"/>
    <x v="0"/>
    <x v="3"/>
    <x v="0"/>
    <x v="9"/>
    <m/>
    <s v="Sarah Murphy-Dyson"/>
    <s v="Guy Maddin"/>
    <n v="14"/>
    <n v="21"/>
    <n v="126"/>
    <n v="131"/>
    <n v="7"/>
    <n v="58"/>
    <n v="73"/>
    <n v="39659"/>
    <n v="1600000"/>
    <n v="-1560341"/>
    <n v="-39.343932020474547"/>
    <n v="147"/>
    <m/>
  </r>
  <r>
    <x v="1423"/>
    <x v="1230"/>
    <x v="1"/>
    <x v="1"/>
    <x v="0"/>
    <x v="0"/>
    <s v="PG-13"/>
    <s v="Joe Morton"/>
    <s v="Tom Shadyac"/>
    <n v="780"/>
    <n v="2109"/>
    <n v="293"/>
    <n v="0"/>
    <n v="6.1"/>
    <n v="117"/>
    <n v="104"/>
    <n v="30063805"/>
    <n v="60000000"/>
    <n v="-29936195"/>
    <n v="-0.99575536097310369"/>
    <n v="2402"/>
    <m/>
  </r>
  <r>
    <x v="1424"/>
    <x v="1247"/>
    <x v="1"/>
    <x v="3"/>
    <x v="0"/>
    <x v="0"/>
    <s v="PG-13"/>
    <s v="Leonard Roberts"/>
    <s v="Charles Stone III"/>
    <n v="962"/>
    <n v="2390"/>
    <n v="30"/>
    <n v="2000"/>
    <n v="5.7"/>
    <n v="64"/>
    <n v="118"/>
    <n v="56398162"/>
    <n v="20000000"/>
    <n v="36398162"/>
    <n v="0.64537851428562509"/>
    <n v="2420"/>
    <m/>
  </r>
  <r>
    <x v="1425"/>
    <x v="1220"/>
    <x v="1"/>
    <x v="7"/>
    <x v="0"/>
    <x v="0"/>
    <s v="PG-13"/>
    <s v="Scarlett Johansson"/>
    <s v="Ellory Elkayem"/>
    <n v="19000"/>
    <n v="22554"/>
    <n v="11"/>
    <n v="0"/>
    <n v="5.4"/>
    <n v="181"/>
    <n v="99"/>
    <n v="17266505"/>
    <n v="30000000"/>
    <n v="-12733495"/>
    <n v="-0.73746800525062828"/>
    <n v="22565"/>
    <m/>
  </r>
  <r>
    <x v="1426"/>
    <x v="1248"/>
    <x v="1"/>
    <x v="1"/>
    <x v="5"/>
    <x v="18"/>
    <s v="R"/>
    <s v="DamiÃ¡n AlcÃ¡zar"/>
    <s v="Carlos Carrera"/>
    <n v="201"/>
    <n v="546"/>
    <n v="12"/>
    <n v="544"/>
    <n v="6.8"/>
    <n v="85"/>
    <n v="118"/>
    <n v="5709616"/>
    <n v="1800000"/>
    <n v="3909616"/>
    <n v="0.68474237146596195"/>
    <n v="558"/>
    <m/>
  </r>
  <r>
    <x v="1427"/>
    <x v="1249"/>
    <x v="1"/>
    <x v="0"/>
    <x v="0"/>
    <x v="0"/>
    <s v="PG-13"/>
    <s v="Bill Cobbs"/>
    <s v="Michael Apted"/>
    <n v="970"/>
    <n v="3770"/>
    <n v="150"/>
    <n v="0"/>
    <n v="5.6"/>
    <n v="98"/>
    <n v="115"/>
    <n v="39177215"/>
    <n v="38000000"/>
    <n v="1177215"/>
    <n v="3.0048460565662974E-2"/>
    <n v="3920"/>
    <m/>
  </r>
  <r>
    <x v="1428"/>
    <x v="1250"/>
    <x v="1"/>
    <x v="7"/>
    <x v="0"/>
    <x v="0"/>
    <s v="R"/>
    <s v="Christian Bale"/>
    <s v="Kurt Wimmer"/>
    <n v="23000"/>
    <n v="25088"/>
    <n v="110"/>
    <n v="20000"/>
    <n v="7.5"/>
    <n v="146"/>
    <n v="107"/>
    <n v="1190018"/>
    <n v="20000000"/>
    <n v="-18809982"/>
    <n v="-15.806468473586113"/>
    <n v="25198"/>
    <m/>
  </r>
  <r>
    <x v="1429"/>
    <x v="1251"/>
    <x v="1"/>
    <x v="7"/>
    <x v="0"/>
    <x v="3"/>
    <s v="PG-13"/>
    <s v="Rufus Sewell"/>
    <s v="Christian Duguay"/>
    <n v="3000"/>
    <n v="4123"/>
    <n v="18"/>
    <n v="158"/>
    <n v="4.5"/>
    <n v="53"/>
    <n v="93"/>
    <n v="4835968"/>
    <n v="40000000"/>
    <n v="-35164032"/>
    <n v="-7.2713533257457454"/>
    <n v="4141"/>
    <m/>
  </r>
  <r>
    <x v="1430"/>
    <x v="1252"/>
    <x v="1"/>
    <x v="1"/>
    <x v="0"/>
    <x v="0"/>
    <s v="PG-13"/>
    <s v="Dennis Quaid"/>
    <s v="Todd Haynes"/>
    <n v="2000"/>
    <n v="2447"/>
    <n v="162"/>
    <n v="0"/>
    <n v="7.4"/>
    <n v="181"/>
    <n v="107"/>
    <n v="15854988"/>
    <n v="13500000"/>
    <n v="2354988"/>
    <n v="0.14853294117914187"/>
    <n v="2609"/>
    <m/>
  </r>
  <r>
    <x v="1431"/>
    <x v="1253"/>
    <x v="1"/>
    <x v="0"/>
    <x v="0"/>
    <x v="3"/>
    <s v="R"/>
    <s v="Natascha McElhone"/>
    <s v="William Malone"/>
    <n v="2000"/>
    <n v="4262"/>
    <n v="37"/>
    <n v="612"/>
    <n v="3.3"/>
    <n v="104"/>
    <n v="101"/>
    <n v="13208023"/>
    <n v="42000000"/>
    <n v="-28791977"/>
    <n v="-2.1798854378130628"/>
    <n v="4299"/>
    <m/>
  </r>
  <r>
    <x v="1432"/>
    <x v="1254"/>
    <x v="1"/>
    <x v="0"/>
    <x v="0"/>
    <x v="5"/>
    <s v="R"/>
    <s v="Peter Coyote"/>
    <s v="Brian De Palma"/>
    <n v="548"/>
    <n v="1005"/>
    <n v="0"/>
    <n v="675"/>
    <n v="6.3"/>
    <n v="149"/>
    <n v="114"/>
    <n v="6592103"/>
    <n v="35000000"/>
    <n v="-28407897"/>
    <n v="-4.3093830603071588"/>
    <n v="1005"/>
    <m/>
  </r>
  <r>
    <x v="1433"/>
    <x v="1255"/>
    <x v="0"/>
    <x v="6"/>
    <x v="0"/>
    <x v="0"/>
    <s v="R"/>
    <s v="Salma Hayek"/>
    <s v="Julie Taymor"/>
    <n v="4000"/>
    <n v="7072"/>
    <n v="278"/>
    <n v="0"/>
    <n v="7.4"/>
    <n v="128"/>
    <n v="123"/>
    <n v="25776062"/>
    <n v="12000000"/>
    <n v="13776062"/>
    <n v="0.53445177157007151"/>
    <n v="7350"/>
    <m/>
  </r>
  <r>
    <x v="1434"/>
    <x v="1256"/>
    <x v="1"/>
    <x v="3"/>
    <x v="0"/>
    <x v="0"/>
    <s v="R"/>
    <s v="John Witherspoon"/>
    <s v="Marcus Raboy"/>
    <n v="723"/>
    <n v="3712"/>
    <n v="7"/>
    <n v="981"/>
    <n v="5.8"/>
    <n v="26"/>
    <n v="85"/>
    <n v="32983713"/>
    <n v="20000000"/>
    <n v="12983713"/>
    <n v="0.39364012778064134"/>
    <n v="3719"/>
    <m/>
  </r>
  <r>
    <x v="1435"/>
    <x v="1257"/>
    <x v="1"/>
    <x v="3"/>
    <x v="0"/>
    <x v="0"/>
    <s v="R"/>
    <s v="Julia Roberts"/>
    <s v="Steven Soderbergh"/>
    <n v="8000"/>
    <n v="11327"/>
    <n v="0"/>
    <n v="134"/>
    <n v="4.7"/>
    <n v="108"/>
    <n v="101"/>
    <n v="2506446"/>
    <n v="2000000"/>
    <n v="506446"/>
    <n v="0.20205741516074952"/>
    <n v="11327"/>
    <m/>
  </r>
  <r>
    <x v="1436"/>
    <x v="1258"/>
    <x v="1"/>
    <x v="0"/>
    <x v="0"/>
    <x v="0"/>
    <s v="R"/>
    <s v="Leonardo DiCaprio"/>
    <s v="Martin Scorsese"/>
    <n v="29000"/>
    <n v="47657"/>
    <n v="17000"/>
    <n v="0"/>
    <n v="7.5"/>
    <n v="233"/>
    <n v="216"/>
    <n v="77679638"/>
    <n v="100000000"/>
    <n v="-22320362"/>
    <n v="-0.28733864593962194"/>
    <n v="64657"/>
    <m/>
  </r>
  <r>
    <x v="1437"/>
    <x v="1259"/>
    <x v="1"/>
    <x v="5"/>
    <x v="0"/>
    <x v="0"/>
    <s v="R"/>
    <s v="Matt Damon"/>
    <s v="Gus Van Sant"/>
    <n v="13000"/>
    <n v="13000"/>
    <n v="835"/>
    <n v="0"/>
    <n v="6.2"/>
    <n v="103"/>
    <n v="103"/>
    <n v="236266"/>
    <n v="3500000"/>
    <n v="-3263734"/>
    <n v="-13.813811551386996"/>
    <n v="13835"/>
    <m/>
  </r>
  <r>
    <x v="1438"/>
    <x v="1260"/>
    <x v="1"/>
    <x v="8"/>
    <x v="0"/>
    <x v="0"/>
    <s v="R"/>
    <s v="Isaiah Washington"/>
    <s v="Steve Beck"/>
    <n v="534"/>
    <n v="1083"/>
    <n v="17"/>
    <n v="0"/>
    <n v="5.5"/>
    <n v="156"/>
    <n v="91"/>
    <n v="30079316"/>
    <n v="35000000"/>
    <n v="-4920684"/>
    <n v="-0.16359028908769069"/>
    <n v="1100"/>
    <m/>
  </r>
  <r>
    <x v="1439"/>
    <x v="1261"/>
    <x v="1"/>
    <x v="7"/>
    <x v="0"/>
    <x v="1"/>
    <s v="PG-13"/>
    <s v="Claudia Christian"/>
    <s v="Don Michael Paul"/>
    <n v="462"/>
    <n v="1855"/>
    <n v="70"/>
    <n v="564"/>
    <n v="4.5999999999999996"/>
    <n v="58"/>
    <n v="98"/>
    <n v="15361537"/>
    <n v="13000000"/>
    <n v="2361537"/>
    <n v="0.15373051537746515"/>
    <n v="1925"/>
    <m/>
  </r>
  <r>
    <x v="1440"/>
    <x v="1262"/>
    <x v="1"/>
    <x v="3"/>
    <x v="0"/>
    <x v="0"/>
    <s v="R"/>
    <s v="Jamie Lee Curtis"/>
    <s v="Rick Rosenthal"/>
    <n v="2000"/>
    <n v="5440"/>
    <n v="28"/>
    <n v="0"/>
    <n v="4.0999999999999996"/>
    <n v="151"/>
    <n v="94"/>
    <n v="30259652"/>
    <n v="15000000"/>
    <n v="15259652"/>
    <n v="0.50429039963843603"/>
    <n v="5468"/>
    <m/>
  </r>
  <r>
    <x v="1441"/>
    <x v="1263"/>
    <x v="1"/>
    <x v="5"/>
    <x v="0"/>
    <x v="3"/>
    <s v="PG"/>
    <s v="Daniel Radcliffe"/>
    <s v="Chris Columbus"/>
    <n v="11000"/>
    <n v="35672"/>
    <n v="0"/>
    <n v="0"/>
    <n v="7.4"/>
    <n v="232"/>
    <n v="174"/>
    <n v="261970615"/>
    <n v="100000000"/>
    <n v="161970615"/>
    <n v="0.61827779806525252"/>
    <n v="35672"/>
    <m/>
  </r>
  <r>
    <x v="1442"/>
    <x v="1264"/>
    <x v="1"/>
    <x v="1"/>
    <x v="0"/>
    <x v="0"/>
    <s v="R"/>
    <s v="Bruce Willis"/>
    <s v="Gregory Hoblit"/>
    <n v="13000"/>
    <n v="15916"/>
    <n v="40"/>
    <n v="997"/>
    <n v="6.3"/>
    <n v="112"/>
    <n v="125"/>
    <n v="19076815"/>
    <n v="60000000"/>
    <n v="-40923185"/>
    <n v="-2.145179108776806"/>
    <n v="15956"/>
    <m/>
  </r>
  <r>
    <x v="1443"/>
    <x v="1265"/>
    <x v="0"/>
    <x v="7"/>
    <x v="11"/>
    <x v="10"/>
    <s v="PG-13"/>
    <s v="Jet Li"/>
    <s v="Yimou Zhang"/>
    <n v="5000"/>
    <n v="6229"/>
    <n v="611"/>
    <n v="0"/>
    <n v="7.9"/>
    <n v="283"/>
    <n v="80"/>
    <n v="84961"/>
    <n v="31000000"/>
    <n v="-30915039"/>
    <n v="-363.87329480585208"/>
    <n v="6840"/>
    <m/>
  </r>
  <r>
    <x v="1444"/>
    <x v="1266"/>
    <x v="1"/>
    <x v="5"/>
    <x v="0"/>
    <x v="0"/>
    <s v="PG"/>
    <s v="Jennifer Jason Leigh"/>
    <s v="Tuck Tucker"/>
    <n v="1000"/>
    <n v="3752"/>
    <n v="14"/>
    <n v="227"/>
    <n v="5.9"/>
    <n v="33"/>
    <n v="76"/>
    <n v="13684949"/>
    <n v="3000000"/>
    <n v="10684949"/>
    <n v="0.78078106100358868"/>
    <n v="3766"/>
    <m/>
  </r>
  <r>
    <x v="1445"/>
    <x v="1245"/>
    <x v="1"/>
    <x v="0"/>
    <x v="0"/>
    <x v="0"/>
    <s v="PG-13"/>
    <s v="Morgan Freeman"/>
    <s v="Carl Franklin"/>
    <n v="11000"/>
    <n v="15571"/>
    <n v="73"/>
    <n v="893"/>
    <n v="6.3"/>
    <n v="114"/>
    <n v="115"/>
    <n v="41543207"/>
    <n v="42000000"/>
    <n v="-456793"/>
    <n v="-1.0995612351256368E-2"/>
    <n v="15644"/>
    <m/>
  </r>
  <r>
    <x v="1446"/>
    <x v="1267"/>
    <x v="1"/>
    <x v="3"/>
    <x v="0"/>
    <x v="0"/>
    <s v="PG-13"/>
    <s v="Woody Allen"/>
    <s v="Woody Allen"/>
    <n v="11000"/>
    <n v="12766"/>
    <n v="11000"/>
    <n v="762"/>
    <n v="6.6"/>
    <n v="109"/>
    <n v="112"/>
    <n v="4839383"/>
    <n v="16000000"/>
    <n v="-11160617"/>
    <n v="-2.3062065969980057"/>
    <n v="23766"/>
    <m/>
  </r>
  <r>
    <x v="1447"/>
    <x v="1268"/>
    <x v="1"/>
    <x v="7"/>
    <x v="0"/>
    <x v="0"/>
    <s v="PG-13"/>
    <s v="Gary Cole"/>
    <s v="Betty Thomas"/>
    <n v="989"/>
    <n v="1576"/>
    <n v="84"/>
    <n v="531"/>
    <n v="5.4"/>
    <n v="105"/>
    <n v="97"/>
    <n v="33105600"/>
    <n v="70000000"/>
    <n v="-36894400"/>
    <n v="-1.1144458943502005"/>
    <n v="1660"/>
    <m/>
  </r>
  <r>
    <x v="1448"/>
    <x v="1269"/>
    <x v="1"/>
    <x v="5"/>
    <x v="0"/>
    <x v="0"/>
    <s v="PG"/>
    <s v="Goran Visnjic"/>
    <s v="Chris Wedge"/>
    <n v="1000"/>
    <n v="5437"/>
    <n v="77"/>
    <n v="3000"/>
    <n v="7.6"/>
    <n v="193"/>
    <n v="103"/>
    <n v="176387405"/>
    <n v="59000000"/>
    <n v="117387405"/>
    <n v="0.66550899708513767"/>
    <n v="5514"/>
    <m/>
  </r>
  <r>
    <x v="1449"/>
    <x v="1270"/>
    <x v="1"/>
    <x v="3"/>
    <x v="0"/>
    <x v="0"/>
    <s v="R"/>
    <s v="Kieran Culkin"/>
    <s v="Burr Steers"/>
    <n v="1000"/>
    <n v="2478"/>
    <n v="23"/>
    <n v="838"/>
    <n v="7"/>
    <n v="136"/>
    <n v="99"/>
    <n v="4681503"/>
    <n v="9000000"/>
    <n v="-4318497"/>
    <n v="-0.92245951780870372"/>
    <n v="2501"/>
    <m/>
  </r>
  <r>
    <x v="1450"/>
    <x v="1271"/>
    <x v="1"/>
    <x v="1"/>
    <x v="0"/>
    <x v="0"/>
    <s v="R"/>
    <s v="Al Pacino"/>
    <s v="Christopher Nolan"/>
    <n v="14000"/>
    <n v="15658"/>
    <n v="22000"/>
    <n v="0"/>
    <n v="7.2"/>
    <n v="185"/>
    <n v="118"/>
    <n v="67263182"/>
    <n v="46000000"/>
    <n v="21263182"/>
    <n v="0.3161191809212951"/>
    <n v="37658"/>
    <m/>
  </r>
  <r>
    <x v="1451"/>
    <x v="1272"/>
    <x v="1"/>
    <x v="1"/>
    <x v="0"/>
    <x v="0"/>
    <s v="R"/>
    <s v="Raymond J. Barry"/>
    <s v="Neil Burger"/>
    <n v="108"/>
    <n v="243"/>
    <n v="168"/>
    <n v="163"/>
    <n v="6.6"/>
    <n v="31"/>
    <n v="88"/>
    <n v="47329"/>
    <n v="750000"/>
    <n v="-702671"/>
    <n v="-14.846521160387923"/>
    <n v="411"/>
    <m/>
  </r>
  <r>
    <x v="1452"/>
    <x v="1258"/>
    <x v="1"/>
    <x v="3"/>
    <x v="0"/>
    <x v="0"/>
    <s v="R"/>
    <s v="Bam Margera"/>
    <s v="Jeff Tremaine"/>
    <n v="608"/>
    <n v="1770"/>
    <n v="79"/>
    <n v="0"/>
    <n v="6.6"/>
    <n v="106"/>
    <n v="87"/>
    <n v="64267897"/>
    <n v="5000000"/>
    <n v="59267897"/>
    <n v="0.92220065952990493"/>
    <n v="1849"/>
    <m/>
  </r>
  <r>
    <x v="1453"/>
    <x v="1213"/>
    <x v="1"/>
    <x v="0"/>
    <x v="0"/>
    <x v="0"/>
    <s v="PG-13"/>
    <s v="Denzel Washington"/>
    <s v="Nick Cassavetes"/>
    <n v="18000"/>
    <n v="20970"/>
    <n v="415"/>
    <n v="0"/>
    <n v="7"/>
    <n v="129"/>
    <n v="116"/>
    <n v="71026631"/>
    <n v="36000000"/>
    <n v="35026631"/>
    <n v="0.4931478588643744"/>
    <n v="21385"/>
    <m/>
  </r>
  <r>
    <x v="1454"/>
    <x v="1249"/>
    <x v="1"/>
    <x v="5"/>
    <x v="0"/>
    <x v="0"/>
    <s v="G"/>
    <s v="Phil Vischer"/>
    <s v="Mike Nawrocki"/>
    <n v="23"/>
    <n v="49"/>
    <n v="12"/>
    <n v="184"/>
    <n v="6.6"/>
    <n v="38"/>
    <n v="82"/>
    <n v="25571351"/>
    <n v="14000000"/>
    <n v="11571351"/>
    <n v="0.45251230566582112"/>
    <n v="61"/>
    <m/>
  </r>
  <r>
    <x v="1455"/>
    <x v="1272"/>
    <x v="1"/>
    <x v="3"/>
    <x v="0"/>
    <x v="0"/>
    <s v="PG-13"/>
    <s v="Vivica A. Fox"/>
    <s v="Jesse Vaughan"/>
    <n v="890"/>
    <n v="3104"/>
    <n v="10"/>
    <n v="939"/>
    <n v="4.5"/>
    <n v="32"/>
    <n v="91"/>
    <n v="13571817"/>
    <n v="15600000"/>
    <n v="-2028183"/>
    <n v="-0.14944078600529317"/>
    <n v="3114"/>
    <m/>
  </r>
  <r>
    <x v="1456"/>
    <x v="1273"/>
    <x v="1"/>
    <x v="1"/>
    <x v="0"/>
    <x v="3"/>
    <s v="PG-13"/>
    <s v="Liam Neeson"/>
    <s v="Kathryn Bigelow"/>
    <n v="14000"/>
    <n v="15149"/>
    <n v="0"/>
    <n v="0"/>
    <n v="6.7"/>
    <n v="136"/>
    <n v="138"/>
    <n v="35168677"/>
    <n v="100000000"/>
    <n v="-64831323"/>
    <n v="-1.8434393480312041"/>
    <n v="15149"/>
    <m/>
  </r>
  <r>
    <x v="1457"/>
    <x v="1274"/>
    <x v="1"/>
    <x v="7"/>
    <x v="0"/>
    <x v="0"/>
    <s v="PG-13"/>
    <s v="Steve Oedekerk"/>
    <s v="Steve Oedekerk"/>
    <n v="176"/>
    <n v="361"/>
    <n v="176"/>
    <n v="0"/>
    <n v="6.2"/>
    <n v="63"/>
    <n v="81"/>
    <n v="16033556"/>
    <n v="10000000"/>
    <n v="6033556"/>
    <n v="0.37630803796737294"/>
    <n v="537"/>
    <m/>
  </r>
  <r>
    <x v="1458"/>
    <x v="1275"/>
    <x v="1"/>
    <x v="3"/>
    <x v="4"/>
    <x v="5"/>
    <s v="R"/>
    <s v="Romain Duris"/>
    <s v="CÃ©dric Klapisch"/>
    <n v="809"/>
    <n v="1858"/>
    <n v="82"/>
    <n v="0"/>
    <n v="7.3"/>
    <n v="88"/>
    <n v="111"/>
    <n v="3895664"/>
    <n v="5300000"/>
    <n v="-1404336"/>
    <n v="-0.36048694137892795"/>
    <n v="1940"/>
    <m/>
  </r>
  <r>
    <x v="1459"/>
    <x v="1229"/>
    <x v="1"/>
    <x v="3"/>
    <x v="0"/>
    <x v="0"/>
    <s v="PG-13"/>
    <s v="Angelina Jolie Pitt"/>
    <s v="Stephen Herek"/>
    <n v="11000"/>
    <n v="12566"/>
    <n v="65"/>
    <n v="835"/>
    <n v="5.8"/>
    <n v="86"/>
    <n v="103"/>
    <n v="14448589"/>
    <n v="40000000"/>
    <n v="-25551411"/>
    <n v="-1.7684364196393156"/>
    <n v="12631"/>
    <m/>
  </r>
  <r>
    <x v="1460"/>
    <x v="1276"/>
    <x v="1"/>
    <x v="3"/>
    <x v="0"/>
    <x v="0"/>
    <s v="PG"/>
    <s v="Brenda Song"/>
    <s v="John Schultz"/>
    <n v="1000"/>
    <n v="3679"/>
    <n v="13"/>
    <n v="1000"/>
    <n v="5.0999999999999996"/>
    <n v="39"/>
    <n v="99"/>
    <n v="51432423"/>
    <n v="30000000"/>
    <n v="21432423"/>
    <n v="0.41671035020068953"/>
    <n v="3692"/>
    <m/>
  </r>
  <r>
    <x v="1461"/>
    <x v="1203"/>
    <x v="1"/>
    <x v="5"/>
    <x v="0"/>
    <x v="0"/>
    <s v="PG"/>
    <s v="Tia Carrere"/>
    <s v="Dean DeBlois"/>
    <n v="1000"/>
    <n v="3112"/>
    <n v="255"/>
    <n v="0"/>
    <n v="7.2"/>
    <n v="180"/>
    <n v="85"/>
    <n v="145771527"/>
    <n v="80000000"/>
    <n v="65771527"/>
    <n v="0.45119598013129136"/>
    <n v="3367"/>
    <m/>
  </r>
  <r>
    <x v="1462"/>
    <x v="1277"/>
    <x v="1"/>
    <x v="3"/>
    <x v="0"/>
    <x v="0"/>
    <s v="PG-13"/>
    <s v="Bob Hoskins"/>
    <s v="Wayne Wang"/>
    <n v="5000"/>
    <n v="7184"/>
    <n v="61"/>
    <n v="0"/>
    <n v="5.0999999999999996"/>
    <n v="114"/>
    <n v="105"/>
    <n v="93815117"/>
    <n v="55000000"/>
    <n v="38815117"/>
    <n v="0.41374053821198131"/>
    <n v="7245"/>
    <m/>
  </r>
  <r>
    <x v="1463"/>
    <x v="1278"/>
    <x v="1"/>
    <x v="6"/>
    <x v="0"/>
    <x v="0"/>
    <s v="R"/>
    <s v="Nancy O'Dell"/>
    <s v="David Raynr"/>
    <n v="71"/>
    <n v="159"/>
    <n v="9"/>
    <n v="63"/>
    <n v="5.4"/>
    <n v="24"/>
    <n v="113"/>
    <n v="19184015"/>
    <n v="3000000"/>
    <n v="16184015"/>
    <n v="0.8436198053431464"/>
    <n v="168"/>
    <m/>
  </r>
  <r>
    <x v="1464"/>
    <x v="1279"/>
    <x v="1"/>
    <x v="1"/>
    <x v="0"/>
    <x v="0"/>
    <s v="R"/>
    <s v="James Duval"/>
    <s v="Lucky McKee"/>
    <n v="701"/>
    <n v="2489"/>
    <n v="75"/>
    <n v="0"/>
    <n v="6.7"/>
    <n v="114"/>
    <n v="93"/>
    <n v="145540"/>
    <n v="500000"/>
    <n v="-354460"/>
    <n v="-2.4354816545279649"/>
    <n v="2564"/>
    <m/>
  </r>
  <r>
    <x v="1465"/>
    <x v="1280"/>
    <x v="1"/>
    <x v="7"/>
    <x v="0"/>
    <x v="0"/>
    <s v="PG-13"/>
    <s v="Will Smith"/>
    <s v="Barry Sonnenfeld"/>
    <n v="10000"/>
    <n v="14823"/>
    <n v="188"/>
    <n v="2000"/>
    <n v="6.1"/>
    <n v="208"/>
    <n v="88"/>
    <n v="190418803"/>
    <n v="140000000"/>
    <n v="50418803"/>
    <n v="0.26477848933857651"/>
    <n v="15011"/>
    <m/>
  </r>
  <r>
    <x v="1466"/>
    <x v="1281"/>
    <x v="1"/>
    <x v="3"/>
    <x v="0"/>
    <x v="9"/>
    <s v="R"/>
    <s v="Molly Parker"/>
    <s v="Paul Gross"/>
    <n v="611"/>
    <n v="1834"/>
    <n v="329"/>
    <n v="0"/>
    <n v="6"/>
    <n v="9"/>
    <n v="102"/>
    <n v="4239767"/>
    <n v="7500000"/>
    <n v="-3260233"/>
    <n v="-0.76896513416892953"/>
    <n v="2163"/>
    <m/>
  </r>
  <r>
    <x v="1467"/>
    <x v="1282"/>
    <x v="1"/>
    <x v="7"/>
    <x v="0"/>
    <x v="0"/>
    <s v="PG-13"/>
    <s v="Tom Cruise"/>
    <s v="Steven Spielberg"/>
    <n v="10000"/>
    <n v="12546"/>
    <n v="14000"/>
    <n v="0"/>
    <n v="7.7"/>
    <n v="252"/>
    <n v="145"/>
    <n v="132014112"/>
    <n v="102000000"/>
    <n v="30014112"/>
    <n v="0.22735533001199146"/>
    <n v="26546"/>
    <m/>
  </r>
  <r>
    <x v="1468"/>
    <x v="1283"/>
    <x v="1"/>
    <x v="3"/>
    <x v="5"/>
    <x v="19"/>
    <s v="R"/>
    <s v="Luis Tosar"/>
    <s v="Fernando LeÃ³n de Aranoa"/>
    <n v="331"/>
    <n v="387"/>
    <n v="58"/>
    <n v="0"/>
    <n v="7.7"/>
    <n v="64"/>
    <n v="113"/>
    <n v="146402"/>
    <n v="4000000"/>
    <n v="-3853598"/>
    <n v="-26.322031119793447"/>
    <n v="445"/>
    <m/>
  </r>
  <r>
    <x v="1469"/>
    <x v="1284"/>
    <x v="1"/>
    <x v="1"/>
    <x v="0"/>
    <x v="0"/>
    <s v="PG-13"/>
    <s v="Jake Gyllenhaal"/>
    <s v="Brad Silberling"/>
    <n v="15000"/>
    <n v="16692"/>
    <n v="52"/>
    <n v="365"/>
    <n v="6.7"/>
    <n v="111"/>
    <n v="112"/>
    <n v="6830957"/>
    <n v="21000000"/>
    <n v="-14169043"/>
    <n v="-2.0742398173491652"/>
    <n v="16744"/>
    <m/>
  </r>
  <r>
    <x v="1470"/>
    <x v="1285"/>
    <x v="1"/>
    <x v="3"/>
    <x v="0"/>
    <x v="0"/>
    <s v="PG-13"/>
    <s v="Steve Buscemi"/>
    <s v="Steven Brill"/>
    <n v="12000"/>
    <n v="26826"/>
    <n v="65"/>
    <n v="0"/>
    <n v="5.8"/>
    <n v="117"/>
    <n v="96"/>
    <n v="126203320"/>
    <n v="50000000"/>
    <n v="76203320"/>
    <n v="0.60381390917449718"/>
    <n v="26891"/>
    <m/>
  </r>
  <r>
    <x v="1471"/>
    <x v="1286"/>
    <x v="1"/>
    <x v="0"/>
    <x v="0"/>
    <x v="0"/>
    <s v="R"/>
    <s v="Ryan Gosling"/>
    <s v="Barbet Schroeder"/>
    <n v="33000"/>
    <n v="34606"/>
    <n v="58"/>
    <n v="0"/>
    <n v="6.1"/>
    <n v="136"/>
    <n v="115"/>
    <n v="31874869"/>
    <n v="50000000"/>
    <n v="-18125131"/>
    <n v="-0.56863389775813666"/>
    <n v="34664"/>
    <m/>
  </r>
  <r>
    <x v="1472"/>
    <x v="1287"/>
    <x v="1"/>
    <x v="3"/>
    <x v="0"/>
    <x v="0"/>
    <s v="PG"/>
    <s v="Nia Vardalos"/>
    <s v="Joel Zwick"/>
    <n v="567"/>
    <n v="1495"/>
    <n v="38"/>
    <n v="5000"/>
    <n v="6.6"/>
    <n v="168"/>
    <n v="95"/>
    <n v="241437427"/>
    <n v="5000000"/>
    <n v="236437427"/>
    <n v="0.97929070044305933"/>
    <n v="1533"/>
    <m/>
  </r>
  <r>
    <x v="1473"/>
    <x v="1288"/>
    <x v="1"/>
    <x v="0"/>
    <x v="0"/>
    <x v="0"/>
    <s v="R"/>
    <s v="Jason Patric"/>
    <s v="Joe Carnahan"/>
    <n v="673"/>
    <n v="1442"/>
    <n v="248"/>
    <n v="1000"/>
    <n v="7.2"/>
    <n v="127"/>
    <n v="105"/>
    <n v="10460089"/>
    <n v="7500000"/>
    <n v="2960089"/>
    <n v="0.28298889235072472"/>
    <n v="1690"/>
    <m/>
  </r>
  <r>
    <x v="1474"/>
    <x v="1274"/>
    <x v="1"/>
    <x v="1"/>
    <x v="0"/>
    <x v="3"/>
    <s v="PG"/>
    <s v="Charlie Hunnam"/>
    <s v="Douglas McGrath"/>
    <n v="16000"/>
    <n v="29177"/>
    <n v="41"/>
    <n v="0"/>
    <n v="7.2"/>
    <n v="80"/>
    <n v="132"/>
    <n v="1309849"/>
    <n v="10000000"/>
    <n v="-8690151"/>
    <n v="-6.6344677897986717"/>
    <n v="29218"/>
    <m/>
  </r>
  <r>
    <x v="1475"/>
    <x v="1229"/>
    <x v="1"/>
    <x v="1"/>
    <x v="0"/>
    <x v="0"/>
    <s v="R"/>
    <s v="Robin Williams"/>
    <s v="Mark Romanek"/>
    <n v="49000"/>
    <n v="52138"/>
    <n v="132"/>
    <n v="0"/>
    <n v="6.8"/>
    <n v="207"/>
    <n v="96"/>
    <n v="31597131"/>
    <n v="12000000"/>
    <n v="19597131"/>
    <n v="0.62021868377860001"/>
    <n v="52270"/>
    <m/>
  </r>
  <r>
    <x v="1476"/>
    <x v="1289"/>
    <x v="1"/>
    <x v="0"/>
    <x v="0"/>
    <x v="0"/>
    <s v="R"/>
    <s v="Kristen Stewart"/>
    <s v="David Fincher"/>
    <n v="17000"/>
    <n v="18141"/>
    <n v="21000"/>
    <n v="0"/>
    <n v="6.8"/>
    <n v="233"/>
    <n v="112"/>
    <n v="95308367"/>
    <n v="48000000"/>
    <n v="47308367"/>
    <n v="0.49637160397470664"/>
    <n v="39141"/>
    <m/>
  </r>
  <r>
    <x v="1477"/>
    <x v="1290"/>
    <x v="1"/>
    <x v="0"/>
    <x v="0"/>
    <x v="0"/>
    <s v="R"/>
    <s v="Al Pacino"/>
    <s v="Daniel Algrant"/>
    <n v="14000"/>
    <n v="15612"/>
    <n v="3"/>
    <n v="217"/>
    <n v="5.5"/>
    <n v="42"/>
    <n v="100"/>
    <n v="121972"/>
    <n v="22000000"/>
    <n v="-21878028"/>
    <n v="-179.36926507723084"/>
    <n v="15615"/>
    <m/>
  </r>
  <r>
    <x v="1478"/>
    <x v="1291"/>
    <x v="1"/>
    <x v="0"/>
    <x v="0"/>
    <x v="0"/>
    <s v="R"/>
    <s v="Radha Mitchell"/>
    <s v="Joel Schumacher"/>
    <n v="991"/>
    <n v="2562"/>
    <n v="541"/>
    <n v="0"/>
    <n v="7.1"/>
    <n v="216"/>
    <n v="81"/>
    <n v="46563158"/>
    <n v="13000000"/>
    <n v="33563158"/>
    <n v="0.72080931452286801"/>
    <n v="3103"/>
    <m/>
  </r>
  <r>
    <x v="1479"/>
    <x v="1292"/>
    <x v="1"/>
    <x v="1"/>
    <x v="0"/>
    <x v="0"/>
    <s v="R"/>
    <s v="Chazz Palminteri"/>
    <s v="Mars Callahan"/>
    <n v="979"/>
    <n v="3130"/>
    <n v="60"/>
    <n v="872"/>
    <n v="7"/>
    <n v="41"/>
    <n v="99"/>
    <n v="562059"/>
    <n v="4000000"/>
    <n v="-3437941"/>
    <n v="-6.1166905965387972"/>
    <n v="3190"/>
    <m/>
  </r>
  <r>
    <x v="1480"/>
    <x v="1293"/>
    <x v="1"/>
    <x v="3"/>
    <x v="0"/>
    <x v="0"/>
    <s v="R"/>
    <s v="Adam Sandler"/>
    <s v="Paul Thomas Anderson"/>
    <n v="11000"/>
    <n v="11994"/>
    <n v="0"/>
    <n v="0"/>
    <n v="7.3"/>
    <n v="251"/>
    <n v="95"/>
    <n v="17791031"/>
    <n v="25000000"/>
    <n v="-7208969"/>
    <n v="-0.40520243037067383"/>
    <n v="11994"/>
    <m/>
  </r>
  <r>
    <x v="1481"/>
    <x v="1209"/>
    <x v="1"/>
    <x v="1"/>
    <x v="0"/>
    <x v="0"/>
    <s v="R"/>
    <s v="Aaliyah"/>
    <s v="Michael Rymer"/>
    <n v="775"/>
    <n v="3001"/>
    <n v="48"/>
    <n v="0"/>
    <n v="5.2"/>
    <n v="137"/>
    <n v="101"/>
    <n v="30307804"/>
    <n v="35000000"/>
    <n v="-4692196"/>
    <n v="-0.15481807919834772"/>
    <n v="3049"/>
    <m/>
  </r>
  <r>
    <x v="1482"/>
    <x v="1294"/>
    <x v="1"/>
    <x v="5"/>
    <x v="15"/>
    <x v="8"/>
    <s v="PG"/>
    <s v="Roy Billing"/>
    <s v="Phillip Noyce"/>
    <n v="116"/>
    <n v="312"/>
    <n v="176"/>
    <n v="0"/>
    <n v="7.5"/>
    <n v="74"/>
    <n v="94"/>
    <n v="6165429"/>
    <n v="6000000"/>
    <n v="165429"/>
    <n v="2.6831709520943312E-2"/>
    <n v="488"/>
    <m/>
  </r>
  <r>
    <x v="1483"/>
    <x v="1295"/>
    <x v="1"/>
    <x v="1"/>
    <x v="0"/>
    <x v="5"/>
    <s v="R"/>
    <s v="Victor Rasuk"/>
    <s v="Peter Sollett"/>
    <n v="302"/>
    <n v="663"/>
    <n v="6"/>
    <n v="219"/>
    <n v="7.2"/>
    <n v="59"/>
    <n v="88"/>
    <n v="2073984"/>
    <n v="800000"/>
    <n v="1273984"/>
    <n v="0.61426896253780161"/>
    <n v="669"/>
    <m/>
  </r>
  <r>
    <x v="1484"/>
    <x v="1296"/>
    <x v="1"/>
    <x v="3"/>
    <x v="0"/>
    <x v="0"/>
    <s v="PG-13"/>
    <s v="America Ferrera"/>
    <s v="Patricia Cardoso"/>
    <n v="953"/>
    <n v="2510"/>
    <n v="15"/>
    <n v="595"/>
    <n v="7"/>
    <n v="75"/>
    <n v="90"/>
    <n v="5844929"/>
    <n v="3000000"/>
    <n v="2844929"/>
    <n v="0.48673456940195509"/>
    <n v="2525"/>
    <m/>
  </r>
  <r>
    <x v="1485"/>
    <x v="1286"/>
    <x v="1"/>
    <x v="0"/>
    <x v="0"/>
    <x v="1"/>
    <s v="R"/>
    <s v="Philip Seymour Hoffman"/>
    <s v="Brett Ratner"/>
    <n v="22000"/>
    <n v="35867"/>
    <n v="420"/>
    <n v="0"/>
    <n v="7.2"/>
    <n v="210"/>
    <n v="124"/>
    <n v="92930005"/>
    <n v="78000000"/>
    <n v="14930005"/>
    <n v="0.16065860536647986"/>
    <n v="36287"/>
    <m/>
  </r>
  <r>
    <x v="1486"/>
    <x v="1233"/>
    <x v="1"/>
    <x v="7"/>
    <x v="0"/>
    <x v="0"/>
    <s v="PG-13"/>
    <s v="Christian Bale"/>
    <s v="Rob Bowman"/>
    <n v="23000"/>
    <n v="53024"/>
    <n v="38"/>
    <n v="0"/>
    <n v="6.2"/>
    <n v="138"/>
    <n v="101"/>
    <n v="43060566"/>
    <n v="60000000"/>
    <n v="-16939434"/>
    <n v="-0.39338623649303633"/>
    <n v="53062"/>
    <m/>
  </r>
  <r>
    <x v="1487"/>
    <x v="1255"/>
    <x v="1"/>
    <x v="7"/>
    <x v="0"/>
    <x v="3"/>
    <s v="R"/>
    <s v="Milla Jovovich"/>
    <s v="Paul W.S. Anderson"/>
    <n v="14000"/>
    <n v="17902"/>
    <n v="545"/>
    <n v="0"/>
    <n v="6.7"/>
    <n v="226"/>
    <n v="100"/>
    <n v="39532308"/>
    <n v="33000000"/>
    <n v="6532308"/>
    <n v="0.16523973252459734"/>
    <n v="18447"/>
    <m/>
  </r>
  <r>
    <x v="1488"/>
    <x v="1297"/>
    <x v="1"/>
    <x v="5"/>
    <x v="0"/>
    <x v="0"/>
    <s v="G"/>
    <s v="Roger Rees"/>
    <s v="Robin Budd"/>
    <n v="1000"/>
    <n v="3402"/>
    <n v="2"/>
    <n v="302"/>
    <n v="5.8"/>
    <n v="80"/>
    <n v="72"/>
    <n v="48423368"/>
    <n v="20000000"/>
    <n v="28423368"/>
    <n v="0.58697627145637621"/>
    <n v="3404"/>
    <m/>
  </r>
  <r>
    <x v="1489"/>
    <x v="1298"/>
    <x v="1"/>
    <x v="0"/>
    <x v="0"/>
    <x v="0"/>
    <s v="R"/>
    <s v="Tom Hanks"/>
    <s v="Sam Mendes"/>
    <n v="15000"/>
    <n v="16828"/>
    <n v="0"/>
    <n v="0"/>
    <n v="7.7"/>
    <n v="226"/>
    <n v="117"/>
    <n v="104054514"/>
    <n v="80000000"/>
    <n v="24054514"/>
    <n v="0.2311722295872719"/>
    <n v="16828"/>
    <m/>
  </r>
  <r>
    <x v="1490"/>
    <x v="1299"/>
    <x v="1"/>
    <x v="7"/>
    <x v="0"/>
    <x v="0"/>
    <s v="R"/>
    <s v="LL Cool J"/>
    <s v="John McTiernan"/>
    <n v="1000"/>
    <n v="2763"/>
    <n v="323"/>
    <n v="584"/>
    <n v="3"/>
    <n v="151"/>
    <n v="98"/>
    <n v="18990542"/>
    <n v="70000000"/>
    <n v="-51009458"/>
    <n v="-2.6860454009158876"/>
    <n v="3086"/>
    <m/>
  </r>
  <r>
    <x v="1491"/>
    <x v="1300"/>
    <x v="1"/>
    <x v="5"/>
    <x v="0"/>
    <x v="0"/>
    <s v="PG"/>
    <s v="Sarah Michelle Gellar"/>
    <s v="Raja Gosnell"/>
    <n v="4000"/>
    <n v="6355"/>
    <n v="67"/>
    <n v="0"/>
    <n v="4.9000000000000004"/>
    <n v="138"/>
    <n v="86"/>
    <n v="153288182"/>
    <n v="84000000"/>
    <n v="69288182"/>
    <n v="0.45201254979982736"/>
    <n v="6422"/>
    <m/>
  </r>
  <r>
    <x v="1492"/>
    <x v="1301"/>
    <x v="1"/>
    <x v="3"/>
    <x v="0"/>
    <x v="0"/>
    <s v="R"/>
    <s v="Jeremy Davies"/>
    <s v="Steven Shainberg"/>
    <n v="769"/>
    <n v="2251"/>
    <n v="30"/>
    <n v="15000"/>
    <n v="7.1"/>
    <n v="163"/>
    <n v="104"/>
    <n v="4046737"/>
    <n v="4000000"/>
    <n v="46737"/>
    <n v="1.1549305032672002E-2"/>
    <n v="2281"/>
    <m/>
  </r>
  <r>
    <x v="1493"/>
    <x v="1302"/>
    <x v="1"/>
    <x v="3"/>
    <x v="0"/>
    <x v="1"/>
    <s v="PG-13"/>
    <s v="Matthew Perry"/>
    <s v="Reginald Hudlin"/>
    <n v="2000"/>
    <n v="4169"/>
    <n v="71"/>
    <n v="201"/>
    <n v="5.3"/>
    <n v="64"/>
    <n v="99"/>
    <n v="16930185"/>
    <n v="29000000"/>
    <n v="-12069815"/>
    <n v="-0.7129168996085985"/>
    <n v="4240"/>
    <m/>
  </r>
  <r>
    <x v="1494"/>
    <x v="1279"/>
    <x v="1"/>
    <x v="1"/>
    <x v="0"/>
    <x v="0"/>
    <s v="PG-13"/>
    <s v="Rory Culkin"/>
    <s v="M. Night Shyamalan"/>
    <n v="710"/>
    <n v="1675"/>
    <n v="0"/>
    <n v="0"/>
    <n v="6.7"/>
    <n v="208"/>
    <n v="106"/>
    <n v="227965690"/>
    <n v="72000000"/>
    <n v="155965690"/>
    <n v="0.68416299838804695"/>
    <n v="1675"/>
    <m/>
  </r>
  <r>
    <x v="1495"/>
    <x v="1256"/>
    <x v="1"/>
    <x v="3"/>
    <x v="0"/>
    <x v="9"/>
    <s v="R"/>
    <s v="Jaime King"/>
    <s v="Dewey Nicks"/>
    <n v="960"/>
    <n v="2415"/>
    <n v="4"/>
    <n v="405"/>
    <n v="5.3"/>
    <n v="66"/>
    <n v="86"/>
    <n v="4814244"/>
    <n v="11000000"/>
    <n v="-6185756"/>
    <n v="-1.2848862666703225"/>
    <n v="2419"/>
    <m/>
  </r>
  <r>
    <x v="1496"/>
    <x v="1244"/>
    <x v="1"/>
    <x v="5"/>
    <x v="0"/>
    <x v="9"/>
    <s v="PG"/>
    <s v="James Coburn"/>
    <s v="Brian Levant"/>
    <n v="773"/>
    <n v="2916"/>
    <n v="32"/>
    <n v="0"/>
    <n v="5.0999999999999996"/>
    <n v="67"/>
    <n v="99"/>
    <n v="81150692"/>
    <n v="35000000"/>
    <n v="46150692"/>
    <n v="0.56870361623040755"/>
    <n v="2948"/>
    <m/>
  </r>
  <r>
    <x v="1497"/>
    <x v="1230"/>
    <x v="1"/>
    <x v="3"/>
    <x v="0"/>
    <x v="0"/>
    <s v="R"/>
    <s v="Heather Matarazzo"/>
    <s v="Wallace Wolodarsky"/>
    <n v="529"/>
    <n v="2393"/>
    <n v="32"/>
    <n v="507"/>
    <n v="5.4"/>
    <n v="53"/>
    <n v="93"/>
    <n v="10198766"/>
    <n v="12000000"/>
    <n v="-1801234"/>
    <n v="-0.17661293532962713"/>
    <n v="2425"/>
    <m/>
  </r>
  <r>
    <x v="1498"/>
    <x v="1303"/>
    <x v="1"/>
    <x v="1"/>
    <x v="0"/>
    <x v="9"/>
    <s v="R"/>
    <s v="Miranda Richardson"/>
    <s v="David Cronenberg"/>
    <n v="530"/>
    <n v="1381"/>
    <n v="0"/>
    <n v="0"/>
    <n v="6.8"/>
    <n v="157"/>
    <n v="98"/>
    <n v="1641788"/>
    <n v="8000000"/>
    <n v="-6358212"/>
    <n v="-3.8727363094382468"/>
    <n v="1381"/>
    <m/>
  </r>
  <r>
    <x v="1499"/>
    <x v="1304"/>
    <x v="1"/>
    <x v="7"/>
    <x v="0"/>
    <x v="0"/>
    <s v="PG-13"/>
    <s v="J.K. Simmons"/>
    <s v="Sam Raimi"/>
    <n v="24000"/>
    <n v="40484"/>
    <n v="0"/>
    <n v="5000"/>
    <n v="7.3"/>
    <n v="291"/>
    <n v="121"/>
    <n v="403706375"/>
    <n v="139000000"/>
    <n v="264706375"/>
    <n v="0.65569035168196188"/>
    <n v="40484"/>
    <m/>
  </r>
  <r>
    <x v="1500"/>
    <x v="1277"/>
    <x v="1"/>
    <x v="5"/>
    <x v="0"/>
    <x v="0"/>
    <s v="G"/>
    <s v="Matt Damon"/>
    <s v="Kelly Asbury"/>
    <n v="13000"/>
    <n v="14261"/>
    <n v="21"/>
    <n v="4000"/>
    <n v="7"/>
    <n v="106"/>
    <n v="83"/>
    <n v="73215310"/>
    <n v="80000000"/>
    <n v="-6784690"/>
    <n v="-9.26676401424784E-2"/>
    <n v="14282"/>
    <m/>
  </r>
  <r>
    <x v="1501"/>
    <x v="1228"/>
    <x v="1"/>
    <x v="3"/>
    <x v="0"/>
    <x v="0"/>
    <s v="R"/>
    <s v="Patrick Fugit"/>
    <s v="Jonas Ã…kerlund"/>
    <n v="835"/>
    <n v="2110"/>
    <n v="68"/>
    <n v="3000"/>
    <n v="6.8"/>
    <n v="92"/>
    <n v="106"/>
    <n v="410241"/>
    <n v="2000000"/>
    <n v="-1589759"/>
    <n v="-3.8751831240660977"/>
    <n v="2178"/>
    <m/>
  </r>
  <r>
    <x v="1502"/>
    <x v="1305"/>
    <x v="1"/>
    <x v="7"/>
    <x v="0"/>
    <x v="0"/>
    <s v="PG"/>
    <s v="Steve Buscemi"/>
    <s v="Robert Rodriguez"/>
    <n v="12000"/>
    <n v="18291"/>
    <n v="0"/>
    <n v="478"/>
    <n v="5.0999999999999996"/>
    <n v="103"/>
    <n v="100"/>
    <n v="85570368"/>
    <n v="38000000"/>
    <n v="47570368"/>
    <n v="0.55592104033022272"/>
    <n v="18291"/>
    <m/>
  </r>
  <r>
    <x v="1503"/>
    <x v="1306"/>
    <x v="1"/>
    <x v="7"/>
    <x v="0"/>
    <x v="0"/>
    <s v="PG-13"/>
    <s v="Tom Hardy"/>
    <s v="Stuart Baird"/>
    <n v="27000"/>
    <n v="31224"/>
    <n v="53"/>
    <n v="0"/>
    <n v="6.4"/>
    <n v="172"/>
    <n v="116"/>
    <n v="43119879"/>
    <n v="60000000"/>
    <n v="-16880121"/>
    <n v="-0.39146958181399349"/>
    <n v="31277"/>
    <m/>
  </r>
  <r>
    <x v="1504"/>
    <x v="1307"/>
    <x v="1"/>
    <x v="7"/>
    <x v="0"/>
    <x v="0"/>
    <s v="PG"/>
    <s v="Natalie Portman"/>
    <s v="George Lucas"/>
    <n v="20000"/>
    <n v="42990"/>
    <n v="0"/>
    <n v="0"/>
    <n v="6.7"/>
    <n v="284"/>
    <n v="142"/>
    <n v="310675583"/>
    <n v="115000000"/>
    <n v="195675583"/>
    <n v="0.62983895004069246"/>
    <n v="42990"/>
    <m/>
  </r>
  <r>
    <x v="1505"/>
    <x v="1308"/>
    <x v="1"/>
    <x v="3"/>
    <x v="0"/>
    <x v="0"/>
    <s v="PG-13"/>
    <s v="Martin Starr"/>
    <s v="Bruce McCulloch"/>
    <n v="985"/>
    <n v="3065"/>
    <n v="54"/>
    <n v="215"/>
    <n v="5.0999999999999996"/>
    <n v="52"/>
    <n v="85"/>
    <n v="13973532"/>
    <n v="25000000"/>
    <n v="-11026468"/>
    <n v="-0.7890967008198071"/>
    <n v="3119"/>
    <m/>
  </r>
  <r>
    <x v="1506"/>
    <x v="1309"/>
    <x v="1"/>
    <x v="1"/>
    <x v="0"/>
    <x v="0"/>
    <s v="PG"/>
    <s v="Brian Dennehy"/>
    <s v="Pete Jones"/>
    <n v="954"/>
    <n v="3901"/>
    <n v="18"/>
    <n v="304"/>
    <n v="6.5"/>
    <n v="31"/>
    <n v="91"/>
    <n v="119841"/>
    <n v="1500000"/>
    <n v="-1380159"/>
    <n v="-11.516584474428617"/>
    <n v="3919"/>
    <m/>
  </r>
  <r>
    <x v="1507"/>
    <x v="1310"/>
    <x v="1"/>
    <x v="5"/>
    <x v="0"/>
    <x v="0"/>
    <s v="PG"/>
    <s v="Nathan Lane"/>
    <s v="Rob Minkoff"/>
    <n v="886"/>
    <n v="2682"/>
    <n v="50"/>
    <n v="459"/>
    <n v="5.4"/>
    <n v="71"/>
    <n v="77"/>
    <n v="64736114"/>
    <n v="120000000"/>
    <n v="-55263886"/>
    <n v="-0.85367938520375197"/>
    <n v="2732"/>
    <m/>
  </r>
  <r>
    <x v="1508"/>
    <x v="1311"/>
    <x v="1"/>
    <x v="1"/>
    <x v="0"/>
    <x v="0"/>
    <s v="PG-13"/>
    <s v="Miguel Ferrer"/>
    <s v="John Sayles"/>
    <n v="688"/>
    <n v="2584"/>
    <n v="407"/>
    <n v="160"/>
    <n v="6.9"/>
    <n v="68"/>
    <n v="141"/>
    <n v="3064356"/>
    <n v="5600000"/>
    <n v="-2535644"/>
    <n v="-0.82746391085108906"/>
    <n v="2991"/>
    <m/>
  </r>
  <r>
    <x v="1509"/>
    <x v="1312"/>
    <x v="1"/>
    <x v="3"/>
    <x v="0"/>
    <x v="0"/>
    <s v="PG-13"/>
    <s v="Ethan Embry"/>
    <s v="Andy Tennant"/>
    <n v="982"/>
    <n v="4251"/>
    <n v="72"/>
    <n v="0"/>
    <n v="6.1"/>
    <n v="97"/>
    <n v="108"/>
    <n v="127214072"/>
    <n v="38000000"/>
    <n v="89214072"/>
    <n v="0.70129090750274858"/>
    <n v="4323"/>
    <m/>
  </r>
  <r>
    <x v="1510"/>
    <x v="1313"/>
    <x v="1"/>
    <x v="3"/>
    <x v="0"/>
    <x v="3"/>
    <s v="R"/>
    <s v="Bruce Greenwood"/>
    <s v="Guy Ritchie"/>
    <n v="990"/>
    <n v="2006"/>
    <n v="0"/>
    <n v="725"/>
    <n v="3.6"/>
    <n v="71"/>
    <n v="89"/>
    <n v="598645"/>
    <n v="10000000"/>
    <n v="-9401355"/>
    <n v="-15.704390749108404"/>
    <n v="2006"/>
    <m/>
  </r>
  <r>
    <x v="1511"/>
    <x v="1314"/>
    <x v="1"/>
    <x v="1"/>
    <x v="0"/>
    <x v="0"/>
    <s v="PG-13"/>
    <s v="Erika Christensen"/>
    <s v="John Polson"/>
    <n v="931"/>
    <n v="3819"/>
    <n v="21"/>
    <n v="720"/>
    <n v="5"/>
    <n v="86"/>
    <n v="85"/>
    <n v="28563926"/>
    <n v="8500000"/>
    <n v="20063926"/>
    <n v="0.70242185895594322"/>
    <n v="3840"/>
    <m/>
  </r>
  <r>
    <x v="1512"/>
    <x v="1315"/>
    <x v="1"/>
    <x v="7"/>
    <x v="0"/>
    <x v="0"/>
    <s v="PG-13"/>
    <s v="Rosario Dawson"/>
    <s v="Ron Underwood"/>
    <n v="3000"/>
    <n v="6161"/>
    <n v="31"/>
    <n v="416"/>
    <n v="3.8"/>
    <n v="66"/>
    <n v="95"/>
    <n v="4411102"/>
    <n v="100000000"/>
    <n v="-95588898"/>
    <n v="-21.670072013750758"/>
    <n v="6192"/>
    <m/>
  </r>
  <r>
    <x v="1513"/>
    <x v="1316"/>
    <x v="1"/>
    <x v="3"/>
    <x v="0"/>
    <x v="0"/>
    <s v="R"/>
    <s v="Erika Christensen"/>
    <s v="Bob Dolman"/>
    <n v="931"/>
    <n v="1917"/>
    <n v="7"/>
    <n v="744"/>
    <n v="5.6"/>
    <n v="92"/>
    <n v="98"/>
    <n v="30306281"/>
    <n v="10000000"/>
    <n v="20306281"/>
    <n v="0.67003539629293352"/>
    <n v="1924"/>
    <m/>
  </r>
  <r>
    <x v="1514"/>
    <x v="1313"/>
    <x v="1"/>
    <x v="7"/>
    <x v="0"/>
    <x v="0"/>
    <s v="PG-13"/>
    <s v="Matt Damon"/>
    <s v="Doug Liman"/>
    <n v="13000"/>
    <n v="13249"/>
    <n v="218"/>
    <n v="0"/>
    <n v="7.9"/>
    <n v="249"/>
    <n v="119"/>
    <n v="121468960"/>
    <n v="60000000"/>
    <n v="61468960"/>
    <n v="0.50604664763738816"/>
    <n v="13467"/>
    <m/>
  </r>
  <r>
    <x v="1515"/>
    <x v="1317"/>
    <x v="1"/>
    <x v="1"/>
    <x v="0"/>
    <x v="0"/>
    <m/>
    <s v="William Joseph Elk III"/>
    <s v="Sherman Alexie"/>
    <n v="96"/>
    <n v="314"/>
    <n v="18"/>
    <n v="96"/>
    <n v="6.9"/>
    <n v="12"/>
    <n v="103"/>
    <n v="174682"/>
    <n v="200000"/>
    <n v="-25318"/>
    <n v="-0.14493765814451404"/>
    <n v="332"/>
    <m/>
  </r>
  <r>
    <x v="1516"/>
    <x v="1318"/>
    <x v="1"/>
    <x v="7"/>
    <x v="0"/>
    <x v="3"/>
    <s v="PG-13"/>
    <s v="Henry Cavill"/>
    <s v="Kevin Reynolds"/>
    <n v="15000"/>
    <n v="17152"/>
    <n v="58"/>
    <n v="0"/>
    <n v="7.7"/>
    <n v="138"/>
    <n v="131"/>
    <n v="54228104"/>
    <n v="35000000"/>
    <n v="19228104"/>
    <n v="0.35457820911459492"/>
    <n v="17210"/>
    <m/>
  </r>
  <r>
    <x v="1517"/>
    <x v="1319"/>
    <x v="1"/>
    <x v="3"/>
    <x v="0"/>
    <x v="0"/>
    <s v="G"/>
    <s v="Haley Joel Osment"/>
    <s v="Peter Hastings"/>
    <n v="3000"/>
    <n v="8189"/>
    <n v="0"/>
    <n v="422"/>
    <n v="4"/>
    <n v="43"/>
    <n v="88"/>
    <n v="16988996"/>
    <n v="35000000"/>
    <n v="-18011004"/>
    <n v="-1.0601570569561616"/>
    <n v="8189"/>
    <m/>
  </r>
  <r>
    <x v="1518"/>
    <x v="1320"/>
    <x v="1"/>
    <x v="7"/>
    <x v="0"/>
    <x v="8"/>
    <s v="PG"/>
    <s v="Steve Irwin"/>
    <s v="John Stainton"/>
    <n v="477"/>
    <n v="1483"/>
    <n v="0"/>
    <n v="332"/>
    <n v="5.4"/>
    <n v="61"/>
    <n v="90"/>
    <n v="28399192"/>
    <n v="13000000"/>
    <n v="15399192"/>
    <n v="0.5422404975465499"/>
    <n v="1483"/>
    <m/>
  </r>
  <r>
    <x v="1519"/>
    <x v="1280"/>
    <x v="1"/>
    <x v="3"/>
    <x v="0"/>
    <x v="0"/>
    <s v="R"/>
    <s v="Kieran Culkin"/>
    <s v="Peter Care"/>
    <n v="1000"/>
    <n v="1292"/>
    <n v="0"/>
    <n v="677"/>
    <n v="7.1"/>
    <n v="78"/>
    <n v="104"/>
    <n v="1779284"/>
    <n v="12000000"/>
    <n v="-10220716"/>
    <n v="-5.7442859037680325"/>
    <n v="1292"/>
    <m/>
  </r>
  <r>
    <x v="1520"/>
    <x v="1225"/>
    <x v="1"/>
    <x v="1"/>
    <x v="0"/>
    <x v="0"/>
    <s v="PG-13"/>
    <s v="Gabriel Millman"/>
    <s v="Michael Hoffman"/>
    <n v="13000"/>
    <n v="14347"/>
    <n v="97"/>
    <n v="0"/>
    <n v="6.9"/>
    <n v="83"/>
    <n v="109"/>
    <n v="14060950"/>
    <n v="12500000"/>
    <n v="1560950"/>
    <n v="0.11101312500222246"/>
    <n v="14444"/>
    <m/>
  </r>
  <r>
    <x v="1521"/>
    <x v="1251"/>
    <x v="1"/>
    <x v="5"/>
    <x v="0"/>
    <x v="3"/>
    <s v="PG-13"/>
    <s v="Djimon Hounsou"/>
    <s v="Shekhar Kapur"/>
    <n v="3000"/>
    <n v="3142"/>
    <n v="159"/>
    <n v="0"/>
    <n v="6.5"/>
    <n v="105"/>
    <n v="125"/>
    <n v="18306166"/>
    <n v="35000000"/>
    <n v="-16693834"/>
    <n v="-0.91192410251278178"/>
    <n v="3301"/>
    <m/>
  </r>
  <r>
    <x v="1522"/>
    <x v="1321"/>
    <x v="1"/>
    <x v="1"/>
    <x v="0"/>
    <x v="0"/>
    <s v="R"/>
    <s v="Jake Gyllenhaal"/>
    <s v="Miguel Arteta"/>
    <n v="15000"/>
    <n v="27646"/>
    <n v="44"/>
    <n v="938"/>
    <n v="6.5"/>
    <n v="107"/>
    <n v="93"/>
    <n v="14015786"/>
    <n v="5000000"/>
    <n v="9015786"/>
    <n v="0.6432593933725872"/>
    <n v="27690"/>
    <m/>
  </r>
  <r>
    <x v="1523"/>
    <x v="1322"/>
    <x v="1"/>
    <x v="7"/>
    <x v="0"/>
    <x v="5"/>
    <s v="R"/>
    <s v="Emir Kusturica"/>
    <s v="Neil Jordan"/>
    <n v="2000"/>
    <n v="2759"/>
    <n v="277"/>
    <n v="287"/>
    <n v="6.6"/>
    <n v="105"/>
    <n v="109"/>
    <n v="3517797"/>
    <n v="25000000"/>
    <n v="-21482203"/>
    <n v="-6.1067204844395508"/>
    <n v="3036"/>
    <m/>
  </r>
  <r>
    <x v="1524"/>
    <x v="1323"/>
    <x v="1"/>
    <x v="3"/>
    <x v="0"/>
    <x v="3"/>
    <s v="R"/>
    <s v="Michael McKean"/>
    <s v="Daisy von Scherler Mayer"/>
    <n v="658"/>
    <n v="1559"/>
    <n v="18"/>
    <n v="550"/>
    <n v="5.4"/>
    <n v="70"/>
    <n v="94"/>
    <n v="3034181"/>
    <n v="11000000"/>
    <n v="-7965819"/>
    <n v="-2.6253605173850869"/>
    <n v="1577"/>
    <m/>
  </r>
  <r>
    <x v="1525"/>
    <x v="1324"/>
    <x v="1"/>
    <x v="1"/>
    <x v="0"/>
    <x v="3"/>
    <s v="R"/>
    <s v="Olivia Williams"/>
    <s v="Thaddeus O'Sullivan"/>
    <n v="766"/>
    <n v="1251"/>
    <n v="5"/>
    <n v="97"/>
    <n v="6.7"/>
    <n v="39"/>
    <n v="96"/>
    <n v="196067"/>
    <n v="7000000"/>
    <n v="-6803933"/>
    <n v="-34.702081431347445"/>
    <n v="1256"/>
    <m/>
  </r>
  <r>
    <x v="1526"/>
    <x v="1325"/>
    <x v="1"/>
    <x v="1"/>
    <x v="0"/>
    <x v="0"/>
    <s v="PG-13"/>
    <s v="Meryl Streep"/>
    <s v="Stephen Daldry"/>
    <n v="11000"/>
    <n v="12624"/>
    <n v="335"/>
    <n v="0"/>
    <n v="7.6"/>
    <n v="174"/>
    <n v="114"/>
    <n v="41597830"/>
    <n v="25000000"/>
    <n v="16597830"/>
    <n v="0.39900711166904618"/>
    <n v="12959"/>
    <m/>
  </r>
  <r>
    <x v="1527"/>
    <x v="1326"/>
    <x v="1"/>
    <x v="3"/>
    <x v="0"/>
    <x v="3"/>
    <s v="PG"/>
    <s v="Colin Firth"/>
    <s v="Oliver Parker"/>
    <n v="14000"/>
    <n v="16502"/>
    <n v="32"/>
    <n v="0"/>
    <n v="6.9"/>
    <n v="104"/>
    <n v="97"/>
    <n v="8378141"/>
    <n v="15000000"/>
    <n v="-6621859"/>
    <n v="-0.7903733059636977"/>
    <n v="16534"/>
    <m/>
  </r>
  <r>
    <x v="1528"/>
    <x v="1327"/>
    <x v="1"/>
    <x v="7"/>
    <x v="0"/>
    <x v="0"/>
    <s v="PG-13"/>
    <s v="Christopher Lee"/>
    <s v="Peter Jackson"/>
    <n v="16000"/>
    <n v="23052"/>
    <n v="0"/>
    <n v="10000"/>
    <n v="8.6999999999999993"/>
    <n v="294"/>
    <n v="172"/>
    <n v="340478898"/>
    <n v="94000000"/>
    <n v="246478898"/>
    <n v="0.72391827936426179"/>
    <n v="23052"/>
    <m/>
  </r>
  <r>
    <x v="1529"/>
    <x v="1248"/>
    <x v="1"/>
    <x v="3"/>
    <x v="0"/>
    <x v="0"/>
    <s v="PG"/>
    <s v="Jennifer Esposito"/>
    <s v="Perry Andelin Blake"/>
    <n v="911"/>
    <n v="3058"/>
    <n v="11"/>
    <n v="1000"/>
    <n v="3.3"/>
    <n v="56"/>
    <n v="80"/>
    <n v="40363530"/>
    <n v="16000000"/>
    <n v="24363530"/>
    <n v="0.60360255904277949"/>
    <n v="3069"/>
    <m/>
  </r>
  <r>
    <x v="1530"/>
    <x v="1243"/>
    <x v="1"/>
    <x v="1"/>
    <x v="0"/>
    <x v="0"/>
    <s v="PG-13"/>
    <s v="Debra Messing"/>
    <s v="Mark Pellington"/>
    <n v="650"/>
    <n v="1651"/>
    <n v="89"/>
    <n v="0"/>
    <n v="6.5"/>
    <n v="166"/>
    <n v="119"/>
    <n v="35228696"/>
    <n v="32000000"/>
    <n v="3228696"/>
    <n v="9.1649602925978305E-2"/>
    <n v="1740"/>
    <m/>
  </r>
  <r>
    <x v="1531"/>
    <x v="1328"/>
    <x v="1"/>
    <x v="3"/>
    <x v="0"/>
    <x v="0"/>
    <s v="PG-13"/>
    <s v="Zooey Deschanel"/>
    <s v="Ed Decter"/>
    <n v="11000"/>
    <n v="12687"/>
    <n v="13"/>
    <n v="1000"/>
    <n v="5.9"/>
    <n v="49"/>
    <n v="92"/>
    <n v="28972187"/>
    <n v="13000000"/>
    <n v="15972187"/>
    <n v="0.55129379773780973"/>
    <n v="12700"/>
    <m/>
  </r>
  <r>
    <x v="1532"/>
    <x v="1329"/>
    <x v="0"/>
    <x v="6"/>
    <x v="0"/>
    <x v="5"/>
    <s v="R"/>
    <s v="Emilia Fox"/>
    <s v="Roman Polanski"/>
    <n v="396"/>
    <n v="1075"/>
    <n v="2000"/>
    <n v="21000"/>
    <n v="8.5"/>
    <n v="193"/>
    <n v="150"/>
    <n v="32519322"/>
    <n v="35000000"/>
    <n v="-2480678"/>
    <n v="-7.6283201722348329E-2"/>
    <n v="3075"/>
    <m/>
  </r>
  <r>
    <x v="1533"/>
    <x v="1330"/>
    <x v="1"/>
    <x v="1"/>
    <x v="0"/>
    <x v="3"/>
    <s v="R"/>
    <s v="Brendan Fraser"/>
    <s v="Phillip Noyce"/>
    <n v="3000"/>
    <n v="3431"/>
    <n v="176"/>
    <n v="983"/>
    <n v="7.1"/>
    <n v="149"/>
    <n v="101"/>
    <n v="12987647"/>
    <n v="30000000"/>
    <n v="-17012353"/>
    <n v="-1.3098872336151421"/>
    <n v="3607"/>
    <m/>
  </r>
  <r>
    <x v="1534"/>
    <x v="1331"/>
    <x v="1"/>
    <x v="1"/>
    <x v="0"/>
    <x v="0"/>
    <s v="G"/>
    <s v="Dennis Quaid"/>
    <s v="John Lee Hancock"/>
    <n v="2000"/>
    <n v="6657"/>
    <n v="102"/>
    <n v="0"/>
    <n v="7"/>
    <n v="92"/>
    <n v="127"/>
    <n v="75597042"/>
    <n v="20000000"/>
    <n v="55597042"/>
    <n v="0.73543938399071218"/>
    <n v="6759"/>
    <m/>
  </r>
  <r>
    <x v="1535"/>
    <x v="1212"/>
    <x v="1"/>
    <x v="3"/>
    <x v="0"/>
    <x v="0"/>
    <s v="R"/>
    <s v="Ian Somerhalder"/>
    <s v="Roger Avary"/>
    <n v="16000"/>
    <n v="19928"/>
    <n v="675"/>
    <n v="0"/>
    <n v="6.7"/>
    <n v="143"/>
    <n v="110"/>
    <n v="6525762"/>
    <n v="4000000"/>
    <n v="2525762"/>
    <n v="0.3870447619756896"/>
    <n v="20603"/>
    <m/>
  </r>
  <r>
    <x v="1536"/>
    <x v="1332"/>
    <x v="1"/>
    <x v="0"/>
    <x v="0"/>
    <x v="0"/>
    <s v="R"/>
    <s v="Adam Goldberg"/>
    <s v="D.J. Caruso"/>
    <n v="1000"/>
    <n v="4094"/>
    <n v="154"/>
    <n v="2000"/>
    <n v="7.2"/>
    <n v="79"/>
    <n v="103"/>
    <n v="676698"/>
    <n v="18000000"/>
    <n v="-17323302"/>
    <n v="-25.599753508950815"/>
    <n v="4248"/>
    <m/>
  </r>
  <r>
    <x v="1537"/>
    <x v="1251"/>
    <x v="1"/>
    <x v="3"/>
    <x v="0"/>
    <x v="0"/>
    <s v="G"/>
    <s v="Judge Reinhold"/>
    <s v="Michael Lembeck"/>
    <n v="901"/>
    <n v="5265"/>
    <n v="54"/>
    <n v="1000"/>
    <n v="5.5"/>
    <n v="80"/>
    <n v="104"/>
    <n v="139225854"/>
    <n v="60000000"/>
    <n v="79225854"/>
    <n v="0.56904555959843495"/>
    <n v="5319"/>
    <m/>
  </r>
  <r>
    <x v="1538"/>
    <x v="1333"/>
    <x v="1"/>
    <x v="7"/>
    <x v="0"/>
    <x v="0"/>
    <s v="PG-13"/>
    <s v="Dwayne Johnson"/>
    <s v="Chuck Russell"/>
    <n v="12000"/>
    <n v="14611"/>
    <n v="55"/>
    <n v="0"/>
    <n v="5.5"/>
    <n v="167"/>
    <n v="100"/>
    <n v="90341670"/>
    <n v="60000000"/>
    <n v="30341670"/>
    <n v="0.33585465046196289"/>
    <n v="14666"/>
    <m/>
  </r>
  <r>
    <x v="1539"/>
    <x v="1204"/>
    <x v="1"/>
    <x v="3"/>
    <x v="0"/>
    <x v="0"/>
    <s v="PG"/>
    <s v="Kirby Heyborne"/>
    <s v="Kurt Hale"/>
    <n v="69"/>
    <n v="161"/>
    <n v="0"/>
    <n v="43"/>
    <n v="6.4"/>
    <n v="5"/>
    <n v="102"/>
    <n v="1250798"/>
    <n v="500000"/>
    <n v="750798"/>
    <n v="0.60025519708218278"/>
    <n v="161"/>
    <m/>
  </r>
  <r>
    <x v="1540"/>
    <x v="1230"/>
    <x v="1"/>
    <x v="1"/>
    <x v="0"/>
    <x v="0"/>
    <s v="R"/>
    <s v="Ryan Gosling"/>
    <s v="Alex Smith"/>
    <n v="33000"/>
    <n v="35294"/>
    <n v="12"/>
    <n v="183"/>
    <n v="6.1"/>
    <n v="17"/>
    <n v="112"/>
    <n v="13134"/>
    <n v="500000"/>
    <n v="-486866"/>
    <n v="-37.069133546520483"/>
    <n v="35306"/>
    <m/>
  </r>
  <r>
    <x v="1541"/>
    <x v="1334"/>
    <x v="1"/>
    <x v="7"/>
    <x v="0"/>
    <x v="0"/>
    <s v="PG-13"/>
    <s v="Morgan Freeman"/>
    <s v="Phil Alden Robinson"/>
    <n v="11000"/>
    <n v="12556"/>
    <n v="31"/>
    <n v="0"/>
    <n v="6.4"/>
    <n v="176"/>
    <n v="124"/>
    <n v="118471320"/>
    <n v="68000000"/>
    <n v="50471320"/>
    <n v="0.42602142020532902"/>
    <n v="12587"/>
    <m/>
  </r>
  <r>
    <x v="1542"/>
    <x v="1317"/>
    <x v="1"/>
    <x v="3"/>
    <x v="0"/>
    <x v="0"/>
    <s v="R"/>
    <s v="Judith Chapman"/>
    <s v="Roger Kumble"/>
    <n v="44"/>
    <n v="132"/>
    <n v="16"/>
    <n v="0"/>
    <n v="5.0999999999999996"/>
    <n v="99"/>
    <n v="90"/>
    <n v="24430272"/>
    <n v="43000000"/>
    <n v="-18569728"/>
    <n v="-0.76011138967261604"/>
    <n v="148"/>
    <m/>
  </r>
  <r>
    <x v="1543"/>
    <x v="1259"/>
    <x v="1"/>
    <x v="7"/>
    <x v="0"/>
    <x v="0"/>
    <s v="PG-13"/>
    <s v="Mark Addy"/>
    <s v="Simon Wells"/>
    <n v="891"/>
    <n v="1919"/>
    <n v="25"/>
    <n v="3000"/>
    <n v="5.9"/>
    <n v="124"/>
    <n v="96"/>
    <n v="56684819"/>
    <n v="80000000"/>
    <n v="-23315181"/>
    <n v="-0.41131261264149049"/>
    <n v="1944"/>
    <m/>
  </r>
  <r>
    <x v="1544"/>
    <x v="1335"/>
    <x v="1"/>
    <x v="7"/>
    <x v="0"/>
    <x v="5"/>
    <s v="PG-13"/>
    <s v="Jason Statham"/>
    <s v="Louis Leterrier"/>
    <n v="26000"/>
    <n v="27572"/>
    <n v="255"/>
    <n v="0"/>
    <n v="6.8"/>
    <n v="171"/>
    <n v="92"/>
    <n v="25296447"/>
    <n v="21000000"/>
    <n v="4296447"/>
    <n v="0.16984389151567411"/>
    <n v="27827"/>
    <m/>
  </r>
  <r>
    <x v="1545"/>
    <x v="1336"/>
    <x v="1"/>
    <x v="7"/>
    <x v="0"/>
    <x v="0"/>
    <s v="PG-13"/>
    <s v="Romany Malco"/>
    <s v="Kevin Donovan"/>
    <n v="966"/>
    <n v="2018"/>
    <n v="11"/>
    <n v="797"/>
    <n v="5.3"/>
    <n v="81"/>
    <n v="98"/>
    <n v="50189179"/>
    <n v="60000000"/>
    <n v="-9810821"/>
    <n v="-0.19547681782162646"/>
    <n v="2029"/>
    <m/>
  </r>
  <r>
    <x v="1546"/>
    <x v="1245"/>
    <x v="1"/>
    <x v="5"/>
    <x v="0"/>
    <x v="0"/>
    <s v="PG"/>
    <s v="Alfre Woodard"/>
    <s v="Cathy Malkasian"/>
    <n v="1000"/>
    <n v="2908"/>
    <n v="0"/>
    <n v="187"/>
    <n v="5.2"/>
    <n v="38"/>
    <n v="85"/>
    <n v="39880476"/>
    <n v="25000000"/>
    <n v="14880476"/>
    <n v="0.37312684031153492"/>
    <n v="2908"/>
    <m/>
  </r>
  <r>
    <x v="1547"/>
    <x v="1220"/>
    <x v="1"/>
    <x v="8"/>
    <x v="0"/>
    <x v="0"/>
    <s v="PG-13"/>
    <s v="Alexander Gould"/>
    <s v="Robert Harmon"/>
    <n v="1000"/>
    <n v="4060"/>
    <n v="11"/>
    <n v="814"/>
    <n v="4.8"/>
    <n v="81"/>
    <n v="89"/>
    <n v="12693621"/>
    <n v="17000000"/>
    <n v="-4306379"/>
    <n v="-0.33925536298901632"/>
    <n v="4071"/>
    <m/>
  </r>
  <r>
    <x v="1548"/>
    <x v="1337"/>
    <x v="1"/>
    <x v="1"/>
    <x v="0"/>
    <x v="0"/>
    <s v="PG"/>
    <s v="Gavin MacLeod"/>
    <s v="Rich Christiano"/>
    <n v="284"/>
    <n v="1185"/>
    <n v="14"/>
    <n v="409"/>
    <n v="5.6"/>
    <n v="16"/>
    <n v="95"/>
    <n v="15278"/>
    <n v="825000"/>
    <n v="-809722"/>
    <n v="-52.999214556879174"/>
    <n v="1199"/>
    <m/>
  </r>
  <r>
    <x v="1549"/>
    <x v="1338"/>
    <x v="1"/>
    <x v="5"/>
    <x v="0"/>
    <x v="0"/>
    <s v="PG"/>
    <s v="Joseph Gordon-Levitt"/>
    <s v="Ron Clements"/>
    <n v="23000"/>
    <n v="26940"/>
    <n v="63"/>
    <n v="0"/>
    <n v="7.1"/>
    <n v="127"/>
    <n v="95"/>
    <n v="38120554"/>
    <n v="140000000"/>
    <n v="-101879446"/>
    <n v="-2.6725594281762013"/>
    <n v="27003"/>
    <m/>
  </r>
  <r>
    <x v="1550"/>
    <x v="1214"/>
    <x v="1"/>
    <x v="1"/>
    <x v="0"/>
    <x v="0"/>
    <s v="PG"/>
    <s v="William Hurt"/>
    <s v="Jay Russell"/>
    <n v="882"/>
    <n v="2661"/>
    <n v="13"/>
    <n v="0"/>
    <n v="6.7"/>
    <n v="69"/>
    <n v="90"/>
    <n v="19158074"/>
    <n v="15000000"/>
    <n v="4158074"/>
    <n v="0.21704029329879401"/>
    <n v="2674"/>
    <m/>
  </r>
  <r>
    <x v="1551"/>
    <x v="1339"/>
    <x v="1"/>
    <x v="3"/>
    <x v="0"/>
    <x v="0"/>
    <s v="PG-13"/>
    <s v="Dorian Missick"/>
    <s v="Marc Lawrence"/>
    <n v="1000"/>
    <n v="2636"/>
    <n v="30"/>
    <n v="0"/>
    <n v="6.1"/>
    <n v="118"/>
    <n v="101"/>
    <n v="93307796"/>
    <n v="60000000"/>
    <n v="33307796"/>
    <n v="0.35696691410436915"/>
    <n v="2666"/>
    <m/>
  </r>
  <r>
    <x v="1552"/>
    <x v="1340"/>
    <x v="1"/>
    <x v="7"/>
    <x v="0"/>
    <x v="0"/>
    <s v="PG-13"/>
    <s v="Dave Chappelle"/>
    <s v="Malcolm D. Lee"/>
    <n v="744"/>
    <n v="3001"/>
    <n v="92"/>
    <n v="0"/>
    <n v="5.8"/>
    <n v="81"/>
    <n v="86"/>
    <n v="38230435"/>
    <n v="25000000"/>
    <n v="13230435"/>
    <n v="0.34607074180557978"/>
    <n v="3093"/>
    <m/>
  </r>
  <r>
    <x v="1553"/>
    <x v="1338"/>
    <x v="0"/>
    <x v="7"/>
    <x v="0"/>
    <x v="0"/>
    <s v="R"/>
    <s v="Fisher Stevens"/>
    <s v="Walter Hill"/>
    <n v="922"/>
    <n v="2880"/>
    <n v="394"/>
    <n v="977"/>
    <n v="6.1"/>
    <n v="64"/>
    <n v="94"/>
    <n v="12398628"/>
    <n v="20000000"/>
    <n v="-7601372"/>
    <n v="-0.6130817054919302"/>
    <n v="3274"/>
    <m/>
  </r>
  <r>
    <x v="1554"/>
    <x v="1341"/>
    <x v="1"/>
    <x v="1"/>
    <x v="0"/>
    <x v="0"/>
    <s v="R"/>
    <s v="Olivier Martinez"/>
    <s v="Adrian Lyne"/>
    <n v="838"/>
    <n v="2583"/>
    <n v="213"/>
    <n v="0"/>
    <n v="6.7"/>
    <n v="152"/>
    <n v="124"/>
    <n v="52752475"/>
    <n v="50000000"/>
    <n v="2752475"/>
    <n v="5.217717272981031E-2"/>
    <n v="2796"/>
    <m/>
  </r>
  <r>
    <x v="1555"/>
    <x v="1342"/>
    <x v="1"/>
    <x v="3"/>
    <x v="0"/>
    <x v="1"/>
    <s v="R"/>
    <s v="Ryan Reynolds"/>
    <s v="Walt Becker"/>
    <n v="16000"/>
    <n v="19341"/>
    <n v="12"/>
    <n v="0"/>
    <n v="6.4"/>
    <n v="96"/>
    <n v="94"/>
    <n v="21005329"/>
    <n v="6000000"/>
    <n v="15005329"/>
    <n v="0.71435819929314126"/>
    <n v="19353"/>
    <m/>
  </r>
  <r>
    <x v="1556"/>
    <x v="1237"/>
    <x v="1"/>
    <x v="7"/>
    <x v="0"/>
    <x v="0"/>
    <s v="R"/>
    <s v="Jon Hamm"/>
    <s v="Randall Wallace"/>
    <n v="4000"/>
    <n v="6181"/>
    <n v="130"/>
    <n v="5000"/>
    <n v="7.1"/>
    <n v="141"/>
    <n v="124"/>
    <n v="78120196"/>
    <n v="75000000"/>
    <n v="3120196"/>
    <n v="3.9940964817855806E-2"/>
    <n v="6311"/>
    <m/>
  </r>
  <r>
    <x v="1557"/>
    <x v="1343"/>
    <x v="1"/>
    <x v="3"/>
    <x v="0"/>
    <x v="0"/>
    <s v="R"/>
    <s v="Michael Jeter"/>
    <s v="Anthony Russo"/>
    <n v="693"/>
    <n v="1373"/>
    <n v="94"/>
    <n v="423"/>
    <n v="6.4"/>
    <n v="72"/>
    <n v="86"/>
    <n v="333976"/>
    <n v="12000000"/>
    <n v="-11666024"/>
    <n v="-34.930725561118166"/>
    <n v="1467"/>
    <m/>
  </r>
  <r>
    <x v="1558"/>
    <x v="1344"/>
    <x v="1"/>
    <x v="1"/>
    <x v="0"/>
    <x v="11"/>
    <s v="PG-13"/>
    <s v="Keisha Castle-Hughes"/>
    <s v="Niki Caro"/>
    <n v="446"/>
    <n v="497"/>
    <n v="51"/>
    <n v="0"/>
    <n v="7.6"/>
    <n v="149"/>
    <n v="101"/>
    <n v="20772796"/>
    <n v="6000000"/>
    <n v="14772796"/>
    <n v="0.71116069305258667"/>
    <n v="548"/>
    <m/>
  </r>
  <r>
    <x v="1559"/>
    <x v="1330"/>
    <x v="1"/>
    <x v="1"/>
    <x v="0"/>
    <x v="0"/>
    <s v="PG-13"/>
    <s v="Patrick Fugit"/>
    <s v="Peter Kosminsky"/>
    <n v="835"/>
    <n v="2572"/>
    <n v="7"/>
    <n v="0"/>
    <n v="7.2"/>
    <n v="103"/>
    <n v="109"/>
    <n v="16346122"/>
    <n v="16000000"/>
    <n v="346122"/>
    <n v="2.1174563605973331E-2"/>
    <n v="2579"/>
    <m/>
  </r>
  <r>
    <x v="1560"/>
    <x v="1345"/>
    <x v="1"/>
    <x v="7"/>
    <x v="0"/>
    <x v="0"/>
    <s v="R"/>
    <s v="Nicolas Cage"/>
    <s v="John Woo"/>
    <n v="12000"/>
    <n v="15046"/>
    <n v="610"/>
    <n v="0"/>
    <n v="6"/>
    <n v="152"/>
    <n v="153"/>
    <n v="40911830"/>
    <n v="115000000"/>
    <n v="-74088170"/>
    <n v="-1.8109229042064361"/>
    <n v="15656"/>
    <m/>
  </r>
  <r>
    <x v="1561"/>
    <x v="1292"/>
    <x v="1"/>
    <x v="7"/>
    <x v="0"/>
    <x v="0"/>
    <s v="PG-13"/>
    <s v="Vin Diesel"/>
    <s v="Rob Cohen"/>
    <n v="14000"/>
    <n v="14790"/>
    <n v="357"/>
    <n v="10000"/>
    <n v="5.8"/>
    <n v="191"/>
    <n v="132"/>
    <n v="141204016"/>
    <n v="70000000"/>
    <n v="71204016"/>
    <n v="0.50426339148880861"/>
    <n v="15147"/>
    <m/>
  </r>
  <r>
    <x v="1562"/>
    <x v="1346"/>
    <x v="1"/>
    <x v="7"/>
    <x v="0"/>
    <x v="0"/>
    <s v="PG-13"/>
    <s v="Paul Walker"/>
    <s v="John Singleton"/>
    <n v="23000"/>
    <n v="25296"/>
    <n v="309"/>
    <n v="0"/>
    <n v="5.9"/>
    <n v="150"/>
    <n v="107"/>
    <n v="127083765"/>
    <n v="76000000"/>
    <n v="51083765"/>
    <n v="0.40196924445856635"/>
    <n v="25605"/>
    <m/>
  </r>
  <r>
    <x v="1563"/>
    <x v="1347"/>
    <x v="1"/>
    <x v="1"/>
    <x v="0"/>
    <x v="0"/>
    <s v="R"/>
    <s v="Naomi Watts"/>
    <s v="Alejandro G. IÃ±Ã¡rritu"/>
    <n v="6000"/>
    <n v="7567"/>
    <n v="0"/>
    <n v="0"/>
    <n v="7.7"/>
    <n v="192"/>
    <n v="124"/>
    <n v="16248701"/>
    <n v="20000000"/>
    <n v="-3751299"/>
    <n v="-0.23086762443348549"/>
    <n v="7567"/>
    <m/>
  </r>
  <r>
    <x v="1564"/>
    <x v="1348"/>
    <x v="1"/>
    <x v="3"/>
    <x v="0"/>
    <x v="0"/>
    <s v="PG-13"/>
    <s v="Thomas Lennon"/>
    <s v="Chris Koch"/>
    <n v="651"/>
    <n v="2698"/>
    <n v="13"/>
    <n v="401"/>
    <n v="5.6"/>
    <n v="81"/>
    <n v="101"/>
    <n v="15408822"/>
    <n v="20000000"/>
    <n v="-4591178"/>
    <n v="-0.29795775433060362"/>
    <n v="2711"/>
    <m/>
  </r>
  <r>
    <x v="1565"/>
    <x v="1349"/>
    <x v="1"/>
    <x v="7"/>
    <x v="0"/>
    <x v="0"/>
    <s v="R"/>
    <s v="Vin Diesel"/>
    <s v="F. Gary Gray"/>
    <n v="14000"/>
    <n v="16611"/>
    <n v="473"/>
    <n v="0"/>
    <n v="6.1"/>
    <n v="110"/>
    <n v="109"/>
    <n v="26183197"/>
    <n v="36000000"/>
    <n v="-9816803"/>
    <n v="-0.37492759192087965"/>
    <n v="17084"/>
    <m/>
  </r>
  <r>
    <x v="1566"/>
    <x v="1350"/>
    <x v="1"/>
    <x v="7"/>
    <x v="0"/>
    <x v="0"/>
    <s v="PG"/>
    <s v="Daniel Roebuck"/>
    <s v="Harald Zwart"/>
    <n v="1000"/>
    <n v="3037"/>
    <n v="91"/>
    <n v="542"/>
    <n v="5"/>
    <n v="79"/>
    <n v="102"/>
    <n v="47285499"/>
    <n v="26000000"/>
    <n v="21285499"/>
    <n v="0.4501485539996099"/>
    <n v="3128"/>
    <m/>
  </r>
  <r>
    <x v="1567"/>
    <x v="1351"/>
    <x v="1"/>
    <x v="3"/>
    <x v="0"/>
    <x v="0"/>
    <s v="PG-13"/>
    <s v="David Paymer"/>
    <s v="Rob Reiner"/>
    <n v="372"/>
    <n v="977"/>
    <n v="0"/>
    <n v="625"/>
    <n v="5.6"/>
    <n v="73"/>
    <n v="96"/>
    <n v="14208384"/>
    <n v="30000000"/>
    <n v="-15791616"/>
    <n v="-1.1114294208264641"/>
    <n v="977"/>
    <m/>
  </r>
  <r>
    <x v="1568"/>
    <x v="1352"/>
    <x v="1"/>
    <x v="1"/>
    <x v="0"/>
    <x v="0"/>
    <s v="R"/>
    <s v="Zooey Deschanel"/>
    <s v="David Gordon Green"/>
    <n v="11000"/>
    <n v="12385"/>
    <n v="234"/>
    <n v="571"/>
    <n v="6.9"/>
    <n v="88"/>
    <n v="108"/>
    <n v="548712"/>
    <n v="2500000"/>
    <n v="-1951288"/>
    <n v="-3.5561241598507047"/>
    <n v="12619"/>
    <m/>
  </r>
  <r>
    <x v="1569"/>
    <x v="1353"/>
    <x v="1"/>
    <x v="3"/>
    <x v="0"/>
    <x v="0"/>
    <s v="R"/>
    <s v="Alyson Hannigan"/>
    <s v="Jesse Dylan"/>
    <n v="3000"/>
    <n v="5713"/>
    <n v="58"/>
    <n v="0"/>
    <n v="6.3"/>
    <n v="153"/>
    <n v="74"/>
    <n v="104354205"/>
    <n v="55000000"/>
    <n v="49354205"/>
    <n v="0.47294888596008183"/>
    <n v="5771"/>
    <m/>
  </r>
  <r>
    <x v="1570"/>
    <x v="1354"/>
    <x v="1"/>
    <x v="3"/>
    <x v="0"/>
    <x v="0"/>
    <s v="R"/>
    <s v="Woody Allen"/>
    <s v="Woody Allen"/>
    <n v="11000"/>
    <n v="14843"/>
    <n v="11000"/>
    <n v="827"/>
    <n v="6.4"/>
    <n v="128"/>
    <n v="108"/>
    <n v="3203044"/>
    <n v="18000000"/>
    <n v="-14796956"/>
    <n v="-4.6196543038434692"/>
    <n v="25843"/>
    <m/>
  </r>
  <r>
    <x v="1571"/>
    <x v="1355"/>
    <x v="1"/>
    <x v="7"/>
    <x v="0"/>
    <x v="0"/>
    <s v="R"/>
    <s v="Will Smith"/>
    <s v="Michael Bay"/>
    <n v="10000"/>
    <n v="12954"/>
    <n v="0"/>
    <n v="0"/>
    <n v="6.6"/>
    <n v="94"/>
    <n v="147"/>
    <n v="138396624"/>
    <n v="130000000"/>
    <n v="8396624"/>
    <n v="6.0670728499851265E-2"/>
    <n v="12954"/>
    <m/>
  </r>
  <r>
    <x v="1572"/>
    <x v="1356"/>
    <x v="1"/>
    <x v="3"/>
    <x v="0"/>
    <x v="0"/>
    <s v="R"/>
    <s v="Bernie Mac"/>
    <s v="Terry Zwigoff"/>
    <n v="1000"/>
    <n v="3151"/>
    <n v="72"/>
    <n v="10000"/>
    <n v="7.1"/>
    <n v="195"/>
    <n v="98"/>
    <n v="60057639"/>
    <n v="18000000"/>
    <n v="42057639"/>
    <n v="0.70028791841117832"/>
    <n v="3223"/>
    <m/>
  </r>
  <r>
    <x v="1573"/>
    <x v="1357"/>
    <x v="1"/>
    <x v="7"/>
    <x v="0"/>
    <x v="1"/>
    <s v="R"/>
    <s v="Connie Nielsen"/>
    <s v="John McTiernan"/>
    <n v="933"/>
    <n v="3357"/>
    <n v="323"/>
    <n v="0"/>
    <n v="6.5"/>
    <n v="131"/>
    <n v="98"/>
    <n v="26536120"/>
    <n v="50000000"/>
    <n v="-23463880"/>
    <n v="-0.88422421966738163"/>
    <n v="3680"/>
    <m/>
  </r>
  <r>
    <x v="1574"/>
    <x v="1358"/>
    <x v="1"/>
    <x v="5"/>
    <x v="0"/>
    <x v="0"/>
    <s v="R"/>
    <s v="Angelina Jolie Pitt"/>
    <s v="Martin Campbell"/>
    <n v="11000"/>
    <n v="12947"/>
    <n v="258"/>
    <n v="0"/>
    <n v="6.5"/>
    <n v="54"/>
    <n v="127"/>
    <n v="4426297"/>
    <n v="35000000"/>
    <n v="-30573703"/>
    <n v="-6.9072868359262829"/>
    <n v="13205"/>
    <m/>
  </r>
  <r>
    <x v="1575"/>
    <x v="1359"/>
    <x v="1"/>
    <x v="5"/>
    <x v="0"/>
    <x v="0"/>
    <s v="PG-13"/>
    <s v="Steve Buscemi"/>
    <s v="Tim Burton"/>
    <n v="12000"/>
    <n v="16138"/>
    <n v="13000"/>
    <n v="26000"/>
    <n v="8"/>
    <n v="235"/>
    <n v="125"/>
    <n v="66257002"/>
    <n v="70000000"/>
    <n v="-3742998"/>
    <n v="-5.6492112335538511E-2"/>
    <n v="29138"/>
    <m/>
  </r>
  <r>
    <x v="1576"/>
    <x v="1360"/>
    <x v="0"/>
    <x v="3"/>
    <x v="4"/>
    <x v="5"/>
    <s v="PG-13"/>
    <s v="Isabelle Adjani"/>
    <s v="Jean-Paul Rappeneau"/>
    <n v="572"/>
    <n v="1776"/>
    <n v="22"/>
    <n v="235"/>
    <n v="6.9"/>
    <n v="69"/>
    <n v="114"/>
    <n v="2353728"/>
    <n v="20000000"/>
    <n v="-17646272"/>
    <n v="-7.4971585501808198"/>
    <n v="1798"/>
    <m/>
  </r>
  <r>
    <x v="1577"/>
    <x v="1361"/>
    <x v="1"/>
    <x v="3"/>
    <x v="0"/>
    <x v="0"/>
    <s v="PG-13"/>
    <s v="Angus T. Jones"/>
    <s v="Adam Shankman"/>
    <n v="1000"/>
    <n v="2505"/>
    <n v="163"/>
    <n v="800"/>
    <n v="5.5"/>
    <n v="121"/>
    <n v="105"/>
    <n v="132541238"/>
    <n v="33000000"/>
    <n v="99541238"/>
    <n v="0.75102088604302908"/>
    <n v="2668"/>
    <m/>
  </r>
  <r>
    <x v="1578"/>
    <x v="1362"/>
    <x v="1"/>
    <x v="3"/>
    <x v="0"/>
    <x v="0"/>
    <s v="PG-13"/>
    <s v="Morgan Freeman"/>
    <s v="Tom Shadyac"/>
    <n v="11000"/>
    <n v="21276"/>
    <n v="293"/>
    <n v="0"/>
    <n v="6.7"/>
    <n v="191"/>
    <n v="101"/>
    <n v="242589580"/>
    <n v="81000000"/>
    <n v="161589580"/>
    <n v="0.66610272378558055"/>
    <n v="21569"/>
    <m/>
  </r>
  <r>
    <x v="1579"/>
    <x v="1363"/>
    <x v="1"/>
    <x v="7"/>
    <x v="0"/>
    <x v="0"/>
    <s v="PG-13"/>
    <s v="Jaime King"/>
    <s v="Paul Hunter"/>
    <n v="961"/>
    <n v="2422"/>
    <n v="13"/>
    <n v="846"/>
    <n v="5.5"/>
    <n v="127"/>
    <n v="104"/>
    <n v="23020488"/>
    <n v="52000000"/>
    <n v="-28979512"/>
    <n v="-1.2588574143171942"/>
    <n v="2435"/>
    <m/>
  </r>
  <r>
    <x v="1580"/>
    <x v="1364"/>
    <x v="1"/>
    <x v="7"/>
    <x v="0"/>
    <x v="0"/>
    <s v="PG-13"/>
    <s v="Demi Moore"/>
    <s v="McG"/>
    <n v="2000"/>
    <n v="4046"/>
    <n v="368"/>
    <n v="0"/>
    <n v="4.8"/>
    <n v="102"/>
    <n v="107"/>
    <n v="100685880"/>
    <n v="120000000"/>
    <n v="-19314120"/>
    <n v="-0.19182550721114022"/>
    <n v="4414"/>
    <m/>
  </r>
  <r>
    <x v="1581"/>
    <x v="1365"/>
    <x v="1"/>
    <x v="3"/>
    <x v="0"/>
    <x v="0"/>
    <s v="PG"/>
    <s v="Tom Welling"/>
    <s v="Shawn Levy"/>
    <n v="3000"/>
    <n v="7014"/>
    <n v="189"/>
    <n v="0"/>
    <n v="5.8"/>
    <n v="104"/>
    <n v="94"/>
    <n v="138614544"/>
    <n v="40000000"/>
    <n v="98614544"/>
    <n v="0.71142999251218542"/>
    <n v="7203"/>
    <m/>
  </r>
  <r>
    <x v="1582"/>
    <x v="1366"/>
    <x v="1"/>
    <x v="1"/>
    <x v="0"/>
    <x v="3"/>
    <s v="R"/>
    <s v="Samantha Morton"/>
    <s v="Michael Winterbottom"/>
    <n v="631"/>
    <n v="1176"/>
    <n v="187"/>
    <n v="0"/>
    <n v="6.3"/>
    <n v="133"/>
    <n v="93"/>
    <n v="197148"/>
    <n v="7500000"/>
    <n v="-7302852"/>
    <n v="-37.042485848195263"/>
    <n v="1363"/>
    <m/>
  </r>
  <r>
    <x v="1583"/>
    <x v="1367"/>
    <x v="1"/>
    <x v="5"/>
    <x v="0"/>
    <x v="0"/>
    <s v="R"/>
    <s v="Philip Seymour Hoffman"/>
    <s v="Anthony Minghella"/>
    <n v="22000"/>
    <n v="61110"/>
    <n v="333"/>
    <n v="0"/>
    <n v="7.2"/>
    <n v="198"/>
    <n v="154"/>
    <n v="95632614"/>
    <n v="79000000"/>
    <n v="16632614"/>
    <n v="0.17392198439749854"/>
    <n v="61443"/>
    <m/>
  </r>
  <r>
    <x v="1584"/>
    <x v="1368"/>
    <x v="1"/>
    <x v="0"/>
    <x v="0"/>
    <x v="0"/>
    <s v="R"/>
    <s v="Louis Lombardi"/>
    <s v="James Foley"/>
    <n v="436"/>
    <n v="1172"/>
    <n v="164"/>
    <n v="622"/>
    <n v="6.7"/>
    <n v="119"/>
    <n v="97"/>
    <n v="12212417"/>
    <n v="15000000"/>
    <n v="-2787583"/>
    <n v="-0.22825809174383743"/>
    <n v="1336"/>
    <m/>
  </r>
  <r>
    <x v="1585"/>
    <x v="1369"/>
    <x v="1"/>
    <x v="7"/>
    <x v="0"/>
    <x v="0"/>
    <s v="R"/>
    <s v="Jet Li"/>
    <s v="Andrzej Bartkowiak"/>
    <n v="5000"/>
    <n v="6867"/>
    <n v="43"/>
    <n v="1000"/>
    <n v="5.8"/>
    <n v="109"/>
    <n v="101"/>
    <n v="34604054"/>
    <n v="30000000"/>
    <n v="4604054"/>
    <n v="0.13304955540758318"/>
    <n v="6910"/>
    <m/>
  </r>
  <r>
    <x v="1586"/>
    <x v="1370"/>
    <x v="1"/>
    <x v="3"/>
    <x v="0"/>
    <x v="0"/>
    <s v="PG"/>
    <s v="Anjelica Huston"/>
    <s v="Steve Carr"/>
    <n v="1000"/>
    <n v="4050"/>
    <n v="41"/>
    <n v="886"/>
    <n v="5.5"/>
    <n v="81"/>
    <n v="92"/>
    <n v="104148781"/>
    <n v="60000000"/>
    <n v="44148781"/>
    <n v="0.42390108243321639"/>
    <n v="4091"/>
    <m/>
  </r>
  <r>
    <x v="1587"/>
    <x v="1371"/>
    <x v="1"/>
    <x v="8"/>
    <x v="0"/>
    <x v="0"/>
    <s v="PG-13"/>
    <s v="Sullivan Stapleton"/>
    <s v="Jonathan Liebesman"/>
    <n v="1000"/>
    <n v="2212"/>
    <n v="474"/>
    <n v="2000"/>
    <n v="4.9000000000000004"/>
    <n v="140"/>
    <n v="96"/>
    <n v="32131483"/>
    <n v="11000000"/>
    <n v="21131483"/>
    <n v="0.65765663539401531"/>
    <n v="2686"/>
    <m/>
  </r>
  <r>
    <x v="1588"/>
    <x v="1372"/>
    <x v="1"/>
    <x v="3"/>
    <x v="0"/>
    <x v="0"/>
    <s v="PG-13"/>
    <s v="Kevin Grevioux"/>
    <s v="Sam Weisman"/>
    <n v="593"/>
    <n v="2713"/>
    <n v="39"/>
    <n v="320"/>
    <n v="5.6"/>
    <n v="75"/>
    <n v="98"/>
    <n v="22734486"/>
    <n v="17000000"/>
    <n v="5734486"/>
    <n v="0.25223732790791925"/>
    <n v="2752"/>
    <m/>
  </r>
  <r>
    <x v="1589"/>
    <x v="1373"/>
    <x v="1"/>
    <x v="1"/>
    <x v="0"/>
    <x v="0"/>
    <s v="R"/>
    <s v="Morgan Freeman"/>
    <s v="Lawrence Kasdan"/>
    <n v="11000"/>
    <n v="12194"/>
    <n v="759"/>
    <n v="4000"/>
    <n v="5.5"/>
    <n v="175"/>
    <n v="136"/>
    <n v="33685268"/>
    <n v="68000000"/>
    <n v="-34314732"/>
    <n v="-1.0186866258567395"/>
    <n v="12953"/>
    <m/>
  </r>
  <r>
    <x v="1590"/>
    <x v="1374"/>
    <x v="1"/>
    <x v="3"/>
    <x v="0"/>
    <x v="0"/>
    <s v="PG-13"/>
    <s v="Elden Henson"/>
    <s v="Troy Miller"/>
    <n v="577"/>
    <n v="1653"/>
    <n v="14"/>
    <n v="1000"/>
    <n v="3.4"/>
    <n v="85"/>
    <n v="85"/>
    <n v="26096584"/>
    <n v="19000000"/>
    <n v="7096584"/>
    <n v="0.27193536134844315"/>
    <n v="1667"/>
    <m/>
  </r>
  <r>
    <x v="1591"/>
    <x v="1375"/>
    <x v="1"/>
    <x v="3"/>
    <x v="0"/>
    <x v="0"/>
    <s v="PG-13"/>
    <s v="Justin Theroux"/>
    <s v="Danny DeVito"/>
    <n v="1000"/>
    <n v="3096"/>
    <n v="0"/>
    <n v="0"/>
    <n v="5.8"/>
    <n v="78"/>
    <n v="89"/>
    <n v="9652000"/>
    <n v="40000000"/>
    <n v="-30348000"/>
    <n v="-3.1442188147534189"/>
    <n v="3096"/>
    <m/>
  </r>
  <r>
    <x v="1592"/>
    <x v="1376"/>
    <x v="1"/>
    <x v="3"/>
    <x v="0"/>
    <x v="0"/>
    <s v="R"/>
    <s v="Eddie Griffin"/>
    <s v="George Gallo"/>
    <n v="489"/>
    <n v="539"/>
    <n v="269"/>
    <n v="26"/>
    <n v="6.6"/>
    <n v="23"/>
    <n v="89"/>
    <n v="2223990"/>
    <n v="3000000"/>
    <n v="-776010"/>
    <n v="-0.34892692862827623"/>
    <n v="808"/>
    <m/>
  </r>
  <r>
    <x v="1593"/>
    <x v="1377"/>
    <x v="1"/>
    <x v="3"/>
    <x v="0"/>
    <x v="0"/>
    <s v="PG"/>
    <s v="Peter Dinklage"/>
    <s v="Jon Favreau"/>
    <n v="22000"/>
    <n v="43354"/>
    <n v="4000"/>
    <n v="21000"/>
    <n v="6.9"/>
    <n v="152"/>
    <n v="97"/>
    <n v="173381405"/>
    <n v="33000000"/>
    <n v="140381405"/>
    <n v="0.80966817058611329"/>
    <n v="47354"/>
    <m/>
  </r>
  <r>
    <x v="1594"/>
    <x v="1378"/>
    <x v="1"/>
    <x v="8"/>
    <x v="0"/>
    <x v="0"/>
    <s v="R"/>
    <s v="Sarah Carter"/>
    <s v="David R. Ellis"/>
    <n v="748"/>
    <n v="3172"/>
    <n v="160"/>
    <n v="0"/>
    <n v="6.2"/>
    <n v="175"/>
    <n v="90"/>
    <n v="46455802"/>
    <n v="26000000"/>
    <n v="20455802"/>
    <n v="0.4403282500644376"/>
    <n v="3332"/>
    <m/>
  </r>
  <r>
    <x v="1595"/>
    <x v="1379"/>
    <x v="1"/>
    <x v="5"/>
    <x v="0"/>
    <x v="0"/>
    <s v="G"/>
    <s v="Alexander Gould"/>
    <s v="Andrew Stanton"/>
    <n v="1000"/>
    <n v="5641"/>
    <n v="475"/>
    <n v="11000"/>
    <n v="8.1999999999999993"/>
    <n v="301"/>
    <n v="100"/>
    <n v="380838870"/>
    <n v="94000000"/>
    <n v="286838870"/>
    <n v="0.75317645491385898"/>
    <n v="6116"/>
    <m/>
  </r>
  <r>
    <x v="1596"/>
    <x v="1380"/>
    <x v="1"/>
    <x v="3"/>
    <x v="0"/>
    <x v="0"/>
    <s v="PG"/>
    <s v="Jamie Lee Curtis"/>
    <s v="Mark Waters"/>
    <n v="2000"/>
    <n v="3984"/>
    <n v="70"/>
    <n v="0"/>
    <n v="6.1"/>
    <n v="129"/>
    <n v="97"/>
    <n v="110222438"/>
    <n v="26000000"/>
    <n v="84222438"/>
    <n v="0.76411336501194072"/>
    <n v="4054"/>
    <m/>
  </r>
  <r>
    <x v="1597"/>
    <x v="1381"/>
    <x v="1"/>
    <x v="7"/>
    <x v="0"/>
    <x v="0"/>
    <s v="R"/>
    <s v="Katharine Isabelle"/>
    <s v="Ronny Yu"/>
    <n v="918"/>
    <n v="4692"/>
    <n v="31"/>
    <n v="3000"/>
    <n v="5.8"/>
    <n v="273"/>
    <n v="97"/>
    <n v="82163317"/>
    <n v="30000000"/>
    <n v="52163317"/>
    <n v="0.63487355312103577"/>
    <n v="4723"/>
    <m/>
  </r>
  <r>
    <x v="1598"/>
    <x v="1382"/>
    <x v="1"/>
    <x v="3"/>
    <x v="0"/>
    <x v="0"/>
    <s v="PG"/>
    <s v="Anika Noni Rose"/>
    <s v="Robert Iscove"/>
    <n v="525"/>
    <n v="1445"/>
    <n v="7"/>
    <n v="0"/>
    <n v="2.1"/>
    <n v="60"/>
    <n v="90"/>
    <n v="4922166"/>
    <n v="12000000"/>
    <n v="-7077834"/>
    <n v="-1.4379510971389424"/>
    <n v="1452"/>
    <m/>
  </r>
  <r>
    <x v="1599"/>
    <x v="1383"/>
    <x v="1"/>
    <x v="3"/>
    <x v="0"/>
    <x v="0"/>
    <s v="R"/>
    <s v="Todd Giebenhain"/>
    <s v="Martin Brest"/>
    <n v="117"/>
    <n v="286"/>
    <n v="102"/>
    <n v="2000"/>
    <n v="2.4"/>
    <n v="131"/>
    <n v="121"/>
    <n v="5660084"/>
    <n v="54000000"/>
    <n v="-48339916"/>
    <n v="-8.5404944520258006"/>
    <n v="388"/>
    <m/>
  </r>
  <r>
    <x v="1600"/>
    <x v="1369"/>
    <x v="1"/>
    <x v="1"/>
    <x v="0"/>
    <x v="0"/>
    <s v="PG-13"/>
    <s v="Billy Campbell"/>
    <s v="Ron Maxwell"/>
    <n v="789"/>
    <n v="1671"/>
    <n v="33"/>
    <n v="953"/>
    <n v="6.3"/>
    <n v="84"/>
    <n v="280"/>
    <n v="12870569"/>
    <n v="56000000"/>
    <n v="-43129431"/>
    <n v="-3.3510119871157213"/>
    <n v="1704"/>
    <m/>
  </r>
  <r>
    <x v="1601"/>
    <x v="1384"/>
    <x v="1"/>
    <x v="3"/>
    <x v="0"/>
    <x v="0"/>
    <s v="PG"/>
    <s v="Liam Aiken"/>
    <s v="John Hoffman"/>
    <n v="818"/>
    <n v="2164"/>
    <n v="9"/>
    <n v="309"/>
    <n v="5.0999999999999996"/>
    <n v="52"/>
    <n v="87"/>
    <n v="37566230"/>
    <n v="17000000"/>
    <n v="20566230"/>
    <n v="0.54746590222122371"/>
    <n v="2173"/>
    <m/>
  </r>
  <r>
    <x v="1602"/>
    <x v="1354"/>
    <x v="0"/>
    <x v="1"/>
    <x v="1"/>
    <x v="1"/>
    <s v="R"/>
    <s v="Florian Lukas"/>
    <s v="Wolfgang Becker"/>
    <n v="65"/>
    <n v="200"/>
    <n v="31"/>
    <n v="11000"/>
    <n v="7.7"/>
    <n v="153"/>
    <n v="121"/>
    <n v="4063859"/>
    <n v="4800000"/>
    <n v="-736141"/>
    <n v="-0.1811433418334642"/>
    <n v="231"/>
    <m/>
  </r>
  <r>
    <x v="1603"/>
    <x v="1385"/>
    <x v="1"/>
    <x v="3"/>
    <x v="0"/>
    <x v="0"/>
    <m/>
    <s v="Tony Doupe"/>
    <s v="Sue Corcoran"/>
    <n v="361"/>
    <n v="387"/>
    <n v="14"/>
    <n v="39"/>
    <n v="4.7"/>
    <n v="8"/>
    <n v="96"/>
    <n v="11798"/>
    <n v="100000"/>
    <n v="-88202"/>
    <n v="-7.4760128835395827"/>
    <n v="401"/>
    <m/>
  </r>
  <r>
    <x v="1604"/>
    <x v="1386"/>
    <x v="1"/>
    <x v="8"/>
    <x v="0"/>
    <x v="0"/>
    <s v="R"/>
    <s v="Robert Downey Jr."/>
    <s v="Mathieu Kassovitz"/>
    <n v="21000"/>
    <n v="22318"/>
    <n v="326"/>
    <n v="0"/>
    <n v="5.8"/>
    <n v="207"/>
    <n v="98"/>
    <n v="59588068"/>
    <n v="40000000"/>
    <n v="19588068"/>
    <n v="0.32872467018061402"/>
    <n v="22644"/>
    <m/>
  </r>
  <r>
    <x v="1605"/>
    <x v="1387"/>
    <x v="1"/>
    <x v="3"/>
    <x v="0"/>
    <x v="0"/>
    <s v="PG-13"/>
    <s v="Bernie Mac"/>
    <s v="Chris Rock"/>
    <n v="1000"/>
    <n v="4537"/>
    <n v="0"/>
    <n v="638"/>
    <n v="5.4"/>
    <n v="44"/>
    <n v="95"/>
    <n v="37788228"/>
    <n v="35200000"/>
    <n v="2588228"/>
    <n v="6.8492970879714177E-2"/>
    <n v="4537"/>
    <m/>
  </r>
  <r>
    <x v="1606"/>
    <x v="1373"/>
    <x v="1"/>
    <x v="8"/>
    <x v="4"/>
    <x v="5"/>
    <s v="Unrated"/>
    <s v="CÃ©cile De France"/>
    <s v="Alexandre Aja"/>
    <n v="447"/>
    <n v="923"/>
    <n v="192"/>
    <n v="0"/>
    <n v="6.8"/>
    <n v="251"/>
    <n v="89"/>
    <n v="3645438"/>
    <n v="2200000"/>
    <n v="1445438"/>
    <n v="0.39650598912942697"/>
    <n v="1115"/>
    <m/>
  </r>
  <r>
    <x v="1607"/>
    <x v="1388"/>
    <x v="0"/>
    <x v="5"/>
    <x v="0"/>
    <x v="0"/>
    <s v="PG"/>
    <s v="Tim Blake Nelson"/>
    <s v="Andrew Davis"/>
    <n v="596"/>
    <n v="1293"/>
    <n v="99"/>
    <n v="0"/>
    <n v="7.1"/>
    <n v="106"/>
    <n v="117"/>
    <n v="67325559"/>
    <n v="20000000"/>
    <n v="47325559"/>
    <n v="0.70293599790237171"/>
    <n v="1392"/>
    <m/>
  </r>
  <r>
    <x v="1608"/>
    <x v="1389"/>
    <x v="1"/>
    <x v="7"/>
    <x v="0"/>
    <x v="0"/>
    <s v="PG-13"/>
    <s v="Harrison Ford"/>
    <s v="Ron Shelton"/>
    <n v="11000"/>
    <n v="14028"/>
    <n v="41"/>
    <n v="648"/>
    <n v="5.3"/>
    <n v="132"/>
    <n v="116"/>
    <n v="30013346"/>
    <n v="75000000"/>
    <n v="-44986654"/>
    <n v="-1.4988883278792042"/>
    <n v="14069"/>
    <m/>
  </r>
  <r>
    <x v="1609"/>
    <x v="1390"/>
    <x v="1"/>
    <x v="1"/>
    <x v="0"/>
    <x v="0"/>
    <s v="PG-13"/>
    <s v="Christian Monzon"/>
    <s v="Bille Woodruff"/>
    <n v="2000"/>
    <n v="4868"/>
    <n v="23"/>
    <n v="0"/>
    <n v="5.3"/>
    <n v="97"/>
    <n v="94"/>
    <n v="30222640"/>
    <n v="25000000"/>
    <n v="5222640"/>
    <n v="0.17280555239383455"/>
    <n v="4891"/>
    <m/>
  </r>
  <r>
    <x v="1610"/>
    <x v="1382"/>
    <x v="0"/>
    <x v="8"/>
    <x v="0"/>
    <x v="0"/>
    <s v="R"/>
    <s v="Sid Haig"/>
    <s v="Rob Zombie"/>
    <n v="1000"/>
    <n v="2444"/>
    <n v="0"/>
    <n v="0"/>
    <n v="6"/>
    <n v="202"/>
    <n v="105"/>
    <n v="12583510"/>
    <n v="7000000"/>
    <n v="5583510"/>
    <n v="0.44371641934563566"/>
    <n v="2444"/>
    <m/>
  </r>
  <r>
    <x v="1611"/>
    <x v="1391"/>
    <x v="1"/>
    <x v="1"/>
    <x v="0"/>
    <x v="0"/>
    <s v="R"/>
    <s v="Frances Fisher"/>
    <s v="Vadim Perelman"/>
    <n v="638"/>
    <n v="2282"/>
    <n v="26"/>
    <n v="0"/>
    <n v="7.6"/>
    <n v="158"/>
    <n v="126"/>
    <n v="13005485"/>
    <n v="15000000"/>
    <n v="-1994515"/>
    <n v="-0.15335952484663201"/>
    <n v="2308"/>
    <m/>
  </r>
  <r>
    <x v="1612"/>
    <x v="1392"/>
    <x v="1"/>
    <x v="3"/>
    <x v="0"/>
    <x v="0"/>
    <s v="PG-13"/>
    <s v="Dylan Baker"/>
    <s v="Clare Kilner"/>
    <n v="812"/>
    <n v="1882"/>
    <n v="6"/>
    <n v="371"/>
    <n v="5.7"/>
    <n v="46"/>
    <n v="101"/>
    <n v="14108518"/>
    <n v="16000000"/>
    <n v="-1891482"/>
    <n v="-0.13406666809370055"/>
    <n v="1888"/>
    <m/>
  </r>
  <r>
    <x v="1613"/>
    <x v="1393"/>
    <x v="1"/>
    <x v="3"/>
    <x v="0"/>
    <x v="0"/>
    <s v="PG-13"/>
    <s v="Matthew McConaughey"/>
    <s v="Donald Petrie"/>
    <n v="11000"/>
    <n v="14087"/>
    <n v="80"/>
    <n v="0"/>
    <n v="6.4"/>
    <n v="140"/>
    <n v="116"/>
    <n v="105807520"/>
    <n v="50000000"/>
    <n v="55807520"/>
    <n v="0.52744379605532765"/>
    <n v="14167"/>
    <m/>
  </r>
  <r>
    <x v="1614"/>
    <x v="1394"/>
    <x v="1"/>
    <x v="7"/>
    <x v="0"/>
    <x v="0"/>
    <s v="PG-13"/>
    <s v="Kevin Rankin"/>
    <s v="Ang Lee"/>
    <n v="820"/>
    <n v="1814"/>
    <n v="0"/>
    <n v="0"/>
    <n v="5.7"/>
    <n v="267"/>
    <n v="138"/>
    <n v="132122995"/>
    <n v="137000000"/>
    <n v="-4877005"/>
    <n v="-3.6912613129909747E-2"/>
    <n v="1814"/>
    <m/>
  </r>
  <r>
    <x v="1615"/>
    <x v="1395"/>
    <x v="1"/>
    <x v="1"/>
    <x v="0"/>
    <x v="0"/>
    <s v="R"/>
    <s v="Judy Greer"/>
    <s v="Adam Goldberg"/>
    <n v="2000"/>
    <n v="2564"/>
    <n v="1000"/>
    <n v="63"/>
    <n v="5.4"/>
    <n v="22"/>
    <n v="111"/>
    <n v="2580"/>
    <n v="1650000"/>
    <n v="-1647420"/>
    <n v="-638.53488372093022"/>
    <n v="3564"/>
    <m/>
  </r>
  <r>
    <x v="1616"/>
    <x v="1396"/>
    <x v="1"/>
    <x v="11"/>
    <x v="0"/>
    <x v="0"/>
    <s v="R"/>
    <s v="Clea DuVall"/>
    <s v="James Mangold"/>
    <n v="1000"/>
    <n v="3969"/>
    <n v="446"/>
    <n v="11000"/>
    <n v="7.3"/>
    <n v="136"/>
    <n v="91"/>
    <n v="51475962"/>
    <n v="30000000"/>
    <n v="21475962"/>
    <n v="0.41720370374039828"/>
    <n v="4415"/>
    <m/>
  </r>
  <r>
    <x v="1617"/>
    <x v="1397"/>
    <x v="1"/>
    <x v="11"/>
    <x v="0"/>
    <x v="8"/>
    <s v="R"/>
    <s v="Jennifer Jason Leigh"/>
    <s v="Jane Campion"/>
    <n v="1000"/>
    <n v="1171"/>
    <n v="319"/>
    <n v="656"/>
    <n v="5.3"/>
    <n v="138"/>
    <n v="113"/>
    <n v="4717455"/>
    <n v="12000000"/>
    <n v="-7282545"/>
    <n v="-1.5437444554320072"/>
    <n v="1490"/>
    <m/>
  </r>
  <r>
    <x v="1618"/>
    <x v="1398"/>
    <x v="1"/>
    <x v="3"/>
    <x v="0"/>
    <x v="0"/>
    <s v="PG-13"/>
    <s v="Cedric the Entertainer"/>
    <s v="Joel Coen"/>
    <n v="436"/>
    <n v="1395"/>
    <n v="0"/>
    <n v="0"/>
    <n v="6.3"/>
    <n v="161"/>
    <n v="100"/>
    <n v="35096190"/>
    <n v="60000000"/>
    <n v="-24903810"/>
    <n v="-0.70958727998680193"/>
    <n v="1395"/>
    <m/>
  </r>
  <r>
    <x v="1619"/>
    <x v="1365"/>
    <x v="1"/>
    <x v="8"/>
    <x v="0"/>
    <x v="0"/>
    <s v="R"/>
    <s v="Nicki Aycox"/>
    <s v="Victor Salva"/>
    <n v="296"/>
    <n v="1340"/>
    <n v="108"/>
    <n v="0"/>
    <n v="5.6"/>
    <n v="167"/>
    <n v="104"/>
    <n v="35143332"/>
    <n v="17000000"/>
    <n v="18143332"/>
    <n v="0.51626669890037746"/>
    <n v="1448"/>
    <m/>
  </r>
  <r>
    <x v="1620"/>
    <x v="1399"/>
    <x v="1"/>
    <x v="7"/>
    <x v="0"/>
    <x v="3"/>
    <s v="PG"/>
    <s v="Kevin McNally"/>
    <s v="Peter Howitt"/>
    <n v="427"/>
    <n v="1461"/>
    <n v="29"/>
    <n v="2000"/>
    <n v="6.1"/>
    <n v="122"/>
    <n v="87"/>
    <n v="27972410"/>
    <n v="35000000"/>
    <n v="-7027590"/>
    <n v="-0.25123291128651409"/>
    <n v="1490"/>
    <m/>
  </r>
  <r>
    <x v="1621"/>
    <x v="1400"/>
    <x v="1"/>
    <x v="3"/>
    <x v="0"/>
    <x v="0"/>
    <s v="PG-13"/>
    <s v="Taran Killam"/>
    <s v="Shawn Levy"/>
    <n v="500"/>
    <n v="2020"/>
    <n v="189"/>
    <n v="0"/>
    <n v="5.4"/>
    <n v="97"/>
    <n v="95"/>
    <n v="56127162"/>
    <n v="18000000"/>
    <n v="38127162"/>
    <n v="0.67929965887104715"/>
    <n v="2209"/>
    <m/>
  </r>
  <r>
    <x v="1622"/>
    <x v="1401"/>
    <x v="1"/>
    <x v="7"/>
    <x v="0"/>
    <x v="0"/>
    <s v="PG"/>
    <s v="Estella Warren"/>
    <s v="David McNally"/>
    <n v="658"/>
    <n v="1233"/>
    <n v="18"/>
    <n v="858"/>
    <n v="4.4000000000000004"/>
    <n v="73"/>
    <n v="89"/>
    <n v="66734992"/>
    <n v="60000000"/>
    <n v="6734992"/>
    <n v="0.10092144762675628"/>
    <n v="1251"/>
    <m/>
  </r>
  <r>
    <x v="1623"/>
    <x v="1402"/>
    <x v="0"/>
    <x v="7"/>
    <x v="0"/>
    <x v="0"/>
    <s v="R"/>
    <s v="David Carradine"/>
    <s v="Quentin Tarantino"/>
    <n v="926"/>
    <n v="3983"/>
    <n v="16000"/>
    <n v="13000"/>
    <n v="8.1"/>
    <n v="354"/>
    <n v="111"/>
    <n v="70098138"/>
    <n v="30000000"/>
    <n v="40098138"/>
    <n v="0.57202857513847227"/>
    <n v="19983"/>
    <m/>
  </r>
  <r>
    <x v="1624"/>
    <x v="1361"/>
    <x v="1"/>
    <x v="7"/>
    <x v="0"/>
    <x v="0"/>
    <s v="PG-13"/>
    <s v="Gerard Butler"/>
    <s v="Jan de Bont"/>
    <n v="18000"/>
    <n v="33154"/>
    <n v="101"/>
    <n v="0"/>
    <n v="5.5"/>
    <n v="157"/>
    <n v="117"/>
    <n v="65653758"/>
    <n v="95000000"/>
    <n v="-29346242"/>
    <n v="-0.44698495400674548"/>
    <n v="33255"/>
    <m/>
  </r>
  <r>
    <x v="1625"/>
    <x v="1403"/>
    <x v="1"/>
    <x v="3"/>
    <x v="0"/>
    <x v="0"/>
    <s v="R"/>
    <s v="Joseph Gordon-Levitt"/>
    <s v="C. Jay Cox"/>
    <n v="23000"/>
    <n v="26017"/>
    <n v="6"/>
    <n v="0"/>
    <n v="7.2"/>
    <n v="35"/>
    <n v="107"/>
    <n v="819939"/>
    <n v="850000"/>
    <n v="-30061"/>
    <n v="-3.6662483428645302E-2"/>
    <n v="26023"/>
    <m/>
  </r>
  <r>
    <x v="1626"/>
    <x v="1404"/>
    <x v="1"/>
    <x v="3"/>
    <x v="0"/>
    <x v="0"/>
    <s v="PG-13"/>
    <s v="Mary Lynn Rajskub"/>
    <s v="Charles Herman-Wurmfeld"/>
    <n v="934"/>
    <n v="3500"/>
    <n v="0"/>
    <n v="660"/>
    <n v="4.5999999999999996"/>
    <n v="133"/>
    <n v="95"/>
    <n v="89808372"/>
    <n v="45000000"/>
    <n v="44808372"/>
    <n v="0.49893312841702553"/>
    <n v="3500"/>
    <m/>
  </r>
  <r>
    <x v="1627"/>
    <x v="1381"/>
    <x v="1"/>
    <x v="5"/>
    <x v="0"/>
    <x v="1"/>
    <s v="PG"/>
    <s v="Brendan Fraser"/>
    <s v="Joe Dante"/>
    <n v="3000"/>
    <n v="5593"/>
    <n v="287"/>
    <n v="665"/>
    <n v="5.7"/>
    <n v="101"/>
    <n v="91"/>
    <n v="20950820"/>
    <n v="80000000"/>
    <n v="-59049180"/>
    <n v="-2.8184662939207152"/>
    <n v="5880"/>
    <m/>
  </r>
  <r>
    <x v="1628"/>
    <x v="1405"/>
    <x v="1"/>
    <x v="1"/>
    <x v="0"/>
    <x v="0"/>
    <s v="R"/>
    <s v="Scarlett Johansson"/>
    <s v="Sofia Coppola"/>
    <n v="19000"/>
    <n v="32015"/>
    <n v="0"/>
    <n v="17000"/>
    <n v="7.8"/>
    <n v="265"/>
    <n v="101"/>
    <n v="44566004"/>
    <n v="4000000"/>
    <n v="40566004"/>
    <n v="0.91024548667185867"/>
    <n v="32015"/>
    <m/>
  </r>
  <r>
    <x v="1629"/>
    <x v="1406"/>
    <x v="1"/>
    <x v="3"/>
    <x v="0"/>
    <x v="3"/>
    <s v="R"/>
    <s v="Colin Firth"/>
    <s v="Richard Curtis"/>
    <n v="14000"/>
    <n v="28886"/>
    <n v="628"/>
    <n v="52000"/>
    <n v="7.7"/>
    <n v="218"/>
    <n v="129"/>
    <n v="59365105"/>
    <n v="45000000"/>
    <n v="14365105"/>
    <n v="0.24197893695294567"/>
    <n v="29514"/>
    <m/>
  </r>
  <r>
    <x v="1630"/>
    <x v="1407"/>
    <x v="1"/>
    <x v="3"/>
    <x v="0"/>
    <x v="0"/>
    <s v="PG-13"/>
    <s v="Greg Grunberg"/>
    <s v="John Whitesell"/>
    <n v="833"/>
    <n v="4435"/>
    <n v="14"/>
    <n v="0"/>
    <n v="5.0999999999999996"/>
    <n v="37"/>
    <n v="86"/>
    <n v="34308901"/>
    <n v="16000000"/>
    <n v="18308901"/>
    <n v="0.53364871699038097"/>
    <n v="4449"/>
    <m/>
  </r>
  <r>
    <x v="1631"/>
    <x v="1408"/>
    <x v="1"/>
    <x v="3"/>
    <x v="0"/>
    <x v="9"/>
    <s v="R"/>
    <s v="Paul Sorvino"/>
    <s v="Ã‰mile Gaudreault"/>
    <n v="636"/>
    <n v="1033"/>
    <n v="9"/>
    <n v="352"/>
    <n v="6.7"/>
    <n v="67"/>
    <n v="92"/>
    <n v="6239558"/>
    <n v="5000000"/>
    <n v="1239558"/>
    <n v="0.19866118721871004"/>
    <n v="1042"/>
    <m/>
  </r>
  <r>
    <x v="1632"/>
    <x v="1409"/>
    <x v="1"/>
    <x v="3"/>
    <x v="0"/>
    <x v="0"/>
    <s v="R"/>
    <s v="Damon Wayans"/>
    <s v="Richard Benjamin"/>
    <n v="836"/>
    <n v="2467"/>
    <n v="121"/>
    <n v="241"/>
    <n v="2.8"/>
    <n v="28"/>
    <n v="80"/>
    <n v="1646664"/>
    <n v="20000000"/>
    <n v="-18353336"/>
    <n v="-11.145768657115234"/>
    <n v="2588"/>
    <m/>
  </r>
  <r>
    <x v="1633"/>
    <x v="1410"/>
    <x v="1"/>
    <x v="7"/>
    <x v="0"/>
    <x v="0"/>
    <s v="PG-13"/>
    <s v="James D'Arcy"/>
    <s v="Peter Weir"/>
    <n v="613"/>
    <n v="1205"/>
    <n v="608"/>
    <n v="0"/>
    <n v="7.4"/>
    <n v="244"/>
    <n v="138"/>
    <n v="93926386"/>
    <n v="150000000"/>
    <n v="-56073614"/>
    <n v="-0.59699533206781741"/>
    <n v="1813"/>
    <m/>
  </r>
  <r>
    <x v="1634"/>
    <x v="1411"/>
    <x v="1"/>
    <x v="1"/>
    <x v="0"/>
    <x v="0"/>
    <s v="PG-13"/>
    <s v="Julia Roberts"/>
    <s v="Mike Newell"/>
    <n v="8000"/>
    <n v="12850"/>
    <n v="179"/>
    <n v="0"/>
    <n v="6.4"/>
    <n v="141"/>
    <n v="117"/>
    <n v="63695760"/>
    <n v="65000000"/>
    <n v="-1304240"/>
    <n v="-2.0476088204301197E-2"/>
    <n v="13029"/>
    <m/>
  </r>
  <r>
    <x v="1635"/>
    <x v="1412"/>
    <x v="1"/>
    <x v="6"/>
    <x v="0"/>
    <x v="0"/>
    <s v="R"/>
    <s v="Charlize Theron"/>
    <s v="Patty Jenkins"/>
    <n v="9000"/>
    <n v="11736"/>
    <n v="260"/>
    <n v="0"/>
    <n v="7.3"/>
    <n v="185"/>
    <n v="109"/>
    <n v="34468224"/>
    <n v="4500000"/>
    <n v="29968224"/>
    <n v="0.86944497053285952"/>
    <n v="11996"/>
    <m/>
  </r>
  <r>
    <x v="1636"/>
    <x v="1413"/>
    <x v="1"/>
    <x v="3"/>
    <x v="0"/>
    <x v="0"/>
    <s v="PG-13"/>
    <s v="Carmen Electra"/>
    <s v="David Zucker"/>
    <n v="869"/>
    <n v="3007"/>
    <n v="119"/>
    <n v="411"/>
    <n v="4.5999999999999996"/>
    <n v="56"/>
    <n v="90"/>
    <n v="15549702"/>
    <n v="14000000"/>
    <n v="1549702"/>
    <n v="9.9661202510504698E-2"/>
    <n v="3126"/>
    <m/>
  </r>
  <r>
    <x v="1637"/>
    <x v="1399"/>
    <x v="1"/>
    <x v="1"/>
    <x v="0"/>
    <x v="19"/>
    <s v="R"/>
    <s v="Sarah Polley"/>
    <s v="Isabel Coixet"/>
    <n v="900"/>
    <n v="2972"/>
    <n v="148"/>
    <n v="0"/>
    <n v="7.6"/>
    <n v="72"/>
    <n v="106"/>
    <n v="395592"/>
    <n v="2000000"/>
    <n v="-1604408"/>
    <n v="-4.0557139679265504"/>
    <n v="3120"/>
    <m/>
  </r>
  <r>
    <x v="1638"/>
    <x v="1414"/>
    <x v="1"/>
    <x v="0"/>
    <x v="0"/>
    <x v="0"/>
    <s v="R"/>
    <s v="John Doman"/>
    <s v="Clint Eastwood"/>
    <n v="616"/>
    <n v="1942"/>
    <n v="16000"/>
    <n v="12000"/>
    <n v="8"/>
    <n v="229"/>
    <n v="138"/>
    <n v="90135191"/>
    <n v="25000000"/>
    <n v="65135191"/>
    <n v="0.72263885256536486"/>
    <n v="17942"/>
    <m/>
  </r>
  <r>
    <x v="1639"/>
    <x v="1415"/>
    <x v="1"/>
    <x v="1"/>
    <x v="0"/>
    <x v="0"/>
    <s v="PG-13"/>
    <s v="Peter Coyote"/>
    <s v="Michael Polish"/>
    <n v="548"/>
    <n v="2389"/>
    <n v="35"/>
    <n v="298"/>
    <n v="6.4"/>
    <n v="60"/>
    <n v="103"/>
    <n v="1420578"/>
    <n v="1900000"/>
    <n v="-479422"/>
    <n v="-0.33748375661174534"/>
    <n v="2424"/>
    <m/>
  </r>
  <r>
    <x v="1640"/>
    <x v="1416"/>
    <x v="1"/>
    <x v="3"/>
    <x v="0"/>
    <x v="0"/>
    <s v="R"/>
    <s v="Will Ferrell"/>
    <s v="Todd Phillips"/>
    <n v="8000"/>
    <n v="10325"/>
    <n v="480"/>
    <n v="0"/>
    <n v="7.2"/>
    <n v="123"/>
    <n v="88"/>
    <n v="74608545"/>
    <n v="24000000"/>
    <n v="50608545"/>
    <n v="0.67832102877760181"/>
    <n v="10805"/>
    <m/>
  </r>
  <r>
    <x v="1641"/>
    <x v="1417"/>
    <x v="1"/>
    <x v="1"/>
    <x v="16"/>
    <x v="27"/>
    <s v="R"/>
    <s v="Min-sik Choi"/>
    <s v="Chan-wook Park"/>
    <n v="717"/>
    <n v="852"/>
    <n v="0"/>
    <n v="43000"/>
    <n v="8.4"/>
    <n v="305"/>
    <n v="120"/>
    <n v="2181290"/>
    <n v="3000000"/>
    <n v="-818710"/>
    <n v="-0.37533294518381327"/>
    <n v="852"/>
    <m/>
  </r>
  <r>
    <x v="1642"/>
    <x v="1418"/>
    <x v="1"/>
    <x v="7"/>
    <x v="0"/>
    <x v="0"/>
    <s v="R"/>
    <s v="Johnny Depp"/>
    <s v="Robert Rodriguez"/>
    <n v="40000"/>
    <n v="46186"/>
    <n v="0"/>
    <n v="0"/>
    <n v="6.4"/>
    <n v="178"/>
    <n v="102"/>
    <n v="55845943"/>
    <n v="29000000"/>
    <n v="26845943"/>
    <n v="0.48071429288963746"/>
    <n v="46186"/>
    <m/>
  </r>
  <r>
    <x v="1643"/>
    <x v="1370"/>
    <x v="1"/>
    <x v="1"/>
    <x v="0"/>
    <x v="0"/>
    <s v="R"/>
    <s v="Robert Duvall"/>
    <s v="Kevin Costner"/>
    <n v="3000"/>
    <n v="5458"/>
    <n v="0"/>
    <n v="0"/>
    <n v="7.5"/>
    <n v="153"/>
    <n v="139"/>
    <n v="58328680"/>
    <n v="22000000"/>
    <n v="36328680"/>
    <n v="0.62282705523252024"/>
    <n v="5458"/>
    <m/>
  </r>
  <r>
    <x v="1644"/>
    <x v="1419"/>
    <x v="1"/>
    <x v="5"/>
    <x v="0"/>
    <x v="0"/>
    <s v="R"/>
    <s v="Blanchard Ryan"/>
    <s v="Chris Kentis"/>
    <n v="48"/>
    <n v="67"/>
    <n v="9"/>
    <n v="0"/>
    <n v="5.7"/>
    <n v="235"/>
    <n v="79"/>
    <n v="30500882"/>
    <n v="500000"/>
    <n v="30000882"/>
    <n v="0.98360703142945183"/>
    <n v="76"/>
    <m/>
  </r>
  <r>
    <x v="1645"/>
    <x v="1391"/>
    <x v="1"/>
    <x v="1"/>
    <x v="17"/>
    <x v="28"/>
    <s v="PG-13"/>
    <s v="Marina Golbahari"/>
    <s v="Siddiq Barmak"/>
    <n v="30"/>
    <n v="30"/>
    <n v="6"/>
    <n v="0"/>
    <n v="7.4"/>
    <n v="105"/>
    <n v="83"/>
    <n v="1127331"/>
    <n v="46000"/>
    <n v="1081331"/>
    <n v="0.95919565770833948"/>
    <n v="36"/>
    <m/>
  </r>
  <r>
    <x v="1646"/>
    <x v="1354"/>
    <x v="1"/>
    <x v="0"/>
    <x v="0"/>
    <x v="0"/>
    <s v="R"/>
    <s v="Denzel Washington"/>
    <s v="Carl Franklin"/>
    <n v="18000"/>
    <n v="19739"/>
    <n v="73"/>
    <n v="1000"/>
    <n v="6.5"/>
    <n v="124"/>
    <n v="114"/>
    <n v="40905277"/>
    <n v="50000000"/>
    <n v="-9094723"/>
    <n v="-0.22233617926606389"/>
    <n v="19812"/>
    <m/>
  </r>
  <r>
    <x v="1647"/>
    <x v="1420"/>
    <x v="1"/>
    <x v="0"/>
    <x v="0"/>
    <x v="9"/>
    <s v="R"/>
    <s v="Philip Seymour Hoffman"/>
    <s v="Richard Kwietniowski"/>
    <n v="22000"/>
    <n v="23513"/>
    <n v="23"/>
    <n v="0"/>
    <n v="7.2"/>
    <n v="82"/>
    <n v="104"/>
    <n v="1011054"/>
    <n v="10000000"/>
    <n v="-8988946"/>
    <n v="-8.8906685498499591"/>
    <n v="23536"/>
    <m/>
  </r>
  <r>
    <x v="1648"/>
    <x v="1421"/>
    <x v="1"/>
    <x v="6"/>
    <x v="0"/>
    <x v="0"/>
    <s v="R"/>
    <s v="Macaulay Culkin"/>
    <s v="Fenton Bailey"/>
    <n v="3000"/>
    <n v="5185"/>
    <n v="13"/>
    <n v="0"/>
    <n v="6.3"/>
    <n v="39"/>
    <n v="98"/>
    <n v="296665"/>
    <n v="5000000"/>
    <n v="-4703335"/>
    <n v="-15.854027269816122"/>
    <n v="5198"/>
    <m/>
  </r>
  <r>
    <x v="1649"/>
    <x v="1403"/>
    <x v="1"/>
    <x v="7"/>
    <x v="0"/>
    <x v="0"/>
    <s v="PG-13"/>
    <s v="Ivana Milicevic"/>
    <s v="John Woo"/>
    <n v="834"/>
    <n v="3637"/>
    <n v="610"/>
    <n v="0"/>
    <n v="6.3"/>
    <n v="196"/>
    <n v="119"/>
    <n v="53789313"/>
    <n v="60000000"/>
    <n v="-6210687"/>
    <n v="-0.11546321478394789"/>
    <n v="4247"/>
    <m/>
  </r>
  <r>
    <x v="1650"/>
    <x v="1422"/>
    <x v="1"/>
    <x v="3"/>
    <x v="0"/>
    <x v="0"/>
    <s v="PG-13"/>
    <s v="Oliver Platt"/>
    <s v="Peter Hedges"/>
    <n v="1000"/>
    <n v="3010"/>
    <n v="54"/>
    <n v="0"/>
    <n v="7.1"/>
    <n v="131"/>
    <n v="80"/>
    <n v="2360184"/>
    <n v="300000"/>
    <n v="2060184"/>
    <n v="0.8728912661046766"/>
    <n v="3064"/>
    <m/>
  </r>
  <r>
    <x v="1651"/>
    <x v="1423"/>
    <x v="1"/>
    <x v="7"/>
    <x v="0"/>
    <x v="0"/>
    <s v="PG-13"/>
    <s v="Johnny Depp"/>
    <s v="Gore Verbinski"/>
    <n v="40000"/>
    <n v="48184"/>
    <n v="563"/>
    <n v="10000"/>
    <n v="8.1"/>
    <n v="271"/>
    <n v="143"/>
    <n v="305388685"/>
    <n v="140000000"/>
    <n v="165388685"/>
    <n v="0.54156782200362141"/>
    <n v="48747"/>
    <m/>
  </r>
  <r>
    <x v="1652"/>
    <x v="1424"/>
    <x v="1"/>
    <x v="6"/>
    <x v="0"/>
    <x v="0"/>
    <s v="PG"/>
    <s v="Alfre Woodard"/>
    <s v="Michael Tollin"/>
    <n v="1000"/>
    <n v="4231"/>
    <n v="19"/>
    <n v="0"/>
    <n v="6.9"/>
    <n v="74"/>
    <n v="109"/>
    <n v="52277485"/>
    <n v="35000000"/>
    <n v="17277485"/>
    <n v="0.33049571914180648"/>
    <n v="4250"/>
    <m/>
  </r>
  <r>
    <x v="1653"/>
    <x v="1425"/>
    <x v="1"/>
    <x v="3"/>
    <x v="3"/>
    <x v="4"/>
    <s v="R"/>
    <s v="Laura Morante"/>
    <s v="Gabriele Muccino"/>
    <n v="60"/>
    <n v="132"/>
    <n v="125"/>
    <n v="282"/>
    <n v="6.5"/>
    <n v="36"/>
    <n v="125"/>
    <n v="223878"/>
    <n v="5000000"/>
    <n v="-4776122"/>
    <n v="-21.333592403005209"/>
    <n v="257"/>
    <m/>
  </r>
  <r>
    <x v="1654"/>
    <x v="1351"/>
    <x v="1"/>
    <x v="5"/>
    <x v="0"/>
    <x v="0"/>
    <s v="PG"/>
    <s v="Elizabeth Daily"/>
    <s v="John Eng"/>
    <n v="971"/>
    <n v="3017"/>
    <n v="0"/>
    <n v="329"/>
    <n v="5.6"/>
    <n v="45"/>
    <n v="80"/>
    <n v="39399750"/>
    <n v="25000000"/>
    <n v="14399750"/>
    <n v="0.36547820734903141"/>
    <n v="3017"/>
    <m/>
  </r>
  <r>
    <x v="1655"/>
    <x v="1426"/>
    <x v="1"/>
    <x v="7"/>
    <x v="0"/>
    <x v="0"/>
    <s v="PG-13"/>
    <s v="Jeremy Renner"/>
    <s v="Clark Johnson"/>
    <n v="10000"/>
    <n v="14486"/>
    <n v="69"/>
    <n v="0"/>
    <n v="6"/>
    <n v="144"/>
    <n v="117"/>
    <n v="116643346"/>
    <n v="80000000"/>
    <n v="36643346"/>
    <n v="0.31414861847327324"/>
    <n v="14555"/>
    <m/>
  </r>
  <r>
    <x v="1656"/>
    <x v="1427"/>
    <x v="1"/>
    <x v="7"/>
    <x v="0"/>
    <x v="0"/>
    <s v="PG-13"/>
    <s v="Corbin Allred"/>
    <s v="Ryan Little"/>
    <n v="214"/>
    <n v="587"/>
    <n v="38"/>
    <n v="1000"/>
    <n v="6.8"/>
    <n v="33"/>
    <n v="90"/>
    <n v="1310270"/>
    <n v="780000"/>
    <n v="530270"/>
    <n v="0.40470284750471275"/>
    <n v="625"/>
    <m/>
  </r>
  <r>
    <x v="1657"/>
    <x v="1428"/>
    <x v="1"/>
    <x v="3"/>
    <x v="0"/>
    <x v="0"/>
    <s v="PG-13"/>
    <s v="Regina Hall"/>
    <s v="David Zucker"/>
    <n v="807"/>
    <n v="3629"/>
    <n v="119"/>
    <n v="0"/>
    <n v="5.5"/>
    <n v="151"/>
    <n v="84"/>
    <n v="110000082"/>
    <n v="48000000"/>
    <n v="62000082"/>
    <n v="0.56363668892537733"/>
    <n v="3748"/>
    <m/>
  </r>
  <r>
    <x v="1658"/>
    <x v="1429"/>
    <x v="1"/>
    <x v="3"/>
    <x v="0"/>
    <x v="0"/>
    <s v="PG-13"/>
    <s v="Miranda Cosgrove"/>
    <s v="Richard Linklater"/>
    <n v="2000"/>
    <n v="4403"/>
    <n v="0"/>
    <n v="0"/>
    <n v="7.1"/>
    <n v="204"/>
    <n v="108"/>
    <n v="81257845"/>
    <n v="35000000"/>
    <n v="46257845"/>
    <n v="0.5692723576412837"/>
    <n v="4403"/>
    <m/>
  </r>
  <r>
    <x v="1659"/>
    <x v="1430"/>
    <x v="0"/>
    <x v="1"/>
    <x v="0"/>
    <x v="0"/>
    <s v="PG-13"/>
    <s v="Jeff Bridges"/>
    <s v="Gary Ross"/>
    <n v="12000"/>
    <n v="13808"/>
    <n v="378"/>
    <n v="0"/>
    <n v="7.3"/>
    <n v="175"/>
    <n v="140"/>
    <n v="120147445"/>
    <n v="87000000"/>
    <n v="33147445"/>
    <n v="0.27588972033487685"/>
    <n v="14186"/>
    <m/>
  </r>
  <r>
    <x v="1660"/>
    <x v="1431"/>
    <x v="1"/>
    <x v="3"/>
    <x v="0"/>
    <x v="0"/>
    <s v="PG"/>
    <s v="Haley Joel Osment"/>
    <s v="Tim McCanlies"/>
    <n v="3000"/>
    <n v="9638"/>
    <n v="23"/>
    <n v="0"/>
    <n v="7.6"/>
    <n v="82"/>
    <n v="111"/>
    <n v="41407470"/>
    <n v="30000000"/>
    <n v="11407470"/>
    <n v="0.27549304509548639"/>
    <n v="9661"/>
    <m/>
  </r>
  <r>
    <x v="1661"/>
    <x v="1432"/>
    <x v="1"/>
    <x v="0"/>
    <x v="0"/>
    <x v="0"/>
    <s v="R"/>
    <s v="Glenn Plummer"/>
    <s v="Damian Nieman"/>
    <n v="240"/>
    <n v="490"/>
    <n v="0"/>
    <n v="413"/>
    <n v="6.4"/>
    <n v="25"/>
    <n v="101"/>
    <n v="10696"/>
    <n v="6800000"/>
    <n v="-6789304"/>
    <n v="-634.7516828721017"/>
    <n v="490"/>
    <m/>
  </r>
  <r>
    <x v="1662"/>
    <x v="1433"/>
    <x v="1"/>
    <x v="7"/>
    <x v="0"/>
    <x v="0"/>
    <s v="PG-13"/>
    <s v="Fann Wong"/>
    <s v="David Dobkin"/>
    <n v="154"/>
    <n v="428"/>
    <n v="71"/>
    <n v="955"/>
    <n v="6.2"/>
    <n v="165"/>
    <n v="114"/>
    <n v="60470220"/>
    <n v="50000000"/>
    <n v="10470220"/>
    <n v="0.17314671585451483"/>
    <n v="499"/>
    <m/>
  </r>
  <r>
    <x v="1663"/>
    <x v="1434"/>
    <x v="1"/>
    <x v="1"/>
    <x v="0"/>
    <x v="0"/>
    <s v="PG-13"/>
    <s v="Hayden Christensen"/>
    <s v="Billy Ray"/>
    <n v="4000"/>
    <n v="8297"/>
    <n v="53"/>
    <n v="0"/>
    <n v="7.2"/>
    <n v="129"/>
    <n v="99"/>
    <n v="2207975"/>
    <n v="6000000"/>
    <n v="-3792025"/>
    <n v="-1.717422072260782"/>
    <n v="8350"/>
    <m/>
  </r>
  <r>
    <x v="1664"/>
    <x v="1432"/>
    <x v="1"/>
    <x v="5"/>
    <x v="0"/>
    <x v="0"/>
    <s v="PG"/>
    <s v="Brad Pitt"/>
    <s v="Patrick Gilmore"/>
    <n v="11000"/>
    <n v="11301"/>
    <n v="0"/>
    <n v="880"/>
    <n v="6.7"/>
    <n v="98"/>
    <n v="85"/>
    <n v="26288320"/>
    <n v="60000000"/>
    <n v="-33711680"/>
    <n v="-1.2823824420883494"/>
    <n v="11301"/>
    <m/>
  </r>
  <r>
    <x v="1665"/>
    <x v="1435"/>
    <x v="1"/>
    <x v="3"/>
    <x v="0"/>
    <x v="0"/>
    <s v="PG-13"/>
    <s v="Keanu Reeves"/>
    <s v="Nancy Meyers"/>
    <n v="18000"/>
    <n v="22679"/>
    <n v="278"/>
    <n v="0"/>
    <n v="6.7"/>
    <n v="145"/>
    <n v="128"/>
    <n v="124590960"/>
    <n v="80000000"/>
    <n v="44590960"/>
    <n v="0.35789883953057267"/>
    <n v="22957"/>
    <m/>
  </r>
  <r>
    <x v="1666"/>
    <x v="1436"/>
    <x v="1"/>
    <x v="7"/>
    <x v="0"/>
    <x v="0"/>
    <s v="PG"/>
    <s v="Sylvester Stallone"/>
    <s v="Robert Rodriguez"/>
    <n v="13000"/>
    <n v="22935"/>
    <n v="0"/>
    <n v="681"/>
    <n v="4.0999999999999996"/>
    <n v="93"/>
    <n v="84"/>
    <n v="111760631"/>
    <n v="38000000"/>
    <n v="73760631"/>
    <n v="0.65998760332697115"/>
    <n v="22935"/>
    <m/>
  </r>
  <r>
    <x v="1667"/>
    <x v="1437"/>
    <x v="1"/>
    <x v="3"/>
    <x v="0"/>
    <x v="0"/>
    <s v="PG-13"/>
    <s v="Matt Damon"/>
    <s v="Bobby Farrelly"/>
    <n v="13000"/>
    <n v="14036"/>
    <n v="101"/>
    <n v="0"/>
    <n v="5.8"/>
    <n v="123"/>
    <n v="118"/>
    <n v="33828318"/>
    <n v="55000000"/>
    <n v="-21171682"/>
    <n v="-0.6258567747885071"/>
    <n v="14137"/>
    <m/>
  </r>
  <r>
    <x v="1668"/>
    <x v="1423"/>
    <x v="1"/>
    <x v="6"/>
    <x v="0"/>
    <x v="0"/>
    <s v="Unrated"/>
    <s v="Greg Ayres"/>
    <s v="Jonathan Caouette"/>
    <n v="58"/>
    <n v="78"/>
    <n v="20"/>
    <n v="754"/>
    <n v="7.2"/>
    <n v="72"/>
    <n v="88"/>
    <n v="592014"/>
    <n v="218"/>
    <n v="591796"/>
    <n v="0.99963176546500587"/>
    <n v="98"/>
    <m/>
  </r>
  <r>
    <x v="1669"/>
    <x v="1438"/>
    <x v="1"/>
    <x v="7"/>
    <x v="0"/>
    <x v="0"/>
    <s v="R"/>
    <s v="Bruce Willis"/>
    <s v="Antoine Fuqua"/>
    <n v="13000"/>
    <n v="16580"/>
    <n v="845"/>
    <n v="0"/>
    <n v="6.6"/>
    <n v="89"/>
    <n v="142"/>
    <n v="43426961"/>
    <n v="70000000"/>
    <n v="-26573039"/>
    <n v="-0.61190187819037123"/>
    <n v="17425"/>
    <m/>
  </r>
  <r>
    <x v="1670"/>
    <x v="1439"/>
    <x v="1"/>
    <x v="7"/>
    <x v="0"/>
    <x v="0"/>
    <s v="R"/>
    <s v="Nick Stahl"/>
    <s v="Jonathan Mostow"/>
    <n v="648"/>
    <n v="1769"/>
    <n v="84"/>
    <n v="0"/>
    <n v="6.4"/>
    <n v="280"/>
    <n v="109"/>
    <n v="150350192"/>
    <n v="200000000"/>
    <n v="-49649808"/>
    <n v="-0.33022776585479852"/>
    <n v="1853"/>
    <m/>
  </r>
  <r>
    <x v="1671"/>
    <x v="1440"/>
    <x v="1"/>
    <x v="3"/>
    <x v="4"/>
    <x v="9"/>
    <s v="R"/>
    <s v="Marie-JosÃ©e Croze"/>
    <s v="Denys Arcand"/>
    <n v="150"/>
    <n v="253"/>
    <n v="66"/>
    <n v="0"/>
    <n v="7.7"/>
    <n v="135"/>
    <n v="112"/>
    <n v="3432342"/>
    <n v="6000000"/>
    <n v="-2567658"/>
    <n v="-0.74807755171250412"/>
    <n v="319"/>
    <m/>
  </r>
  <r>
    <x v="1672"/>
    <x v="1441"/>
    <x v="1"/>
    <x v="3"/>
    <x v="0"/>
    <x v="0"/>
    <s v="PG-13"/>
    <s v="Shiri Appleby"/>
    <s v="Efram Potelle"/>
    <n v="855"/>
    <n v="2489"/>
    <n v="2"/>
    <n v="150"/>
    <n v="6.1"/>
    <n v="29"/>
    <n v="79"/>
    <n v="279282"/>
    <n v="1000000"/>
    <n v="-720718"/>
    <n v="-2.5806102792159895"/>
    <n v="2491"/>
    <m/>
  </r>
  <r>
    <x v="1673"/>
    <x v="1408"/>
    <x v="1"/>
    <x v="5"/>
    <x v="0"/>
    <x v="0"/>
    <s v="PG-13"/>
    <s v="Noah Danby"/>
    <s v="Gary Rogers"/>
    <n v="178"/>
    <n v="359"/>
    <n v="0"/>
    <n v="32"/>
    <n v="3.3"/>
    <n v="7"/>
    <n v="120"/>
    <n v="1098224"/>
    <n v="2000000"/>
    <n v="-901776"/>
    <n v="-0.82112210259473473"/>
    <n v="359"/>
    <m/>
  </r>
  <r>
    <x v="1674"/>
    <x v="1442"/>
    <x v="1"/>
    <x v="1"/>
    <x v="0"/>
    <x v="0"/>
    <s v="Not Rated"/>
    <s v="Vincent Gallo"/>
    <s v="Vincent Gallo"/>
    <n v="787"/>
    <n v="883"/>
    <n v="787"/>
    <n v="952"/>
    <n v="5"/>
    <n v="115"/>
    <n v="93"/>
    <n v="365734"/>
    <n v="10000000"/>
    <n v="-9634266"/>
    <n v="-26.34227608043004"/>
    <n v="1670"/>
    <m/>
  </r>
  <r>
    <x v="1675"/>
    <x v="1435"/>
    <x v="1"/>
    <x v="5"/>
    <x v="0"/>
    <x v="0"/>
    <s v="PG"/>
    <s v="Sean Hayes"/>
    <s v="Bo Welch"/>
    <n v="760"/>
    <n v="2762"/>
    <n v="34"/>
    <n v="946"/>
    <n v="3.8"/>
    <n v="109"/>
    <n v="82"/>
    <n v="100446895"/>
    <n v="109000000"/>
    <n v="-8553105"/>
    <n v="-8.5150516598845594E-2"/>
    <n v="2796"/>
    <m/>
  </r>
  <r>
    <x v="1676"/>
    <x v="1443"/>
    <x v="1"/>
    <x v="0"/>
    <x v="0"/>
    <x v="0"/>
    <s v="R"/>
    <s v="Estella Warren"/>
    <s v="Wayne Kramer"/>
    <n v="658"/>
    <n v="3086"/>
    <n v="47"/>
    <n v="762"/>
    <n v="7"/>
    <n v="157"/>
    <n v="101"/>
    <n v="8243880"/>
    <n v="3200000"/>
    <n v="5043880"/>
    <n v="0.61183326297811225"/>
    <n v="3133"/>
    <m/>
  </r>
  <r>
    <x v="1677"/>
    <x v="1444"/>
    <x v="1"/>
    <x v="7"/>
    <x v="0"/>
    <x v="0"/>
    <s v="PG-13"/>
    <s v="Glenn Morshower"/>
    <s v="Jon Amiel"/>
    <n v="894"/>
    <n v="1439"/>
    <n v="36"/>
    <n v="0"/>
    <n v="5.4"/>
    <n v="149"/>
    <n v="135"/>
    <n v="31111260"/>
    <n v="60000000"/>
    <n v="-28888740"/>
    <n v="-0.9285621990237618"/>
    <n v="1475"/>
    <m/>
  </r>
  <r>
    <x v="1678"/>
    <x v="1398"/>
    <x v="1"/>
    <x v="3"/>
    <x v="0"/>
    <x v="0"/>
    <s v="PG"/>
    <s v="Marsha Thomason"/>
    <s v="Rob Minkoff"/>
    <n v="691"/>
    <n v="2622"/>
    <n v="50"/>
    <n v="988"/>
    <n v="4.9000000000000004"/>
    <n v="122"/>
    <n v="88"/>
    <n v="75817994"/>
    <n v="90000000"/>
    <n v="-14182006"/>
    <n v="-0.18705330030230027"/>
    <n v="2672"/>
    <m/>
  </r>
  <r>
    <x v="1679"/>
    <x v="1445"/>
    <x v="0"/>
    <x v="3"/>
    <x v="0"/>
    <x v="0"/>
    <s v="R"/>
    <s v="Judy Greer"/>
    <s v="Jonathan Kesselman"/>
    <n v="2000"/>
    <n v="6227"/>
    <n v="4"/>
    <n v="3000"/>
    <n v="6.2"/>
    <n v="35"/>
    <n v="87"/>
    <n v="19539"/>
    <n v="1000000"/>
    <n v="-980461"/>
    <n v="-50.179691898254774"/>
    <n v="6231"/>
    <m/>
  </r>
  <r>
    <x v="1680"/>
    <x v="1446"/>
    <x v="1"/>
    <x v="7"/>
    <x v="0"/>
    <x v="0"/>
    <s v="R"/>
    <s v="Connie Nielsen"/>
    <s v="William Friedkin"/>
    <n v="933"/>
    <n v="2248"/>
    <n v="607"/>
    <n v="0"/>
    <n v="6"/>
    <n v="135"/>
    <n v="94"/>
    <n v="34238611"/>
    <n v="55000000"/>
    <n v="-20761389"/>
    <n v="-0.60637357631125866"/>
    <n v="2855"/>
    <m/>
  </r>
  <r>
    <x v="1681"/>
    <x v="1364"/>
    <x v="1"/>
    <x v="7"/>
    <x v="0"/>
    <x v="0"/>
    <s v="PG-13"/>
    <s v="Jason Statham"/>
    <s v="F. Gary Gray"/>
    <n v="26000"/>
    <n v="35084"/>
    <n v="473"/>
    <n v="0"/>
    <n v="7"/>
    <n v="155"/>
    <n v="111"/>
    <n v="106126012"/>
    <n v="60000000"/>
    <n v="46126012"/>
    <n v="0.43463436654907939"/>
    <n v="35557"/>
    <m/>
  </r>
  <r>
    <x v="1682"/>
    <x v="1447"/>
    <x v="1"/>
    <x v="5"/>
    <x v="0"/>
    <x v="0"/>
    <s v="G"/>
    <s v="Haley Joel Osment"/>
    <s v="Steve Trenbirth"/>
    <n v="3000"/>
    <n v="4480"/>
    <n v="0"/>
    <n v="227"/>
    <n v="5.4"/>
    <n v="85"/>
    <n v="72"/>
    <n v="47887943"/>
    <n v="20000000"/>
    <n v="27887943"/>
    <n v="0.58235834017761001"/>
    <n v="4480"/>
    <m/>
  </r>
  <r>
    <x v="1683"/>
    <x v="1448"/>
    <x v="1"/>
    <x v="7"/>
    <x v="0"/>
    <x v="0"/>
    <s v="R"/>
    <s v="Tom Cruise"/>
    <s v="Edward Zwick"/>
    <n v="10000"/>
    <n v="11945"/>
    <n v="380"/>
    <n v="0"/>
    <n v="7.7"/>
    <n v="190"/>
    <n v="154"/>
    <n v="111110575"/>
    <n v="140000000"/>
    <n v="-28889425"/>
    <n v="-0.26000607952933374"/>
    <n v="12325"/>
    <m/>
  </r>
  <r>
    <x v="1684"/>
    <x v="1447"/>
    <x v="0"/>
    <x v="7"/>
    <x v="0"/>
    <x v="0"/>
    <s v="PG-13"/>
    <s v="Jason Flemyng"/>
    <s v="Stephen Norrington"/>
    <n v="1000"/>
    <n v="4714"/>
    <n v="45"/>
    <n v="0"/>
    <n v="5.8"/>
    <n v="202"/>
    <n v="110"/>
    <n v="66462600"/>
    <n v="78000000"/>
    <n v="-11537400"/>
    <n v="-0.17359236623303934"/>
    <n v="4759"/>
    <m/>
  </r>
  <r>
    <x v="1685"/>
    <x v="1449"/>
    <x v="1"/>
    <x v="0"/>
    <x v="0"/>
    <x v="0"/>
    <s v="R"/>
    <s v="Kevin Spacey"/>
    <s v="Alan Parker"/>
    <n v="18000"/>
    <n v="32637"/>
    <n v="317"/>
    <n v="0"/>
    <n v="7.5"/>
    <n v="141"/>
    <n v="130"/>
    <n v="19593740"/>
    <n v="50000000"/>
    <n v="-30406260"/>
    <n v="-1.5518354331536501"/>
    <n v="32954"/>
    <m/>
  </r>
  <r>
    <x v="1686"/>
    <x v="1450"/>
    <x v="1"/>
    <x v="5"/>
    <x v="0"/>
    <x v="0"/>
    <s v="PG"/>
    <s v="Clayton Snyder"/>
    <s v="Jim Fall"/>
    <n v="925"/>
    <n v="3423"/>
    <n v="13"/>
    <n v="0"/>
    <n v="5.3"/>
    <n v="66"/>
    <n v="94"/>
    <n v="42672630"/>
    <n v="17000000"/>
    <n v="25672630"/>
    <n v="0.60161818008404921"/>
    <n v="3436"/>
    <m/>
  </r>
  <r>
    <x v="1687"/>
    <x v="1451"/>
    <x v="1"/>
    <x v="7"/>
    <x v="0"/>
    <x v="0"/>
    <s v="PG-13"/>
    <s v="Orlando Bloom"/>
    <s v="Peter Jackson"/>
    <n v="5000"/>
    <n v="6434"/>
    <n v="0"/>
    <n v="16000"/>
    <n v="8.9"/>
    <n v="328"/>
    <n v="192"/>
    <n v="377019252"/>
    <n v="94000000"/>
    <n v="283019252"/>
    <n v="0.75067586203794179"/>
    <n v="6434"/>
    <m/>
  </r>
  <r>
    <x v="1688"/>
    <x v="1452"/>
    <x v="1"/>
    <x v="7"/>
    <x v="0"/>
    <x v="0"/>
    <s v="R"/>
    <s v="Steve Bastoni"/>
    <s v="Lana Wachowski"/>
    <n v="234"/>
    <n v="534"/>
    <n v="0"/>
    <n v="0"/>
    <n v="7.2"/>
    <n v="275"/>
    <n v="138"/>
    <n v="281492479"/>
    <n v="150000000"/>
    <n v="131492479"/>
    <n v="0.46712608261196209"/>
    <n v="534"/>
    <m/>
  </r>
  <r>
    <x v="1689"/>
    <x v="1425"/>
    <x v="1"/>
    <x v="7"/>
    <x v="0"/>
    <x v="8"/>
    <s v="R"/>
    <s v="Essie Davis"/>
    <s v="Lana Wachowski"/>
    <n v="309"/>
    <n v="1062"/>
    <n v="0"/>
    <n v="0"/>
    <n v="6.7"/>
    <n v="245"/>
    <n v="129"/>
    <n v="139259759"/>
    <n v="150000000"/>
    <n v="-10740241"/>
    <n v="-7.7123794246979849E-2"/>
    <n v="1062"/>
    <m/>
  </r>
  <r>
    <x v="1690"/>
    <x v="1453"/>
    <x v="1"/>
    <x v="7"/>
    <x v="0"/>
    <x v="12"/>
    <s v="PG-13"/>
    <s v="Julian Sands"/>
    <s v="Gordon Chan"/>
    <n v="687"/>
    <n v="1134"/>
    <n v="4"/>
    <n v="505"/>
    <n v="5.2"/>
    <n v="98"/>
    <n v="108"/>
    <n v="22108977"/>
    <n v="41000000"/>
    <n v="-18891023"/>
    <n v="-0.85445034385806273"/>
    <n v="1138"/>
    <m/>
  </r>
  <r>
    <x v="1691"/>
    <x v="1430"/>
    <x v="1"/>
    <x v="7"/>
    <x v="0"/>
    <x v="0"/>
    <s v="R"/>
    <s v="Heath Ledger"/>
    <s v="Brian Helgeland"/>
    <n v="13000"/>
    <n v="14165"/>
    <n v="241"/>
    <n v="704"/>
    <n v="5.0999999999999996"/>
    <n v="112"/>
    <n v="102"/>
    <n v="7659747"/>
    <n v="38000000"/>
    <n v="-30340253"/>
    <n v="-3.9609993646004233"/>
    <n v="14406"/>
    <m/>
  </r>
  <r>
    <x v="1692"/>
    <x v="1454"/>
    <x v="1"/>
    <x v="3"/>
    <x v="0"/>
    <x v="0"/>
    <s v="PG"/>
    <s v="Kirby Heyborne"/>
    <s v="Kurt Hale"/>
    <n v="69"/>
    <n v="155"/>
    <n v="0"/>
    <n v="44"/>
    <n v="6"/>
    <n v="3"/>
    <n v="101"/>
    <n v="1111615"/>
    <n v="500000"/>
    <n v="611615"/>
    <n v="0.55020398249393898"/>
    <n v="155"/>
    <m/>
  </r>
  <r>
    <x v="1693"/>
    <x v="1455"/>
    <x v="1"/>
    <x v="10"/>
    <x v="0"/>
    <x v="0"/>
    <s v="R"/>
    <s v="Laura Ramsey"/>
    <s v="Rick de Oliveira"/>
    <n v="960"/>
    <n v="972"/>
    <n v="2"/>
    <n v="131"/>
    <n v="2.7"/>
    <n v="52"/>
    <n v="96"/>
    <n v="3713002"/>
    <n v="8000000"/>
    <n v="-4286998"/>
    <n v="-1.1545908135788776"/>
    <n v="974"/>
    <m/>
  </r>
  <r>
    <x v="1694"/>
    <x v="1456"/>
    <x v="1"/>
    <x v="7"/>
    <x v="0"/>
    <x v="0"/>
    <s v="PG-13"/>
    <s v="Dwayne Johnson"/>
    <s v="Peter Berg"/>
    <n v="12000"/>
    <n v="16930"/>
    <n v="532"/>
    <n v="0"/>
    <n v="6.7"/>
    <n v="151"/>
    <n v="104"/>
    <n v="47592825"/>
    <n v="85000000"/>
    <n v="-37407175"/>
    <n v="-0.78598349646191412"/>
    <n v="17462"/>
    <m/>
  </r>
  <r>
    <x v="1695"/>
    <x v="1457"/>
    <x v="1"/>
    <x v="3"/>
    <x v="0"/>
    <x v="0"/>
    <s v="R"/>
    <s v="Robert Downey Jr."/>
    <s v="Keith Gordon"/>
    <n v="21000"/>
    <n v="41645"/>
    <n v="200"/>
    <n v="494"/>
    <n v="5.6"/>
    <n v="66"/>
    <n v="109"/>
    <n v="336456"/>
    <n v="8000000"/>
    <n v="-7663544"/>
    <n v="-22.777254678174859"/>
    <n v="41845"/>
    <m/>
  </r>
  <r>
    <x v="1696"/>
    <x v="1458"/>
    <x v="0"/>
    <x v="1"/>
    <x v="0"/>
    <x v="9"/>
    <s v="R"/>
    <s v="Charlotte Rampling"/>
    <s v="Norman Jewison"/>
    <n v="844"/>
    <n v="3286"/>
    <n v="278"/>
    <n v="188"/>
    <n v="6.2"/>
    <n v="54"/>
    <n v="120"/>
    <n v="763044"/>
    <n v="23000000"/>
    <n v="-22236956"/>
    <n v="-29.142429532241916"/>
    <n v="3564"/>
    <m/>
  </r>
  <r>
    <x v="1697"/>
    <x v="1393"/>
    <x v="1"/>
    <x v="3"/>
    <x v="0"/>
    <x v="0"/>
    <s v="R"/>
    <s v="Peter Dinklage"/>
    <s v="Tom McCarthy"/>
    <n v="22000"/>
    <n v="24419"/>
    <n v="310"/>
    <n v="0"/>
    <n v="7.7"/>
    <n v="154"/>
    <n v="89"/>
    <n v="5739376"/>
    <n v="500000"/>
    <n v="5239376"/>
    <n v="0.91288251545115706"/>
    <n v="24729"/>
    <m/>
  </r>
  <r>
    <x v="1698"/>
    <x v="1459"/>
    <x v="1"/>
    <x v="4"/>
    <x v="4"/>
    <x v="5"/>
    <s v="PG-13"/>
    <s v="Michel Robin"/>
    <s v="Sylvain Chomet"/>
    <n v="23"/>
    <n v="29"/>
    <n v="162"/>
    <n v="0"/>
    <n v="7.8"/>
    <n v="167"/>
    <n v="80"/>
    <n v="7002255"/>
    <n v="9500000"/>
    <n v="-2497745"/>
    <n v="-0.35670580405883534"/>
    <n v="191"/>
    <m/>
  </r>
  <r>
    <x v="1699"/>
    <x v="1348"/>
    <x v="1"/>
    <x v="6"/>
    <x v="0"/>
    <x v="9"/>
    <s v="PG-13"/>
    <s v="Henry Ian Cusick"/>
    <s v="Philip Saville"/>
    <n v="866"/>
    <n v="1281"/>
    <n v="10"/>
    <n v="0"/>
    <n v="7.7"/>
    <n v="25"/>
    <n v="125"/>
    <n v="4068087"/>
    <n v="17000000"/>
    <n v="-12931913"/>
    <n v="-3.1788683477024953"/>
    <n v="1291"/>
    <m/>
  </r>
  <r>
    <x v="1700"/>
    <x v="1460"/>
    <x v="1"/>
    <x v="1"/>
    <x v="0"/>
    <x v="0"/>
    <s v="R"/>
    <s v="Holly Hunter"/>
    <s v="Catherine Hardwicke"/>
    <n v="1000"/>
    <n v="2186"/>
    <n v="308"/>
    <n v="0"/>
    <n v="6.8"/>
    <n v="126"/>
    <n v="100"/>
    <n v="4599680"/>
    <n v="1500000"/>
    <n v="3099680"/>
    <n v="0.67389035759009319"/>
    <n v="2494"/>
    <m/>
  </r>
  <r>
    <x v="1701"/>
    <x v="1393"/>
    <x v="1"/>
    <x v="7"/>
    <x v="0"/>
    <x v="0"/>
    <s v="PG-13"/>
    <s v="Paul Walker"/>
    <s v="Richard Donner"/>
    <n v="23000"/>
    <n v="43887"/>
    <n v="503"/>
    <n v="0"/>
    <n v="5.6"/>
    <n v="123"/>
    <n v="116"/>
    <n v="19480739"/>
    <n v="80000000"/>
    <n v="-60519261"/>
    <n v="-3.1066203905303591"/>
    <n v="44390"/>
    <m/>
  </r>
  <r>
    <x v="1702"/>
    <x v="1461"/>
    <x v="1"/>
    <x v="5"/>
    <x v="18"/>
    <x v="8"/>
    <m/>
    <s v="Tshewang Dendup"/>
    <s v="Khyentse Norbu"/>
    <n v="0"/>
    <n v="0"/>
    <n v="28"/>
    <n v="353"/>
    <n v="7.5"/>
    <n v="44"/>
    <n v="108"/>
    <n v="505295"/>
    <n v="1800000"/>
    <n v="-1294705"/>
    <n v="-2.5622755024292738"/>
    <n v="28"/>
    <m/>
  </r>
  <r>
    <x v="1703"/>
    <x v="1462"/>
    <x v="1"/>
    <x v="3"/>
    <x v="0"/>
    <x v="0"/>
    <s v="PG-13"/>
    <s v="Raoul Bova"/>
    <s v="Audrey Wells"/>
    <n v="727"/>
    <n v="1310"/>
    <n v="22"/>
    <n v="0"/>
    <n v="6.7"/>
    <n v="111"/>
    <n v="113"/>
    <n v="43601508"/>
    <n v="18000000"/>
    <n v="25601508"/>
    <n v="0.58717024190998168"/>
    <n v="1332"/>
    <m/>
  </r>
  <r>
    <x v="1704"/>
    <x v="1463"/>
    <x v="1"/>
    <x v="7"/>
    <x v="0"/>
    <x v="3"/>
    <s v="R"/>
    <s v="Sophia Myles"/>
    <s v="Len Wiseman"/>
    <n v="955"/>
    <n v="1777"/>
    <n v="235"/>
    <n v="0"/>
    <n v="7"/>
    <n v="226"/>
    <n v="133"/>
    <n v="51483949"/>
    <n v="22000000"/>
    <n v="29483949"/>
    <n v="0.57268235193069594"/>
    <n v="2012"/>
    <m/>
  </r>
  <r>
    <x v="1705"/>
    <x v="1464"/>
    <x v="1"/>
    <x v="6"/>
    <x v="0"/>
    <x v="29"/>
    <s v="R"/>
    <s v="Brenda Fricker"/>
    <s v="Joel Schumacher"/>
    <n v="214"/>
    <n v="409"/>
    <n v="541"/>
    <n v="0"/>
    <n v="6.9"/>
    <n v="106"/>
    <n v="98"/>
    <n v="1569918"/>
    <n v="17000000"/>
    <n v="-15430082"/>
    <n v="-9.8285910474305034"/>
    <n v="950"/>
    <m/>
  </r>
  <r>
    <x v="1706"/>
    <x v="1465"/>
    <x v="1"/>
    <x v="3"/>
    <x v="0"/>
    <x v="0"/>
    <s v="PG"/>
    <s v="Colin Firth"/>
    <s v="Dennie Gordon"/>
    <n v="14000"/>
    <n v="16400"/>
    <n v="29"/>
    <n v="0"/>
    <n v="5.8"/>
    <n v="66"/>
    <n v="105"/>
    <n v="35990505"/>
    <n v="20000000"/>
    <n v="15990505"/>
    <n v="0.4442978780097695"/>
    <n v="16429"/>
    <m/>
  </r>
  <r>
    <x v="1707"/>
    <x v="1430"/>
    <x v="1"/>
    <x v="1"/>
    <x v="0"/>
    <x v="9"/>
    <s v="PG-13"/>
    <s v="Laura Harring"/>
    <s v="Glen Morgan"/>
    <n v="669"/>
    <n v="1267"/>
    <n v="17"/>
    <n v="0"/>
    <n v="6.2"/>
    <n v="129"/>
    <n v="100"/>
    <n v="6852144"/>
    <n v="22000000"/>
    <n v="-15147856"/>
    <n v="-2.2106739146170891"/>
    <n v="1284"/>
    <m/>
  </r>
  <r>
    <x v="1708"/>
    <x v="1461"/>
    <x v="1"/>
    <x v="0"/>
    <x v="0"/>
    <x v="0"/>
    <s v="R"/>
    <s v="Alexis Dziena"/>
    <s v="James Cox"/>
    <n v="715"/>
    <n v="1315"/>
    <n v="10"/>
    <n v="1000"/>
    <n v="6.6"/>
    <n v="91"/>
    <n v="104"/>
    <n v="1056102"/>
    <n v="5000000"/>
    <n v="-3943898"/>
    <n v="-3.7343911856998662"/>
    <n v="1325"/>
    <m/>
  </r>
  <r>
    <x v="1709"/>
    <x v="1466"/>
    <x v="1"/>
    <x v="8"/>
    <x v="0"/>
    <x v="0"/>
    <s v="R"/>
    <s v="Kevin Zegers"/>
    <s v="Rob Schmidt"/>
    <n v="2000"/>
    <n v="3416"/>
    <n v="36"/>
    <n v="0"/>
    <n v="6.1"/>
    <n v="191"/>
    <n v="84"/>
    <n v="15417771"/>
    <n v="12600000"/>
    <n v="2817771"/>
    <n v="0.18276124350270867"/>
    <n v="3452"/>
    <m/>
  </r>
  <r>
    <x v="1710"/>
    <x v="1467"/>
    <x v="1"/>
    <x v="7"/>
    <x v="0"/>
    <x v="9"/>
    <s v="PG-13"/>
    <s v="Hugh Jackman"/>
    <s v="Bryan Singer"/>
    <n v="20000"/>
    <n v="20952"/>
    <n v="0"/>
    <n v="0"/>
    <n v="7.5"/>
    <n v="289"/>
    <n v="134"/>
    <n v="214948780"/>
    <n v="110000000"/>
    <n v="104948780"/>
    <n v="0.48825017755392702"/>
    <n v="20952"/>
    <m/>
  </r>
  <r>
    <x v="1711"/>
    <x v="1468"/>
    <x v="1"/>
    <x v="3"/>
    <x v="0"/>
    <x v="0"/>
    <s v="PG-13"/>
    <s v="Jennifer Garner"/>
    <s v="Gary Winick"/>
    <n v="3000"/>
    <n v="6742"/>
    <n v="56"/>
    <n v="0"/>
    <n v="6.1"/>
    <n v="119"/>
    <n v="98"/>
    <n v="56044241"/>
    <n v="37000000"/>
    <n v="19044241"/>
    <n v="0.3398072783249933"/>
    <n v="6798"/>
    <m/>
  </r>
  <r>
    <x v="1712"/>
    <x v="1469"/>
    <x v="0"/>
    <x v="1"/>
    <x v="6"/>
    <x v="12"/>
    <s v="R"/>
    <s v="Li Gong"/>
    <s v="Kar-Wai Wong"/>
    <n v="878"/>
    <n v="2378"/>
    <n v="0"/>
    <n v="0"/>
    <n v="7.5"/>
    <n v="194"/>
    <n v="129"/>
    <n v="261481"/>
    <n v="12000000"/>
    <n v="-11738519"/>
    <n v="-44.892435779272681"/>
    <n v="2378"/>
    <m/>
  </r>
  <r>
    <x v="1713"/>
    <x v="1470"/>
    <x v="1"/>
    <x v="3"/>
    <x v="0"/>
    <x v="0"/>
    <s v="PG-13"/>
    <s v="Adam Sandler"/>
    <s v="Peter Segal"/>
    <n v="11000"/>
    <n v="12952"/>
    <n v="88"/>
    <n v="11000"/>
    <n v="6.8"/>
    <n v="147"/>
    <n v="99"/>
    <n v="120776832"/>
    <n v="75000000"/>
    <n v="45776832"/>
    <n v="0.37901997628154382"/>
    <n v="13040"/>
    <m/>
  </r>
  <r>
    <x v="1714"/>
    <x v="1468"/>
    <x v="1"/>
    <x v="3"/>
    <x v="0"/>
    <x v="0"/>
    <s v="PG"/>
    <s v="Dan Byrd"/>
    <s v="Mark Rosman"/>
    <n v="1000"/>
    <n v="3092"/>
    <n v="15"/>
    <n v="0"/>
    <n v="5.9"/>
    <n v="69"/>
    <n v="95"/>
    <n v="51431160"/>
    <n v="20000000"/>
    <n v="31431160"/>
    <n v="0.61113068420000638"/>
    <n v="3107"/>
    <m/>
  </r>
  <r>
    <x v="1715"/>
    <x v="1471"/>
    <x v="1"/>
    <x v="1"/>
    <x v="0"/>
    <x v="0"/>
    <s v="R"/>
    <s v="Robin Wright"/>
    <s v="Michael Mayer"/>
    <n v="18000"/>
    <n v="21107"/>
    <n v="15"/>
    <n v="1000"/>
    <n v="6.8"/>
    <n v="84"/>
    <n v="97"/>
    <n v="1029017"/>
    <n v="6500000"/>
    <n v="-5470983"/>
    <n v="-5.3167080815963192"/>
    <n v="21122"/>
    <m/>
  </r>
  <r>
    <x v="1716"/>
    <x v="1472"/>
    <x v="1"/>
    <x v="1"/>
    <x v="4"/>
    <x v="5"/>
    <s v="R"/>
    <s v="Denis Lavant"/>
    <s v="Jean-Pierre Jeunet"/>
    <n v="226"/>
    <n v="405"/>
    <n v="0"/>
    <n v="0"/>
    <n v="7.7"/>
    <n v="186"/>
    <n v="133"/>
    <n v="6167817"/>
    <n v="47000000"/>
    <n v="-40832183"/>
    <n v="-6.6202001453674777"/>
    <n v="405"/>
    <m/>
  </r>
  <r>
    <x v="1717"/>
    <x v="1473"/>
    <x v="1"/>
    <x v="7"/>
    <x v="0"/>
    <x v="0"/>
    <s v="PG-13"/>
    <s v="Salma Hayek"/>
    <s v="Brett Ratner"/>
    <n v="4000"/>
    <n v="9814"/>
    <n v="420"/>
    <n v="782"/>
    <n v="6.3"/>
    <n v="117"/>
    <n v="97"/>
    <n v="28328132"/>
    <n v="58000000"/>
    <n v="-29671868"/>
    <n v="-1.0474346843625271"/>
    <n v="10234"/>
    <m/>
  </r>
  <r>
    <x v="1718"/>
    <x v="1474"/>
    <x v="1"/>
    <x v="6"/>
    <x v="0"/>
    <x v="0"/>
    <s v="PG-13"/>
    <s v="Omar Epps"/>
    <s v="Charles S. Dutton"/>
    <n v="865"/>
    <n v="2972"/>
    <n v="534"/>
    <n v="177"/>
    <n v="5.3"/>
    <n v="76"/>
    <n v="110"/>
    <n v="5881504"/>
    <n v="39000000"/>
    <n v="-33118496"/>
    <n v="-5.6309569797113124"/>
    <n v="3506"/>
    <m/>
  </r>
  <r>
    <x v="1719"/>
    <x v="1475"/>
    <x v="1"/>
    <x v="7"/>
    <x v="0"/>
    <x v="0"/>
    <s v="PG"/>
    <s v="Daniel Roebuck"/>
    <s v="Kevin Allen"/>
    <n v="1000"/>
    <n v="3742"/>
    <n v="8"/>
    <n v="167"/>
    <n v="4.5"/>
    <n v="55"/>
    <n v="100"/>
    <n v="23222861"/>
    <n v="26000000"/>
    <n v="-2777139"/>
    <n v="-0.11958642821829747"/>
    <n v="3750"/>
    <m/>
  </r>
  <r>
    <x v="1720"/>
    <x v="1476"/>
    <x v="1"/>
    <x v="7"/>
    <x v="0"/>
    <x v="1"/>
    <s v="R"/>
    <s v="Anthony Hopkins"/>
    <s v="Oliver Stone"/>
    <n v="12000"/>
    <n v="24598"/>
    <n v="0"/>
    <n v="0"/>
    <n v="5.5"/>
    <n v="248"/>
    <n v="206"/>
    <n v="34293771"/>
    <n v="155000000"/>
    <n v="-120706229"/>
    <n v="-3.5197712435882305"/>
    <n v="24598"/>
    <m/>
  </r>
  <r>
    <x v="1721"/>
    <x v="1477"/>
    <x v="1"/>
    <x v="3"/>
    <x v="0"/>
    <x v="3"/>
    <s v="R"/>
    <s v="Omar Epps"/>
    <s v="Charles Shyer"/>
    <n v="865"/>
    <n v="3639"/>
    <n v="14"/>
    <n v="0"/>
    <n v="6.2"/>
    <n v="135"/>
    <n v="103"/>
    <n v="13395939"/>
    <n v="60000000"/>
    <n v="-46604061"/>
    <n v="-3.4789693354082907"/>
    <n v="3653"/>
    <m/>
  </r>
  <r>
    <x v="1722"/>
    <x v="1478"/>
    <x v="1"/>
    <x v="3"/>
    <x v="0"/>
    <x v="0"/>
    <s v="PG-13"/>
    <s v="Philip Seymour Hoffman"/>
    <s v="John Hamburg"/>
    <n v="22000"/>
    <n v="24534"/>
    <n v="29"/>
    <n v="0"/>
    <n v="5.9"/>
    <n v="108"/>
    <n v="90"/>
    <n v="87856565"/>
    <n v="42000000"/>
    <n v="45856565"/>
    <n v="0.52194807525197462"/>
    <n v="24563"/>
    <m/>
  </r>
  <r>
    <x v="1723"/>
    <x v="1479"/>
    <x v="1"/>
    <x v="7"/>
    <x v="0"/>
    <x v="0"/>
    <s v="PG-13"/>
    <s v="Nicholas Gonzalez"/>
    <s v="Dwight H. Little"/>
    <n v="601"/>
    <n v="2730"/>
    <n v="27"/>
    <n v="686"/>
    <n v="4.5999999999999996"/>
    <n v="94"/>
    <n v="97"/>
    <n v="31526393"/>
    <n v="25000000"/>
    <n v="6526393"/>
    <n v="0.20701362823206576"/>
    <n v="2757"/>
    <m/>
  </r>
  <r>
    <x v="1724"/>
    <x v="1480"/>
    <x v="1"/>
    <x v="3"/>
    <x v="0"/>
    <x v="0"/>
    <s v="PG-13"/>
    <s v="Darcy Donavan"/>
    <s v="Adam McKay"/>
    <n v="640000"/>
    <n v="656730"/>
    <n v="285"/>
    <n v="0"/>
    <n v="7.2"/>
    <n v="181"/>
    <n v="98"/>
    <n v="84136909"/>
    <n v="26000000"/>
    <n v="58136909"/>
    <n v="0.69097985284912233"/>
    <n v="657015"/>
    <m/>
  </r>
  <r>
    <x v="1725"/>
    <x v="1481"/>
    <x v="1"/>
    <x v="7"/>
    <x v="0"/>
    <x v="0"/>
    <s v="PG"/>
    <s v="Jim Broadbent"/>
    <s v="Frank Coraci"/>
    <n v="1000"/>
    <n v="3175"/>
    <n v="153"/>
    <n v="0"/>
    <n v="5.8"/>
    <n v="188"/>
    <n v="120"/>
    <n v="24004159"/>
    <n v="110000000"/>
    <n v="-85995841"/>
    <n v="-3.5825392174747717"/>
    <n v="3328"/>
    <m/>
  </r>
  <r>
    <x v="1726"/>
    <x v="1482"/>
    <x v="1"/>
    <x v="3"/>
    <x v="19"/>
    <x v="30"/>
    <m/>
    <s v="Michael Nyqvist"/>
    <s v="Kay Pollak"/>
    <n v="690"/>
    <n v="774"/>
    <n v="10"/>
    <n v="0"/>
    <n v="7.6"/>
    <n v="34"/>
    <n v="133"/>
    <n v="9910"/>
    <n v="25000000"/>
    <n v="-24990090"/>
    <n v="-2521.7043390514632"/>
    <n v="784"/>
    <m/>
  </r>
  <r>
    <x v="1727"/>
    <x v="1483"/>
    <x v="1"/>
    <x v="7"/>
    <x v="0"/>
    <x v="0"/>
    <s v="PG-13"/>
    <s v="Sanaa Lathan"/>
    <s v="Paul W.S. Anderson"/>
    <n v="886"/>
    <n v="3222"/>
    <n v="545"/>
    <n v="0"/>
    <n v="5.6"/>
    <n v="247"/>
    <n v="109"/>
    <n v="80281096"/>
    <n v="60000000"/>
    <n v="20281096"/>
    <n v="0.25262604785564963"/>
    <n v="3767"/>
    <m/>
  </r>
  <r>
    <x v="1728"/>
    <x v="1484"/>
    <x v="0"/>
    <x v="3"/>
    <x v="0"/>
    <x v="0"/>
    <s v="PG-13"/>
    <s v="Harry Lennix"/>
    <s v="Kevin Rodney Sullivan"/>
    <n v="748"/>
    <n v="3956"/>
    <n v="8"/>
    <n v="265"/>
    <n v="5.7"/>
    <n v="50"/>
    <n v="106"/>
    <n v="64955956"/>
    <n v="18000000"/>
    <n v="46955956"/>
    <n v="0.72288915276683785"/>
    <n v="3964"/>
    <m/>
  </r>
  <r>
    <x v="1729"/>
    <x v="1485"/>
    <x v="1"/>
    <x v="1"/>
    <x v="0"/>
    <x v="0"/>
    <s v="R"/>
    <s v="Vernon Dobtcheff"/>
    <s v="Richard Linklater"/>
    <n v="50"/>
    <n v="65"/>
    <n v="0"/>
    <n v="13000"/>
    <n v="8"/>
    <n v="211"/>
    <n v="80"/>
    <n v="5792822"/>
    <n v="2700000"/>
    <n v="3092822"/>
    <n v="0.53390592702485939"/>
    <n v="65"/>
    <m/>
  </r>
  <r>
    <x v="1730"/>
    <x v="1486"/>
    <x v="1"/>
    <x v="3"/>
    <x v="0"/>
    <x v="9"/>
    <s v="R"/>
    <s v="Miriam Margolyes"/>
    <s v="IstvÃ¡n SzabÃ³"/>
    <n v="405"/>
    <n v="847"/>
    <n v="109"/>
    <n v="562"/>
    <n v="7.1"/>
    <n v="93"/>
    <n v="104"/>
    <n v="7739049"/>
    <n v="18000000"/>
    <n v="-10260951"/>
    <n v="-1.3258671705011817"/>
    <n v="956"/>
    <m/>
  </r>
  <r>
    <x v="1731"/>
    <x v="1487"/>
    <x v="0"/>
    <x v="6"/>
    <x v="0"/>
    <x v="0"/>
    <s v="PG-13"/>
    <s v="Kevin Spacey"/>
    <s v="Kevin Spacey"/>
    <n v="18000"/>
    <n v="23689"/>
    <n v="18000"/>
    <n v="0"/>
    <n v="6.7"/>
    <n v="113"/>
    <n v="118"/>
    <n v="6144806"/>
    <n v="23000000"/>
    <n v="-16855194"/>
    <n v="-2.7429985584573378"/>
    <n v="41689"/>
    <m/>
  </r>
  <r>
    <x v="1732"/>
    <x v="1488"/>
    <x v="1"/>
    <x v="1"/>
    <x v="0"/>
    <x v="0"/>
    <s v="R"/>
    <s v="Cameron Bright"/>
    <s v="Jonathan Glazer"/>
    <n v="829"/>
    <n v="2295"/>
    <n v="143"/>
    <n v="0"/>
    <n v="6.1"/>
    <n v="167"/>
    <n v="100"/>
    <n v="5005883"/>
    <n v="20000000"/>
    <n v="-14994117"/>
    <n v="-2.9952991310424153"/>
    <n v="2438"/>
    <m/>
  </r>
  <r>
    <x v="1733"/>
    <x v="1489"/>
    <x v="1"/>
    <x v="7"/>
    <x v="0"/>
    <x v="0"/>
    <s v="R"/>
    <s v="Ryan Reynolds"/>
    <s v="David S. Goyer"/>
    <n v="16000"/>
    <n v="19764"/>
    <n v="687"/>
    <n v="0"/>
    <n v="5.9"/>
    <n v="185"/>
    <n v="122"/>
    <n v="52397389"/>
    <n v="65000000"/>
    <n v="-12602611"/>
    <n v="-0.24051982819220247"/>
    <n v="20451"/>
    <m/>
  </r>
  <r>
    <x v="1734"/>
    <x v="1490"/>
    <x v="1"/>
    <x v="3"/>
    <x v="0"/>
    <x v="3"/>
    <s v="PG-13"/>
    <s v="Indira Varma"/>
    <s v="Gurinder Chadha"/>
    <n v="729"/>
    <n v="2321"/>
    <n v="98"/>
    <n v="0"/>
    <n v="6.2"/>
    <n v="119"/>
    <n v="122"/>
    <n v="6601079"/>
    <n v="7000000"/>
    <n v="-398921"/>
    <n v="-6.043269592743853E-2"/>
    <n v="2419"/>
    <m/>
  </r>
  <r>
    <x v="1735"/>
    <x v="1491"/>
    <x v="1"/>
    <x v="3"/>
    <x v="0"/>
    <x v="3"/>
    <s v="R"/>
    <s v="Colin Firth"/>
    <s v="Beeban Kidron"/>
    <n v="14000"/>
    <n v="15634"/>
    <n v="17"/>
    <n v="0"/>
    <n v="5.9"/>
    <n v="143"/>
    <n v="108"/>
    <n v="40203020"/>
    <n v="40000000"/>
    <n v="203020"/>
    <n v="5.0498693879216039E-3"/>
    <n v="15651"/>
    <m/>
  </r>
  <r>
    <x v="1736"/>
    <x v="1492"/>
    <x v="1"/>
    <x v="3"/>
    <x v="0"/>
    <x v="0"/>
    <s v="PG"/>
    <s v="Kristen Stewart"/>
    <s v="Bart Freundlich"/>
    <n v="17000"/>
    <n v="18711"/>
    <n v="38"/>
    <n v="591"/>
    <n v="5.2"/>
    <n v="54"/>
    <n v="91"/>
    <n v="16702864"/>
    <n v="18000000"/>
    <n v="-1297136"/>
    <n v="-7.7659496000206912E-2"/>
    <n v="18749"/>
    <m/>
  </r>
  <r>
    <x v="1737"/>
    <x v="1493"/>
    <x v="1"/>
    <x v="7"/>
    <x v="0"/>
    <x v="0"/>
    <s v="PG-13"/>
    <s v="Frances Conroy"/>
    <s v="Pitof"/>
    <n v="827"/>
    <n v="3144"/>
    <n v="26"/>
    <n v="0"/>
    <n v="3.3"/>
    <n v="212"/>
    <n v="87"/>
    <n v="40198710"/>
    <n v="100000000"/>
    <n v="-59801290"/>
    <n v="-1.4876420163731623"/>
    <n v="3170"/>
    <m/>
  </r>
  <r>
    <x v="1738"/>
    <x v="1494"/>
    <x v="1"/>
    <x v="7"/>
    <x v="0"/>
    <x v="0"/>
    <s v="PG-13"/>
    <s v="Richard Burgi"/>
    <s v="David R. Ellis"/>
    <n v="550"/>
    <n v="1102"/>
    <n v="160"/>
    <n v="2000"/>
    <n v="6.5"/>
    <n v="127"/>
    <n v="94"/>
    <n v="32003620"/>
    <n v="25000000"/>
    <n v="7003620"/>
    <n v="0.21883836890951711"/>
    <n v="1262"/>
    <m/>
  </r>
  <r>
    <x v="1739"/>
    <x v="1495"/>
    <x v="1"/>
    <x v="3"/>
    <x v="0"/>
    <x v="0"/>
    <s v="PG-13"/>
    <s v="Annabella Sciorra"/>
    <s v="Andy Cadiff"/>
    <n v="448"/>
    <n v="842"/>
    <n v="3"/>
    <n v="0"/>
    <n v="6.1"/>
    <n v="65"/>
    <n v="101"/>
    <n v="12189514"/>
    <n v="23000000"/>
    <n v="-10810486"/>
    <n v="-0.88686767987632653"/>
    <n v="845"/>
    <m/>
  </r>
  <r>
    <x v="1740"/>
    <x v="1496"/>
    <x v="1"/>
    <x v="3"/>
    <x v="0"/>
    <x v="0"/>
    <s v="PG"/>
    <s v="Jamie Lee Curtis"/>
    <s v="Joe Roth"/>
    <n v="2000"/>
    <n v="6729"/>
    <n v="148"/>
    <n v="0"/>
    <n v="5.2"/>
    <n v="105"/>
    <n v="99"/>
    <n v="73701902"/>
    <n v="60000000"/>
    <n v="13701902"/>
    <n v="0.18590974762089585"/>
    <n v="6877"/>
    <m/>
  </r>
  <r>
    <x v="1741"/>
    <x v="1493"/>
    <x v="1"/>
    <x v="1"/>
    <x v="4"/>
    <x v="5"/>
    <s v="R"/>
    <s v="Maggie Cheung"/>
    <s v="Olivier Assayas"/>
    <n v="576"/>
    <n v="776"/>
    <n v="107"/>
    <n v="171"/>
    <n v="6.9"/>
    <n v="81"/>
    <n v="110"/>
    <n v="136007"/>
    <n v="4500"/>
    <n v="131507"/>
    <n v="0.96691346768916309"/>
    <n v="883"/>
    <m/>
  </r>
  <r>
    <x v="1742"/>
    <x v="1497"/>
    <x v="1"/>
    <x v="1"/>
    <x v="0"/>
    <x v="0"/>
    <s v="R"/>
    <s v="Natalie Portman"/>
    <s v="Mike Nichols"/>
    <n v="20000"/>
    <n v="28027"/>
    <n v="0"/>
    <n v="12000"/>
    <n v="7.3"/>
    <n v="212"/>
    <n v="98"/>
    <n v="33987757"/>
    <n v="27000000"/>
    <n v="6987757"/>
    <n v="0.20559629751383712"/>
    <n v="28027"/>
    <m/>
  </r>
  <r>
    <x v="1743"/>
    <x v="1498"/>
    <x v="1"/>
    <x v="3"/>
    <x v="0"/>
    <x v="0"/>
    <s v="R"/>
    <s v="Brittany Daniel"/>
    <s v="Jay Chandrasekhar"/>
    <n v="861"/>
    <n v="3306"/>
    <n v="422"/>
    <n v="713"/>
    <n v="5.6"/>
    <n v="66"/>
    <n v="119"/>
    <n v="4992159"/>
    <n v="8550000"/>
    <n v="-3557841"/>
    <n v="-0.71268583392476081"/>
    <n v="3728"/>
    <m/>
  </r>
  <r>
    <x v="1744"/>
    <x v="1499"/>
    <x v="1"/>
    <x v="0"/>
    <x v="0"/>
    <x v="0"/>
    <s v="R"/>
    <s v="Tom Cruise"/>
    <s v="Michael Mann"/>
    <n v="10000"/>
    <n v="13581"/>
    <n v="0"/>
    <n v="0"/>
    <n v="7.6"/>
    <n v="299"/>
    <n v="120"/>
    <n v="100003492"/>
    <n v="65000000"/>
    <n v="35003492"/>
    <n v="0.35002269720741352"/>
    <n v="13581"/>
    <m/>
  </r>
  <r>
    <x v="1745"/>
    <x v="1500"/>
    <x v="1"/>
    <x v="3"/>
    <x v="0"/>
    <x v="1"/>
    <s v="PG"/>
    <s v="Adam Garcia"/>
    <s v="Sara Sugarman"/>
    <n v="811"/>
    <n v="2167"/>
    <n v="10"/>
    <n v="810"/>
    <n v="4.5999999999999996"/>
    <n v="74"/>
    <n v="89"/>
    <n v="29302097"/>
    <n v="15000000"/>
    <n v="14302097"/>
    <n v="0.48809124480067073"/>
    <n v="2177"/>
    <m/>
  </r>
  <r>
    <x v="1746"/>
    <x v="1501"/>
    <x v="1"/>
    <x v="3"/>
    <x v="0"/>
    <x v="0"/>
    <s v="PG-13"/>
    <s v="Debbie Reynolds"/>
    <s v="Michael Lembeck"/>
    <n v="786"/>
    <n v="2730"/>
    <n v="54"/>
    <n v="924"/>
    <n v="6.3"/>
    <n v="76"/>
    <n v="108"/>
    <n v="8054280"/>
    <n v="20000000"/>
    <n v="-11945720"/>
    <n v="-1.4831518149356615"/>
    <n v="2784"/>
    <m/>
  </r>
  <r>
    <x v="1747"/>
    <x v="1502"/>
    <x v="1"/>
    <x v="0"/>
    <x v="0"/>
    <x v="1"/>
    <s v="R"/>
    <s v="Don Cheadle"/>
    <s v="Paul Haggis"/>
    <n v="3000"/>
    <n v="5732"/>
    <n v="549"/>
    <n v="18000"/>
    <n v="7.9"/>
    <n v="287"/>
    <n v="115"/>
    <n v="54557348"/>
    <n v="6500000"/>
    <n v="48057348"/>
    <n v="0.88085931156331132"/>
    <n v="6281"/>
    <m/>
  </r>
  <r>
    <x v="1748"/>
    <x v="1492"/>
    <x v="1"/>
    <x v="7"/>
    <x v="0"/>
    <x v="0"/>
    <s v="PG-13"/>
    <s v="Jordana Brewster"/>
    <s v="Angela Robinson"/>
    <n v="4000"/>
    <n v="6380"/>
    <n v="23"/>
    <n v="1000"/>
    <n v="5.3"/>
    <n v="50"/>
    <n v="91"/>
    <n v="96793"/>
    <n v="3500000"/>
    <n v="-3403207"/>
    <n v="-35.159639643362638"/>
    <n v="6403"/>
    <m/>
  </r>
  <r>
    <x v="1749"/>
    <x v="1503"/>
    <x v="1"/>
    <x v="7"/>
    <x v="0"/>
    <x v="0"/>
    <s v="R"/>
    <s v="Ty Burrell"/>
    <s v="Zack Snyder"/>
    <n v="3000"/>
    <n v="10438"/>
    <n v="0"/>
    <n v="7000"/>
    <n v="7.4"/>
    <n v="287"/>
    <n v="110"/>
    <n v="58885635"/>
    <n v="26000000"/>
    <n v="32885635"/>
    <n v="0.55846616921087799"/>
    <n v="10438"/>
    <m/>
  </r>
  <r>
    <x v="1750"/>
    <x v="1504"/>
    <x v="0"/>
    <x v="0"/>
    <x v="0"/>
    <x v="3"/>
    <m/>
    <s v="Paddy Considine"/>
    <s v="Shane Meadows"/>
    <n v="680"/>
    <n v="1311"/>
    <n v="222"/>
    <n v="0"/>
    <n v="7.7"/>
    <n v="99"/>
    <n v="90"/>
    <n v="6013"/>
    <n v="695393"/>
    <n v="-689380"/>
    <n v="-114.64826209878596"/>
    <n v="1533"/>
    <m/>
  </r>
  <r>
    <x v="1751"/>
    <x v="1484"/>
    <x v="1"/>
    <x v="3"/>
    <x v="0"/>
    <x v="4"/>
    <s v="Unrated"/>
    <s v="Michael Angarano"/>
    <s v="Thomas Vinterberg"/>
    <n v="947"/>
    <n v="2572"/>
    <n v="346"/>
    <n v="532"/>
    <n v="6.6"/>
    <n v="100"/>
    <n v="102"/>
    <n v="23106"/>
    <n v="50000000"/>
    <n v="-49976894"/>
    <n v="-2162.9401021379726"/>
    <n v="2918"/>
    <m/>
  </r>
  <r>
    <x v="1752"/>
    <x v="1505"/>
    <x v="0"/>
    <x v="6"/>
    <x v="0"/>
    <x v="0"/>
    <s v="PG-13"/>
    <s v="Kevin McNally"/>
    <s v="Irwin Winkler"/>
    <n v="427"/>
    <n v="729"/>
    <n v="34"/>
    <n v="1000"/>
    <n v="6.6"/>
    <n v="119"/>
    <n v="125"/>
    <n v="13337299"/>
    <n v="20000000"/>
    <n v="-6662701"/>
    <n v="-0.49955399515299165"/>
    <n v="763"/>
    <m/>
  </r>
  <r>
    <x v="1753"/>
    <x v="1506"/>
    <x v="1"/>
    <x v="7"/>
    <x v="4"/>
    <x v="5"/>
    <s v="R"/>
    <s v="David Belle"/>
    <s v="Pierre Morel"/>
    <n v="510"/>
    <n v="962"/>
    <n v="180"/>
    <n v="0"/>
    <n v="7.2"/>
    <n v="141"/>
    <n v="84"/>
    <n v="1197786"/>
    <n v="12000000"/>
    <n v="-10802214"/>
    <n v="-9.0184841031703495"/>
    <n v="1142"/>
    <m/>
  </r>
  <r>
    <x v="1754"/>
    <x v="1507"/>
    <x v="0"/>
    <x v="3"/>
    <x v="0"/>
    <x v="0"/>
    <s v="PG-13"/>
    <s v="Gary Cole"/>
    <s v="Rawson Marshall Thurber"/>
    <n v="989"/>
    <n v="4730"/>
    <n v="43"/>
    <n v="0"/>
    <n v="6.7"/>
    <n v="191"/>
    <n v="92"/>
    <n v="114324072"/>
    <n v="20000000"/>
    <n v="94324072"/>
    <n v="0.82505871554330223"/>
    <n v="4773"/>
    <m/>
  </r>
  <r>
    <x v="1755"/>
    <x v="1508"/>
    <x v="1"/>
    <x v="6"/>
    <x v="1"/>
    <x v="1"/>
    <s v="R"/>
    <s v="Thomas Kretschmann"/>
    <s v="Oliver Hirschbiegel"/>
    <n v="918"/>
    <n v="2334"/>
    <n v="101"/>
    <n v="14000"/>
    <n v="8.3000000000000007"/>
    <n v="192"/>
    <n v="178"/>
    <n v="5501940"/>
    <n v="13500000"/>
    <n v="-7998060"/>
    <n v="-1.4536799746998332"/>
    <n v="2435"/>
    <m/>
  </r>
  <r>
    <x v="1756"/>
    <x v="1509"/>
    <x v="1"/>
    <x v="3"/>
    <x v="0"/>
    <x v="0"/>
    <s v="PG"/>
    <s v="Anne Hathaway"/>
    <s v="Tommy O'Haver"/>
    <n v="11000"/>
    <n v="17292"/>
    <n v="13"/>
    <n v="0"/>
    <n v="6.3"/>
    <n v="89"/>
    <n v="96"/>
    <n v="22913677"/>
    <n v="35000000"/>
    <n v="-12086323"/>
    <n v="-0.52747199849242876"/>
    <n v="17305"/>
    <m/>
  </r>
  <r>
    <x v="1757"/>
    <x v="1510"/>
    <x v="1"/>
    <x v="3"/>
    <x v="0"/>
    <x v="0"/>
    <s v="PG-13"/>
    <s v="Amy Poehler"/>
    <s v="Barry Levinson"/>
    <n v="1000"/>
    <n v="1189"/>
    <n v="272"/>
    <n v="713"/>
    <n v="4.8"/>
    <n v="76"/>
    <n v="99"/>
    <n v="12181484"/>
    <n v="40000000"/>
    <n v="-27818516"/>
    <n v="-2.2836721699917679"/>
    <n v="1461"/>
    <m/>
  </r>
  <r>
    <x v="1758"/>
    <x v="1511"/>
    <x v="1"/>
    <x v="1"/>
    <x v="0"/>
    <x v="0"/>
    <s v="R"/>
    <s v="Kate Winslet"/>
    <s v="Michel Gondry"/>
    <n v="14000"/>
    <n v="19364"/>
    <n v="1000"/>
    <n v="52000"/>
    <n v="8.3000000000000007"/>
    <n v="273"/>
    <n v="108"/>
    <n v="34126138"/>
    <n v="20000000"/>
    <n v="14126138"/>
    <n v="0.41393895787445972"/>
    <n v="20364"/>
    <m/>
  </r>
  <r>
    <x v="1759"/>
    <x v="1512"/>
    <x v="1"/>
    <x v="3"/>
    <x v="0"/>
    <x v="0"/>
    <s v="R"/>
    <s v="Zooey Deschanel"/>
    <s v="Michael Clancy"/>
    <n v="11000"/>
    <n v="14656"/>
    <n v="0"/>
    <n v="376"/>
    <n v="6.7"/>
    <n v="27"/>
    <n v="85"/>
    <n v="70527"/>
    <n v="6500000"/>
    <n v="-6429473"/>
    <n v="-91.16328498305613"/>
    <n v="14656"/>
    <m/>
  </r>
  <r>
    <x v="1760"/>
    <x v="1513"/>
    <x v="1"/>
    <x v="3"/>
    <x v="0"/>
    <x v="0"/>
    <s v="R"/>
    <s v="Matt Damon"/>
    <s v="Jeff Schaffer"/>
    <n v="13000"/>
    <n v="14180"/>
    <n v="17"/>
    <n v="0"/>
    <n v="6.6"/>
    <n v="92"/>
    <n v="93"/>
    <n v="17718223"/>
    <n v="25000000"/>
    <n v="-7281777"/>
    <n v="-0.41097671024910343"/>
    <n v="14197"/>
    <m/>
  </r>
  <r>
    <x v="1761"/>
    <x v="1514"/>
    <x v="1"/>
    <x v="8"/>
    <x v="0"/>
    <x v="0"/>
    <s v="R"/>
    <s v="James D'Arcy"/>
    <s v="Renny Harlin"/>
    <n v="613"/>
    <n v="1970"/>
    <n v="212"/>
    <n v="893"/>
    <n v="5.0999999999999996"/>
    <n v="167"/>
    <n v="125"/>
    <n v="41814863"/>
    <n v="50000000"/>
    <n v="-8185137"/>
    <n v="-0.19574707203991079"/>
    <n v="2182"/>
    <m/>
  </r>
  <r>
    <x v="1762"/>
    <x v="1515"/>
    <x v="1"/>
    <x v="10"/>
    <x v="0"/>
    <x v="0"/>
    <s v="R"/>
    <s v="Osama bin Laden"/>
    <s v="Michael Moore"/>
    <n v="503"/>
    <n v="1448"/>
    <n v="909"/>
    <n v="0"/>
    <n v="7.5"/>
    <n v="288"/>
    <n v="122"/>
    <n v="119078393"/>
    <n v="6000000"/>
    <n v="113078393"/>
    <n v="0.94961302509347767"/>
    <n v="2357"/>
    <m/>
  </r>
  <r>
    <x v="1763"/>
    <x v="1516"/>
    <x v="1"/>
    <x v="11"/>
    <x v="0"/>
    <x v="1"/>
    <s v="R"/>
    <s v="Adam Garcia"/>
    <s v="Klaus Menzel"/>
    <n v="811"/>
    <n v="1789"/>
    <n v="34"/>
    <n v="40"/>
    <n v="3.3"/>
    <n v="13"/>
    <n v="103"/>
    <n v="16066"/>
    <n v="5000000"/>
    <n v="-4983934"/>
    <n v="-310.2162330387153"/>
    <n v="1823"/>
    <m/>
  </r>
  <r>
    <x v="1764"/>
    <x v="1517"/>
    <x v="1"/>
    <x v="3"/>
    <x v="0"/>
    <x v="0"/>
    <s v="PG"/>
    <s v="Dania Ramirez"/>
    <s v="Joel Zwick"/>
    <n v="1000"/>
    <n v="4604"/>
    <n v="38"/>
    <n v="531"/>
    <n v="4.3"/>
    <n v="59"/>
    <n v="93"/>
    <n v="48114556"/>
    <n v="26000000"/>
    <n v="22114556"/>
    <n v="0.45962298810364166"/>
    <n v="4642"/>
    <m/>
  </r>
  <r>
    <x v="1765"/>
    <x v="1507"/>
    <x v="1"/>
    <x v="1"/>
    <x v="0"/>
    <x v="0"/>
    <s v="R"/>
    <s v="Don Wallace"/>
    <s v="Eddie O'Flaherty"/>
    <n v="54"/>
    <n v="185"/>
    <n v="3"/>
    <n v="30"/>
    <n v="6.6"/>
    <n v="13"/>
    <n v="109"/>
    <n v="5199"/>
    <n v="200000"/>
    <n v="-194801"/>
    <n v="-37.468936333910371"/>
    <n v="188"/>
    <m/>
  </r>
  <r>
    <x v="1766"/>
    <x v="1518"/>
    <x v="1"/>
    <x v="6"/>
    <x v="0"/>
    <x v="0"/>
    <s v="PG"/>
    <s v="Johnny Depp"/>
    <s v="Marc Forster"/>
    <n v="40000"/>
    <n v="58823"/>
    <n v="395"/>
    <n v="0"/>
    <n v="7.8"/>
    <n v="226"/>
    <n v="101"/>
    <n v="51676606"/>
    <n v="25000000"/>
    <n v="26676606"/>
    <n v="0.51622209864169488"/>
    <n v="59218"/>
    <m/>
  </r>
  <r>
    <x v="1767"/>
    <x v="1519"/>
    <x v="1"/>
    <x v="7"/>
    <x v="0"/>
    <x v="0"/>
    <s v="PG-13"/>
    <s v="Dennis Quaid"/>
    <s v="John Moore"/>
    <n v="2000"/>
    <n v="4397"/>
    <n v="212"/>
    <n v="1000"/>
    <n v="6.1"/>
    <n v="114"/>
    <n v="113"/>
    <n v="21009180"/>
    <n v="45000000"/>
    <n v="-23990820"/>
    <n v="-1.1419208174712197"/>
    <n v="4609"/>
    <m/>
  </r>
  <r>
    <x v="1768"/>
    <x v="1520"/>
    <x v="1"/>
    <x v="3"/>
    <x v="0"/>
    <x v="0"/>
    <s v="R"/>
    <s v="Armando Riesco"/>
    <s v="Zach Braff"/>
    <n v="625"/>
    <n v="1655"/>
    <n v="0"/>
    <n v="0"/>
    <n v="7.6"/>
    <n v="205"/>
    <n v="102"/>
    <n v="26781723"/>
    <n v="2500000"/>
    <n v="24281723"/>
    <n v="0.9066527571807087"/>
    <n v="1655"/>
    <m/>
  </r>
  <r>
    <x v="1769"/>
    <x v="1502"/>
    <x v="1"/>
    <x v="4"/>
    <x v="0"/>
    <x v="0"/>
    <s v="PG"/>
    <s v="Bill Murray"/>
    <s v="Peter Hewitt"/>
    <n v="13000"/>
    <n v="13430"/>
    <n v="12"/>
    <n v="795"/>
    <n v="5"/>
    <n v="116"/>
    <n v="80"/>
    <n v="75367693"/>
    <n v="35000000"/>
    <n v="40367693"/>
    <n v="0.53561003917155858"/>
    <n v="13442"/>
    <m/>
  </r>
  <r>
    <x v="1770"/>
    <x v="1521"/>
    <x v="1"/>
    <x v="1"/>
    <x v="0"/>
    <x v="0"/>
    <s v="PG-13"/>
    <s v="Robert De Niro"/>
    <s v="Nick Hamm"/>
    <n v="22000"/>
    <n v="23352"/>
    <n v="6"/>
    <n v="387"/>
    <n v="4.8"/>
    <n v="130"/>
    <n v="102"/>
    <n v="14334645"/>
    <n v="25000000"/>
    <n v="-10665355"/>
    <n v="-0.74402644781227578"/>
    <n v="23358"/>
    <m/>
  </r>
  <r>
    <x v="1771"/>
    <x v="1522"/>
    <x v="1"/>
    <x v="5"/>
    <x v="0"/>
    <x v="0"/>
    <s v="R"/>
    <s v="Ethan Embry"/>
    <s v="Danny Leiner"/>
    <n v="982"/>
    <n v="3114"/>
    <n v="8"/>
    <n v="0"/>
    <n v="7.1"/>
    <n v="150"/>
    <n v="88"/>
    <n v="18225165"/>
    <n v="9000000"/>
    <n v="9225165"/>
    <n v="0.50617731032887769"/>
    <n v="3122"/>
    <m/>
  </r>
  <r>
    <x v="1772"/>
    <x v="1523"/>
    <x v="1"/>
    <x v="5"/>
    <x v="0"/>
    <x v="3"/>
    <s v="PG"/>
    <s v="Daniel Radcliffe"/>
    <s v="Alfonso CuarÃ³n"/>
    <n v="11000"/>
    <n v="33284"/>
    <n v="0"/>
    <n v="11000"/>
    <n v="7.8"/>
    <n v="274"/>
    <n v="142"/>
    <n v="249358727"/>
    <n v="130000000"/>
    <n v="119358727"/>
    <n v="0.47866272191869186"/>
    <n v="33284"/>
    <m/>
  </r>
  <r>
    <x v="1773"/>
    <x v="1524"/>
    <x v="1"/>
    <x v="7"/>
    <x v="0"/>
    <x v="0"/>
    <s v="PG-13"/>
    <s v="James Babson"/>
    <s v="Guillermo del Toro"/>
    <n v="366"/>
    <n v="1112"/>
    <n v="0"/>
    <n v="0"/>
    <n v="6.8"/>
    <n v="242"/>
    <n v="132"/>
    <n v="59035104"/>
    <n v="66000000"/>
    <n v="-6964896"/>
    <n v="-0.11797888930626767"/>
    <n v="1112"/>
    <m/>
  </r>
  <r>
    <x v="1774"/>
    <x v="1525"/>
    <x v="1"/>
    <x v="7"/>
    <x v="0"/>
    <x v="0"/>
    <s v="PG-13"/>
    <s v="J.K. Simmons"/>
    <s v="Joe Johnston"/>
    <n v="24000"/>
    <n v="36925"/>
    <n v="394"/>
    <n v="0"/>
    <n v="6.7"/>
    <n v="140"/>
    <n v="136"/>
    <n v="67286731"/>
    <n v="100000000"/>
    <n v="-32713269"/>
    <n v="-0.4861771186357679"/>
    <n v="37319"/>
    <m/>
  </r>
  <r>
    <x v="1775"/>
    <x v="1526"/>
    <x v="1"/>
    <x v="4"/>
    <x v="0"/>
    <x v="0"/>
    <s v="PG"/>
    <s v="Steve Buscemi"/>
    <s v="Will Finn"/>
    <n v="12000"/>
    <n v="13607"/>
    <n v="6"/>
    <n v="304"/>
    <n v="5.4"/>
    <n v="104"/>
    <n v="76"/>
    <n v="50026353"/>
    <n v="110000000"/>
    <n v="-59973647"/>
    <n v="-1.1988410788209967"/>
    <n v="13613"/>
    <m/>
  </r>
  <r>
    <x v="1776"/>
    <x v="1524"/>
    <x v="1"/>
    <x v="1"/>
    <x v="0"/>
    <x v="3"/>
    <s v="PG-13"/>
    <s v="Don Cheadle"/>
    <s v="Terry George"/>
    <n v="3000"/>
    <n v="4142"/>
    <n v="83"/>
    <n v="12000"/>
    <n v="8.1"/>
    <n v="187"/>
    <n v="121"/>
    <n v="23472900"/>
    <n v="17500000"/>
    <n v="5972900"/>
    <n v="0.25445939785880739"/>
    <n v="4225"/>
    <m/>
  </r>
  <r>
    <x v="1777"/>
    <x v="1527"/>
    <x v="1"/>
    <x v="3"/>
    <x v="0"/>
    <x v="0"/>
    <s v="PG-13"/>
    <s v="Robin Williams"/>
    <s v="David Duchovny"/>
    <n v="49000"/>
    <n v="51441"/>
    <n v="0"/>
    <n v="857"/>
    <n v="7"/>
    <n v="46"/>
    <n v="96"/>
    <n v="371081"/>
    <n v="6000000"/>
    <n v="-5628919"/>
    <n v="-15.168976584627076"/>
    <n v="51441"/>
    <m/>
  </r>
  <r>
    <x v="1778"/>
    <x v="1528"/>
    <x v="1"/>
    <x v="7"/>
    <x v="11"/>
    <x v="10"/>
    <s v="PG-13"/>
    <s v="Takeshi Kaneshiro"/>
    <s v="Yimou Zhang"/>
    <n v="755"/>
    <n v="1244"/>
    <n v="611"/>
    <n v="0"/>
    <n v="7.6"/>
    <n v="248"/>
    <n v="119"/>
    <n v="11041228"/>
    <n v="100000000"/>
    <n v="-88958772"/>
    <n v="-8.0569635913686408"/>
    <n v="1855"/>
    <m/>
  </r>
  <r>
    <x v="1779"/>
    <x v="1529"/>
    <x v="1"/>
    <x v="5"/>
    <x v="2"/>
    <x v="2"/>
    <s v="PG"/>
    <s v="Christian Bale"/>
    <s v="Hayao Miyazaki"/>
    <n v="23000"/>
    <n v="24263"/>
    <n v="6000"/>
    <n v="13000"/>
    <n v="8.1999999999999993"/>
    <n v="212"/>
    <n v="119"/>
    <n v="4710455"/>
    <n v="24000000"/>
    <n v="-19289545"/>
    <n v="-4.095049204376223"/>
    <n v="30263"/>
    <m/>
  </r>
  <r>
    <x v="1780"/>
    <x v="1530"/>
    <x v="1"/>
    <x v="3"/>
    <x v="0"/>
    <x v="0"/>
    <s v="R"/>
    <s v="Naomi Watts"/>
    <s v="David O. Russell"/>
    <n v="6000"/>
    <n v="8094"/>
    <n v="737"/>
    <n v="0"/>
    <n v="6.7"/>
    <n v="183"/>
    <n v="107"/>
    <n v="12784713"/>
    <n v="22000000"/>
    <n v="-9215287"/>
    <n v="-0.72080515221577524"/>
    <n v="8831"/>
    <m/>
  </r>
  <r>
    <x v="1781"/>
    <x v="1531"/>
    <x v="1"/>
    <x v="7"/>
    <x v="0"/>
    <x v="0"/>
    <s v="PG-13"/>
    <s v="Will Smith"/>
    <s v="Alex Proyas"/>
    <n v="10000"/>
    <n v="12068"/>
    <n v="295"/>
    <n v="0"/>
    <n v="7.1"/>
    <n v="225"/>
    <n v="115"/>
    <n v="144795350"/>
    <n v="120000000"/>
    <n v="24795350"/>
    <n v="0.17124410417875988"/>
    <n v="12363"/>
    <m/>
  </r>
  <r>
    <x v="1782"/>
    <x v="1532"/>
    <x v="1"/>
    <x v="3"/>
    <x v="0"/>
    <x v="0"/>
    <s v="R"/>
    <s v="Kip Pardue"/>
    <s v="Dan Harris"/>
    <n v="374"/>
    <n v="768"/>
    <n v="24"/>
    <n v="345"/>
    <n v="7.3"/>
    <n v="73"/>
    <n v="111"/>
    <n v="228524"/>
    <n v="4000000"/>
    <n v="-3771476"/>
    <n v="-16.503632003640757"/>
    <n v="792"/>
    <m/>
  </r>
  <r>
    <x v="1783"/>
    <x v="1533"/>
    <x v="1"/>
    <x v="3"/>
    <x v="0"/>
    <x v="0"/>
    <s v="PG-13"/>
    <s v="Scarlett Johansson"/>
    <s v="Paul Weitz"/>
    <n v="19000"/>
    <n v="28493"/>
    <n v="80"/>
    <n v="736"/>
    <n v="6.5"/>
    <n v="157"/>
    <n v="109"/>
    <n v="45489752"/>
    <n v="26000000"/>
    <n v="19489752"/>
    <n v="0.42844269628025233"/>
    <n v="28573"/>
    <m/>
  </r>
  <r>
    <x v="1784"/>
    <x v="1534"/>
    <x v="1"/>
    <x v="5"/>
    <x v="0"/>
    <x v="3"/>
    <s v="PG-13"/>
    <s v="Zak Penn"/>
    <s v="Zak Penn"/>
    <n v="87"/>
    <n v="256"/>
    <n v="87"/>
    <n v="400"/>
    <n v="6.6"/>
    <n v="60"/>
    <n v="94"/>
    <n v="36830"/>
    <n v="1400000"/>
    <n v="-1363170"/>
    <n v="-37.012489818083083"/>
    <n v="343"/>
    <m/>
  </r>
  <r>
    <x v="1785"/>
    <x v="1535"/>
    <x v="1"/>
    <x v="3"/>
    <x v="0"/>
    <x v="0"/>
    <s v="PG-13"/>
    <s v="Stephen Root"/>
    <s v="Kevin Smith"/>
    <n v="939"/>
    <n v="3592"/>
    <n v="0"/>
    <n v="0"/>
    <n v="6.2"/>
    <n v="164"/>
    <n v="102"/>
    <n v="25266129"/>
    <n v="35000000"/>
    <n v="-9733871"/>
    <n v="-0.38525375216757579"/>
    <n v="3592"/>
    <m/>
  </r>
  <r>
    <x v="1786"/>
    <x v="1536"/>
    <x v="1"/>
    <x v="3"/>
    <x v="0"/>
    <x v="0"/>
    <s v="PG-13"/>
    <s v="Vanessa Williams"/>
    <s v="Christopher Erskin"/>
    <n v="1000"/>
    <n v="5006"/>
    <n v="4"/>
    <n v="243"/>
    <n v="4.3"/>
    <n v="45"/>
    <n v="97"/>
    <n v="31179516"/>
    <n v="12000000"/>
    <n v="19179516"/>
    <n v="0.61513193469712613"/>
    <n v="5010"/>
    <m/>
  </r>
  <r>
    <x v="1787"/>
    <x v="1486"/>
    <x v="0"/>
    <x v="7"/>
    <x v="0"/>
    <x v="0"/>
    <s v="R"/>
    <s v="Vivica A. Fox"/>
    <s v="Quentin Tarantino"/>
    <n v="890"/>
    <n v="1959"/>
    <n v="16000"/>
    <n v="0"/>
    <n v="8"/>
    <n v="304"/>
    <n v="137"/>
    <n v="66207920"/>
    <n v="30000000"/>
    <n v="36207920"/>
    <n v="0.54688200444901458"/>
    <n v="17959"/>
    <m/>
  </r>
  <r>
    <x v="1788"/>
    <x v="1486"/>
    <x v="0"/>
    <x v="6"/>
    <x v="0"/>
    <x v="0"/>
    <s v="R"/>
    <s v="Liam Neeson"/>
    <s v="Bill Condon"/>
    <n v="14000"/>
    <n v="17490"/>
    <n v="386"/>
    <n v="0"/>
    <n v="7.1"/>
    <n v="188"/>
    <n v="118"/>
    <n v="10214647"/>
    <n v="11000000"/>
    <n v="-785353"/>
    <n v="-7.6884986823333196E-2"/>
    <n v="17876"/>
    <m/>
  </r>
  <r>
    <x v="1789"/>
    <x v="1514"/>
    <x v="1"/>
    <x v="7"/>
    <x v="6"/>
    <x v="12"/>
    <s v="R"/>
    <s v="Shengyi Huang"/>
    <s v="Stephen Chow"/>
    <n v="264"/>
    <n v="537"/>
    <n v="0"/>
    <n v="0"/>
    <n v="7.8"/>
    <n v="377"/>
    <n v="99"/>
    <n v="17104669"/>
    <n v="20000000"/>
    <n v="-2895331"/>
    <n v="-0.16927138432202343"/>
    <n v="537"/>
    <m/>
  </r>
  <r>
    <x v="1790"/>
    <x v="1537"/>
    <x v="1"/>
    <x v="7"/>
    <x v="0"/>
    <x v="0"/>
    <s v="PG-13"/>
    <s v="Billy Burke"/>
    <s v="Jay Russell"/>
    <n v="2000"/>
    <n v="4496"/>
    <n v="13"/>
    <n v="0"/>
    <n v="6.5"/>
    <n v="125"/>
    <n v="115"/>
    <n v="74540762"/>
    <n v="55000000"/>
    <n v="19540762"/>
    <n v="0.2621486751101364"/>
    <n v="4509"/>
    <m/>
  </r>
  <r>
    <x v="1791"/>
    <x v="1538"/>
    <x v="1"/>
    <x v="3"/>
    <x v="0"/>
    <x v="29"/>
    <s v="PG-13"/>
    <s v="Frances Fisher"/>
    <s v="Peter Howitt"/>
    <n v="638"/>
    <n v="961"/>
    <n v="29"/>
    <n v="702"/>
    <n v="5.9"/>
    <n v="90"/>
    <n v="90"/>
    <n v="17848322"/>
    <n v="28000000"/>
    <n v="-10151678"/>
    <n v="-0.56877492461196077"/>
    <n v="990"/>
    <m/>
  </r>
  <r>
    <x v="1792"/>
    <x v="1539"/>
    <x v="1"/>
    <x v="0"/>
    <x v="0"/>
    <x v="3"/>
    <s v="R"/>
    <s v="Tom Hardy"/>
    <s v="Matthew Vaughn"/>
    <n v="27000"/>
    <n v="29277"/>
    <n v="905"/>
    <n v="0"/>
    <n v="7.4"/>
    <n v="149"/>
    <n v="105"/>
    <n v="2338695"/>
    <n v="4000000"/>
    <n v="-1661305"/>
    <n v="-0.71035556154180002"/>
    <n v="30182"/>
    <m/>
  </r>
  <r>
    <x v="1793"/>
    <x v="1528"/>
    <x v="1"/>
    <x v="3"/>
    <x v="0"/>
    <x v="0"/>
    <s v="PG-13"/>
    <s v="Holly Hunter"/>
    <s v="Nick Hurran"/>
    <n v="1000"/>
    <n v="4369"/>
    <n v="34"/>
    <n v="484"/>
    <n v="5.2"/>
    <n v="73"/>
    <n v="105"/>
    <n v="20422207"/>
    <n v="35000000"/>
    <n v="-14577793"/>
    <n v="-0.71382064631898012"/>
    <n v="4403"/>
    <m/>
  </r>
  <r>
    <x v="1794"/>
    <x v="1537"/>
    <x v="1"/>
    <x v="7"/>
    <x v="0"/>
    <x v="0"/>
    <s v="R"/>
    <s v="Denzel Washington"/>
    <s v="Tony Scott"/>
    <n v="18000"/>
    <n v="20454"/>
    <n v="12000"/>
    <n v="14000"/>
    <n v="7.7"/>
    <n v="171"/>
    <n v="146"/>
    <n v="77862546"/>
    <n v="70000000"/>
    <n v="7862546"/>
    <n v="0.10097982154346713"/>
    <n v="32454"/>
    <m/>
  </r>
  <r>
    <x v="1795"/>
    <x v="1540"/>
    <x v="1"/>
    <x v="0"/>
    <x v="5"/>
    <x v="31"/>
    <s v="R"/>
    <s v="Catalina Sandino Moreno"/>
    <s v="Joshua Marston"/>
    <n v="280"/>
    <n v="308"/>
    <n v="13"/>
    <n v="0"/>
    <n v="7.5"/>
    <n v="155"/>
    <n v="101"/>
    <n v="6517198"/>
    <n v="3000000"/>
    <n v="3517198"/>
    <n v="0.5396794757501614"/>
    <n v="321"/>
    <m/>
  </r>
  <r>
    <x v="1796"/>
    <x v="1517"/>
    <x v="1"/>
    <x v="0"/>
    <x v="0"/>
    <x v="0"/>
    <s v="R"/>
    <s v="Rory Culkin"/>
    <s v="Jacob Aaron Estes"/>
    <n v="710"/>
    <n v="2655"/>
    <n v="9"/>
    <n v="1000"/>
    <n v="7.3"/>
    <n v="126"/>
    <n v="90"/>
    <n v="603943"/>
    <n v="500000"/>
    <n v="103943"/>
    <n v="0.17210730151686501"/>
    <n v="2664"/>
    <m/>
  </r>
  <r>
    <x v="1797"/>
    <x v="1541"/>
    <x v="1"/>
    <x v="3"/>
    <x v="0"/>
    <x v="0"/>
    <s v="PG-13"/>
    <s v="Tina Fey"/>
    <s v="Mark Waters"/>
    <n v="2000"/>
    <n v="5032"/>
    <n v="70"/>
    <n v="0"/>
    <n v="7"/>
    <n v="159"/>
    <n v="97"/>
    <n v="86049418"/>
    <n v="17000000"/>
    <n v="69049418"/>
    <n v="0.80243910539871399"/>
    <n v="5102"/>
    <m/>
  </r>
  <r>
    <x v="1798"/>
    <x v="1542"/>
    <x v="1"/>
    <x v="3"/>
    <x v="0"/>
    <x v="0"/>
    <s v="PG-13"/>
    <s v="Robert De Niro"/>
    <s v="Jay Roach"/>
    <n v="22000"/>
    <n v="24938"/>
    <n v="116"/>
    <n v="0"/>
    <n v="6.3"/>
    <n v="141"/>
    <n v="106"/>
    <n v="279167575"/>
    <n v="80000000"/>
    <n v="199167575"/>
    <n v="0.7134337682304257"/>
    <n v="25054"/>
    <m/>
  </r>
  <r>
    <x v="1799"/>
    <x v="1543"/>
    <x v="1"/>
    <x v="1"/>
    <x v="0"/>
    <x v="0"/>
    <s v="PG-13"/>
    <s v="Clint Eastwood"/>
    <s v="Clint Eastwood"/>
    <n v="16000"/>
    <n v="28830"/>
    <n v="16000"/>
    <n v="14000"/>
    <n v="8.1"/>
    <n v="268"/>
    <n v="132"/>
    <n v="100422786"/>
    <n v="30000000"/>
    <n v="70422786"/>
    <n v="0.70126301813614289"/>
    <n v="44830"/>
    <m/>
  </r>
  <r>
    <x v="1800"/>
    <x v="1544"/>
    <x v="1"/>
    <x v="0"/>
    <x v="0"/>
    <x v="0"/>
    <s v="R"/>
    <s v="LL Cool J"/>
    <s v="Renny Harlin"/>
    <n v="1000"/>
    <n v="4186"/>
    <n v="212"/>
    <n v="2000"/>
    <n v="6.4"/>
    <n v="127"/>
    <n v="101"/>
    <n v="4476235"/>
    <n v="27000000"/>
    <n v="-22523765"/>
    <n v="-5.0318548959114073"/>
    <n v="4398"/>
    <m/>
  </r>
  <r>
    <x v="1801"/>
    <x v="1545"/>
    <x v="1"/>
    <x v="6"/>
    <x v="0"/>
    <x v="0"/>
    <s v="PG"/>
    <s v="Eddie Cahill"/>
    <s v="Gavin O'Connor"/>
    <n v="639"/>
    <n v="1845"/>
    <n v="149"/>
    <n v="0"/>
    <n v="7.5"/>
    <n v="129"/>
    <n v="135"/>
    <n v="64371181"/>
    <n v="28000000"/>
    <n v="36371181"/>
    <n v="0.56502273898004141"/>
    <n v="1994"/>
    <m/>
  </r>
  <r>
    <x v="1802"/>
    <x v="1540"/>
    <x v="1"/>
    <x v="3"/>
    <x v="0"/>
    <x v="0"/>
    <s v="PG-13"/>
    <s v="Bernie Mac"/>
    <s v="Charles Stone III"/>
    <n v="1000"/>
    <n v="4462"/>
    <n v="30"/>
    <n v="491"/>
    <n v="5.5"/>
    <n v="63"/>
    <n v="104"/>
    <n v="21800302"/>
    <n v="30000000"/>
    <n v="-8199698"/>
    <n v="-0.37612772520307286"/>
    <n v="4492"/>
    <m/>
  </r>
  <r>
    <x v="1803"/>
    <x v="1546"/>
    <x v="1"/>
    <x v="10"/>
    <x v="0"/>
    <x v="0"/>
    <s v="PG"/>
    <s v="John August"/>
    <s v="Jon Gunn"/>
    <n v="86"/>
    <n v="163"/>
    <n v="16"/>
    <n v="456"/>
    <n v="6.6"/>
    <n v="43"/>
    <n v="90"/>
    <n v="85222"/>
    <n v="1100"/>
    <n v="84122"/>
    <n v="0.98709253479148573"/>
    <n v="179"/>
    <m/>
  </r>
  <r>
    <x v="1804"/>
    <x v="1547"/>
    <x v="1"/>
    <x v="1"/>
    <x v="0"/>
    <x v="3"/>
    <s v="R"/>
    <s v="Paddy Considine"/>
    <s v="Pawel Pawlikowski"/>
    <n v="680"/>
    <n v="763"/>
    <n v="84"/>
    <n v="869"/>
    <n v="6.8"/>
    <n v="124"/>
    <n v="86"/>
    <n v="992238"/>
    <n v="1700000"/>
    <n v="-707762"/>
    <n v="-0.71329862391885823"/>
    <n v="847"/>
    <m/>
  </r>
  <r>
    <x v="1805"/>
    <x v="1548"/>
    <x v="1"/>
    <x v="3"/>
    <x v="0"/>
    <x v="0"/>
    <s v="PG"/>
    <s v="Jon Heder"/>
    <s v="Jared Hess"/>
    <n v="970"/>
    <n v="3950"/>
    <n v="100"/>
    <n v="0"/>
    <n v="6.9"/>
    <n v="220"/>
    <n v="92"/>
    <n v="44540956"/>
    <n v="400000"/>
    <n v="44140956"/>
    <n v="0.99101950124285609"/>
    <n v="4050"/>
    <m/>
  </r>
  <r>
    <x v="1806"/>
    <x v="1549"/>
    <x v="1"/>
    <x v="7"/>
    <x v="0"/>
    <x v="0"/>
    <s v="PG"/>
    <s v="Nicolas Cage"/>
    <s v="Jon Turteltaub"/>
    <n v="12000"/>
    <n v="13679"/>
    <n v="226"/>
    <n v="0"/>
    <n v="6.9"/>
    <n v="193"/>
    <n v="131"/>
    <n v="173005002"/>
    <n v="100000000"/>
    <n v="73005002"/>
    <n v="0.42198203032303078"/>
    <n v="13905"/>
    <m/>
  </r>
  <r>
    <x v="1807"/>
    <x v="1550"/>
    <x v="1"/>
    <x v="3"/>
    <x v="0"/>
    <x v="0"/>
    <s v="PG"/>
    <s v="Mary-Kate Olsen"/>
    <s v="Dennie Gordon"/>
    <n v="976"/>
    <n v="3974"/>
    <n v="29"/>
    <n v="849"/>
    <n v="4.8"/>
    <n v="70"/>
    <n v="91"/>
    <n v="14018364"/>
    <n v="30000000"/>
    <n v="-15981636"/>
    <n v="-1.140050008688603"/>
    <n v="4003"/>
    <m/>
  </r>
  <r>
    <x v="1808"/>
    <x v="1551"/>
    <x v="1"/>
    <x v="12"/>
    <x v="20"/>
    <x v="32"/>
    <s v="R"/>
    <s v="Konstantin Khabenskiy"/>
    <s v="Timur Bekmambetov"/>
    <n v="114"/>
    <n v="206"/>
    <n v="335"/>
    <n v="0"/>
    <n v="6.5"/>
    <n v="232"/>
    <n v="104"/>
    <n v="1487477"/>
    <n v="4200000"/>
    <n v="-2712523"/>
    <n v="-1.8235730703735251"/>
    <n v="541"/>
    <m/>
  </r>
  <r>
    <x v="1809"/>
    <x v="1537"/>
    <x v="1"/>
    <x v="1"/>
    <x v="0"/>
    <x v="0"/>
    <s v="R"/>
    <s v="Amir Talai"/>
    <s v="Greg Harrison"/>
    <n v="308"/>
    <n v="1008"/>
    <n v="7"/>
    <n v="98"/>
    <n v="5.5"/>
    <n v="43"/>
    <n v="78"/>
    <n v="191309"/>
    <n v="150000"/>
    <n v="41309"/>
    <n v="0.21592815811070049"/>
    <n v="1015"/>
    <m/>
  </r>
  <r>
    <x v="1810"/>
    <x v="1552"/>
    <x v="1"/>
    <x v="0"/>
    <x v="0"/>
    <x v="0"/>
    <s v="PG-13"/>
    <s v="Brad Pitt"/>
    <s v="Steven Soderbergh"/>
    <n v="11000"/>
    <n v="19359"/>
    <n v="0"/>
    <n v="0"/>
    <n v="6.4"/>
    <n v="198"/>
    <n v="125"/>
    <n v="125531634"/>
    <n v="110000000"/>
    <n v="15531634"/>
    <n v="0.12372685278676449"/>
    <n v="19359"/>
    <m/>
  </r>
  <r>
    <x v="1811"/>
    <x v="1553"/>
    <x v="1"/>
    <x v="7"/>
    <x v="0"/>
    <x v="0"/>
    <s v="PG-13"/>
    <s v="Cole Hauser"/>
    <s v="Paul Abascal"/>
    <n v="787"/>
    <n v="2915"/>
    <n v="2"/>
    <n v="269"/>
    <n v="5.8"/>
    <n v="77"/>
    <n v="84"/>
    <n v="15712072"/>
    <n v="20000000"/>
    <n v="-4287928"/>
    <n v="-0.27290659055024696"/>
    <n v="2917"/>
    <m/>
  </r>
  <r>
    <x v="1812"/>
    <x v="1554"/>
    <x v="1"/>
    <x v="1"/>
    <x v="0"/>
    <x v="0"/>
    <s v="PG-13"/>
    <s v="Shane Carruth"/>
    <s v="Shane Carruth"/>
    <n v="291"/>
    <n v="368"/>
    <n v="291"/>
    <n v="19000"/>
    <n v="7"/>
    <n v="143"/>
    <n v="77"/>
    <n v="424760"/>
    <n v="7000"/>
    <n v="417760"/>
    <n v="0.98352010547132496"/>
    <n v="659"/>
    <m/>
  </r>
  <r>
    <x v="1813"/>
    <x v="1551"/>
    <x v="1"/>
    <x v="14"/>
    <x v="0"/>
    <x v="0"/>
    <s v="PG"/>
    <s v="Oliver James"/>
    <s v="Sean McNamara"/>
    <n v="1000"/>
    <n v="4676"/>
    <n v="80"/>
    <n v="1000"/>
    <n v="5.9"/>
    <n v="46"/>
    <n v="103"/>
    <n v="10411980"/>
    <n v="15000000"/>
    <n v="-4588020"/>
    <n v="-0.44064817642753829"/>
    <n v="4756"/>
    <m/>
  </r>
  <r>
    <x v="1814"/>
    <x v="1481"/>
    <x v="1"/>
    <x v="3"/>
    <x v="0"/>
    <x v="0"/>
    <s v="PG-13"/>
    <s v="Amber Valletta"/>
    <s v="Garry Marshall"/>
    <n v="627"/>
    <n v="2052"/>
    <n v="0"/>
    <n v="718"/>
    <n v="6"/>
    <n v="93"/>
    <n v="119"/>
    <n v="37486138"/>
    <n v="50000000"/>
    <n v="-12513862"/>
    <n v="-0.33382638670326614"/>
    <n v="2052"/>
    <m/>
  </r>
  <r>
    <x v="1815"/>
    <x v="1555"/>
    <x v="1"/>
    <x v="6"/>
    <x v="0"/>
    <x v="0"/>
    <s v="PG-13"/>
    <s v="Bokeem Woodbine"/>
    <s v="Taylor Hackford"/>
    <n v="904"/>
    <n v="5074"/>
    <n v="138"/>
    <n v="0"/>
    <n v="7.7"/>
    <n v="209"/>
    <n v="178"/>
    <n v="75305995"/>
    <n v="40000000"/>
    <n v="35305995"/>
    <n v="0.46883378939485493"/>
    <n v="5212"/>
    <m/>
  </r>
  <r>
    <x v="1816"/>
    <x v="1556"/>
    <x v="1"/>
    <x v="7"/>
    <x v="0"/>
    <x v="1"/>
    <s v="R"/>
    <s v="Milla Jovovich"/>
    <s v="Alexander Witt"/>
    <n v="14000"/>
    <n v="16791"/>
    <n v="38"/>
    <n v="0"/>
    <n v="6.2"/>
    <n v="191"/>
    <n v="98"/>
    <n v="50740078"/>
    <n v="45000000"/>
    <n v="5740078"/>
    <n v="0.11312710240610982"/>
    <n v="16829"/>
    <m/>
  </r>
  <r>
    <x v="1817"/>
    <x v="1557"/>
    <x v="1"/>
    <x v="3"/>
    <x v="0"/>
    <x v="9"/>
    <s v="PG-13"/>
    <s v="Campbell Scott"/>
    <s v="Michael McGowan"/>
    <n v="393"/>
    <n v="955"/>
    <n v="12"/>
    <n v="989"/>
    <n v="7.6"/>
    <n v="47"/>
    <n v="98"/>
    <n v="795126"/>
    <n v="6000000"/>
    <n v="-5204874"/>
    <n v="-6.5459738456546512"/>
    <n v="967"/>
    <m/>
  </r>
  <r>
    <x v="1818"/>
    <x v="1516"/>
    <x v="1"/>
    <x v="3"/>
    <x v="0"/>
    <x v="0"/>
    <s v="PG-13"/>
    <s v="Macaulay Culkin"/>
    <s v="Brian Dannelly"/>
    <n v="3000"/>
    <n v="5668"/>
    <n v="12"/>
    <n v="0"/>
    <n v="6.9"/>
    <n v="121"/>
    <n v="92"/>
    <n v="8786715"/>
    <n v="5000000"/>
    <n v="3786715"/>
    <n v="0.43095912408676051"/>
    <n v="5680"/>
    <m/>
  </r>
  <r>
    <x v="1819"/>
    <x v="1558"/>
    <x v="1"/>
    <x v="8"/>
    <x v="0"/>
    <x v="0"/>
    <s v="R"/>
    <s v="Michael Emerson"/>
    <s v="James Wan"/>
    <n v="2000"/>
    <n v="5161"/>
    <n v="0"/>
    <n v="0"/>
    <n v="7.7"/>
    <n v="287"/>
    <n v="103"/>
    <n v="55153403"/>
    <n v="1200000"/>
    <n v="53953403"/>
    <n v="0.97824250300566218"/>
    <n v="5161"/>
    <m/>
  </r>
  <r>
    <x v="1820"/>
    <x v="1559"/>
    <x v="1"/>
    <x v="5"/>
    <x v="0"/>
    <x v="0"/>
    <s v="PG"/>
    <s v="Sarah Michelle Gellar"/>
    <s v="Raja Gosnell"/>
    <n v="4000"/>
    <n v="7800"/>
    <n v="67"/>
    <n v="567"/>
    <n v="4.9000000000000004"/>
    <n v="94"/>
    <n v="93"/>
    <n v="84185387"/>
    <n v="80000000"/>
    <n v="4185387"/>
    <n v="4.971631240466947E-2"/>
    <n v="7867"/>
    <m/>
  </r>
  <r>
    <x v="1821"/>
    <x v="1560"/>
    <x v="1"/>
    <x v="11"/>
    <x v="0"/>
    <x v="0"/>
    <s v="PG-13"/>
    <s v="Johnny Depp"/>
    <s v="David Koepp"/>
    <n v="40000"/>
    <n v="41293"/>
    <n v="192"/>
    <n v="0"/>
    <n v="6.6"/>
    <n v="195"/>
    <n v="96"/>
    <n v="47781388"/>
    <n v="40000000"/>
    <n v="7781388"/>
    <n v="0.16285395476581802"/>
    <n v="41485"/>
    <m/>
  </r>
  <r>
    <x v="1822"/>
    <x v="1528"/>
    <x v="1"/>
    <x v="3"/>
    <x v="0"/>
    <x v="33"/>
    <s v="R"/>
    <s v="Jason Flemyng"/>
    <s v="Don Mancini"/>
    <n v="1000"/>
    <n v="2567"/>
    <n v="64"/>
    <n v="0"/>
    <n v="4.9000000000000004"/>
    <n v="148"/>
    <n v="88"/>
    <n v="17016190"/>
    <n v="12000000"/>
    <n v="5016190"/>
    <n v="0.29478925658446459"/>
    <n v="2631"/>
    <m/>
  </r>
  <r>
    <x v="1823"/>
    <x v="1551"/>
    <x v="1"/>
    <x v="3"/>
    <x v="0"/>
    <x v="0"/>
    <s v="PG-13"/>
    <s v="Lisa Ann Walter"/>
    <s v="Peter Chelsom"/>
    <n v="1000"/>
    <n v="2325"/>
    <n v="23"/>
    <n v="0"/>
    <n v="6.1"/>
    <n v="118"/>
    <n v="106"/>
    <n v="57887882"/>
    <n v="50000000"/>
    <n v="7887882"/>
    <n v="0.13626136813919018"/>
    <n v="2348"/>
    <m/>
  </r>
  <r>
    <x v="1824"/>
    <x v="1561"/>
    <x v="1"/>
    <x v="5"/>
    <x v="0"/>
    <x v="0"/>
    <s v="PG"/>
    <s v="Robert De Niro"/>
    <s v="Bibo Bergeron"/>
    <n v="22000"/>
    <n v="63165"/>
    <n v="10"/>
    <n v="0"/>
    <n v="6"/>
    <n v="143"/>
    <n v="90"/>
    <n v="160762022"/>
    <n v="75000000"/>
    <n v="85762022"/>
    <n v="0.53347190420384238"/>
    <n v="63175"/>
    <m/>
  </r>
  <r>
    <x v="1825"/>
    <x v="1551"/>
    <x v="1"/>
    <x v="3"/>
    <x v="0"/>
    <x v="3"/>
    <s v="R"/>
    <s v="Peter Serafinowicz"/>
    <s v="Edgar Wright"/>
    <n v="605"/>
    <n v="1686"/>
    <n v="1000"/>
    <n v="19000"/>
    <n v="8"/>
    <n v="246"/>
    <n v="99"/>
    <n v="13464388"/>
    <n v="4000000"/>
    <n v="9464388"/>
    <n v="0.702920028745458"/>
    <n v="2686"/>
    <m/>
  </r>
  <r>
    <x v="1826"/>
    <x v="1562"/>
    <x v="1"/>
    <x v="10"/>
    <x v="0"/>
    <x v="0"/>
    <s v="Unrated"/>
    <s v="The Dalai Lama"/>
    <s v="Maurizio Benazzo"/>
    <n v="66"/>
    <n v="66"/>
    <n v="0"/>
    <n v="30"/>
    <n v="7.2"/>
    <n v="15"/>
    <n v="85"/>
    <n v="381225"/>
    <n v="200000"/>
    <n v="181225"/>
    <n v="0.47537543445471836"/>
    <n v="66"/>
    <m/>
  </r>
  <r>
    <x v="1827"/>
    <x v="1563"/>
    <x v="1"/>
    <x v="5"/>
    <x v="0"/>
    <x v="0"/>
    <s v="PG"/>
    <s v="Rupert Everett"/>
    <s v="Andrew Adamson"/>
    <n v="692"/>
    <n v="1148"/>
    <n v="80"/>
    <n v="0"/>
    <n v="7.2"/>
    <n v="205"/>
    <n v="93"/>
    <n v="436471036"/>
    <n v="150000000"/>
    <n v="286471036"/>
    <n v="0.65633458436403558"/>
    <n v="1228"/>
    <m/>
  </r>
  <r>
    <x v="1828"/>
    <x v="1564"/>
    <x v="1"/>
    <x v="5"/>
    <x v="0"/>
    <x v="0"/>
    <s v="R"/>
    <s v="Virginia Madsen"/>
    <s v="Alexander Payne"/>
    <n v="912"/>
    <n v="2170"/>
    <n v="729"/>
    <n v="0"/>
    <n v="7.5"/>
    <n v="285"/>
    <n v="126"/>
    <n v="71502303"/>
    <n v="12000000"/>
    <n v="59502303"/>
    <n v="0.83217323783263319"/>
    <n v="2899"/>
    <m/>
  </r>
  <r>
    <x v="1829"/>
    <x v="1565"/>
    <x v="1"/>
    <x v="7"/>
    <x v="0"/>
    <x v="0"/>
    <s v="PG"/>
    <s v="Angelina Jolie Pitt"/>
    <s v="Kerry Conran"/>
    <n v="11000"/>
    <n v="12871"/>
    <n v="14"/>
    <n v="0"/>
    <n v="6.1"/>
    <n v="197"/>
    <n v="106"/>
    <n v="37760080"/>
    <n v="70000000"/>
    <n v="-32239920"/>
    <n v="-0.85380963175925473"/>
    <n v="12885"/>
    <m/>
  </r>
  <r>
    <x v="1830"/>
    <x v="1566"/>
    <x v="1"/>
    <x v="3"/>
    <x v="0"/>
    <x v="0"/>
    <s v="PG"/>
    <s v="Steve Carell"/>
    <s v="Joe Nussbaum"/>
    <n v="7000"/>
    <n v="13626"/>
    <n v="18"/>
    <n v="0"/>
    <n v="5.3"/>
    <n v="52"/>
    <n v="89"/>
    <n v="8070311"/>
    <n v="10000000"/>
    <n v="-1929689"/>
    <n v="-0.23910962043470196"/>
    <n v="13644"/>
    <m/>
  </r>
  <r>
    <x v="1831"/>
    <x v="1567"/>
    <x v="1"/>
    <x v="3"/>
    <x v="0"/>
    <x v="0"/>
    <s v="R"/>
    <s v="Mo'Nique"/>
    <s v="Jessy Terrero"/>
    <n v="939"/>
    <n v="3935"/>
    <n v="29"/>
    <n v="0"/>
    <n v="4.4000000000000004"/>
    <n v="75"/>
    <n v="92"/>
    <n v="13922211"/>
    <n v="16000000"/>
    <n v="-2077789"/>
    <n v="-0.14924274599774418"/>
    <n v="3964"/>
    <m/>
  </r>
  <r>
    <x v="1832"/>
    <x v="1568"/>
    <x v="1"/>
    <x v="3"/>
    <x v="0"/>
    <x v="0"/>
    <s v="PG-13"/>
    <s v="Adam Sandler"/>
    <s v="James L. Brooks"/>
    <n v="11000"/>
    <n v="12522"/>
    <n v="274"/>
    <n v="0"/>
    <n v="6.5"/>
    <n v="124"/>
    <n v="131"/>
    <n v="42044321"/>
    <n v="80000000"/>
    <n v="-37955679"/>
    <n v="-0.90275400095056835"/>
    <n v="12796"/>
    <m/>
  </r>
  <r>
    <x v="1833"/>
    <x v="1569"/>
    <x v="1"/>
    <x v="7"/>
    <x v="0"/>
    <x v="0"/>
    <s v="PG-13"/>
    <s v="J.K. Simmons"/>
    <s v="Sam Raimi"/>
    <n v="24000"/>
    <n v="43388"/>
    <n v="0"/>
    <n v="0"/>
    <n v="7.3"/>
    <n v="300"/>
    <n v="135"/>
    <n v="373377893"/>
    <n v="200000000"/>
    <n v="173377893"/>
    <n v="0.46434964750309948"/>
    <n v="43388"/>
    <m/>
  </r>
  <r>
    <x v="1834"/>
    <x v="1570"/>
    <x v="1"/>
    <x v="3"/>
    <x v="0"/>
    <x v="0"/>
    <s v="PG-13"/>
    <s v="Snoop Dogg"/>
    <s v="Todd Phillips"/>
    <n v="881"/>
    <n v="3943"/>
    <n v="480"/>
    <n v="0"/>
    <n v="6.1"/>
    <n v="173"/>
    <n v="101"/>
    <n v="88200225"/>
    <n v="60000000"/>
    <n v="28200225"/>
    <n v="0.31972962654006837"/>
    <n v="4423"/>
    <m/>
  </r>
  <r>
    <x v="1835"/>
    <x v="1571"/>
    <x v="1"/>
    <x v="7"/>
    <x v="2"/>
    <x v="2"/>
    <s v="PG-13"/>
    <s v="William Hootkins"/>
    <s v="Katsuhiro Ã”tomo"/>
    <n v="488"/>
    <n v="991"/>
    <n v="78"/>
    <n v="973"/>
    <n v="6.9"/>
    <n v="105"/>
    <n v="103"/>
    <n v="410388"/>
    <n v="2127519898"/>
    <n v="-2127109510"/>
    <n v="-5183.1669298322568"/>
    <n v="1069"/>
    <m/>
  </r>
  <r>
    <x v="1836"/>
    <x v="1572"/>
    <x v="1"/>
    <x v="3"/>
    <x v="1"/>
    <x v="1"/>
    <s v="R"/>
    <s v="Alicja Bachleda"/>
    <s v="Marco Kreuzpaintner"/>
    <n v="289"/>
    <n v="362"/>
    <n v="7"/>
    <n v="442"/>
    <n v="7.4"/>
    <n v="40"/>
    <n v="98"/>
    <n v="95016"/>
    <n v="2700000"/>
    <n v="-2604984"/>
    <n v="-27.416266734023743"/>
    <n v="369"/>
    <m/>
  </r>
  <r>
    <x v="1837"/>
    <x v="1573"/>
    <x v="1"/>
    <x v="3"/>
    <x v="0"/>
    <x v="0"/>
    <s v="PG"/>
    <s v="Chemeeka Walker"/>
    <s v="Morgan Spurlock"/>
    <n v="0"/>
    <n v="0"/>
    <n v="293"/>
    <n v="0"/>
    <n v="7.3"/>
    <n v="193"/>
    <n v="100"/>
    <n v="11529368"/>
    <n v="65000"/>
    <n v="11464368"/>
    <n v="0.99436222349741976"/>
    <n v="293"/>
    <m/>
  </r>
  <r>
    <x v="1838"/>
    <x v="1514"/>
    <x v="1"/>
    <x v="3"/>
    <x v="0"/>
    <x v="1"/>
    <s v="PG"/>
    <s v="Scott Baio"/>
    <s v="Bob Clark"/>
    <n v="650"/>
    <n v="1343"/>
    <n v="84"/>
    <n v="0"/>
    <n v="1.9"/>
    <n v="32"/>
    <n v="88"/>
    <n v="9109322"/>
    <n v="20000000"/>
    <n v="-10890678"/>
    <n v="-1.1955530828748835"/>
    <n v="1427"/>
    <m/>
  </r>
  <r>
    <x v="1839"/>
    <x v="1574"/>
    <x v="1"/>
    <x v="0"/>
    <x v="0"/>
    <x v="0"/>
    <s v="R"/>
    <s v="Harry Lennix"/>
    <s v="E. Elias Merhige"/>
    <n v="748"/>
    <n v="1721"/>
    <n v="54"/>
    <n v="817"/>
    <n v="5.9"/>
    <n v="101"/>
    <n v="99"/>
    <n v="8712564"/>
    <n v="27000000"/>
    <n v="-18287436"/>
    <n v="-2.0989729315044343"/>
    <n v="1775"/>
    <m/>
  </r>
  <r>
    <x v="1840"/>
    <x v="1575"/>
    <x v="1"/>
    <x v="7"/>
    <x v="16"/>
    <x v="27"/>
    <s v="R"/>
    <s v="Min-sik Choi"/>
    <s v="Je-kyu Kang"/>
    <n v="717"/>
    <n v="1730"/>
    <n v="16"/>
    <n v="0"/>
    <n v="8.1"/>
    <n v="86"/>
    <n v="148"/>
    <n v="1110186"/>
    <n v="12800000"/>
    <n v="-11689814"/>
    <n v="-10.529599544580819"/>
    <n v="1746"/>
    <m/>
  </r>
  <r>
    <x v="1841"/>
    <x v="1576"/>
    <x v="1"/>
    <x v="4"/>
    <x v="0"/>
    <x v="0"/>
    <s v="PG"/>
    <s v="Nathan Lane"/>
    <s v="Timothy BjÃ¶rklund"/>
    <n v="886"/>
    <n v="5139"/>
    <n v="0"/>
    <n v="49"/>
    <n v="5.8"/>
    <n v="33"/>
    <n v="74"/>
    <n v="6491350"/>
    <n v="10000000"/>
    <n v="-3508650"/>
    <n v="-0.54051160390365638"/>
    <n v="5139"/>
    <m/>
  </r>
  <r>
    <x v="1842"/>
    <x v="1548"/>
    <x v="1"/>
    <x v="7"/>
    <x v="0"/>
    <x v="0"/>
    <s v="R"/>
    <s v="Jeremy Shada"/>
    <s v="Trey Parker"/>
    <n v="860"/>
    <n v="2609"/>
    <n v="406"/>
    <n v="0"/>
    <n v="7.2"/>
    <n v="233"/>
    <n v="98"/>
    <n v="32774834"/>
    <n v="30000000"/>
    <n v="2774834"/>
    <n v="8.466355619070412E-2"/>
    <n v="3015"/>
    <m/>
  </r>
  <r>
    <x v="1843"/>
    <x v="1577"/>
    <x v="1"/>
    <x v="1"/>
    <x v="0"/>
    <x v="0"/>
    <s v="PG-13"/>
    <s v="Dennis Quaid"/>
    <s v="John Lee Hancock"/>
    <n v="2000"/>
    <n v="5780"/>
    <n v="102"/>
    <n v="701"/>
    <n v="6"/>
    <n v="106"/>
    <n v="137"/>
    <n v="22406362"/>
    <n v="107000000"/>
    <n v="-84593638"/>
    <n v="-3.7754294070585845"/>
    <n v="5882"/>
    <m/>
  </r>
  <r>
    <x v="1844"/>
    <x v="1578"/>
    <x v="0"/>
    <x v="6"/>
    <x v="0"/>
    <x v="0"/>
    <s v="PG-13"/>
    <s v="Leonardo DiCaprio"/>
    <s v="Martin Scorsese"/>
    <n v="29000"/>
    <n v="34582"/>
    <n v="17000"/>
    <n v="0"/>
    <n v="7.5"/>
    <n v="267"/>
    <n v="170"/>
    <n v="102608827"/>
    <n v="110000000"/>
    <n v="-7391173"/>
    <n v="-7.2032526012601239E-2"/>
    <n v="51582"/>
    <m/>
  </r>
  <r>
    <x v="1845"/>
    <x v="1579"/>
    <x v="1"/>
    <x v="3"/>
    <x v="0"/>
    <x v="0"/>
    <s v="PG-13"/>
    <s v="Morgan Freeman"/>
    <s v="George Armitage"/>
    <n v="11000"/>
    <n v="11972"/>
    <n v="5"/>
    <n v="288"/>
    <n v="4.9000000000000004"/>
    <n v="75"/>
    <n v="88"/>
    <n v="6471394"/>
    <n v="50000000"/>
    <n v="-43528606"/>
    <n v="-6.7263105908865999"/>
    <n v="11977"/>
    <m/>
  </r>
  <r>
    <x v="1846"/>
    <x v="1580"/>
    <x v="1"/>
    <x v="7"/>
    <x v="0"/>
    <x v="0"/>
    <s v="PG-13"/>
    <s v="Matt Damon"/>
    <s v="Paul Greengrass"/>
    <n v="13000"/>
    <n v="14161"/>
    <n v="521"/>
    <n v="0"/>
    <n v="7.8"/>
    <n v="239"/>
    <n v="108"/>
    <n v="176049130"/>
    <n v="75000000"/>
    <n v="101049130"/>
    <n v="0.57398255816430332"/>
    <n v="14682"/>
    <m/>
  </r>
  <r>
    <x v="1847"/>
    <x v="1581"/>
    <x v="1"/>
    <x v="1"/>
    <x v="0"/>
    <x v="3"/>
    <s v="PG"/>
    <s v="Robert De Niro"/>
    <s v="Mary McGuckian"/>
    <n v="22000"/>
    <n v="23769"/>
    <n v="6"/>
    <n v="181"/>
    <n v="5.0999999999999996"/>
    <n v="16"/>
    <n v="120"/>
    <n v="42880"/>
    <n v="24000000"/>
    <n v="-23957120"/>
    <n v="-558.70149253731347"/>
    <n v="23775"/>
    <m/>
  </r>
  <r>
    <x v="1848"/>
    <x v="1582"/>
    <x v="1"/>
    <x v="13"/>
    <x v="0"/>
    <x v="0"/>
    <s v="R"/>
    <s v="Logan Lerman"/>
    <s v="Eric Bress"/>
    <n v="8000"/>
    <n v="12755"/>
    <n v="19"/>
    <n v="15000"/>
    <n v="7.7"/>
    <n v="185"/>
    <n v="120"/>
    <n v="23947"/>
    <n v="13000000"/>
    <n v="-12976053"/>
    <n v="-541.86549463398342"/>
    <n v="12774"/>
    <m/>
  </r>
  <r>
    <x v="1849"/>
    <x v="1551"/>
    <x v="1"/>
    <x v="1"/>
    <x v="4"/>
    <x v="5"/>
    <s v="PG-13"/>
    <s v="Jean-Baptiste Maunier"/>
    <s v="Christophe Barratier"/>
    <n v="517"/>
    <n v="745"/>
    <n v="25"/>
    <n v="0"/>
    <n v="7.9"/>
    <n v="112"/>
    <n v="97"/>
    <n v="3629758"/>
    <n v="5500000"/>
    <n v="-1870242"/>
    <n v="-0.51525253198698096"/>
    <n v="770"/>
    <m/>
  </r>
  <r>
    <x v="1850"/>
    <x v="1583"/>
    <x v="1"/>
    <x v="7"/>
    <x v="0"/>
    <x v="0"/>
    <s v="PG-13"/>
    <s v="Vin Diesel"/>
    <s v="David Twohy"/>
    <n v="14000"/>
    <n v="17159"/>
    <n v="123"/>
    <n v="0"/>
    <n v="6.7"/>
    <n v="207"/>
    <n v="134"/>
    <n v="57637485"/>
    <n v="105000000"/>
    <n v="-47362515"/>
    <n v="-0.82173111821239253"/>
    <n v="17282"/>
    <m/>
  </r>
  <r>
    <x v="1851"/>
    <x v="1570"/>
    <x v="1"/>
    <x v="7"/>
    <x v="0"/>
    <x v="0"/>
    <s v="PG-13"/>
    <s v="Jake Gyllenhaal"/>
    <s v="Roland Emmerich"/>
    <n v="15000"/>
    <n v="20553"/>
    <n v="776"/>
    <n v="19000"/>
    <n v="6.4"/>
    <n v="239"/>
    <n v="124"/>
    <n v="186739919"/>
    <n v="125000000"/>
    <n v="61739919"/>
    <n v="0.3306198231777106"/>
    <n v="21329"/>
    <m/>
  </r>
  <r>
    <x v="1852"/>
    <x v="1584"/>
    <x v="1"/>
    <x v="3"/>
    <x v="0"/>
    <x v="0"/>
    <s v="R"/>
    <s v="Chris Marquette"/>
    <s v="Luke Greenfield"/>
    <n v="355"/>
    <n v="911"/>
    <n v="42"/>
    <n v="0"/>
    <n v="6.8"/>
    <n v="126"/>
    <n v="110"/>
    <n v="14589444"/>
    <n v="25000000"/>
    <n v="-10410556"/>
    <n v="-0.71356770004394954"/>
    <n v="953"/>
    <m/>
  </r>
  <r>
    <x v="1853"/>
    <x v="1585"/>
    <x v="1"/>
    <x v="8"/>
    <x v="0"/>
    <x v="0"/>
    <s v="PG-13"/>
    <s v="Sarah Michelle Gellar"/>
    <s v="Takashi Shimizu"/>
    <n v="4000"/>
    <n v="7461"/>
    <n v="70"/>
    <n v="4000"/>
    <n v="5.9"/>
    <n v="203"/>
    <n v="98"/>
    <n v="110175871"/>
    <n v="10000000"/>
    <n v="100175871"/>
    <n v="0.90923602500950507"/>
    <n v="7531"/>
    <m/>
  </r>
  <r>
    <x v="1854"/>
    <x v="1586"/>
    <x v="1"/>
    <x v="1"/>
    <x v="5"/>
    <x v="23"/>
    <s v="R"/>
    <s v="MÃ­a Maestro"/>
    <s v="Lucrecia Martel"/>
    <n v="341"/>
    <n v="358"/>
    <n v="33"/>
    <n v="57"/>
    <n v="6.7"/>
    <n v="78"/>
    <n v="106"/>
    <n v="304124"/>
    <n v="1400000"/>
    <n v="-1095876"/>
    <n v="-3.6033854611934606"/>
    <n v="391"/>
    <m/>
  </r>
  <r>
    <x v="1855"/>
    <x v="1587"/>
    <x v="1"/>
    <x v="7"/>
    <x v="0"/>
    <x v="0"/>
    <s v="PG"/>
    <s v="Holly Hunter"/>
    <s v="Brad Bird"/>
    <n v="1000"/>
    <n v="1901"/>
    <n v="663"/>
    <n v="0"/>
    <n v="8"/>
    <n v="283"/>
    <n v="115"/>
    <n v="261437578"/>
    <n v="92000000"/>
    <n v="169437578"/>
    <n v="0.64809955514505269"/>
    <n v="2564"/>
    <m/>
  </r>
  <r>
    <x v="1856"/>
    <x v="1588"/>
    <x v="1"/>
    <x v="3"/>
    <x v="0"/>
    <x v="0"/>
    <s v="R"/>
    <s v="J.K. Simmons"/>
    <s v="Ethan Coen"/>
    <n v="24000"/>
    <n v="41701"/>
    <n v="1000"/>
    <n v="0"/>
    <n v="6.2"/>
    <n v="193"/>
    <n v="104"/>
    <n v="39692139"/>
    <n v="35000000"/>
    <n v="4692139"/>
    <n v="0.11821330667011924"/>
    <n v="42701"/>
    <m/>
  </r>
  <r>
    <x v="1857"/>
    <x v="1539"/>
    <x v="1"/>
    <x v="5"/>
    <x v="0"/>
    <x v="0"/>
    <s v="R"/>
    <s v="Bill Murray"/>
    <s v="Wes Anderson"/>
    <n v="13000"/>
    <n v="15757"/>
    <n v="0"/>
    <n v="0"/>
    <n v="7.3"/>
    <n v="259"/>
    <n v="119"/>
    <n v="24006726"/>
    <n v="50000000"/>
    <n v="-25993274"/>
    <n v="-1.0827496427459538"/>
    <n v="15757"/>
    <m/>
  </r>
  <r>
    <x v="1858"/>
    <x v="1589"/>
    <x v="1"/>
    <x v="1"/>
    <x v="0"/>
    <x v="19"/>
    <s v="R"/>
    <s v="Christian Bale"/>
    <s v="Brad Anderson"/>
    <n v="23000"/>
    <n v="24994"/>
    <n v="122"/>
    <n v="21000"/>
    <n v="7.7"/>
    <n v="204"/>
    <n v="94"/>
    <n v="1082044"/>
    <n v="5000000"/>
    <n v="-3917956"/>
    <n v="-3.6208841784622439"/>
    <n v="25116"/>
    <m/>
  </r>
  <r>
    <x v="1859"/>
    <x v="1590"/>
    <x v="1"/>
    <x v="1"/>
    <x v="0"/>
    <x v="0"/>
    <s v="R"/>
    <s v="Denzel Washington"/>
    <s v="Jonathan Demme"/>
    <n v="18000"/>
    <n v="20056"/>
    <n v="438"/>
    <n v="0"/>
    <n v="6.6"/>
    <n v="209"/>
    <n v="129"/>
    <n v="65948711"/>
    <n v="80000000"/>
    <n v="-14051289"/>
    <n v="-0.21306389142313942"/>
    <n v="20494"/>
    <m/>
  </r>
  <r>
    <x v="1860"/>
    <x v="1591"/>
    <x v="1"/>
    <x v="1"/>
    <x v="0"/>
    <x v="0"/>
    <s v="R"/>
    <s v="Al Pacino"/>
    <s v="Michael Radford"/>
    <n v="14000"/>
    <n v="16252"/>
    <n v="53"/>
    <n v="0"/>
    <n v="7.1"/>
    <n v="117"/>
    <n v="131"/>
    <n v="3752725"/>
    <n v="18000000"/>
    <n v="-14247275"/>
    <n v="-3.7965145327728518"/>
    <n v="16305"/>
    <m/>
  </r>
  <r>
    <x v="1861"/>
    <x v="1592"/>
    <x v="1"/>
    <x v="1"/>
    <x v="0"/>
    <x v="0"/>
    <s v="PG-13"/>
    <s v="Ryan Gosling"/>
    <s v="Nick Cassavetes"/>
    <n v="33000"/>
    <n v="34495"/>
    <n v="415"/>
    <n v="57000"/>
    <n v="7.9"/>
    <n v="177"/>
    <n v="123"/>
    <n v="64286"/>
    <n v="29000000"/>
    <n v="-28935714"/>
    <n v="-450.10910618175029"/>
    <n v="34910"/>
    <m/>
  </r>
  <r>
    <x v="1862"/>
    <x v="1577"/>
    <x v="1"/>
    <x v="1"/>
    <x v="21"/>
    <x v="0"/>
    <s v="R"/>
    <s v="Christo Jivkov"/>
    <s v="Mel Gibson"/>
    <n v="260"/>
    <n v="705"/>
    <n v="0"/>
    <n v="13000"/>
    <n v="7.1"/>
    <n v="406"/>
    <n v="120"/>
    <n v="499263"/>
    <n v="30000000"/>
    <n v="-29500737"/>
    <n v="-59.088570552995115"/>
    <n v="705"/>
    <m/>
  </r>
  <r>
    <x v="1863"/>
    <x v="1489"/>
    <x v="0"/>
    <x v="1"/>
    <x v="0"/>
    <x v="3"/>
    <s v="PG-13"/>
    <s v="Gerard Butler"/>
    <s v="Joel Schumacher"/>
    <n v="18000"/>
    <n v="20660"/>
    <n v="541"/>
    <n v="0"/>
    <n v="7.4"/>
    <n v="153"/>
    <n v="143"/>
    <n v="51225796"/>
    <n v="70000000"/>
    <n v="-18774204"/>
    <n v="-0.36649901936126089"/>
    <n v="21201"/>
    <m/>
  </r>
  <r>
    <x v="1864"/>
    <x v="1593"/>
    <x v="1"/>
    <x v="5"/>
    <x v="0"/>
    <x v="0"/>
    <s v="G"/>
    <s v="Tom Hanks"/>
    <s v="Robert Zemeckis"/>
    <n v="15000"/>
    <n v="16264"/>
    <n v="0"/>
    <n v="10000"/>
    <n v="6.6"/>
    <n v="188"/>
    <n v="100"/>
    <n v="665426"/>
    <n v="165000000"/>
    <n v="-164334574"/>
    <n v="-246.9614562701187"/>
    <n v="16264"/>
    <m/>
  </r>
  <r>
    <x v="1865"/>
    <x v="1594"/>
    <x v="1"/>
    <x v="3"/>
    <x v="0"/>
    <x v="0"/>
    <s v="G"/>
    <s v="Anne Hathaway"/>
    <s v="Garry Marshall"/>
    <n v="11000"/>
    <n v="15362"/>
    <n v="0"/>
    <n v="1000"/>
    <n v="5.7"/>
    <n v="77"/>
    <n v="113"/>
    <n v="95149435"/>
    <n v="40000000"/>
    <n v="55149435"/>
    <n v="0.57960864402400292"/>
    <n v="15362"/>
    <m/>
  </r>
  <r>
    <x v="1866"/>
    <x v="1595"/>
    <x v="1"/>
    <x v="7"/>
    <x v="0"/>
    <x v="0"/>
    <s v="R"/>
    <s v="Laura Harring"/>
    <s v="Jonathan Hensleigh"/>
    <n v="669"/>
    <n v="2114"/>
    <n v="36"/>
    <n v="4000"/>
    <n v="6.5"/>
    <n v="192"/>
    <n v="140"/>
    <n v="33682273"/>
    <n v="33000000"/>
    <n v="682273"/>
    <n v="2.0256144827280512E-2"/>
    <n v="2150"/>
    <m/>
  </r>
  <r>
    <x v="1867"/>
    <x v="1530"/>
    <x v="1"/>
    <x v="6"/>
    <x v="5"/>
    <x v="19"/>
    <s v="PG-13"/>
    <s v="BelÃ©n Rueda"/>
    <s v="Alejandro AmenÃ¡bar"/>
    <n v="273"/>
    <n v="529"/>
    <n v="448"/>
    <n v="0"/>
    <n v="8.1"/>
    <n v="157"/>
    <n v="125"/>
    <n v="2086345"/>
    <n v="10000000"/>
    <n v="-7913655"/>
    <n v="-3.7930711363652705"/>
    <n v="977"/>
    <m/>
  </r>
  <r>
    <x v="1868"/>
    <x v="1596"/>
    <x v="1"/>
    <x v="5"/>
    <x v="0"/>
    <x v="0"/>
    <s v="PG"/>
    <s v="Scarlett Johansson"/>
    <s v="Stephen Hillenburg"/>
    <n v="19000"/>
    <n v="20097"/>
    <n v="47"/>
    <n v="0"/>
    <n v="7"/>
    <n v="89"/>
    <n v="87"/>
    <n v="85416609"/>
    <n v="30000000"/>
    <n v="55416609"/>
    <n v="0.64878025068871559"/>
    <n v="20144"/>
    <m/>
  </r>
  <r>
    <x v="1869"/>
    <x v="1597"/>
    <x v="1"/>
    <x v="3"/>
    <x v="0"/>
    <x v="0"/>
    <s v="PG-13"/>
    <s v="Jon Lovitz"/>
    <s v="Frank Oz"/>
    <n v="11000"/>
    <n v="13748"/>
    <n v="0"/>
    <n v="0"/>
    <n v="5.2"/>
    <n v="169"/>
    <n v="93"/>
    <n v="59475623"/>
    <n v="90000000"/>
    <n v="-30524377"/>
    <n v="-0.51322500648711156"/>
    <n v="13748"/>
    <m/>
  </r>
  <r>
    <x v="1870"/>
    <x v="1598"/>
    <x v="1"/>
    <x v="3"/>
    <x v="0"/>
    <x v="0"/>
    <s v="PG-13"/>
    <s v="Tom Hanks"/>
    <s v="Steven Spielberg"/>
    <n v="15000"/>
    <n v="16199"/>
    <n v="14000"/>
    <n v="16000"/>
    <n v="7.3"/>
    <n v="151"/>
    <n v="128"/>
    <n v="77032279"/>
    <n v="60000000"/>
    <n v="17032279"/>
    <n v="0.22110573932260266"/>
    <n v="30199"/>
    <m/>
  </r>
  <r>
    <x v="1871"/>
    <x v="1599"/>
    <x v="1"/>
    <x v="1"/>
    <x v="0"/>
    <x v="0"/>
    <s v="PG-13"/>
    <s v="Bryce Dallas Howard"/>
    <s v="M. Night Shyamalan"/>
    <n v="3000"/>
    <n v="7273"/>
    <n v="0"/>
    <n v="0"/>
    <n v="6.5"/>
    <n v="261"/>
    <n v="108"/>
    <n v="114195633"/>
    <n v="60000000"/>
    <n v="54195633"/>
    <n v="0.47458586266604436"/>
    <n v="7273"/>
    <m/>
  </r>
  <r>
    <x v="1872"/>
    <x v="1600"/>
    <x v="1"/>
    <x v="3"/>
    <x v="0"/>
    <x v="0"/>
    <s v="PG-13"/>
    <s v="Bruce Willis"/>
    <s v="Howard Deutch"/>
    <n v="13000"/>
    <n v="18085"/>
    <n v="41"/>
    <n v="462"/>
    <n v="5.5"/>
    <n v="74"/>
    <n v="98"/>
    <n v="16323969"/>
    <n v="40000000"/>
    <n v="-23676031"/>
    <n v="-1.450384462259148"/>
    <n v="18126"/>
    <m/>
  </r>
  <r>
    <x v="1873"/>
    <x v="1491"/>
    <x v="1"/>
    <x v="1"/>
    <x v="0"/>
    <x v="0"/>
    <s v="PG"/>
    <s v="Eric Johnson"/>
    <s v="Russell Holt"/>
    <n v="373"/>
    <n v="1233"/>
    <n v="0"/>
    <n v="31"/>
    <n v="6.9"/>
    <n v="6"/>
    <n v="118"/>
    <n v="3347439"/>
    <n v="7500000"/>
    <n v="-4152561"/>
    <n v="-1.2405187966083924"/>
    <n v="1233"/>
    <m/>
  </r>
  <r>
    <x v="1874"/>
    <x v="1601"/>
    <x v="1"/>
    <x v="7"/>
    <x v="0"/>
    <x v="3"/>
    <s v="PG"/>
    <s v="Sophia Myles"/>
    <s v="Jonathan Frakes"/>
    <n v="956"/>
    <n v="2260"/>
    <n v="906"/>
    <n v="437"/>
    <n v="4.2"/>
    <n v="76"/>
    <n v="95"/>
    <n v="6768055"/>
    <n v="57000000"/>
    <n v="-50231945"/>
    <n v="-7.421917375080433"/>
    <n v="3166"/>
    <m/>
  </r>
  <r>
    <x v="1875"/>
    <x v="1602"/>
    <x v="1"/>
    <x v="7"/>
    <x v="0"/>
    <x v="0"/>
    <s v="PG-13"/>
    <s v="Dane Cook"/>
    <s v="Joseph Kahn"/>
    <n v="1000"/>
    <n v="5039"/>
    <n v="33"/>
    <n v="0"/>
    <n v="4"/>
    <n v="86"/>
    <n v="84"/>
    <n v="21176322"/>
    <n v="40000000"/>
    <n v="-18823678"/>
    <n v="-0.88890214268559009"/>
    <n v="5072"/>
    <m/>
  </r>
  <r>
    <x v="1876"/>
    <x v="1603"/>
    <x v="1"/>
    <x v="5"/>
    <x v="0"/>
    <x v="0"/>
    <s v="R"/>
    <s v="Brad Pitt"/>
    <s v="Wolfgang Petersen"/>
    <n v="11000"/>
    <n v="17944"/>
    <n v="249"/>
    <n v="0"/>
    <n v="7.2"/>
    <n v="220"/>
    <n v="196"/>
    <n v="133228348"/>
    <n v="175000000"/>
    <n v="-41771652"/>
    <n v="-0.31353426374392934"/>
    <n v="18193"/>
    <m/>
  </r>
  <r>
    <x v="1877"/>
    <x v="1604"/>
    <x v="1"/>
    <x v="5"/>
    <x v="0"/>
    <x v="5"/>
    <s v="PG"/>
    <s v="David Gant"/>
    <s v="Jean-Jacques Annaud"/>
    <n v="21"/>
    <n v="55"/>
    <n v="218"/>
    <n v="2000"/>
    <n v="7.1"/>
    <n v="88"/>
    <n v="109"/>
    <n v="18947630"/>
    <n v="59660000"/>
    <n v="-40712370"/>
    <n v="-2.1486787529627716"/>
    <n v="273"/>
    <m/>
  </r>
  <r>
    <x v="1878"/>
    <x v="1535"/>
    <x v="1"/>
    <x v="1"/>
    <x v="0"/>
    <x v="0"/>
    <s v="PG-13"/>
    <s v="Romola Garai"/>
    <s v="Mira Nair"/>
    <n v="805"/>
    <n v="1618"/>
    <n v="300"/>
    <n v="767"/>
    <n v="6.2"/>
    <n v="118"/>
    <n v="141"/>
    <n v="16123851"/>
    <n v="23000000"/>
    <n v="-6876149"/>
    <n v="-0.42645823258972065"/>
    <n v="1918"/>
    <m/>
  </r>
  <r>
    <x v="1879"/>
    <x v="1605"/>
    <x v="1"/>
    <x v="1"/>
    <x v="12"/>
    <x v="22"/>
    <m/>
    <s v="Shah Rukh Khan"/>
    <s v="Yash Chopra"/>
    <n v="8000"/>
    <n v="9984"/>
    <n v="147"/>
    <n v="2000"/>
    <n v="7.9"/>
    <n v="29"/>
    <n v="192"/>
    <n v="2921738"/>
    <n v="7000000"/>
    <n v="-4078262"/>
    <n v="-1.3958342602930174"/>
    <n v="10131"/>
    <m/>
  </r>
  <r>
    <x v="1880"/>
    <x v="1583"/>
    <x v="1"/>
    <x v="0"/>
    <x v="0"/>
    <x v="3"/>
    <s v="R"/>
    <s v="Eddie Marsan"/>
    <s v="Mike Leigh"/>
    <n v="979"/>
    <n v="3133"/>
    <n v="608"/>
    <n v="0"/>
    <n v="7.7"/>
    <n v="169"/>
    <n v="125"/>
    <n v="3753806"/>
    <n v="11000000"/>
    <n v="-7246194"/>
    <n v="-1.9303592140883146"/>
    <n v="3741"/>
    <m/>
  </r>
  <r>
    <x v="1881"/>
    <x v="1594"/>
    <x v="1"/>
    <x v="7"/>
    <x v="0"/>
    <x v="0"/>
    <s v="PG-13"/>
    <s v="Dwayne Johnson"/>
    <s v="Kevin Bray"/>
    <n v="12000"/>
    <n v="14146"/>
    <n v="10"/>
    <n v="0"/>
    <n v="6.2"/>
    <n v="117"/>
    <n v="86"/>
    <n v="45860039"/>
    <n v="56000000"/>
    <n v="-10139961"/>
    <n v="-0.22110668069863612"/>
    <n v="14156"/>
    <m/>
  </r>
  <r>
    <x v="1882"/>
    <x v="1473"/>
    <x v="1"/>
    <x v="3"/>
    <x v="0"/>
    <x v="0"/>
    <s v="PG-13"/>
    <s v="Rip Torn"/>
    <s v="Donald Petrie"/>
    <n v="826"/>
    <n v="2466"/>
    <n v="80"/>
    <n v="260"/>
    <n v="5.2"/>
    <n v="82"/>
    <n v="110"/>
    <n v="14469428"/>
    <n v="26000000"/>
    <n v="-11530572"/>
    <n v="-0.79689204023821814"/>
    <n v="2546"/>
    <m/>
  </r>
  <r>
    <x v="1883"/>
    <x v="1496"/>
    <x v="1"/>
    <x v="3"/>
    <x v="0"/>
    <x v="0"/>
    <s v="PG-13"/>
    <s v="Busy Philipps"/>
    <s v="Keenen Ivory Wayans"/>
    <n v="1000"/>
    <n v="6313"/>
    <n v="322"/>
    <n v="0"/>
    <n v="5.4"/>
    <n v="62"/>
    <n v="109"/>
    <n v="69148997"/>
    <n v="37000000"/>
    <n v="32148997"/>
    <n v="0.46492354762571608"/>
    <n v="6635"/>
    <m/>
  </r>
  <r>
    <x v="1884"/>
    <x v="1606"/>
    <x v="1"/>
    <x v="1"/>
    <x v="0"/>
    <x v="0"/>
    <s v="PG-13"/>
    <s v="Jessica ParÃ©"/>
    <s v="Paul McGuigan"/>
    <n v="489"/>
    <n v="679"/>
    <n v="118"/>
    <n v="0"/>
    <n v="7"/>
    <n v="98"/>
    <n v="114"/>
    <n v="12831121"/>
    <n v="30000000"/>
    <n v="-17168879"/>
    <n v="-1.3380653958449928"/>
    <n v="797"/>
    <m/>
  </r>
  <r>
    <x v="1885"/>
    <x v="1607"/>
    <x v="1"/>
    <x v="3"/>
    <x v="0"/>
    <x v="3"/>
    <s v="PG-13"/>
    <s v="Kirsten Dunst"/>
    <s v="Richard Loncraine"/>
    <n v="4000"/>
    <n v="9330"/>
    <n v="12"/>
    <n v="0"/>
    <n v="6.3"/>
    <n v="129"/>
    <n v="98"/>
    <n v="16831505"/>
    <n v="31000000"/>
    <n v="-14168495"/>
    <n v="-0.84178420170982926"/>
    <n v="9342"/>
    <m/>
  </r>
  <r>
    <x v="1886"/>
    <x v="1587"/>
    <x v="1"/>
    <x v="3"/>
    <x v="0"/>
    <x v="0"/>
    <s v="PG-13"/>
    <s v="Topher Grace"/>
    <s v="Robert Luketic"/>
    <n v="2000"/>
    <n v="4681"/>
    <n v="126"/>
    <n v="876"/>
    <n v="5.6"/>
    <n v="84"/>
    <n v="95"/>
    <n v="16964743"/>
    <n v="24000000"/>
    <n v="-7035257"/>
    <n v="-0.41469870778472739"/>
    <n v="4807"/>
    <m/>
  </r>
  <r>
    <x v="1887"/>
    <x v="1579"/>
    <x v="1"/>
    <x v="5"/>
    <x v="0"/>
    <x v="0"/>
    <s v="PG-13"/>
    <s v="Antony Starr"/>
    <s v="Steven Brill"/>
    <n v="506"/>
    <n v="1266"/>
    <n v="65"/>
    <n v="0"/>
    <n v="5.9"/>
    <n v="94"/>
    <n v="95"/>
    <n v="58156435"/>
    <n v="19000000"/>
    <n v="39156435"/>
    <n v="0.6732949672723233"/>
    <n v="1331"/>
    <m/>
  </r>
  <r>
    <x v="1888"/>
    <x v="1608"/>
    <x v="1"/>
    <x v="1"/>
    <x v="0"/>
    <x v="3"/>
    <s v="R"/>
    <s v="Shirley Henderson"/>
    <s v="Sally Potter"/>
    <n v="887"/>
    <n v="2721"/>
    <n v="87"/>
    <n v="305"/>
    <n v="6.9"/>
    <n v="76"/>
    <n v="100"/>
    <n v="396035"/>
    <n v="1000000"/>
    <n v="-603965"/>
    <n v="-1.525029353466234"/>
    <n v="2808"/>
    <m/>
  </r>
  <r>
    <x v="1889"/>
    <x v="1609"/>
    <x v="1"/>
    <x v="1"/>
    <x v="0"/>
    <x v="0"/>
    <s v="PG-13"/>
    <s v="Jennifer Freeman"/>
    <s v="Chris Stokes"/>
    <n v="389"/>
    <n v="1792"/>
    <n v="548"/>
    <n v="0"/>
    <n v="3.5"/>
    <n v="58"/>
    <n v="95"/>
    <n v="40066497"/>
    <n v="8000000"/>
    <n v="32066497"/>
    <n v="0.80033193318597329"/>
    <n v="2340"/>
    <m/>
  </r>
  <r>
    <x v="1890"/>
    <x v="1610"/>
    <x v="1"/>
    <x v="0"/>
    <x v="0"/>
    <x v="0"/>
    <s v="R"/>
    <s v="Viggo Mortensen"/>
    <s v="David Cronenberg"/>
    <n v="10000"/>
    <n v="12754"/>
    <n v="0"/>
    <n v="0"/>
    <n v="7.5"/>
    <n v="441"/>
    <n v="96"/>
    <n v="31493782"/>
    <n v="32000000"/>
    <n v="-506218"/>
    <n v="-1.6073585573177587E-2"/>
    <n v="12754"/>
    <m/>
  </r>
  <r>
    <x v="1891"/>
    <x v="1611"/>
    <x v="1"/>
    <x v="3"/>
    <x v="0"/>
    <x v="0"/>
    <s v="PG-13"/>
    <s v="Aimee Garcia"/>
    <s v="Nigel Cole"/>
    <n v="618"/>
    <n v="1095"/>
    <n v="13"/>
    <n v="0"/>
    <n v="6.6"/>
    <n v="112"/>
    <n v="107"/>
    <n v="21835784"/>
    <n v="30000000"/>
    <n v="-8164216"/>
    <n v="-0.37389159006152467"/>
    <n v="1108"/>
    <m/>
  </r>
  <r>
    <x v="1892"/>
    <x v="1612"/>
    <x v="1"/>
    <x v="7"/>
    <x v="0"/>
    <x v="3"/>
    <s v="PG-13"/>
    <s v="David Oyelowo"/>
    <s v="Peter Hyams"/>
    <n v="1000"/>
    <n v="1890"/>
    <n v="0"/>
    <n v="785"/>
    <n v="4.2"/>
    <n v="113"/>
    <n v="102"/>
    <n v="1891821"/>
    <n v="52000000"/>
    <n v="-50108179"/>
    <n v="-26.486744253288233"/>
    <n v="1890"/>
    <m/>
  </r>
  <r>
    <x v="1893"/>
    <x v="1613"/>
    <x v="1"/>
    <x v="7"/>
    <x v="0"/>
    <x v="0"/>
    <s v="PG-13"/>
    <s v="Charlize Theron"/>
    <s v="Karyn Kusama"/>
    <n v="9000"/>
    <n v="10185"/>
    <n v="45"/>
    <n v="0"/>
    <n v="5.5"/>
    <n v="178"/>
    <n v="93"/>
    <n v="25857987"/>
    <n v="62000000"/>
    <n v="-36142013"/>
    <n v="-1.3977117785696156"/>
    <n v="10230"/>
    <m/>
  </r>
  <r>
    <x v="1894"/>
    <x v="1614"/>
    <x v="1"/>
    <x v="8"/>
    <x v="0"/>
    <x v="9"/>
    <s v="R"/>
    <s v="Catherine Lough Haggquist"/>
    <s v="Uwe Boll"/>
    <n v="310"/>
    <n v="838"/>
    <n v="892"/>
    <n v="1000"/>
    <n v="2.2999999999999998"/>
    <n v="148"/>
    <n v="94"/>
    <n v="5132655"/>
    <n v="20000000"/>
    <n v="-14867345"/>
    <n v="-2.8966188064461766"/>
    <n v="1730"/>
    <m/>
  </r>
  <r>
    <x v="1895"/>
    <x v="1615"/>
    <x v="1"/>
    <x v="8"/>
    <x v="0"/>
    <x v="3"/>
    <s v="PG-13"/>
    <s v="Sissy Spacek"/>
    <s v="Courtney Solomon"/>
    <n v="874"/>
    <n v="1608"/>
    <n v="31"/>
    <n v="0"/>
    <n v="5"/>
    <n v="125"/>
    <n v="91"/>
    <n v="16298046"/>
    <n v="14000000"/>
    <n v="2298046"/>
    <n v="0.14100132003554292"/>
    <n v="1639"/>
    <m/>
  </r>
  <r>
    <x v="1896"/>
    <x v="1616"/>
    <x v="1"/>
    <x v="1"/>
    <x v="0"/>
    <x v="0"/>
    <s v="PG-13"/>
    <s v="Morgan Freeman"/>
    <s v="Lasse HallstrÃ¶m"/>
    <n v="11000"/>
    <n v="11519"/>
    <n v="529"/>
    <n v="0"/>
    <n v="7"/>
    <n v="107"/>
    <n v="108"/>
    <n v="8535575"/>
    <n v="30000000"/>
    <n v="-21464425"/>
    <n v="-2.5147017043374347"/>
    <n v="12048"/>
    <m/>
  </r>
  <r>
    <x v="1897"/>
    <x v="1617"/>
    <x v="1"/>
    <x v="5"/>
    <x v="0"/>
    <x v="0"/>
    <s v="PG"/>
    <s v="Nia Long"/>
    <s v="Brian Levant"/>
    <n v="826"/>
    <n v="3558"/>
    <n v="32"/>
    <n v="773"/>
    <n v="4.5999999999999996"/>
    <n v="75"/>
    <n v="95"/>
    <n v="82301521"/>
    <n v="32000000"/>
    <n v="50301521"/>
    <n v="0.61118580056375871"/>
    <n v="3590"/>
    <m/>
  </r>
  <r>
    <x v="1898"/>
    <x v="1618"/>
    <x v="1"/>
    <x v="7"/>
    <x v="0"/>
    <x v="0"/>
    <s v="R"/>
    <s v="Brian Dennehy"/>
    <s v="Jean-FranÃ§ois Richet"/>
    <n v="954"/>
    <n v="3148"/>
    <n v="25"/>
    <n v="999"/>
    <n v="6.3"/>
    <n v="152"/>
    <n v="109"/>
    <n v="19976073"/>
    <n v="20000000"/>
    <n v="-23927"/>
    <n v="-1.1977829676533521E-3"/>
    <n v="3173"/>
    <m/>
  </r>
  <r>
    <x v="1899"/>
    <x v="1619"/>
    <x v="1"/>
    <x v="7"/>
    <x v="0"/>
    <x v="0"/>
    <s v="PG-13"/>
    <s v="Christian Bale"/>
    <s v="Christopher Nolan"/>
    <n v="23000"/>
    <n v="59558"/>
    <n v="22000"/>
    <n v="15000"/>
    <n v="8.3000000000000007"/>
    <n v="478"/>
    <n v="128"/>
    <n v="205343774"/>
    <n v="150000000"/>
    <n v="55343774"/>
    <n v="0.26951766261001903"/>
    <n v="81558"/>
    <m/>
  </r>
  <r>
    <x v="1900"/>
    <x v="1620"/>
    <x v="1"/>
    <x v="3"/>
    <x v="0"/>
    <x v="0"/>
    <s v="PG-13"/>
    <s v="Dwayne Johnson"/>
    <s v="F. Gary Gray"/>
    <n v="12000"/>
    <n v="15889"/>
    <n v="473"/>
    <n v="0"/>
    <n v="5.7"/>
    <n v="161"/>
    <n v="118"/>
    <n v="55808744"/>
    <n v="53000000"/>
    <n v="2808744"/>
    <n v="5.0328027450322124E-2"/>
    <n v="16362"/>
    <m/>
  </r>
  <r>
    <x v="1901"/>
    <x v="1621"/>
    <x v="1"/>
    <x v="3"/>
    <x v="0"/>
    <x v="0"/>
    <s v="PG"/>
    <s v="Cicely Tyson"/>
    <s v="Wayne Wang"/>
    <n v="907"/>
    <n v="3462"/>
    <n v="61"/>
    <n v="1000"/>
    <n v="6.4"/>
    <n v="96"/>
    <n v="106"/>
    <n v="32645546"/>
    <n v="14000000"/>
    <n v="18645546"/>
    <n v="0.57115129886325078"/>
    <n v="3523"/>
    <m/>
  </r>
  <r>
    <x v="1902"/>
    <x v="1622"/>
    <x v="1"/>
    <x v="7"/>
    <x v="0"/>
    <x v="0"/>
    <s v="R"/>
    <s v="Meat Loaf"/>
    <s v="Uwe Boll"/>
    <n v="783"/>
    <n v="2930"/>
    <n v="892"/>
    <n v="937"/>
    <n v="2.9"/>
    <n v="143"/>
    <n v="92"/>
    <n v="1550000"/>
    <n v="25000000"/>
    <n v="-23450000"/>
    <n v="-15.129032258064516"/>
    <n v="3822"/>
    <m/>
  </r>
  <r>
    <x v="1903"/>
    <x v="1613"/>
    <x v="1"/>
    <x v="1"/>
    <x v="0"/>
    <x v="0"/>
    <s v="PG-13"/>
    <s v="Barry Watson"/>
    <s v="Stephen Kay"/>
    <n v="526"/>
    <n v="1383"/>
    <n v="19"/>
    <n v="1000"/>
    <n v="4.0999999999999996"/>
    <n v="140"/>
    <n v="89"/>
    <n v="46363118"/>
    <n v="20000000"/>
    <n v="26363118"/>
    <n v="0.56862262801220576"/>
    <n v="1402"/>
    <m/>
  </r>
  <r>
    <x v="1904"/>
    <x v="1623"/>
    <x v="1"/>
    <x v="3"/>
    <x v="0"/>
    <x v="0"/>
    <s v="R"/>
    <s v="Dyan Cannon"/>
    <s v="Susan Seidelman"/>
    <n v="267"/>
    <n v="1231"/>
    <n v="39"/>
    <n v="88"/>
    <n v="6.5"/>
    <n v="35"/>
    <n v="105"/>
    <n v="3123749"/>
    <n v="1500000"/>
    <n v="1623749"/>
    <n v="0.51980776944626472"/>
    <n v="1270"/>
    <m/>
  </r>
  <r>
    <x v="1905"/>
    <x v="1616"/>
    <x v="1"/>
    <x v="1"/>
    <x v="0"/>
    <x v="0"/>
    <s v="R"/>
    <s v="Jake Gyllenhaal"/>
    <s v="Ang Lee"/>
    <n v="15000"/>
    <n v="39789"/>
    <n v="0"/>
    <n v="13000"/>
    <n v="7.7"/>
    <n v="357"/>
    <n v="134"/>
    <n v="83025853"/>
    <n v="14000000"/>
    <n v="69025853"/>
    <n v="0.83137782396526538"/>
    <n v="39789"/>
    <m/>
  </r>
  <r>
    <x v="1906"/>
    <x v="1624"/>
    <x v="1"/>
    <x v="6"/>
    <x v="0"/>
    <x v="9"/>
    <s v="R"/>
    <s v="Philip Seymour Hoffman"/>
    <s v="Bennett Miller"/>
    <n v="22000"/>
    <n v="22140"/>
    <n v="152"/>
    <n v="0"/>
    <n v="7.4"/>
    <n v="271"/>
    <n v="110"/>
    <n v="28747570"/>
    <n v="7000000"/>
    <n v="21747570"/>
    <n v="0.75650115818484831"/>
    <n v="22292"/>
    <m/>
  </r>
  <r>
    <x v="1907"/>
    <x v="1625"/>
    <x v="1"/>
    <x v="15"/>
    <x v="0"/>
    <x v="34"/>
    <s v="Not Rated"/>
    <s v="Ian Gamazon"/>
    <s v="Neill Dela Llana"/>
    <n v="0"/>
    <n v="0"/>
    <n v="0"/>
    <n v="74"/>
    <n v="6.3"/>
    <n v="35"/>
    <n v="80"/>
    <n v="70071"/>
    <n v="7000"/>
    <n v="63071"/>
    <n v="0.90010132579811908"/>
    <n v="0"/>
    <m/>
  </r>
  <r>
    <x v="1908"/>
    <x v="1626"/>
    <x v="1"/>
    <x v="5"/>
    <x v="0"/>
    <x v="0"/>
    <s v="PG"/>
    <s v="Johnny Depp"/>
    <s v="Tim Burton"/>
    <n v="40000"/>
    <n v="57844"/>
    <n v="13000"/>
    <n v="0"/>
    <n v="6.7"/>
    <n v="276"/>
    <n v="115"/>
    <n v="206456431"/>
    <n v="150000000"/>
    <n v="56456431"/>
    <n v="0.27345445587015887"/>
    <n v="70844"/>
    <m/>
  </r>
  <r>
    <x v="1909"/>
    <x v="1627"/>
    <x v="1"/>
    <x v="5"/>
    <x v="0"/>
    <x v="0"/>
    <s v="PG"/>
    <s v="Taylor Lautner"/>
    <s v="Adam Shankman"/>
    <n v="12000"/>
    <n v="20348"/>
    <n v="163"/>
    <n v="781"/>
    <n v="5.4"/>
    <n v="77"/>
    <n v="94"/>
    <n v="82569532"/>
    <n v="60000000"/>
    <n v="22569532"/>
    <n v="0.27333971082699127"/>
    <n v="20511"/>
    <m/>
  </r>
  <r>
    <x v="1910"/>
    <x v="1628"/>
    <x v="1"/>
    <x v="5"/>
    <x v="0"/>
    <x v="0"/>
    <s v="G"/>
    <s v="Catherine O'Hara"/>
    <s v="Mark Dindal"/>
    <n v="925"/>
    <n v="2252"/>
    <n v="10"/>
    <n v="912"/>
    <n v="5.8"/>
    <n v="161"/>
    <n v="81"/>
    <n v="135381507"/>
    <n v="150000000"/>
    <n v="-14618493"/>
    <n v="-0.10797998429726446"/>
    <n v="2262"/>
    <m/>
  </r>
  <r>
    <x v="1911"/>
    <x v="1629"/>
    <x v="1"/>
    <x v="15"/>
    <x v="12"/>
    <x v="22"/>
    <m/>
    <s v="Emraan Hashmi"/>
    <s v="Vivek Agnihotri"/>
    <n v="724"/>
    <n v="2024"/>
    <n v="5"/>
    <n v="31"/>
    <n v="4.8"/>
    <n v="4"/>
    <n v="160"/>
    <n v="49000"/>
    <n v="1500000"/>
    <n v="-1451000"/>
    <n v="-29.612244897959183"/>
    <n v="2029"/>
    <m/>
  </r>
  <r>
    <x v="1912"/>
    <x v="1630"/>
    <x v="1"/>
    <x v="6"/>
    <x v="0"/>
    <x v="0"/>
    <s v="PG-13"/>
    <s v="Paddy Considine"/>
    <s v="Ron Howard"/>
    <n v="680"/>
    <n v="2523"/>
    <n v="2000"/>
    <n v="0"/>
    <n v="8"/>
    <n v="201"/>
    <n v="144"/>
    <n v="61644321"/>
    <n v="88000000"/>
    <n v="-26355679"/>
    <n v="-0.42754431507161866"/>
    <n v="4523"/>
    <m/>
  </r>
  <r>
    <x v="1913"/>
    <x v="1631"/>
    <x v="1"/>
    <x v="1"/>
    <x v="0"/>
    <x v="0"/>
    <s v="PG-13"/>
    <s v="Channing Tatum"/>
    <s v="Thomas Carter"/>
    <n v="17000"/>
    <n v="20299"/>
    <n v="49"/>
    <n v="0"/>
    <n v="7.2"/>
    <n v="127"/>
    <n v="136"/>
    <n v="67253092"/>
    <n v="30000000"/>
    <n v="37253092"/>
    <n v="0.55392385527791055"/>
    <n v="20348"/>
    <m/>
  </r>
  <r>
    <x v="1914"/>
    <x v="1632"/>
    <x v="1"/>
    <x v="3"/>
    <x v="0"/>
    <x v="3"/>
    <s v="R"/>
    <s v="Olivia Wilde"/>
    <s v="Hans Canosa"/>
    <n v="10000"/>
    <n v="12496"/>
    <n v="3"/>
    <n v="0"/>
    <n v="7.1"/>
    <n v="365"/>
    <n v="84"/>
    <n v="379122"/>
    <n v="450000"/>
    <n v="-70878"/>
    <n v="-0.1869530124867457"/>
    <n v="12499"/>
    <m/>
  </r>
  <r>
    <x v="1915"/>
    <x v="1633"/>
    <x v="1"/>
    <x v="4"/>
    <x v="0"/>
    <x v="0"/>
    <s v="PG"/>
    <s v="Johnny Depp"/>
    <s v="Tim Burton"/>
    <n v="40000"/>
    <n v="60683"/>
    <n v="13000"/>
    <n v="0"/>
    <n v="7.4"/>
    <n v="267"/>
    <n v="77"/>
    <n v="53337608"/>
    <n v="40000000"/>
    <n v="13337608"/>
    <n v="0.25006010768236925"/>
    <n v="73683"/>
    <m/>
  </r>
  <r>
    <x v="1916"/>
    <x v="1634"/>
    <x v="1"/>
    <x v="1"/>
    <x v="0"/>
    <x v="0"/>
    <s v="PG-13"/>
    <s v="Julian Morris"/>
    <s v="Jeff Wadlow"/>
    <n v="1000"/>
    <n v="3155"/>
    <n v="65"/>
    <n v="816"/>
    <n v="5.9"/>
    <n v="137"/>
    <n v="90"/>
    <n v="10042266"/>
    <n v="1000000"/>
    <n v="9042266"/>
    <n v="0.90042088110392615"/>
    <n v="3220"/>
    <m/>
  </r>
  <r>
    <x v="1917"/>
    <x v="1635"/>
    <x v="1"/>
    <x v="3"/>
    <x v="0"/>
    <x v="0"/>
    <s v="PG-13"/>
    <s v="Shannon Elizabeth"/>
    <s v="Wes Craven"/>
    <n v="1000"/>
    <n v="2535"/>
    <n v="0"/>
    <n v="0"/>
    <n v="5"/>
    <n v="158"/>
    <n v="99"/>
    <n v="19294901"/>
    <n v="35000000"/>
    <n v="-15705099"/>
    <n v="-0.81395074273767976"/>
    <n v="2535"/>
    <m/>
  </r>
  <r>
    <x v="1918"/>
    <x v="1636"/>
    <x v="1"/>
    <x v="1"/>
    <x v="0"/>
    <x v="0"/>
    <s v="PG-13"/>
    <s v="Dougray Scott"/>
    <s v="Walter Salles"/>
    <n v="794"/>
    <n v="1467"/>
    <n v="179"/>
    <n v="0"/>
    <n v="5.6"/>
    <n v="196"/>
    <n v="103"/>
    <n v="25472967"/>
    <n v="30000000"/>
    <n v="-4527033"/>
    <n v="-0.17771910904607224"/>
    <n v="1646"/>
    <m/>
  </r>
  <r>
    <x v="1919"/>
    <x v="1637"/>
    <x v="1"/>
    <x v="3"/>
    <x v="0"/>
    <x v="0"/>
    <s v="R"/>
    <s v="Common"/>
    <s v="Michel Gondry"/>
    <n v="989"/>
    <n v="2165"/>
    <n v="1000"/>
    <n v="635"/>
    <n v="7.2"/>
    <n v="114"/>
    <n v="100"/>
    <n v="11694528"/>
    <n v="3000000"/>
    <n v="8694528"/>
    <n v="0.74346976637278561"/>
    <n v="3165"/>
    <m/>
  </r>
  <r>
    <x v="1920"/>
    <x v="1617"/>
    <x v="1"/>
    <x v="1"/>
    <x v="0"/>
    <x v="0"/>
    <s v="R"/>
    <s v="Denis O'Hare"/>
    <s v="Mikael HÃ¥fstrÃ¶m"/>
    <n v="896"/>
    <n v="2019"/>
    <n v="101"/>
    <n v="0"/>
    <n v="6.6"/>
    <n v="116"/>
    <n v="112"/>
    <n v="36020063"/>
    <n v="22000000"/>
    <n v="14020063"/>
    <n v="0.38922927480720954"/>
    <n v="2120"/>
    <m/>
  </r>
  <r>
    <x v="1921"/>
    <x v="1638"/>
    <x v="1"/>
    <x v="3"/>
    <x v="0"/>
    <x v="0"/>
    <s v="R"/>
    <s v="Carlos Ponce"/>
    <s v="Mike Bigelow"/>
    <n v="591"/>
    <n v="1729"/>
    <n v="2"/>
    <n v="887"/>
    <n v="4.5999999999999996"/>
    <n v="98"/>
    <n v="83"/>
    <n v="22264487"/>
    <n v="22000000"/>
    <n v="264487"/>
    <n v="1.1879321540172922E-2"/>
    <n v="1731"/>
    <m/>
  </r>
  <r>
    <x v="1922"/>
    <x v="1639"/>
    <x v="1"/>
    <x v="3"/>
    <x v="0"/>
    <x v="0"/>
    <s v="PG-13"/>
    <s v="Cicely Tyson"/>
    <s v="Darren Grant"/>
    <n v="907"/>
    <n v="2723"/>
    <n v="0"/>
    <n v="0"/>
    <n v="5.6"/>
    <n v="62"/>
    <n v="116"/>
    <n v="50382128"/>
    <n v="5500000"/>
    <n v="44882128"/>
    <n v="0.89083430537114272"/>
    <n v="2723"/>
    <m/>
  </r>
  <r>
    <x v="1923"/>
    <x v="1640"/>
    <x v="1"/>
    <x v="16"/>
    <x v="0"/>
    <x v="22"/>
    <m/>
    <s v="Annabelle Wallis"/>
    <s v="Romesh Sharma"/>
    <n v="421"/>
    <n v="622"/>
    <n v="0"/>
    <n v="9"/>
    <n v="5.0999999999999996"/>
    <n v="4"/>
    <m/>
    <n v="129319"/>
    <n v="70000000"/>
    <n v="-69870681"/>
    <n v="-540.2971025139384"/>
    <n v="622"/>
    <m/>
  </r>
  <r>
    <x v="1924"/>
    <x v="1617"/>
    <x v="1"/>
    <x v="7"/>
    <x v="0"/>
    <x v="5"/>
    <s v="R"/>
    <s v="Ian Ziering"/>
    <s v="Tony Scott"/>
    <n v="984"/>
    <n v="5702"/>
    <n v="12000"/>
    <n v="0"/>
    <n v="6"/>
    <n v="186"/>
    <n v="127"/>
    <n v="10137232"/>
    <n v="50000000"/>
    <n v="-39862768"/>
    <n v="-3.9323128838325885"/>
    <n v="17702"/>
    <m/>
  </r>
  <r>
    <x v="1925"/>
    <x v="1641"/>
    <x v="1"/>
    <x v="7"/>
    <x v="0"/>
    <x v="3"/>
    <s v="R"/>
    <s v="Dwayne Johnson"/>
    <s v="Andrzej Bartkowiak"/>
    <n v="12000"/>
    <n v="13517"/>
    <n v="43"/>
    <n v="0"/>
    <n v="5.2"/>
    <n v="237"/>
    <n v="113"/>
    <n v="28031250"/>
    <n v="60000000"/>
    <n v="-31968750"/>
    <n v="-1.1404682274247491"/>
    <n v="13560"/>
    <m/>
  </r>
  <r>
    <x v="1926"/>
    <x v="1642"/>
    <x v="1"/>
    <x v="1"/>
    <x v="0"/>
    <x v="0"/>
    <s v="R"/>
    <s v="Hunter Parrish"/>
    <s v="David Jacobson"/>
    <n v="2000"/>
    <n v="3921"/>
    <n v="12"/>
    <n v="412"/>
    <n v="6.5"/>
    <n v="74"/>
    <n v="108"/>
    <n v="568695"/>
    <n v="8000000"/>
    <n v="-7431305"/>
    <n v="-13.067294419680145"/>
    <n v="3933"/>
    <m/>
  </r>
  <r>
    <x v="1927"/>
    <x v="1643"/>
    <x v="1"/>
    <x v="1"/>
    <x v="0"/>
    <x v="0"/>
    <s v="PG"/>
    <s v="Ken Howard"/>
    <s v="John Gatins"/>
    <n v="649"/>
    <n v="1400"/>
    <n v="61"/>
    <n v="0"/>
    <n v="6.9"/>
    <n v="75"/>
    <n v="98"/>
    <n v="32701088"/>
    <n v="32000000"/>
    <n v="701088"/>
    <n v="2.143928666838241E-2"/>
    <n v="1461"/>
    <m/>
  </r>
  <r>
    <x v="1928"/>
    <x v="1644"/>
    <x v="1"/>
    <x v="5"/>
    <x v="0"/>
    <x v="0"/>
    <s v="PG"/>
    <s v="Eamonn Walker"/>
    <s v="Carroll Ballard"/>
    <n v="706"/>
    <n v="1579"/>
    <n v="19"/>
    <n v="0"/>
    <n v="7.3"/>
    <n v="38"/>
    <n v="100"/>
    <n v="860002"/>
    <n v="12000000"/>
    <n v="-11139998"/>
    <n v="-12.953455922195531"/>
    <n v="1598"/>
    <m/>
  </r>
  <r>
    <x v="1929"/>
    <x v="1645"/>
    <x v="1"/>
    <x v="1"/>
    <x v="0"/>
    <x v="0"/>
    <s v="R"/>
    <s v="Joe Mantegna"/>
    <s v="Stuart Gordon"/>
    <n v="1000"/>
    <n v="5761"/>
    <n v="216"/>
    <n v="661"/>
    <n v="6.3"/>
    <n v="79"/>
    <n v="82"/>
    <n v="131617"/>
    <n v="10000000"/>
    <n v="-9868383"/>
    <n v="-74.978027154546908"/>
    <n v="5977"/>
    <m/>
  </r>
  <r>
    <x v="1930"/>
    <x v="1646"/>
    <x v="1"/>
    <x v="7"/>
    <x v="0"/>
    <x v="9"/>
    <s v="PG-13"/>
    <s v="Jennifer Garner"/>
    <s v="Rob Bowman"/>
    <n v="3000"/>
    <n v="7048"/>
    <n v="38"/>
    <n v="0"/>
    <n v="4.8"/>
    <n v="196"/>
    <n v="100"/>
    <n v="24407944"/>
    <n v="43000000"/>
    <n v="-18592056"/>
    <n v="-0.761721511652108"/>
    <n v="7086"/>
    <m/>
  </r>
  <r>
    <x v="1931"/>
    <x v="1647"/>
    <x v="1"/>
    <x v="3"/>
    <x v="0"/>
    <x v="0"/>
    <s v="PG-13"/>
    <s v="Orlando Bloom"/>
    <s v="Cameron Crowe"/>
    <n v="5000"/>
    <n v="12700"/>
    <n v="488"/>
    <n v="0"/>
    <n v="6.4"/>
    <n v="190"/>
    <n v="123"/>
    <n v="26838389"/>
    <n v="57000000"/>
    <n v="-30161611"/>
    <n v="-1.1238234530395994"/>
    <n v="13188"/>
    <m/>
  </r>
  <r>
    <x v="1932"/>
    <x v="1637"/>
    <x v="1"/>
    <x v="5"/>
    <x v="0"/>
    <x v="0"/>
    <s v="PG-13"/>
    <s v="Chase Ellison"/>
    <s v="Jim Hanon"/>
    <n v="772"/>
    <n v="1058"/>
    <n v="2"/>
    <n v="1000"/>
    <n v="7"/>
    <n v="47"/>
    <n v="108"/>
    <n v="11703287"/>
    <n v="10000000"/>
    <n v="1703287"/>
    <n v="0.14553919766301554"/>
    <n v="1060"/>
    <m/>
  </r>
  <r>
    <x v="1933"/>
    <x v="1648"/>
    <x v="1"/>
    <x v="1"/>
    <x v="22"/>
    <x v="35"/>
    <s v="R"/>
    <s v="Marcell Nagy"/>
    <s v="Lajos Koltai"/>
    <n v="9"/>
    <n v="11"/>
    <n v="45"/>
    <n v="607"/>
    <n v="7.1"/>
    <n v="73"/>
    <n v="134"/>
    <n v="195888"/>
    <n v="2500000000"/>
    <n v="-2499804112"/>
    <n v="-12761.394837866535"/>
    <n v="56"/>
    <m/>
  </r>
  <r>
    <x v="1934"/>
    <x v="1625"/>
    <x v="1"/>
    <x v="3"/>
    <x v="0"/>
    <x v="0"/>
    <s v="PG-13"/>
    <s v="Jimmy Fallon"/>
    <s v="Bobby Farrelly"/>
    <n v="787"/>
    <n v="1827"/>
    <n v="101"/>
    <n v="0"/>
    <n v="6.2"/>
    <n v="124"/>
    <n v="104"/>
    <n v="42071069"/>
    <n v="30000000"/>
    <n v="12071069"/>
    <n v="0.28692090044110835"/>
    <n v="1928"/>
    <m/>
  </r>
  <r>
    <x v="1935"/>
    <x v="1649"/>
    <x v="1"/>
    <x v="1"/>
    <x v="0"/>
    <x v="0"/>
    <s v="PG-13"/>
    <s v="Erika Christensen"/>
    <s v="Robert Schwentke"/>
    <n v="931"/>
    <n v="2287"/>
    <n v="124"/>
    <n v="0"/>
    <n v="6.2"/>
    <n v="231"/>
    <n v="98"/>
    <n v="89706988"/>
    <n v="55000000"/>
    <n v="34706988"/>
    <n v="0.38689280259861136"/>
    <n v="2411"/>
    <m/>
  </r>
  <r>
    <x v="1936"/>
    <x v="1632"/>
    <x v="1"/>
    <x v="7"/>
    <x v="0"/>
    <x v="0"/>
    <s v="R"/>
    <s v="Josh Charles"/>
    <s v="John Singleton"/>
    <n v="1000"/>
    <n v="2740"/>
    <n v="309"/>
    <n v="0"/>
    <n v="6.9"/>
    <n v="123"/>
    <n v="109"/>
    <n v="74484168"/>
    <n v="45000000"/>
    <n v="29484168"/>
    <n v="0.39584476529294116"/>
    <n v="3049"/>
    <m/>
  </r>
  <r>
    <x v="1937"/>
    <x v="1633"/>
    <x v="1"/>
    <x v="3"/>
    <x v="0"/>
    <x v="0"/>
    <s v="PG-13"/>
    <s v="John Michael Higgins"/>
    <s v="Dean Parisot"/>
    <n v="957"/>
    <n v="1997"/>
    <n v="23"/>
    <n v="2000"/>
    <n v="6.1"/>
    <n v="135"/>
    <n v="90"/>
    <n v="110332737"/>
    <n v="100000000"/>
    <n v="10332737"/>
    <n v="9.365069045645083E-2"/>
    <n v="2020"/>
    <m/>
  </r>
  <r>
    <x v="1938"/>
    <x v="1650"/>
    <x v="1"/>
    <x v="6"/>
    <x v="0"/>
    <x v="0"/>
    <s v="R"/>
    <s v="50 Cent"/>
    <s v="Jim Sheridan"/>
    <n v="1000"/>
    <n v="3969"/>
    <n v="260"/>
    <n v="0"/>
    <n v="5"/>
    <n v="98"/>
    <n v="117"/>
    <n v="30981850"/>
    <n v="40000000"/>
    <n v="-9018150"/>
    <n v="-0.29107848627502875"/>
    <n v="4229"/>
    <m/>
  </r>
  <r>
    <x v="1939"/>
    <x v="1651"/>
    <x v="1"/>
    <x v="1"/>
    <x v="0"/>
    <x v="0"/>
    <s v="PG-13"/>
    <s v="Sean Pertwee"/>
    <s v="Danny Cannon"/>
    <n v="722"/>
    <n v="2859"/>
    <n v="41"/>
    <n v="0"/>
    <n v="6.8"/>
    <n v="90"/>
    <n v="118"/>
    <n v="4280577"/>
    <n v="10000000"/>
    <n v="-5719423"/>
    <n v="-1.3361336567476767"/>
    <n v="2900"/>
    <m/>
  </r>
  <r>
    <x v="1940"/>
    <x v="1652"/>
    <x v="0"/>
    <x v="6"/>
    <x v="0"/>
    <x v="0"/>
    <s v="PG"/>
    <s v="Robert Downey Jr."/>
    <s v="George Clooney"/>
    <n v="21000"/>
    <n v="22745"/>
    <n v="0"/>
    <n v="0"/>
    <n v="7.5"/>
    <n v="351"/>
    <n v="93"/>
    <n v="31501218"/>
    <n v="7500000"/>
    <n v="24001218"/>
    <n v="0.76191396789800314"/>
    <n v="22745"/>
    <m/>
  </r>
  <r>
    <x v="1941"/>
    <x v="1653"/>
    <x v="1"/>
    <x v="3"/>
    <x v="0"/>
    <x v="0"/>
    <s v="PG-13"/>
    <s v="Bernie Mac"/>
    <s v="Kevin Rodney Sullivan"/>
    <n v="1000"/>
    <n v="2689"/>
    <n v="8"/>
    <n v="919"/>
    <n v="5.9"/>
    <n v="104"/>
    <n v="105"/>
    <n v="67962333"/>
    <n v="35000000"/>
    <n v="32962333"/>
    <n v="0.48500885041718622"/>
    <n v="2697"/>
    <m/>
  </r>
  <r>
    <x v="1942"/>
    <x v="1654"/>
    <x v="1"/>
    <x v="0"/>
    <x v="0"/>
    <x v="0"/>
    <s v="R"/>
    <s v="Odessa Rae"/>
    <s v="David Slade"/>
    <n v="109"/>
    <n v="117"/>
    <n v="171"/>
    <n v="12000"/>
    <n v="7.1"/>
    <n v="231"/>
    <n v="104"/>
    <n v="1007962"/>
    <n v="950000"/>
    <n v="57962"/>
    <n v="5.7504151942235918E-2"/>
    <n v="288"/>
    <m/>
  </r>
  <r>
    <x v="1943"/>
    <x v="1655"/>
    <x v="1"/>
    <x v="5"/>
    <x v="0"/>
    <x v="3"/>
    <s v="PG-13"/>
    <s v="Robert Pattinson"/>
    <s v="Mike Newell"/>
    <n v="21000"/>
    <n v="53413"/>
    <n v="179"/>
    <n v="0"/>
    <n v="7.6"/>
    <n v="295"/>
    <n v="157"/>
    <n v="289994397"/>
    <n v="150000000"/>
    <n v="139994397"/>
    <n v="0.48274862703640442"/>
    <n v="53592"/>
    <m/>
  </r>
  <r>
    <x v="1944"/>
    <x v="1656"/>
    <x v="1"/>
    <x v="7"/>
    <x v="0"/>
    <x v="0"/>
    <s v="R"/>
    <s v="J.K. Simmons"/>
    <s v="David Ayer"/>
    <n v="24000"/>
    <n v="50313"/>
    <n v="453"/>
    <n v="0"/>
    <n v="7"/>
    <n v="118"/>
    <n v="116"/>
    <n v="3335839"/>
    <n v="2000000"/>
    <n v="1335839"/>
    <n v="0.40045068122292471"/>
    <n v="50766"/>
    <m/>
  </r>
  <r>
    <x v="1945"/>
    <x v="1657"/>
    <x v="1"/>
    <x v="5"/>
    <x v="0"/>
    <x v="0"/>
    <s v="G"/>
    <s v="Scoot McNairy"/>
    <s v="Angela Robinson"/>
    <n v="660"/>
    <n v="2177"/>
    <n v="23"/>
    <n v="1000"/>
    <n v="4.7"/>
    <n v="117"/>
    <n v="101"/>
    <n v="66002004"/>
    <n v="50000000"/>
    <n v="16002004"/>
    <n v="0.24244724448063729"/>
    <n v="2200"/>
    <m/>
  </r>
  <r>
    <x v="1946"/>
    <x v="1658"/>
    <x v="1"/>
    <x v="1"/>
    <x v="0"/>
    <x v="0"/>
    <s v="R"/>
    <s v="Robert De Niro"/>
    <s v="John Polson"/>
    <n v="22000"/>
    <n v="23328"/>
    <n v="21"/>
    <n v="0"/>
    <n v="5.9"/>
    <n v="180"/>
    <n v="101"/>
    <n v="51097664"/>
    <n v="30000000"/>
    <n v="21097664"/>
    <n v="0.41288901191256022"/>
    <n v="23349"/>
    <m/>
  </r>
  <r>
    <x v="1947"/>
    <x v="1659"/>
    <x v="1"/>
    <x v="3"/>
    <x v="0"/>
    <x v="0"/>
    <s v="PG-13"/>
    <s v="Will Smith"/>
    <s v="Andy Tennant"/>
    <n v="10000"/>
    <n v="13426"/>
    <n v="72"/>
    <n v="0"/>
    <n v="6.6"/>
    <n v="171"/>
    <n v="118"/>
    <n v="177575142"/>
    <n v="70000000"/>
    <n v="107575142"/>
    <n v="0.60580068126877806"/>
    <n v="13498"/>
    <m/>
  </r>
  <r>
    <x v="1948"/>
    <x v="1660"/>
    <x v="1"/>
    <x v="7"/>
    <x v="0"/>
    <x v="0"/>
    <s v="PG"/>
    <s v="Anne Hathaway"/>
    <s v="Cory Edwards"/>
    <n v="11000"/>
    <n v="14385"/>
    <n v="19"/>
    <n v="0"/>
    <n v="6.5"/>
    <n v="142"/>
    <n v="80"/>
    <n v="51053787"/>
    <n v="17500000"/>
    <n v="33553787"/>
    <n v="0.65722425253194239"/>
    <n v="14404"/>
    <m/>
  </r>
  <r>
    <x v="1949"/>
    <x v="1661"/>
    <x v="1"/>
    <x v="7"/>
    <x v="0"/>
    <x v="0"/>
    <s v="R"/>
    <s v="Jimmy Bennett"/>
    <s v="Florent-Emilio Siri"/>
    <n v="87000"/>
    <n v="103354"/>
    <n v="17"/>
    <n v="0"/>
    <n v="6.6"/>
    <n v="152"/>
    <n v="113"/>
    <n v="34636443"/>
    <n v="52000000"/>
    <n v="-17363557"/>
    <n v="-0.50130889595100747"/>
    <n v="103371"/>
    <m/>
  </r>
  <r>
    <x v="1950"/>
    <x v="1662"/>
    <x v="1"/>
    <x v="8"/>
    <x v="0"/>
    <x v="0"/>
    <s v="R"/>
    <s v="Jay Hernandez"/>
    <s v="Eli Roth"/>
    <n v="1000"/>
    <n v="2990"/>
    <n v="0"/>
    <n v="0"/>
    <n v="5.9"/>
    <n v="303"/>
    <n v="93"/>
    <n v="47277326"/>
    <n v="4800000"/>
    <n v="42477326"/>
    <n v="0.89847141524036278"/>
    <n v="2990"/>
    <m/>
  </r>
  <r>
    <x v="1951"/>
    <x v="1663"/>
    <x v="1"/>
    <x v="8"/>
    <x v="0"/>
    <x v="8"/>
    <s v="R"/>
    <s v="Robert Ri'chard"/>
    <s v="Jaume Collet-Serra"/>
    <n v="730"/>
    <n v="2178"/>
    <n v="174"/>
    <n v="0"/>
    <n v="5.3"/>
    <n v="228"/>
    <n v="108"/>
    <n v="32048809"/>
    <n v="30000000"/>
    <n v="2048809"/>
    <n v="6.3927773415854552E-2"/>
    <n v="2352"/>
    <m/>
  </r>
  <r>
    <x v="1952"/>
    <x v="1664"/>
    <x v="1"/>
    <x v="0"/>
    <x v="0"/>
    <x v="0"/>
    <s v="R"/>
    <s v="Isaac Hayes"/>
    <s v="Craig Brewer"/>
    <n v="275"/>
    <n v="727"/>
    <n v="153"/>
    <n v="0"/>
    <n v="7.4"/>
    <n v="159"/>
    <n v="116"/>
    <n v="22201636"/>
    <n v="8000000"/>
    <n v="14201636"/>
    <n v="0.63966619396876878"/>
    <n v="880"/>
    <m/>
  </r>
  <r>
    <x v="1953"/>
    <x v="1665"/>
    <x v="1"/>
    <x v="3"/>
    <x v="0"/>
    <x v="3"/>
    <s v="R"/>
    <s v="Celia Imrie"/>
    <s v="Ol Parker"/>
    <n v="186"/>
    <n v="619"/>
    <n v="21"/>
    <n v="0"/>
    <n v="6.9"/>
    <n v="85"/>
    <n v="90"/>
    <n v="671240"/>
    <n v="7900000"/>
    <n v="-7228760"/>
    <n v="-10.769262856802335"/>
    <n v="640"/>
    <m/>
  </r>
  <r>
    <x v="1954"/>
    <x v="1666"/>
    <x v="0"/>
    <x v="6"/>
    <x v="0"/>
    <x v="0"/>
    <s v="NC-17"/>
    <s v="Hugh M. Hefner"/>
    <s v="Fenton Bailey"/>
    <n v="373"/>
    <n v="1136"/>
    <n v="13"/>
    <n v="592"/>
    <n v="6.8"/>
    <n v="123"/>
    <n v="89"/>
    <n v="653621"/>
    <n v="2000000"/>
    <n v="-1346379"/>
    <n v="-2.0598772071276779"/>
    <n v="1149"/>
    <m/>
  </r>
  <r>
    <x v="1955"/>
    <x v="1667"/>
    <x v="1"/>
    <x v="7"/>
    <x v="0"/>
    <x v="0"/>
    <s v="PG-13"/>
    <s v="Paul Walker"/>
    <s v="John Stockwell"/>
    <n v="23000"/>
    <n v="25049"/>
    <n v="134"/>
    <n v="0"/>
    <n v="5.8"/>
    <n v="120"/>
    <n v="110"/>
    <n v="18472363"/>
    <n v="50000000"/>
    <n v="-31527637"/>
    <n v="-1.706746289037304"/>
    <n v="25183"/>
    <m/>
  </r>
  <r>
    <x v="1956"/>
    <x v="1668"/>
    <x v="1"/>
    <x v="7"/>
    <x v="0"/>
    <x v="1"/>
    <s v="R"/>
    <s v="Jake Gyllenhaal"/>
    <s v="Sam Mendes"/>
    <n v="15000"/>
    <n v="15850"/>
    <n v="0"/>
    <n v="0"/>
    <n v="7.1"/>
    <n v="262"/>
    <n v="125"/>
    <n v="62647540"/>
    <n v="70000000"/>
    <n v="-7352460"/>
    <n v="-0.11736230983690661"/>
    <n v="15850"/>
    <m/>
  </r>
  <r>
    <x v="1957"/>
    <x v="1668"/>
    <x v="1"/>
    <x v="1"/>
    <x v="4"/>
    <x v="5"/>
    <s v="PG-13"/>
    <s v="Gary Lewis"/>
    <s v="Christian Carion"/>
    <n v="203"/>
    <n v="773"/>
    <n v="13"/>
    <n v="11000"/>
    <n v="7.8"/>
    <n v="115"/>
    <n v="116"/>
    <n v="1050445"/>
    <n v="22000000"/>
    <n v="-20949555"/>
    <n v="-19.943504895544269"/>
    <n v="786"/>
    <m/>
  </r>
  <r>
    <x v="1958"/>
    <x v="1669"/>
    <x v="1"/>
    <x v="3"/>
    <x v="0"/>
    <x v="0"/>
    <s v="PG-13"/>
    <s v="Jon Heder"/>
    <s v="Mark Waters"/>
    <n v="970"/>
    <n v="2876"/>
    <n v="70"/>
    <n v="0"/>
    <n v="6.7"/>
    <n v="142"/>
    <n v="95"/>
    <n v="48291624"/>
    <n v="58000000"/>
    <n v="-9708376"/>
    <n v="-0.20103643646359873"/>
    <n v="2946"/>
    <m/>
  </r>
  <r>
    <x v="1959"/>
    <x v="1670"/>
    <x v="1"/>
    <x v="3"/>
    <x v="0"/>
    <x v="0"/>
    <s v="PG"/>
    <s v="Josh Hutcherson"/>
    <s v="Jesse Dylan"/>
    <n v="14000"/>
    <n v="27351"/>
    <n v="58"/>
    <n v="743"/>
    <n v="5.6"/>
    <n v="94"/>
    <n v="95"/>
    <n v="52580895"/>
    <n v="45000000"/>
    <n v="7580895"/>
    <n v="0.14417584561845134"/>
    <n v="27409"/>
    <m/>
  </r>
  <r>
    <x v="1960"/>
    <x v="1671"/>
    <x v="1"/>
    <x v="7"/>
    <x v="0"/>
    <x v="11"/>
    <s v="PG-13"/>
    <s v="Naomi Watts"/>
    <s v="Peter Jackson"/>
    <n v="6000"/>
    <n v="7123"/>
    <n v="0"/>
    <n v="0"/>
    <n v="7.2"/>
    <n v="446"/>
    <n v="201"/>
    <n v="218051260"/>
    <n v="207000000"/>
    <n v="11051260"/>
    <n v="5.0681935981475183E-2"/>
    <n v="7123"/>
    <m/>
  </r>
  <r>
    <x v="1961"/>
    <x v="1672"/>
    <x v="1"/>
    <x v="7"/>
    <x v="0"/>
    <x v="0"/>
    <s v="R"/>
    <s v="Liam Neeson"/>
    <s v="Ridley Scott"/>
    <n v="14000"/>
    <n v="19600"/>
    <n v="0"/>
    <n v="0"/>
    <n v="7.2"/>
    <n v="239"/>
    <n v="194"/>
    <n v="47396698"/>
    <n v="130000000"/>
    <n v="-82603302"/>
    <n v="-1.7428071044105224"/>
    <n v="19600"/>
    <m/>
  </r>
  <r>
    <x v="1962"/>
    <x v="1673"/>
    <x v="1"/>
    <x v="3"/>
    <x v="0"/>
    <x v="0"/>
    <s v="PG-13"/>
    <s v="Donald Faison"/>
    <s v="Jeffrey W. Byrd"/>
    <n v="927"/>
    <n v="4990"/>
    <n v="2"/>
    <n v="83"/>
    <n v="4.0999999999999996"/>
    <n v="23"/>
    <n v="95"/>
    <n v="4006906"/>
    <n v="15000000"/>
    <n v="-10993094"/>
    <n v="-2.7435367837428681"/>
    <n v="4992"/>
    <m/>
  </r>
  <r>
    <x v="1963"/>
    <x v="1674"/>
    <x v="1"/>
    <x v="3"/>
    <x v="0"/>
    <x v="0"/>
    <s v="R"/>
    <s v="Robert Downey Jr."/>
    <s v="Shane Black"/>
    <n v="21000"/>
    <n v="23932"/>
    <n v="1000"/>
    <n v="0"/>
    <n v="7.6"/>
    <n v="223"/>
    <n v="103"/>
    <n v="4235837"/>
    <n v="15000000"/>
    <n v="-10764163"/>
    <n v="-2.5412127520487688"/>
    <n v="24932"/>
    <m/>
  </r>
  <r>
    <x v="1964"/>
    <x v="1675"/>
    <x v="1"/>
    <x v="0"/>
    <x v="16"/>
    <x v="27"/>
    <s v="R"/>
    <s v="Min-sik Choi"/>
    <s v="Chan-wook Park"/>
    <n v="717"/>
    <n v="907"/>
    <n v="0"/>
    <n v="4000"/>
    <n v="7.7"/>
    <n v="202"/>
    <n v="112"/>
    <n v="211667"/>
    <n v="4200000000"/>
    <n v="-4199788333"/>
    <n v="-19841.488437026084"/>
    <n v="907"/>
    <m/>
  </r>
  <r>
    <x v="1965"/>
    <x v="1652"/>
    <x v="0"/>
    <x v="8"/>
    <x v="0"/>
    <x v="9"/>
    <s v="R"/>
    <s v="Tony Nappo"/>
    <s v="George A. Romero"/>
    <n v="654"/>
    <n v="1876"/>
    <n v="0"/>
    <n v="0"/>
    <n v="6.2"/>
    <n v="252"/>
    <n v="97"/>
    <n v="20433940"/>
    <n v="15000000"/>
    <n v="5433940"/>
    <n v="0.26592717801853194"/>
    <n v="1876"/>
    <m/>
  </r>
  <r>
    <x v="1966"/>
    <x v="1676"/>
    <x v="1"/>
    <x v="1"/>
    <x v="0"/>
    <x v="3"/>
    <s v="R"/>
    <s v="Jason Statham"/>
    <s v="Hunter Richards"/>
    <n v="26000"/>
    <n v="39518"/>
    <n v="11"/>
    <n v="0"/>
    <n v="6.6"/>
    <n v="34"/>
    <n v="92"/>
    <n v="12667"/>
    <n v="14000"/>
    <n v="-1333"/>
    <n v="-0.10523407278755822"/>
    <n v="39529"/>
    <m/>
  </r>
  <r>
    <x v="1967"/>
    <x v="1677"/>
    <x v="1"/>
    <x v="3"/>
    <x v="0"/>
    <x v="0"/>
    <s v="R"/>
    <s v="Kevin Corrigan"/>
    <s v="Steve Buscemi"/>
    <n v="778"/>
    <n v="1440"/>
    <n v="12000"/>
    <n v="238"/>
    <n v="6.6"/>
    <n v="81"/>
    <n v="91"/>
    <n v="154077"/>
    <n v="500000"/>
    <n v="-345923"/>
    <n v="-2.2451306814125407"/>
    <n v="13440"/>
    <m/>
  </r>
  <r>
    <x v="1968"/>
    <x v="1678"/>
    <x v="1"/>
    <x v="0"/>
    <x v="0"/>
    <x v="0"/>
    <s v="R"/>
    <s v="Nicolas Cage"/>
    <s v="Andrew Niccol"/>
    <n v="12000"/>
    <n v="12076"/>
    <n v="487"/>
    <n v="10000"/>
    <n v="7.6"/>
    <n v="168"/>
    <n v="122"/>
    <n v="24127895"/>
    <n v="50000000"/>
    <n v="-25872105"/>
    <n v="-1.0722901852813931"/>
    <n v="12563"/>
    <m/>
  </r>
  <r>
    <x v="1969"/>
    <x v="1679"/>
    <x v="1"/>
    <x v="6"/>
    <x v="0"/>
    <x v="0"/>
    <s v="PG-13"/>
    <s v="Heath Ledger"/>
    <s v="Catherine Hardwicke"/>
    <n v="13000"/>
    <n v="16651"/>
    <n v="308"/>
    <n v="5000"/>
    <n v="7.1"/>
    <n v="119"/>
    <n v="107"/>
    <n v="11008432"/>
    <n v="25000000"/>
    <n v="-13991568"/>
    <n v="-1.270986458380267"/>
    <n v="16959"/>
    <m/>
  </r>
  <r>
    <x v="1970"/>
    <x v="1680"/>
    <x v="1"/>
    <x v="5"/>
    <x v="0"/>
    <x v="0"/>
    <s v="PG"/>
    <s v="Jada Pinkett Smith"/>
    <s v="Eric Darnell"/>
    <n v="851"/>
    <n v="1777"/>
    <n v="35"/>
    <n v="0"/>
    <n v="6.9"/>
    <n v="181"/>
    <n v="86"/>
    <n v="193136719"/>
    <n v="75000000"/>
    <n v="118136719"/>
    <n v="0.61167404940745629"/>
    <n v="1812"/>
    <m/>
  </r>
  <r>
    <x v="1971"/>
    <x v="1651"/>
    <x v="1"/>
    <x v="7"/>
    <x v="0"/>
    <x v="0"/>
    <s v="PG-13"/>
    <s v="Christina Milian"/>
    <s v="Stephen Herek"/>
    <n v="1000"/>
    <n v="6171"/>
    <n v="65"/>
    <n v="779"/>
    <n v="5.4"/>
    <n v="59"/>
    <n v="100"/>
    <n v="19118247"/>
    <n v="40000000"/>
    <n v="-20881753"/>
    <n v="-1.0922420345338146"/>
    <n v="6236"/>
    <m/>
  </r>
  <r>
    <x v="1972"/>
    <x v="1681"/>
    <x v="1"/>
    <x v="1"/>
    <x v="0"/>
    <x v="15"/>
    <s v="Not Rated"/>
    <s v="Bryce Dallas Howard"/>
    <s v="Lars von Trier"/>
    <n v="3000"/>
    <n v="4211"/>
    <n v="3000"/>
    <n v="1000"/>
    <n v="7.4"/>
    <n v="140"/>
    <n v="139"/>
    <n v="74205"/>
    <n v="14200000"/>
    <n v="-14125795"/>
    <n v="-190.36176807492757"/>
    <n v="7211"/>
    <m/>
  </r>
  <r>
    <x v="1973"/>
    <x v="1682"/>
    <x v="1"/>
    <x v="10"/>
    <x v="4"/>
    <x v="5"/>
    <s v="G"/>
    <s v="Morgan Freeman"/>
    <s v="Luc Jacquet"/>
    <n v="11000"/>
    <n v="11218"/>
    <n v="10"/>
    <n v="0"/>
    <n v="7.6"/>
    <n v="169"/>
    <n v="80"/>
    <n v="77413017"/>
    <n v="8000000"/>
    <n v="69413017"/>
    <n v="0.89665820671993701"/>
    <n v="11228"/>
    <m/>
  </r>
  <r>
    <x v="1974"/>
    <x v="1683"/>
    <x v="1"/>
    <x v="1"/>
    <x v="0"/>
    <x v="3"/>
    <s v="R"/>
    <s v="Scarlett Johansson"/>
    <s v="Woody Allen"/>
    <n v="19000"/>
    <n v="20391"/>
    <n v="11000"/>
    <n v="0"/>
    <n v="7.7"/>
    <n v="278"/>
    <n v="119"/>
    <n v="23089926"/>
    <n v="15000000"/>
    <n v="8089926"/>
    <n v="0.35036604274955235"/>
    <n v="31391"/>
    <m/>
  </r>
  <r>
    <x v="1975"/>
    <x v="1684"/>
    <x v="1"/>
    <x v="3"/>
    <x v="0"/>
    <x v="0"/>
    <s v="R"/>
    <s v="Najarra Townsend"/>
    <s v="Miranda July"/>
    <n v="538"/>
    <n v="1349"/>
    <n v="244"/>
    <n v="0"/>
    <n v="7.4"/>
    <n v="151"/>
    <n v="91"/>
    <n v="3885134"/>
    <n v="2000000"/>
    <n v="1885134"/>
    <n v="0.48521724089825474"/>
    <n v="1593"/>
    <m/>
  </r>
  <r>
    <x v="1976"/>
    <x v="1685"/>
    <x v="1"/>
    <x v="1"/>
    <x v="0"/>
    <x v="0"/>
    <s v="PG-13"/>
    <s v="Li Gong"/>
    <s v="Rob Marshall"/>
    <n v="879"/>
    <n v="2380"/>
    <n v="252"/>
    <n v="0"/>
    <n v="7.3"/>
    <n v="229"/>
    <n v="145"/>
    <n v="57010853"/>
    <n v="85000000"/>
    <n v="-27989147"/>
    <n v="-0.49094418917043742"/>
    <n v="2632"/>
    <m/>
  </r>
  <r>
    <x v="1977"/>
    <x v="1686"/>
    <x v="1"/>
    <x v="5"/>
    <x v="0"/>
    <x v="3"/>
    <s v="PG"/>
    <s v="Stephanie Leonidas"/>
    <s v="Dave McKean"/>
    <n v="420"/>
    <n v="1215"/>
    <n v="21"/>
    <n v="0"/>
    <n v="6.9"/>
    <n v="116"/>
    <n v="101"/>
    <n v="864959"/>
    <n v="4000000"/>
    <n v="-3135041"/>
    <n v="-3.6244966524424855"/>
    <n v="1236"/>
    <m/>
  </r>
  <r>
    <x v="1978"/>
    <x v="1658"/>
    <x v="1"/>
    <x v="7"/>
    <x v="0"/>
    <x v="0"/>
    <s v="PG-13"/>
    <s v="Eileen Brennan"/>
    <s v="John Pasquin"/>
    <n v="1000"/>
    <n v="4305"/>
    <n v="11"/>
    <n v="621"/>
    <n v="5"/>
    <n v="111"/>
    <n v="115"/>
    <n v="48472213"/>
    <n v="45000000"/>
    <n v="3472213"/>
    <n v="7.1633061193224254E-2"/>
    <n v="4316"/>
    <m/>
  </r>
  <r>
    <x v="1979"/>
    <x v="1687"/>
    <x v="1"/>
    <x v="3"/>
    <x v="0"/>
    <x v="1"/>
    <s v="PG-13"/>
    <s v="Adam Scott"/>
    <s v="Robert Luketic"/>
    <n v="3000"/>
    <n v="6292"/>
    <n v="126"/>
    <n v="0"/>
    <n v="5.5"/>
    <n v="132"/>
    <n v="101"/>
    <n v="82931301"/>
    <n v="60000000"/>
    <n v="22931301"/>
    <n v="0.27650960160386245"/>
    <n v="6418"/>
    <m/>
  </r>
  <r>
    <x v="1980"/>
    <x v="1636"/>
    <x v="1"/>
    <x v="7"/>
    <x v="0"/>
    <x v="0"/>
    <s v="PG-13"/>
    <s v="Brad Pitt"/>
    <s v="Doug Liman"/>
    <n v="11000"/>
    <n v="22722"/>
    <n v="218"/>
    <n v="0"/>
    <n v="6.5"/>
    <n v="233"/>
    <n v="126"/>
    <n v="186336103"/>
    <n v="120000000"/>
    <n v="66336103"/>
    <n v="0.35600241677266375"/>
    <n v="22940"/>
    <m/>
  </r>
  <r>
    <x v="1981"/>
    <x v="1688"/>
    <x v="1"/>
    <x v="3"/>
    <x v="0"/>
    <x v="3"/>
    <s v="R"/>
    <s v="Bob Hoskins"/>
    <s v="Stephen Frears"/>
    <n v="5000"/>
    <n v="5637"/>
    <n v="350"/>
    <n v="0"/>
    <n v="7.1"/>
    <n v="137"/>
    <n v="103"/>
    <n v="11034436"/>
    <n v="20000000"/>
    <n v="-8965564"/>
    <n v="-0.81250768050129607"/>
    <n v="5987"/>
    <m/>
  </r>
  <r>
    <x v="1982"/>
    <x v="1653"/>
    <x v="1"/>
    <x v="1"/>
    <x v="0"/>
    <x v="5"/>
    <s v="R"/>
    <s v="Ayelet Zurer"/>
    <s v="Steven Spielberg"/>
    <n v="745"/>
    <n v="2529"/>
    <n v="14000"/>
    <n v="0"/>
    <n v="7.6"/>
    <n v="298"/>
    <n v="163"/>
    <n v="47379090"/>
    <n v="70000000"/>
    <n v="-22620910"/>
    <n v="-0.47744500791382866"/>
    <n v="16529"/>
    <m/>
  </r>
  <r>
    <x v="1983"/>
    <x v="1648"/>
    <x v="1"/>
    <x v="10"/>
    <x v="0"/>
    <x v="0"/>
    <s v="R"/>
    <s v="Mark Zupan"/>
    <s v="Henry Alex Rubin"/>
    <n v="15"/>
    <n v="15"/>
    <n v="30"/>
    <n v="0"/>
    <n v="7.8"/>
    <n v="110"/>
    <n v="88"/>
    <n v="1523883"/>
    <n v="1750211"/>
    <n v="-226328"/>
    <n v="-0.14852058852287217"/>
    <n v="45"/>
    <m/>
  </r>
  <r>
    <x v="1984"/>
    <x v="1689"/>
    <x v="1"/>
    <x v="3"/>
    <x v="0"/>
    <x v="0"/>
    <s v="PG-13"/>
    <s v="Stockard Channing"/>
    <s v="Gary David Goldberg"/>
    <n v="944"/>
    <n v="4879"/>
    <n v="30"/>
    <n v="0"/>
    <n v="5.9"/>
    <n v="120"/>
    <n v="98"/>
    <n v="43894863"/>
    <n v="30000000"/>
    <n v="13894863"/>
    <n v="0.31654872689772379"/>
    <n v="4909"/>
    <m/>
  </r>
  <r>
    <x v="1985"/>
    <x v="1690"/>
    <x v="1"/>
    <x v="3"/>
    <x v="0"/>
    <x v="0"/>
    <s v="PG"/>
    <s v="Colin Firth"/>
    <s v="Kirk Jones"/>
    <n v="14000"/>
    <n v="17278"/>
    <n v="52"/>
    <n v="0"/>
    <n v="6.6"/>
    <n v="128"/>
    <n v="97"/>
    <n v="47124400"/>
    <n v="25000000"/>
    <n v="22124400"/>
    <n v="0.46948926670684399"/>
    <n v="17330"/>
    <m/>
  </r>
  <r>
    <x v="1986"/>
    <x v="1691"/>
    <x v="1"/>
    <x v="3"/>
    <x v="0"/>
    <x v="22"/>
    <m/>
    <s v="Abhishek Bachchan"/>
    <s v="Arjun Sablok"/>
    <n v="374"/>
    <n v="602"/>
    <n v="0"/>
    <n v="66"/>
    <n v="3.3"/>
    <n v="5"/>
    <n v="97"/>
    <n v="100358"/>
    <n v="1500000"/>
    <n v="-1399642"/>
    <n v="-13.946491560214433"/>
    <n v="602"/>
    <m/>
  </r>
  <r>
    <x v="1987"/>
    <x v="1692"/>
    <x v="1"/>
    <x v="1"/>
    <x v="23"/>
    <x v="5"/>
    <s v="R"/>
    <s v="Jay Hernandez"/>
    <s v="Sergey Bodrov"/>
    <n v="1000"/>
    <n v="2115"/>
    <n v="44"/>
    <n v="265"/>
    <n v="6"/>
    <n v="30"/>
    <n v="112"/>
    <n v="77231"/>
    <n v="25000000"/>
    <n v="-24922769"/>
    <n v="-322.70421203920705"/>
    <n v="2159"/>
    <m/>
  </r>
  <r>
    <x v="1988"/>
    <x v="1693"/>
    <x v="1"/>
    <x v="1"/>
    <x v="0"/>
    <x v="0"/>
    <s v="R"/>
    <s v="Jeremy Renner"/>
    <s v="Niki Caro"/>
    <n v="10000"/>
    <n v="20563"/>
    <n v="51"/>
    <n v="0"/>
    <n v="7.3"/>
    <n v="155"/>
    <n v="126"/>
    <n v="18324242"/>
    <n v="35000000"/>
    <n v="-16675758"/>
    <n v="-0.91003807961060545"/>
    <n v="20614"/>
    <m/>
  </r>
  <r>
    <x v="1989"/>
    <x v="1694"/>
    <x v="1"/>
    <x v="0"/>
    <x v="0"/>
    <x v="3"/>
    <s v="PG-13"/>
    <s v="Ian McNeice"/>
    <s v="Roman Polanski"/>
    <n v="268"/>
    <n v="450"/>
    <n v="2000"/>
    <n v="0"/>
    <n v="6.9"/>
    <n v="127"/>
    <n v="130"/>
    <n v="1987287"/>
    <n v="50000000"/>
    <n v="-48012713"/>
    <n v="-24.159929089255854"/>
    <n v="2450"/>
    <m/>
  </r>
  <r>
    <x v="1990"/>
    <x v="1695"/>
    <x v="1"/>
    <x v="4"/>
    <x v="0"/>
    <x v="0"/>
    <s v="G"/>
    <s v="Kath Soucie"/>
    <s v="Frank Nissen"/>
    <n v="304"/>
    <n v="861"/>
    <n v="0"/>
    <n v="264"/>
    <n v="6.4"/>
    <n v="45"/>
    <n v="68"/>
    <n v="18081626"/>
    <n v="20000000"/>
    <n v="-1918374"/>
    <n v="-0.1060952151095261"/>
    <n v="861"/>
    <m/>
  </r>
  <r>
    <x v="1991"/>
    <x v="1696"/>
    <x v="1"/>
    <x v="1"/>
    <x v="0"/>
    <x v="5"/>
    <s v="PG"/>
    <s v="Talulah Riley"/>
    <s v="Joe Wright"/>
    <n v="422"/>
    <n v="1083"/>
    <n v="456"/>
    <n v="17000"/>
    <n v="7.8"/>
    <n v="177"/>
    <n v="135"/>
    <n v="38372662"/>
    <n v="28000000"/>
    <n v="10372662"/>
    <n v="0.2703138500008157"/>
    <n v="1539"/>
    <m/>
  </r>
  <r>
    <x v="1992"/>
    <x v="1697"/>
    <x v="1"/>
    <x v="11"/>
    <x v="0"/>
    <x v="0"/>
    <s v="PG-13"/>
    <s v="Robert Pine"/>
    <s v="Wes Craven"/>
    <n v="332"/>
    <n v="1090"/>
    <n v="0"/>
    <n v="0"/>
    <n v="6.5"/>
    <n v="224"/>
    <n v="85"/>
    <n v="57859105"/>
    <n v="26000000"/>
    <n v="31859105"/>
    <n v="0.55063252361058812"/>
    <n v="1090"/>
    <m/>
  </r>
  <r>
    <x v="1993"/>
    <x v="1698"/>
    <x v="1"/>
    <x v="1"/>
    <x v="0"/>
    <x v="0"/>
    <s v="PG-13"/>
    <s v="Rosario Dawson"/>
    <s v="Chris Columbus"/>
    <n v="3000"/>
    <n v="5917"/>
    <n v="0"/>
    <n v="3000"/>
    <n v="7"/>
    <n v="146"/>
    <n v="135"/>
    <n v="29077547"/>
    <n v="40000000"/>
    <n v="-10922453"/>
    <n v="-0.37563185780423636"/>
    <n v="5917"/>
    <m/>
  </r>
  <r>
    <x v="1994"/>
    <x v="1699"/>
    <x v="1"/>
    <x v="5"/>
    <x v="0"/>
    <x v="0"/>
    <s v="PG"/>
    <s v="Jim Broadbent"/>
    <s v="Chris Wedge"/>
    <n v="1000"/>
    <n v="1804"/>
    <n v="77"/>
    <n v="0"/>
    <n v="6.3"/>
    <n v="163"/>
    <n v="91"/>
    <n v="128200012"/>
    <n v="75000000"/>
    <n v="53200012"/>
    <n v="0.41497665382433818"/>
    <n v="1881"/>
    <m/>
  </r>
  <r>
    <x v="1995"/>
    <x v="1610"/>
    <x v="1"/>
    <x v="7"/>
    <x v="0"/>
    <x v="3"/>
    <s v="PG-13"/>
    <s v="Matthew McConaughey"/>
    <s v="Breck Eisner"/>
    <n v="11000"/>
    <n v="13073"/>
    <n v="42"/>
    <n v="0"/>
    <n v="6"/>
    <n v="163"/>
    <n v="124"/>
    <n v="68642452"/>
    <n v="130000000"/>
    <n v="-61357548"/>
    <n v="-0.89387173989647106"/>
    <n v="13115"/>
    <m/>
  </r>
  <r>
    <x v="1996"/>
    <x v="1652"/>
    <x v="1"/>
    <x v="8"/>
    <x v="0"/>
    <x v="0"/>
    <s v="R"/>
    <s v="Emmanuelle Vaugier"/>
    <s v="Darren Lynn Bousman"/>
    <n v="1000"/>
    <n v="4134"/>
    <n v="163"/>
    <n v="0"/>
    <n v="6.6"/>
    <n v="250"/>
    <n v="95"/>
    <n v="87025093"/>
    <n v="4000000"/>
    <n v="83025093"/>
    <n v="0.95403624561481359"/>
    <n v="4297"/>
    <m/>
  </r>
  <r>
    <x v="1997"/>
    <x v="1700"/>
    <x v="1"/>
    <x v="7"/>
    <x v="0"/>
    <x v="0"/>
    <s v="PG-13"/>
    <s v="Adam Baldwin"/>
    <s v="Joss Whedon"/>
    <n v="2000"/>
    <n v="2853"/>
    <n v="0"/>
    <n v="14000"/>
    <n v="8"/>
    <n v="276"/>
    <n v="119"/>
    <n v="25335935"/>
    <n v="40000000"/>
    <n v="-14664065"/>
    <n v="-0.57878523133249271"/>
    <n v="2853"/>
    <m/>
  </r>
  <r>
    <x v="1998"/>
    <x v="1701"/>
    <x v="0"/>
    <x v="0"/>
    <x v="0"/>
    <x v="0"/>
    <s v="R"/>
    <s v="Rosario Dawson"/>
    <s v="Frank Miller"/>
    <n v="3000"/>
    <n v="3924"/>
    <n v="436"/>
    <n v="13000"/>
    <n v="8.1"/>
    <n v="374"/>
    <n v="147"/>
    <n v="74098862"/>
    <n v="40000000"/>
    <n v="34098862"/>
    <n v="0.46018064352999105"/>
    <n v="4360"/>
    <m/>
  </r>
  <r>
    <x v="1999"/>
    <x v="1702"/>
    <x v="1"/>
    <x v="5"/>
    <x v="0"/>
    <x v="0"/>
    <s v="PG"/>
    <s v="Michael Angarano"/>
    <s v="Mike Mitchell"/>
    <n v="947"/>
    <n v="2968"/>
    <n v="31"/>
    <n v="0"/>
    <n v="6.2"/>
    <n v="127"/>
    <n v="100"/>
    <n v="63939454"/>
    <n v="35000000"/>
    <n v="28939454"/>
    <n v="0.45260714925717072"/>
    <n v="2999"/>
    <m/>
  </r>
  <r>
    <x v="2000"/>
    <x v="1703"/>
    <x v="1"/>
    <x v="1"/>
    <x v="0"/>
    <x v="0"/>
    <s v="R"/>
    <s v="Mekhi Phifer"/>
    <s v="Wayne Beach"/>
    <n v="1000"/>
    <n v="4329"/>
    <n v="7"/>
    <n v="191"/>
    <n v="5.9"/>
    <n v="40"/>
    <n v="93"/>
    <n v="1181197"/>
    <n v="15500000"/>
    <n v="-14318803"/>
    <n v="-12.122281888626537"/>
    <n v="4336"/>
    <m/>
  </r>
  <r>
    <x v="2001"/>
    <x v="1704"/>
    <x v="1"/>
    <x v="3"/>
    <x v="0"/>
    <x v="0"/>
    <s v="PG"/>
    <s v="Jamie Kennedy"/>
    <s v="Lawrence Guterman"/>
    <n v="490"/>
    <n v="1195"/>
    <n v="6"/>
    <n v="881"/>
    <n v="2.2000000000000002"/>
    <n v="78"/>
    <n v="94"/>
    <n v="17010646"/>
    <n v="84000000"/>
    <n v="-66989354"/>
    <n v="-3.9380840680594962"/>
    <n v="1201"/>
    <m/>
  </r>
  <r>
    <x v="2002"/>
    <x v="1705"/>
    <x v="1"/>
    <x v="7"/>
    <x v="0"/>
    <x v="0"/>
    <s v="PG-13"/>
    <s v="Natalie Portman"/>
    <s v="George Lucas"/>
    <n v="20000"/>
    <n v="44042"/>
    <n v="0"/>
    <n v="10000"/>
    <n v="7.6"/>
    <n v="359"/>
    <n v="140"/>
    <n v="380262555"/>
    <n v="113000000"/>
    <n v="267262555"/>
    <n v="0.70283689909988645"/>
    <n v="44042"/>
    <m/>
  </r>
  <r>
    <x v="2003"/>
    <x v="1706"/>
    <x v="1"/>
    <x v="7"/>
    <x v="0"/>
    <x v="0"/>
    <s v="PG-13"/>
    <s v="Sam Shepard"/>
    <s v="Rob Cohen"/>
    <n v="820"/>
    <n v="2705"/>
    <n v="357"/>
    <n v="0"/>
    <n v="5"/>
    <n v="145"/>
    <n v="121"/>
    <n v="31704416"/>
    <n v="135000000"/>
    <n v="-103295584"/>
    <n v="-3.258081902533704"/>
    <n v="3062"/>
    <m/>
  </r>
  <r>
    <x v="2004"/>
    <x v="1666"/>
    <x v="1"/>
    <x v="1"/>
    <x v="0"/>
    <x v="0"/>
    <s v="R"/>
    <s v="Matt Damon"/>
    <s v="Stephen Gaghan"/>
    <n v="13000"/>
    <n v="14747"/>
    <n v="79"/>
    <n v="0"/>
    <n v="7"/>
    <n v="358"/>
    <n v="128"/>
    <n v="50815288"/>
    <n v="50000000"/>
    <n v="815288"/>
    <n v="1.6044147973735778E-2"/>
    <n v="14826"/>
    <m/>
  </r>
  <r>
    <x v="2005"/>
    <x v="1707"/>
    <x v="1"/>
    <x v="3"/>
    <x v="0"/>
    <x v="0"/>
    <s v="R"/>
    <s v="J.K. Simmons"/>
    <s v="Jason Reitman"/>
    <n v="24000"/>
    <n v="25092"/>
    <n v="655"/>
    <n v="0"/>
    <n v="7.6"/>
    <n v="239"/>
    <n v="92"/>
    <n v="24792061"/>
    <n v="6500000"/>
    <n v="18292061"/>
    <n v="0.73781929626584897"/>
    <n v="25747"/>
    <m/>
  </r>
  <r>
    <x v="2006"/>
    <x v="1661"/>
    <x v="1"/>
    <x v="3"/>
    <x v="0"/>
    <x v="0"/>
    <s v="R"/>
    <s v="Steve Carell"/>
    <s v="Judd Apatow"/>
    <n v="7000"/>
    <n v="8341"/>
    <n v="0"/>
    <n v="0"/>
    <n v="7.1"/>
    <n v="217"/>
    <n v="133"/>
    <n v="109243478"/>
    <n v="26000000"/>
    <n v="83243478"/>
    <n v="0.76199952183873165"/>
    <n v="8341"/>
    <m/>
  </r>
  <r>
    <x v="2007"/>
    <x v="1708"/>
    <x v="1"/>
    <x v="7"/>
    <x v="0"/>
    <x v="0"/>
    <s v="PG"/>
    <s v="Taylor Lautner"/>
    <s v="Robert Rodriguez"/>
    <n v="12000"/>
    <n v="14899"/>
    <n v="0"/>
    <n v="0"/>
    <n v="3.5"/>
    <n v="66"/>
    <n v="93"/>
    <n v="39177541"/>
    <n v="50000000"/>
    <n v="-10822459"/>
    <n v="-0.27624140575846756"/>
    <n v="14899"/>
    <m/>
  </r>
  <r>
    <x v="2008"/>
    <x v="1709"/>
    <x v="1"/>
    <x v="1"/>
    <x v="0"/>
    <x v="0"/>
    <s v="R"/>
    <s v="Jimmy Bennett"/>
    <s v="Andrew Douglas"/>
    <n v="87000"/>
    <n v="120797"/>
    <n v="15"/>
    <n v="0"/>
    <n v="6"/>
    <n v="220"/>
    <n v="90"/>
    <n v="64255243"/>
    <n v="19000000"/>
    <n v="45255243"/>
    <n v="0.70430428533279377"/>
    <n v="120812"/>
    <m/>
  </r>
  <r>
    <x v="2009"/>
    <x v="1645"/>
    <x v="1"/>
    <x v="1"/>
    <x v="0"/>
    <x v="0"/>
    <s v="R"/>
    <s v="Beau Bridges"/>
    <s v="Rebecca Miller"/>
    <n v="552"/>
    <n v="859"/>
    <n v="58"/>
    <n v="608"/>
    <n v="6.7"/>
    <n v="75"/>
    <n v="112"/>
    <n v="712294"/>
    <n v="1500000"/>
    <n v="-787706"/>
    <n v="-1.1058720135225062"/>
    <n v="917"/>
    <m/>
  </r>
  <r>
    <x v="2010"/>
    <x v="1710"/>
    <x v="1"/>
    <x v="7"/>
    <x v="0"/>
    <x v="0"/>
    <s v="PG-13"/>
    <s v="Matt Damon"/>
    <s v="Terry Gilliam"/>
    <n v="13000"/>
    <n v="27114"/>
    <n v="0"/>
    <n v="0"/>
    <n v="5.9"/>
    <n v="233"/>
    <n v="118"/>
    <n v="37899638"/>
    <n v="88000000"/>
    <n v="-50100362"/>
    <n v="-1.3219219138715783"/>
    <n v="27114"/>
    <m/>
  </r>
  <r>
    <x v="2011"/>
    <x v="1711"/>
    <x v="1"/>
    <x v="5"/>
    <x v="0"/>
    <x v="0"/>
    <s v="PG-13"/>
    <s v="Eddie Cibrian"/>
    <s v="Bruce Hunt"/>
    <n v="849"/>
    <n v="2178"/>
    <n v="2"/>
    <n v="0"/>
    <n v="5.0999999999999996"/>
    <n v="140"/>
    <n v="93"/>
    <n v="14888028"/>
    <n v="30000000"/>
    <n v="-15111972"/>
    <n v="-1.0150418846606146"/>
    <n v="2180"/>
    <m/>
  </r>
  <r>
    <x v="2012"/>
    <x v="1712"/>
    <x v="1"/>
    <x v="5"/>
    <x v="0"/>
    <x v="0"/>
    <s v="PG"/>
    <s v="Jim Broadbent"/>
    <s v="Andrew Adamson"/>
    <n v="1000"/>
    <n v="1317"/>
    <n v="80"/>
    <n v="0"/>
    <n v="6.9"/>
    <n v="284"/>
    <n v="150"/>
    <n v="291709845"/>
    <n v="180000000"/>
    <n v="111709845"/>
    <n v="0.38294849116251117"/>
    <n v="1397"/>
    <m/>
  </r>
  <r>
    <x v="2013"/>
    <x v="1713"/>
    <x v="1"/>
    <x v="3"/>
    <x v="0"/>
    <x v="0"/>
    <s v="R"/>
    <s v="Rory Culkin"/>
    <s v="Arie Posin"/>
    <n v="710"/>
    <n v="2119"/>
    <n v="3"/>
    <n v="1000"/>
    <n v="7"/>
    <n v="74"/>
    <n v="108"/>
    <n v="49526"/>
    <n v="6800000"/>
    <n v="-6750474"/>
    <n v="-136.30161935145176"/>
    <n v="2122"/>
    <m/>
  </r>
  <r>
    <x v="2014"/>
    <x v="1714"/>
    <x v="1"/>
    <x v="1"/>
    <x v="0"/>
    <x v="3"/>
    <s v="R"/>
    <s v="Archie Panjabi"/>
    <s v="Fernando Meirelles"/>
    <n v="883"/>
    <n v="1565"/>
    <n v="353"/>
    <n v="0"/>
    <n v="7.5"/>
    <n v="226"/>
    <n v="129"/>
    <n v="33565375"/>
    <n v="15000000"/>
    <n v="18565375"/>
    <n v="0.5531109067007296"/>
    <n v="1918"/>
    <m/>
  </r>
  <r>
    <x v="2015"/>
    <x v="1715"/>
    <x v="1"/>
    <x v="4"/>
    <x v="0"/>
    <x v="3"/>
    <s v="G"/>
    <s v="Mark Gatiss"/>
    <s v="Steve Box"/>
    <n v="567"/>
    <n v="1145"/>
    <n v="9"/>
    <n v="0"/>
    <n v="7.5"/>
    <n v="209"/>
    <n v="85"/>
    <n v="56068547"/>
    <n v="30000000"/>
    <n v="26068547"/>
    <n v="0.46494065558716902"/>
    <n v="1154"/>
    <m/>
  </r>
  <r>
    <x v="2016"/>
    <x v="1716"/>
    <x v="1"/>
    <x v="5"/>
    <x v="0"/>
    <x v="3"/>
    <s v="R"/>
    <s v="MyAnna Buring"/>
    <s v="Neil Marshall"/>
    <n v="513"/>
    <n v="1379"/>
    <n v="197"/>
    <n v="10000"/>
    <n v="7.2"/>
    <n v="342"/>
    <n v="100"/>
    <n v="26005908"/>
    <n v="3500000"/>
    <n v="22505908"/>
    <n v="0.86541519719288407"/>
    <n v="1576"/>
    <m/>
  </r>
  <r>
    <x v="2017"/>
    <x v="1717"/>
    <x v="1"/>
    <x v="0"/>
    <x v="0"/>
    <x v="0"/>
    <s v="R"/>
    <s v="Sid Haig"/>
    <s v="Rob Zombie"/>
    <n v="1000"/>
    <n v="3544"/>
    <n v="0"/>
    <n v="0"/>
    <n v="6.9"/>
    <n v="261"/>
    <n v="109"/>
    <n v="16901126"/>
    <n v="7000000"/>
    <n v="9901126"/>
    <n v="0.58582641180238526"/>
    <n v="3544"/>
    <m/>
  </r>
  <r>
    <x v="2018"/>
    <x v="1718"/>
    <x v="1"/>
    <x v="7"/>
    <x v="0"/>
    <x v="0"/>
    <s v="PG-13"/>
    <s v="Alice Greczyn"/>
    <s v="Jay Chandrasekhar"/>
    <n v="631"/>
    <n v="2297"/>
    <n v="422"/>
    <n v="0"/>
    <n v="5.0999999999999996"/>
    <n v="144"/>
    <n v="107"/>
    <n v="80270227"/>
    <n v="50000000"/>
    <n v="30270227"/>
    <n v="0.3771040413278014"/>
    <n v="2719"/>
    <m/>
  </r>
  <r>
    <x v="2019"/>
    <x v="1643"/>
    <x v="1"/>
    <x v="1"/>
    <x v="0"/>
    <x v="0"/>
    <s v="PG-13"/>
    <s v="Tom Wilkinson"/>
    <s v="Scott Derrickson"/>
    <n v="1000"/>
    <n v="2759"/>
    <n v="301"/>
    <n v="0"/>
    <n v="6.7"/>
    <n v="233"/>
    <n v="122"/>
    <n v="75072454"/>
    <n v="20000000"/>
    <n v="55072454"/>
    <n v="0.73359069892666628"/>
    <n v="3060"/>
    <m/>
  </r>
  <r>
    <x v="2020"/>
    <x v="1719"/>
    <x v="1"/>
    <x v="3"/>
    <x v="0"/>
    <x v="0"/>
    <s v="PG-13"/>
    <s v="Craig T. Nelson"/>
    <s v="Thomas Bezucha"/>
    <n v="723"/>
    <n v="1615"/>
    <n v="15"/>
    <n v="0"/>
    <n v="6.3"/>
    <n v="142"/>
    <n v="103"/>
    <n v="6061759"/>
    <n v="17000000"/>
    <n v="-10938241"/>
    <n v="-1.8044664923168341"/>
    <n v="1630"/>
    <m/>
  </r>
  <r>
    <x v="2021"/>
    <x v="1720"/>
    <x v="1"/>
    <x v="1"/>
    <x v="0"/>
    <x v="0"/>
    <s v="PG"/>
    <s v="Gerard Butler"/>
    <s v="David Anspaugh"/>
    <n v="18000"/>
    <n v="20354"/>
    <n v="25"/>
    <n v="445"/>
    <n v="6.2"/>
    <n v="21"/>
    <n v="101"/>
    <n v="375474"/>
    <n v="20000000"/>
    <n v="-19624526"/>
    <n v="-52.266005102883291"/>
    <n v="20379"/>
    <m/>
  </r>
  <r>
    <x v="2022"/>
    <x v="1721"/>
    <x v="0"/>
    <x v="7"/>
    <x v="24"/>
    <x v="0"/>
    <s v="R"/>
    <s v="James Franco"/>
    <s v="John Dahl"/>
    <n v="11000"/>
    <n v="12133"/>
    <n v="131"/>
    <n v="0"/>
    <n v="6.7"/>
    <n v="81"/>
    <n v="132"/>
    <n v="10166502"/>
    <n v="80000000"/>
    <n v="-69833498"/>
    <n v="-6.8689799106910128"/>
    <n v="12264"/>
    <m/>
  </r>
  <r>
    <x v="2023"/>
    <x v="1722"/>
    <x v="1"/>
    <x v="5"/>
    <x v="0"/>
    <x v="0"/>
    <s v="PG"/>
    <s v="Zooey Deschanel"/>
    <s v="Garth Jennings"/>
    <n v="11000"/>
    <n v="14073"/>
    <n v="37"/>
    <n v="10000"/>
    <n v="6.8"/>
    <n v="276"/>
    <n v="109"/>
    <n v="51019112"/>
    <n v="50000000"/>
    <n v="1019112"/>
    <n v="1.9975102663488144E-2"/>
    <n v="14110"/>
    <m/>
  </r>
  <r>
    <x v="2024"/>
    <x v="1723"/>
    <x v="1"/>
    <x v="0"/>
    <x v="15"/>
    <x v="3"/>
    <s v="PG-13"/>
    <s v="Curtiss Cook"/>
    <s v="Sydney Pollack"/>
    <n v="591"/>
    <n v="2100"/>
    <n v="521"/>
    <n v="0"/>
    <n v="6.4"/>
    <n v="227"/>
    <n v="128"/>
    <n v="72515360"/>
    <n v="80000000"/>
    <n v="-7484640"/>
    <n v="-0.10321454654572493"/>
    <n v="2621"/>
    <m/>
  </r>
  <r>
    <x v="2025"/>
    <x v="1724"/>
    <x v="1"/>
    <x v="7"/>
    <x v="0"/>
    <x v="0"/>
    <s v="PG-13"/>
    <s v="Scarlett Johansson"/>
    <s v="Michael Bay"/>
    <n v="19000"/>
    <n v="34839"/>
    <n v="0"/>
    <n v="0"/>
    <n v="6.9"/>
    <n v="257"/>
    <n v="136"/>
    <n v="35799026"/>
    <n v="126000000"/>
    <n v="-90200974"/>
    <n v="-2.5196488306693037"/>
    <n v="34839"/>
    <m/>
  </r>
  <r>
    <x v="2026"/>
    <x v="1725"/>
    <x v="1"/>
    <x v="1"/>
    <x v="0"/>
    <x v="0"/>
    <s v="R"/>
    <s v="Jennifer Jason Leigh"/>
    <s v="John Maybury"/>
    <n v="1000"/>
    <n v="5085"/>
    <n v="11"/>
    <n v="0"/>
    <n v="7.1"/>
    <n v="161"/>
    <n v="94"/>
    <n v="6301131"/>
    <n v="29000000"/>
    <n v="-22698869"/>
    <n v="-3.602348372062095"/>
    <n v="5096"/>
    <m/>
  </r>
  <r>
    <x v="2027"/>
    <x v="1726"/>
    <x v="1"/>
    <x v="7"/>
    <x v="5"/>
    <x v="0"/>
    <s v="PG"/>
    <s v="Michael Emerson"/>
    <s v="Martin Campbell"/>
    <n v="2000"/>
    <n v="2864"/>
    <n v="258"/>
    <n v="951"/>
    <n v="5.9"/>
    <n v="137"/>
    <n v="129"/>
    <n v="45356386"/>
    <n v="75000000"/>
    <n v="-29643614"/>
    <n v="-0.65357089958622361"/>
    <n v="3122"/>
    <m/>
  </r>
  <r>
    <x v="2028"/>
    <x v="1727"/>
    <x v="1"/>
    <x v="3"/>
    <x v="0"/>
    <x v="0"/>
    <s v="PG-13"/>
    <s v="Adam Sandler"/>
    <s v="Peter Segal"/>
    <n v="11000"/>
    <n v="13693"/>
    <n v="88"/>
    <n v="0"/>
    <n v="6.4"/>
    <n v="134"/>
    <n v="113"/>
    <n v="158115031"/>
    <n v="82000000"/>
    <n v="76115031"/>
    <n v="0.48139022911743284"/>
    <n v="13781"/>
    <m/>
  </r>
  <r>
    <x v="2029"/>
    <x v="1616"/>
    <x v="1"/>
    <x v="1"/>
    <x v="0"/>
    <x v="0"/>
    <s v="R"/>
    <s v="Danny Pino"/>
    <s v="Andy Garcia"/>
    <n v="786"/>
    <n v="1674"/>
    <n v="0"/>
    <n v="957"/>
    <n v="6.7"/>
    <n v="52"/>
    <n v="144"/>
    <n v="2483955"/>
    <n v="9600000"/>
    <n v="-7116045"/>
    <n v="-2.8648043140878157"/>
    <n v="1674"/>
    <m/>
  </r>
  <r>
    <x v="2030"/>
    <x v="1728"/>
    <x v="1"/>
    <x v="7"/>
    <x v="0"/>
    <x v="1"/>
    <s v="PG-13"/>
    <s v="Miguel Ferrer"/>
    <s v="Les Mayfield"/>
    <n v="688"/>
    <n v="1019"/>
    <n v="10"/>
    <n v="676"/>
    <n v="5.5"/>
    <n v="72"/>
    <n v="83"/>
    <n v="8326035"/>
    <n v="33000000"/>
    <n v="-24673965"/>
    <n v="-2.96347120808404"/>
    <n v="1029"/>
    <m/>
  </r>
  <r>
    <x v="2031"/>
    <x v="1729"/>
    <x v="1"/>
    <x v="3"/>
    <x v="0"/>
    <x v="0"/>
    <s v="R"/>
    <s v="Adam Scott"/>
    <s v="Richard Shepard"/>
    <n v="3000"/>
    <n v="4053"/>
    <n v="47"/>
    <n v="808"/>
    <n v="6.8"/>
    <n v="191"/>
    <n v="96"/>
    <n v="12570442"/>
    <n v="10000000"/>
    <n v="2570442"/>
    <n v="0.20448302454281242"/>
    <n v="4100"/>
    <m/>
  </r>
  <r>
    <x v="2032"/>
    <x v="1730"/>
    <x v="1"/>
    <x v="6"/>
    <x v="0"/>
    <x v="0"/>
    <s v="PG-13"/>
    <s v="Christian Bale"/>
    <s v="Terrence Malick"/>
    <n v="23000"/>
    <n v="27829"/>
    <n v="0"/>
    <n v="0"/>
    <n v="6.7"/>
    <n v="222"/>
    <n v="150"/>
    <n v="12712093"/>
    <n v="30000000"/>
    <n v="-17287907"/>
    <n v="-1.359957561669821"/>
    <n v="27829"/>
    <m/>
  </r>
  <r>
    <x v="2033"/>
    <x v="1731"/>
    <x v="1"/>
    <x v="7"/>
    <x v="0"/>
    <x v="9"/>
    <s v="PG"/>
    <s v="Vin Diesel"/>
    <s v="Adam Shankman"/>
    <n v="14000"/>
    <n v="16884"/>
    <n v="163"/>
    <n v="0"/>
    <n v="5.5"/>
    <n v="125"/>
    <n v="95"/>
    <n v="113006880"/>
    <n v="56000000"/>
    <n v="57006880"/>
    <n v="0.50445494999950447"/>
    <n v="17047"/>
    <m/>
  </r>
  <r>
    <x v="2034"/>
    <x v="1703"/>
    <x v="1"/>
    <x v="3"/>
    <x v="0"/>
    <x v="0"/>
    <s v="PG"/>
    <s v="Ben Feldman"/>
    <s v="Mark Rosman"/>
    <n v="1000"/>
    <n v="4789"/>
    <n v="15"/>
    <n v="767"/>
    <n v="5.5"/>
    <n v="65"/>
    <n v="100"/>
    <n v="16247775"/>
    <n v="25000000"/>
    <n v="-8752225"/>
    <n v="-0.53867221819602995"/>
    <n v="4804"/>
    <m/>
  </r>
  <r>
    <x v="2035"/>
    <x v="1612"/>
    <x v="1"/>
    <x v="3"/>
    <x v="0"/>
    <x v="0"/>
    <s v="PG-13"/>
    <s v="Jon Lovitz"/>
    <s v="Susan Stroman"/>
    <n v="11000"/>
    <n v="24351"/>
    <n v="38"/>
    <n v="0"/>
    <n v="6.4"/>
    <n v="168"/>
    <n v="134"/>
    <n v="19377727"/>
    <n v="45000000"/>
    <n v="-25622273"/>
    <n v="-1.3222537916856811"/>
    <n v="24389"/>
    <m/>
  </r>
  <r>
    <x v="2036"/>
    <x v="1708"/>
    <x v="1"/>
    <x v="7"/>
    <x v="11"/>
    <x v="10"/>
    <s v="PG-13"/>
    <s v="Dong-gun Jang"/>
    <s v="Kaige Chen"/>
    <n v="489"/>
    <n v="949"/>
    <n v="45"/>
    <n v="445"/>
    <n v="5.6"/>
    <n v="90"/>
    <n v="103"/>
    <n v="668171"/>
    <n v="60000000"/>
    <n v="-59331829"/>
    <n v="-88.79737222956399"/>
    <n v="994"/>
    <m/>
  </r>
  <r>
    <x v="2037"/>
    <x v="1675"/>
    <x v="1"/>
    <x v="0"/>
    <x v="0"/>
    <x v="8"/>
    <s v="R"/>
    <s v="Ray Winstone"/>
    <s v="John Hillcoat"/>
    <n v="1000"/>
    <n v="2129"/>
    <n v="214"/>
    <n v="0"/>
    <n v="7.4"/>
    <n v="168"/>
    <n v="104"/>
    <n v="1900725"/>
    <n v="2000000"/>
    <n v="-99275"/>
    <n v="-5.223007010482842E-2"/>
    <n v="2343"/>
    <m/>
  </r>
  <r>
    <x v="2038"/>
    <x v="1732"/>
    <x v="1"/>
    <x v="7"/>
    <x v="14"/>
    <x v="25"/>
    <s v="R"/>
    <s v="Jon Foo"/>
    <s v="Prachya Pinkaew"/>
    <n v="778"/>
    <n v="2205"/>
    <n v="64"/>
    <n v="0"/>
    <n v="7.1"/>
    <n v="112"/>
    <n v="111"/>
    <n v="11905519"/>
    <n v="200000000"/>
    <n v="-188094481"/>
    <n v="-15.798931655142459"/>
    <n v="2269"/>
    <m/>
  </r>
  <r>
    <x v="2039"/>
    <x v="1733"/>
    <x v="1"/>
    <x v="3"/>
    <x v="0"/>
    <x v="0"/>
    <s v="R"/>
    <s v="Mark Duplass"/>
    <s v="Jay Duplass"/>
    <n v="830"/>
    <n v="1064"/>
    <n v="157"/>
    <n v="297"/>
    <n v="6.6"/>
    <n v="51"/>
    <n v="85"/>
    <n v="192467"/>
    <n v="15000"/>
    <n v="177467"/>
    <n v="0.92206456171707363"/>
    <n v="1221"/>
    <m/>
  </r>
  <r>
    <x v="2040"/>
    <x v="1734"/>
    <x v="1"/>
    <x v="1"/>
    <x v="0"/>
    <x v="0"/>
    <s v="R"/>
    <s v="Katy Mixon"/>
    <s v="Jamie Babbit"/>
    <n v="982"/>
    <n v="3299"/>
    <n v="91"/>
    <n v="698"/>
    <n v="6.4"/>
    <n v="65"/>
    <n v="91"/>
    <n v="381186"/>
    <n v="900000"/>
    <n v="-518814"/>
    <n v="-1.3610520848089909"/>
    <n v="3390"/>
    <m/>
  </r>
  <r>
    <x v="2041"/>
    <x v="1645"/>
    <x v="1"/>
    <x v="3"/>
    <x v="0"/>
    <x v="0"/>
    <s v="PG-13"/>
    <s v="Vivica A. Fox"/>
    <s v="Mark Brown"/>
    <n v="890"/>
    <n v="3138"/>
    <n v="7"/>
    <n v="68"/>
    <n v="4.3"/>
    <n v="14"/>
    <n v="90"/>
    <n v="92362"/>
    <n v="1500000"/>
    <n v="-1407638"/>
    <n v="-15.240445204737879"/>
    <n v="3145"/>
    <m/>
  </r>
  <r>
    <x v="2042"/>
    <x v="1722"/>
    <x v="1"/>
    <x v="3"/>
    <x v="0"/>
    <x v="0"/>
    <s v="PG"/>
    <s v="Mike Vogel"/>
    <s v="Ken Kwapis"/>
    <n v="2000"/>
    <n v="6862"/>
    <n v="42"/>
    <n v="0"/>
    <n v="6.6"/>
    <n v="88"/>
    <n v="119"/>
    <n v="39008741"/>
    <n v="25000000"/>
    <n v="14008741"/>
    <n v="0.35911799870700772"/>
    <n v="6904"/>
    <m/>
  </r>
  <r>
    <x v="2043"/>
    <x v="1703"/>
    <x v="0"/>
    <x v="8"/>
    <x v="0"/>
    <x v="0"/>
    <s v="PG-13"/>
    <s v="Gena Rowlands"/>
    <s v="Iain Softley"/>
    <n v="545"/>
    <n v="1274"/>
    <n v="34"/>
    <n v="0"/>
    <n v="6.5"/>
    <n v="193"/>
    <n v="104"/>
    <n v="47806295"/>
    <n v="43000000"/>
    <n v="4806295"/>
    <n v="0.10053686444431638"/>
    <n v="1308"/>
    <m/>
  </r>
  <r>
    <x v="2044"/>
    <x v="1735"/>
    <x v="1"/>
    <x v="3"/>
    <x v="0"/>
    <x v="0"/>
    <s v="R"/>
    <s v="William Baldwin"/>
    <s v="Noah Baumbach"/>
    <n v="436"/>
    <n v="479"/>
    <n v="387"/>
    <n v="0"/>
    <n v="7.4"/>
    <n v="110"/>
    <n v="88"/>
    <n v="7362100"/>
    <n v="1500000"/>
    <n v="5862100"/>
    <n v="0.79625378628380494"/>
    <n v="866"/>
    <m/>
  </r>
  <r>
    <x v="2045"/>
    <x v="1736"/>
    <x v="1"/>
    <x v="3"/>
    <x v="0"/>
    <x v="0"/>
    <s v="R"/>
    <s v="Alicia Witt"/>
    <s v="Mike Binder"/>
    <n v="975"/>
    <n v="2944"/>
    <n v="57"/>
    <n v="549"/>
    <n v="6.9"/>
    <n v="125"/>
    <n v="118"/>
    <n v="18761993"/>
    <n v="9000000"/>
    <n v="9761993"/>
    <n v="0.52030682454683785"/>
    <n v="3001"/>
    <m/>
  </r>
  <r>
    <x v="2046"/>
    <x v="1737"/>
    <x v="1"/>
    <x v="3"/>
    <x v="0"/>
    <x v="0"/>
    <s v="R"/>
    <s v="Nicolas Cage"/>
    <s v="Gore Verbinski"/>
    <n v="12000"/>
    <n v="13156"/>
    <n v="563"/>
    <n v="0"/>
    <n v="6.6"/>
    <n v="156"/>
    <n v="102"/>
    <n v="12469811"/>
    <n v="22000000"/>
    <n v="-9530189"/>
    <n v="-0.76426090178912898"/>
    <n v="13719"/>
    <m/>
  </r>
  <r>
    <x v="2047"/>
    <x v="1738"/>
    <x v="1"/>
    <x v="3"/>
    <x v="0"/>
    <x v="0"/>
    <s v="PG-13"/>
    <s v="Jack Davenport"/>
    <s v="Clare Kilner"/>
    <n v="1000"/>
    <n v="2666"/>
    <n v="6"/>
    <n v="0"/>
    <n v="6.1"/>
    <n v="103"/>
    <n v="90"/>
    <n v="31585300"/>
    <n v="15000000"/>
    <n v="16585300"/>
    <n v="0.52509553494821959"/>
    <n v="2672"/>
    <m/>
  </r>
  <r>
    <x v="2048"/>
    <x v="1739"/>
    <x v="1"/>
    <x v="3"/>
    <x v="0"/>
    <x v="0"/>
    <s v="PG-13"/>
    <s v="Will Ferrell"/>
    <s v="Andrew Wilson"/>
    <n v="8000"/>
    <n v="9608"/>
    <n v="387"/>
    <n v="143"/>
    <n v="5.5"/>
    <n v="32"/>
    <n v="99"/>
    <n v="127144"/>
    <n v="8000000"/>
    <n v="-7872856"/>
    <n v="-61.920782734537219"/>
    <n v="9995"/>
    <m/>
  </r>
  <r>
    <x v="2049"/>
    <x v="1740"/>
    <x v="1"/>
    <x v="1"/>
    <x v="0"/>
    <x v="3"/>
    <s v="PG-13"/>
    <s v="Vanessa Redgrave"/>
    <s v="James Ivory"/>
    <n v="898"/>
    <n v="2096"/>
    <n v="133"/>
    <n v="356"/>
    <n v="6.7"/>
    <n v="64"/>
    <n v="135"/>
    <n v="1666262"/>
    <n v="16000000"/>
    <n v="-14333738"/>
    <n v="-8.602331446075107"/>
    <n v="2229"/>
    <m/>
  </r>
  <r>
    <x v="2050"/>
    <x v="1741"/>
    <x v="1"/>
    <x v="1"/>
    <x v="0"/>
    <x v="0"/>
    <s v="PG-13"/>
    <s v="Emily Podleski"/>
    <s v="Sterling Van Wagenen"/>
    <n v="1000"/>
    <n v="1942"/>
    <n v="0"/>
    <n v="19"/>
    <n v="6.6"/>
    <n v="4"/>
    <n v="100"/>
    <n v="2024854"/>
    <n v="6500000"/>
    <n v="-4475146"/>
    <n v="-2.2101079880327172"/>
    <n v="1942"/>
    <m/>
  </r>
  <r>
    <x v="2051"/>
    <x v="1720"/>
    <x v="1"/>
    <x v="6"/>
    <x v="0"/>
    <x v="11"/>
    <s v="PG-13"/>
    <s v="Anthony Hopkins"/>
    <s v="Roger Donaldson"/>
    <n v="12000"/>
    <n v="12574"/>
    <n v="79"/>
    <n v="11000"/>
    <n v="7.9"/>
    <n v="126"/>
    <n v="127"/>
    <n v="5128124"/>
    <n v="25000000"/>
    <n v="-19871876"/>
    <n v="-3.8750771237200974"/>
    <n v="12653"/>
    <m/>
  </r>
  <r>
    <x v="2052"/>
    <x v="1742"/>
    <x v="1"/>
    <x v="5"/>
    <x v="0"/>
    <x v="5"/>
    <s v="R"/>
    <s v="Levon Helm"/>
    <s v="Tommy Lee Jones"/>
    <n v="572"/>
    <n v="1627"/>
    <n v="0"/>
    <n v="0"/>
    <n v="7.5"/>
    <n v="172"/>
    <n v="107"/>
    <n v="5023275"/>
    <n v="15000000"/>
    <n v="-9976725"/>
    <n v="-1.9860997058691789"/>
    <n v="1627"/>
    <m/>
  </r>
  <r>
    <x v="2053"/>
    <x v="1743"/>
    <x v="1"/>
    <x v="3"/>
    <x v="0"/>
    <x v="0"/>
    <s v="R"/>
    <s v="Kelli Garner"/>
    <s v="Mike Mills"/>
    <n v="730"/>
    <n v="1208"/>
    <n v="101"/>
    <n v="708"/>
    <n v="6.6"/>
    <n v="114"/>
    <n v="96"/>
    <n v="1325073"/>
    <n v="4000000"/>
    <n v="-2674927"/>
    <n v="-2.0187016111565175"/>
    <n v="1309"/>
    <m/>
  </r>
  <r>
    <x v="2054"/>
    <x v="1744"/>
    <x v="1"/>
    <x v="5"/>
    <x v="0"/>
    <x v="0"/>
    <s v="R"/>
    <s v="Kevin Zegers"/>
    <s v="Duncan Tucker"/>
    <n v="2000"/>
    <n v="3192"/>
    <n v="2"/>
    <n v="0"/>
    <n v="7.4"/>
    <n v="169"/>
    <n v="103"/>
    <n v="9013113"/>
    <n v="1000000"/>
    <n v="8013113"/>
    <n v="0.88905054224883229"/>
    <n v="3194"/>
    <m/>
  </r>
  <r>
    <x v="2055"/>
    <x v="1745"/>
    <x v="1"/>
    <x v="7"/>
    <x v="0"/>
    <x v="5"/>
    <s v="PG-13"/>
    <s v="Jason Statham"/>
    <s v="Louis Leterrier"/>
    <n v="26000"/>
    <n v="29050"/>
    <n v="255"/>
    <n v="0"/>
    <n v="6.3"/>
    <n v="163"/>
    <n v="87"/>
    <n v="43095600"/>
    <n v="32000000"/>
    <n v="11095600"/>
    <n v="0.25746479919063664"/>
    <n v="29305"/>
    <m/>
  </r>
  <r>
    <x v="2056"/>
    <x v="1697"/>
    <x v="1"/>
    <x v="3"/>
    <x v="0"/>
    <x v="3"/>
    <s v="R"/>
    <s v="Steve Coogan"/>
    <s v="Michael Winterbottom"/>
    <n v="1000"/>
    <n v="3690"/>
    <n v="187"/>
    <n v="750"/>
    <n v="6.8"/>
    <n v="122"/>
    <n v="94"/>
    <n v="1247453"/>
    <n v="2800000"/>
    <n v="-1552547"/>
    <n v="-1.2445735430513214"/>
    <n v="3877"/>
    <m/>
  </r>
  <r>
    <x v="2057"/>
    <x v="1746"/>
    <x v="1"/>
    <x v="3"/>
    <x v="0"/>
    <x v="0"/>
    <s v="R"/>
    <s v="Billy Crudup"/>
    <s v="Bart Freundlich"/>
    <n v="745"/>
    <n v="1721"/>
    <n v="38"/>
    <n v="215"/>
    <n v="5.7"/>
    <n v="100"/>
    <n v="103"/>
    <n v="1530535"/>
    <n v="9000000"/>
    <n v="-7469465"/>
    <n v="-4.8802967589764368"/>
    <n v="1759"/>
    <m/>
  </r>
  <r>
    <x v="2058"/>
    <x v="1742"/>
    <x v="1"/>
    <x v="0"/>
    <x v="25"/>
    <x v="3"/>
    <s v="R"/>
    <s v="Terry Pheto"/>
    <s v="Gavin Hood"/>
    <n v="113"/>
    <n v="278"/>
    <n v="151"/>
    <n v="0"/>
    <n v="7.3"/>
    <n v="152"/>
    <n v="94"/>
    <n v="2912363"/>
    <n v="3000000"/>
    <n v="-87637"/>
    <n v="-3.0091372538382063E-2"/>
    <n v="429"/>
    <m/>
  </r>
  <r>
    <x v="2059"/>
    <x v="1659"/>
    <x v="1"/>
    <x v="7"/>
    <x v="0"/>
    <x v="0"/>
    <s v="PG-13"/>
    <s v="Cheech Marin"/>
    <s v="Marcos Siega"/>
    <n v="843"/>
    <n v="2165"/>
    <n v="32"/>
    <n v="206"/>
    <n v="4.0999999999999996"/>
    <n v="31"/>
    <n v="95"/>
    <n v="5654777"/>
    <n v="25000000"/>
    <n v="-19345223"/>
    <n v="-3.4210408297267958"/>
    <n v="2197"/>
    <m/>
  </r>
  <r>
    <x v="2060"/>
    <x v="1644"/>
    <x v="1"/>
    <x v="3"/>
    <x v="0"/>
    <x v="1"/>
    <s v="PG-13"/>
    <s v="Fisher Stevens"/>
    <s v="Meiert Avis"/>
    <n v="922"/>
    <n v="1835"/>
    <n v="0"/>
    <n v="128"/>
    <n v="4.2"/>
    <n v="41"/>
    <n v="97"/>
    <n v="1046166"/>
    <n v="9000000"/>
    <n v="-7953834"/>
    <n v="-7.6028412316974556"/>
    <n v="1835"/>
    <m/>
  </r>
  <r>
    <x v="2061"/>
    <x v="1620"/>
    <x v="1"/>
    <x v="7"/>
    <x v="0"/>
    <x v="5"/>
    <s v="R"/>
    <s v="Morgan Freeman"/>
    <s v="Louis Leterrier"/>
    <n v="11000"/>
    <n v="22383"/>
    <n v="255"/>
    <n v="0"/>
    <n v="7"/>
    <n v="177"/>
    <n v="103"/>
    <n v="24520892"/>
    <n v="45000000"/>
    <n v="-20479108"/>
    <n v="-0.8351697809361911"/>
    <n v="22638"/>
    <m/>
  </r>
  <r>
    <x v="2062"/>
    <x v="1661"/>
    <x v="1"/>
    <x v="7"/>
    <x v="0"/>
    <x v="0"/>
    <s v="R"/>
    <s v="Natalie Portman"/>
    <s v="James McTeigue"/>
    <n v="20000"/>
    <n v="22417"/>
    <n v="160"/>
    <n v="48000"/>
    <n v="8.1999999999999993"/>
    <n v="525"/>
    <n v="132"/>
    <n v="70496802"/>
    <n v="54000000"/>
    <n v="16496802"/>
    <n v="0.23400780648177488"/>
    <n v="22577"/>
    <m/>
  </r>
  <r>
    <x v="2063"/>
    <x v="1747"/>
    <x v="1"/>
    <x v="5"/>
    <x v="0"/>
    <x v="3"/>
    <s v="G"/>
    <s v="Jim Broadbent"/>
    <s v="Gary Chapman"/>
    <n v="1000"/>
    <n v="1908"/>
    <n v="2"/>
    <n v="538"/>
    <n v="5.6"/>
    <n v="93"/>
    <n v="76"/>
    <n v="19447478"/>
    <n v="35000000"/>
    <n v="-15552522"/>
    <n v="-0.79971922323295597"/>
    <n v="1910"/>
    <m/>
  </r>
  <r>
    <x v="2064"/>
    <x v="1748"/>
    <x v="1"/>
    <x v="1"/>
    <x v="0"/>
    <x v="3"/>
    <s v="R"/>
    <s v="Emily Watson"/>
    <s v="Richard E. Grant"/>
    <n v="876"/>
    <n v="2544"/>
    <n v="554"/>
    <n v="311"/>
    <n v="6.9"/>
    <n v="49"/>
    <n v="97"/>
    <n v="233103"/>
    <n v="7000000"/>
    <n v="-6766897"/>
    <n v="-29.029643548131084"/>
    <n v="3098"/>
    <m/>
  </r>
  <r>
    <x v="2065"/>
    <x v="1749"/>
    <x v="1"/>
    <x v="3"/>
    <x v="0"/>
    <x v="0"/>
    <s v="R"/>
    <s v="Ryan Reynolds"/>
    <s v="Rob McKittrick"/>
    <n v="16000"/>
    <n v="19957"/>
    <n v="6"/>
    <n v="0"/>
    <n v="6.8"/>
    <n v="91"/>
    <n v="94"/>
    <n v="16101109"/>
    <n v="3000000"/>
    <n v="13101109"/>
    <n v="0.81367743054220676"/>
    <n v="19963"/>
    <m/>
  </r>
  <r>
    <x v="2066"/>
    <x v="1723"/>
    <x v="1"/>
    <x v="6"/>
    <x v="0"/>
    <x v="0"/>
    <s v="PG-13"/>
    <s v="Sandra Ellis Lafferty"/>
    <s v="James Mangold"/>
    <n v="523"/>
    <n v="1383"/>
    <n v="446"/>
    <n v="11000"/>
    <n v="7.9"/>
    <n v="291"/>
    <n v="153"/>
    <n v="119518352"/>
    <n v="28000000"/>
    <n v="91518352"/>
    <n v="0.76572635472751494"/>
    <n v="1829"/>
    <m/>
  </r>
  <r>
    <x v="2067"/>
    <x v="1712"/>
    <x v="1"/>
    <x v="5"/>
    <x v="0"/>
    <x v="0"/>
    <s v="PG-13"/>
    <s v="Tom Cruise"/>
    <s v="Steven Spielberg"/>
    <n v="10000"/>
    <n v="12758"/>
    <n v="14000"/>
    <n v="0"/>
    <n v="6.5"/>
    <n v="401"/>
    <n v="116"/>
    <n v="234277056"/>
    <n v="132000000"/>
    <n v="102277056"/>
    <n v="0.43656454347795798"/>
    <n v="26758"/>
    <m/>
  </r>
  <r>
    <x v="2068"/>
    <x v="1716"/>
    <x v="1"/>
    <x v="0"/>
    <x v="0"/>
    <x v="9"/>
    <s v="R"/>
    <s v="Colin Firth"/>
    <s v="Atom Egoyan"/>
    <n v="14000"/>
    <n v="16090"/>
    <n v="460"/>
    <n v="507"/>
    <n v="6.5"/>
    <n v="97"/>
    <n v="107"/>
    <n v="871527"/>
    <n v="25000000"/>
    <n v="-24128473"/>
    <n v="-27.685284563759929"/>
    <n v="16550"/>
    <m/>
  </r>
  <r>
    <x v="2069"/>
    <x v="1750"/>
    <x v="1"/>
    <x v="1"/>
    <x v="0"/>
    <x v="3"/>
    <s v="PG-13"/>
    <s v="Deborah Kara Unger"/>
    <s v="Geoffrey Sax"/>
    <n v="494"/>
    <n v="2013"/>
    <n v="13"/>
    <n v="0"/>
    <n v="5.5"/>
    <n v="173"/>
    <n v="101"/>
    <n v="55865715"/>
    <n v="10000000"/>
    <n v="45865715"/>
    <n v="0.82099933742904752"/>
    <n v="2026"/>
    <m/>
  </r>
  <r>
    <x v="2070"/>
    <x v="1632"/>
    <x v="1"/>
    <x v="3"/>
    <x v="0"/>
    <x v="0"/>
    <s v="R"/>
    <s v="Zooey Deschanel"/>
    <s v="Adam Rapp"/>
    <n v="11000"/>
    <n v="20009"/>
    <n v="9"/>
    <n v="414"/>
    <n v="6.4"/>
    <n v="50"/>
    <n v="98"/>
    <n v="101228"/>
    <n v="3500000"/>
    <n v="-3398772"/>
    <n v="-33.575413917098039"/>
    <n v="20018"/>
    <m/>
  </r>
  <r>
    <x v="2071"/>
    <x v="1751"/>
    <x v="1"/>
    <x v="7"/>
    <x v="0"/>
    <x v="0"/>
    <s v="PG-13"/>
    <s v="Sunny Mabrey"/>
    <s v="Lee Tamahori"/>
    <n v="287"/>
    <n v="993"/>
    <n v="93"/>
    <n v="0"/>
    <n v="4.3"/>
    <n v="77"/>
    <n v="101"/>
    <n v="26082914"/>
    <n v="87000000"/>
    <n v="-60917086"/>
    <n v="-2.3355168828145505"/>
    <n v="1086"/>
    <m/>
  </r>
  <r>
    <x v="2072"/>
    <x v="1752"/>
    <x v="1"/>
    <x v="7"/>
    <x v="0"/>
    <x v="0"/>
    <s v="PG"/>
    <s v="Kristen Stewart"/>
    <s v="Jon Favreau"/>
    <n v="17000"/>
    <n v="32232"/>
    <n v="4000"/>
    <n v="0"/>
    <n v="6.1"/>
    <n v="136"/>
    <n v="101"/>
    <n v="28045540"/>
    <n v="65000000"/>
    <n v="-36954460"/>
    <n v="-1.3176590645072264"/>
    <n v="36232"/>
    <m/>
  </r>
  <r>
    <x v="2073"/>
    <x v="1753"/>
    <x v="1"/>
    <x v="0"/>
    <x v="0"/>
    <x v="0"/>
    <s v="R"/>
    <s v="Brian Dennehy"/>
    <s v="Robert Moresco"/>
    <n v="954"/>
    <n v="2512"/>
    <n v="53"/>
    <n v="294"/>
    <n v="6.4"/>
    <n v="26"/>
    <n v="107"/>
    <n v="53481"/>
    <n v="8000000"/>
    <n v="-7946519"/>
    <n v="-148.58583422149923"/>
    <n v="2565"/>
    <m/>
  </r>
  <r>
    <x v="2074"/>
    <x v="1754"/>
    <x v="1"/>
    <x v="7"/>
    <x v="0"/>
    <x v="1"/>
    <s v="PG-13"/>
    <s v="Bruce Willis"/>
    <s v="Richard Donner"/>
    <n v="13000"/>
    <n v="15053"/>
    <n v="503"/>
    <n v="0"/>
    <n v="6.6"/>
    <n v="199"/>
    <n v="102"/>
    <n v="36883539"/>
    <n v="52000000"/>
    <n v="-15116461"/>
    <n v="-0.40984301967335618"/>
    <n v="15556"/>
    <m/>
  </r>
  <r>
    <x v="2075"/>
    <x v="1755"/>
    <x v="1"/>
    <x v="7"/>
    <x v="0"/>
    <x v="0"/>
    <s v="R"/>
    <s v="Gerard Butler"/>
    <s v="Zack Snyder"/>
    <n v="18000"/>
    <n v="32360"/>
    <n v="0"/>
    <n v="13000"/>
    <n v="7.7"/>
    <n v="460"/>
    <n v="117"/>
    <n v="210592590"/>
    <n v="65000000"/>
    <n v="145592590"/>
    <n v="0.69134716468418955"/>
    <n v="32360"/>
    <m/>
  </r>
  <r>
    <x v="2076"/>
    <x v="1756"/>
    <x v="1"/>
    <x v="3"/>
    <x v="0"/>
    <x v="0"/>
    <s v="PG-13"/>
    <s v="Archie Panjabi"/>
    <s v="Ridley Scott"/>
    <n v="883"/>
    <n v="3611"/>
    <n v="0"/>
    <n v="9000"/>
    <n v="6.9"/>
    <n v="147"/>
    <n v="117"/>
    <n v="7458269"/>
    <n v="35000000"/>
    <n v="-27541731"/>
    <n v="-3.6927779086541395"/>
    <n v="3611"/>
    <m/>
  </r>
  <r>
    <x v="2077"/>
    <x v="1757"/>
    <x v="1"/>
    <x v="3"/>
    <x v="0"/>
    <x v="0"/>
    <s v="PG-13"/>
    <s v="Meryl Streep"/>
    <s v="Robert Altman"/>
    <n v="11000"/>
    <n v="12946"/>
    <n v="500"/>
    <n v="683"/>
    <n v="6.8"/>
    <n v="211"/>
    <n v="105"/>
    <n v="20338609"/>
    <n v="10000000"/>
    <n v="10338609"/>
    <n v="0.50832429100731524"/>
    <n v="13446"/>
    <m/>
  </r>
  <r>
    <x v="2078"/>
    <x v="1758"/>
    <x v="1"/>
    <x v="4"/>
    <x v="0"/>
    <x v="0"/>
    <s v="R"/>
    <s v="Robert Downey Jr."/>
    <s v="Richard Linklater"/>
    <n v="21000"/>
    <n v="39507"/>
    <n v="0"/>
    <n v="0"/>
    <n v="7.1"/>
    <n v="232"/>
    <n v="100"/>
    <n v="5480996"/>
    <n v="8700000"/>
    <n v="-3219004"/>
    <n v="-0.58730274570534258"/>
    <n v="39507"/>
    <m/>
  </r>
  <r>
    <x v="2079"/>
    <x v="1759"/>
    <x v="1"/>
    <x v="7"/>
    <x v="0"/>
    <x v="1"/>
    <s v="PG"/>
    <s v="Alex Pettyfer"/>
    <s v="Geoffrey Sax"/>
    <n v="15000"/>
    <n v="15638"/>
    <n v="13"/>
    <n v="823"/>
    <n v="5.0999999999999996"/>
    <n v="66"/>
    <n v="93"/>
    <n v="652526"/>
    <n v="40000000"/>
    <n v="-39347474"/>
    <n v="-60.300239377434771"/>
    <n v="15651"/>
    <m/>
  </r>
  <r>
    <x v="2080"/>
    <x v="1760"/>
    <x v="0"/>
    <x v="1"/>
    <x v="0"/>
    <x v="1"/>
    <s v="PG-13"/>
    <s v="Kate Winslet"/>
    <s v="Steven Zaillian"/>
    <n v="14000"/>
    <n v="27614"/>
    <n v="234"/>
    <n v="0"/>
    <n v="6.2"/>
    <n v="127"/>
    <n v="128"/>
    <n v="7221458"/>
    <n v="55000000"/>
    <n v="-47778542"/>
    <n v="-6.6161905255143765"/>
    <n v="27848"/>
    <m/>
  </r>
  <r>
    <x v="2081"/>
    <x v="1761"/>
    <x v="0"/>
    <x v="0"/>
    <x v="0"/>
    <x v="0"/>
    <s v="Not Rated"/>
    <s v="Jordana Spiro"/>
    <s v="Eric Nicholas"/>
    <n v="262"/>
    <n v="509"/>
    <n v="0"/>
    <n v="244"/>
    <n v="6.1"/>
    <n v="71"/>
    <n v="78"/>
    <n v="10018"/>
    <n v="1000000"/>
    <n v="-989982"/>
    <n v="-98.820323417847874"/>
    <n v="509"/>
    <m/>
  </r>
  <r>
    <x v="2082"/>
    <x v="1762"/>
    <x v="1"/>
    <x v="3"/>
    <x v="0"/>
    <x v="0"/>
    <s v="PG-13"/>
    <s v="Judy Greer"/>
    <s v="Paul Weitz"/>
    <n v="2000"/>
    <n v="5992"/>
    <n v="80"/>
    <n v="300"/>
    <n v="5.5"/>
    <n v="153"/>
    <n v="107"/>
    <n v="7156725"/>
    <n v="19000000"/>
    <n v="-11843275"/>
    <n v="-1.6548456172341399"/>
    <n v="6072"/>
    <m/>
  </r>
  <r>
    <x v="2083"/>
    <x v="1753"/>
    <x v="1"/>
    <x v="7"/>
    <x v="26"/>
    <x v="0"/>
    <s v="R"/>
    <s v="Rudy Youngblood"/>
    <s v="Mel Gibson"/>
    <n v="708"/>
    <n v="848"/>
    <n v="0"/>
    <n v="14000"/>
    <n v="7.8"/>
    <n v="283"/>
    <n v="139"/>
    <n v="50859889"/>
    <n v="40000000"/>
    <n v="10859889"/>
    <n v="0.21352561347509036"/>
    <n v="848"/>
    <m/>
  </r>
  <r>
    <x v="2084"/>
    <x v="1763"/>
    <x v="1"/>
    <x v="3"/>
    <x v="0"/>
    <x v="0"/>
    <s v="PG"/>
    <s v="Tammin Sursok"/>
    <s v="Elizabeth Allen Rosenbaum"/>
    <n v="836"/>
    <n v="3963"/>
    <n v="20"/>
    <n v="0"/>
    <n v="5.3"/>
    <n v="66"/>
    <n v="104"/>
    <n v="18595716"/>
    <n v="12000000"/>
    <n v="6595716"/>
    <n v="0.35469008023138232"/>
    <n v="3983"/>
    <m/>
  </r>
  <r>
    <x v="2085"/>
    <x v="1760"/>
    <x v="1"/>
    <x v="5"/>
    <x v="0"/>
    <x v="5"/>
    <s v="PG"/>
    <s v="Mia Farrow"/>
    <s v="Luc Besson"/>
    <n v="563"/>
    <n v="683"/>
    <n v="0"/>
    <n v="941"/>
    <n v="6"/>
    <n v="101"/>
    <n v="94"/>
    <n v="15131330"/>
    <n v="86000000"/>
    <n v="-70868670"/>
    <n v="-4.6835717679807392"/>
    <n v="683"/>
    <m/>
  </r>
  <r>
    <x v="2086"/>
    <x v="1764"/>
    <x v="1"/>
    <x v="1"/>
    <x v="0"/>
    <x v="5"/>
    <s v="R"/>
    <s v="Brad Pitt"/>
    <s v="Alejandro G. IÃ±Ã¡rritu"/>
    <n v="11000"/>
    <n v="11248"/>
    <n v="0"/>
    <n v="0"/>
    <n v="7.5"/>
    <n v="285"/>
    <n v="143"/>
    <n v="34300771"/>
    <n v="25000000"/>
    <n v="9300771"/>
    <n v="0.27115340935047788"/>
    <n v="11248"/>
    <m/>
  </r>
  <r>
    <x v="2087"/>
    <x v="1765"/>
    <x v="1"/>
    <x v="4"/>
    <x v="0"/>
    <x v="1"/>
    <s v="PG"/>
    <s v="Rob Paulsen"/>
    <s v="Steve Oedekerk"/>
    <n v="677"/>
    <n v="2055"/>
    <n v="176"/>
    <n v="605"/>
    <n v="5.6"/>
    <n v="98"/>
    <n v="90"/>
    <n v="72601713"/>
    <n v="51000000"/>
    <n v="21601713"/>
    <n v="0.2975372357949736"/>
    <n v="2231"/>
    <m/>
  </r>
  <r>
    <x v="2088"/>
    <x v="1766"/>
    <x v="1"/>
    <x v="0"/>
    <x v="0"/>
    <x v="3"/>
    <s v="R"/>
    <s v="Charlotte Rampling"/>
    <s v="Michael Caton-Jones"/>
    <n v="844"/>
    <n v="1899"/>
    <n v="105"/>
    <n v="764"/>
    <n v="4.2"/>
    <n v="159"/>
    <n v="116"/>
    <n v="5851188"/>
    <n v="70000000"/>
    <n v="-64148812"/>
    <n v="-10.963382478908557"/>
    <n v="2004"/>
    <m/>
  </r>
  <r>
    <x v="2089"/>
    <x v="1767"/>
    <x v="1"/>
    <x v="3"/>
    <x v="0"/>
    <x v="0"/>
    <s v="R"/>
    <s v="Joe Lo Truglio"/>
    <s v="Frank Sebastiano"/>
    <n v="833"/>
    <n v="2753"/>
    <n v="3"/>
    <n v="323"/>
    <n v="6"/>
    <n v="20"/>
    <n v="86"/>
    <n v="475000"/>
    <n v="2800000"/>
    <n v="-2325000"/>
    <n v="-4.8947368421052628"/>
    <n v="2756"/>
    <m/>
  </r>
  <r>
    <x v="2090"/>
    <x v="1768"/>
    <x v="1"/>
    <x v="3"/>
    <x v="0"/>
    <x v="0"/>
    <s v="R"/>
    <s v="Chris Moss"/>
    <s v="Jay Chandrasekhar"/>
    <n v="33000"/>
    <n v="35345"/>
    <n v="422"/>
    <n v="0"/>
    <n v="6.3"/>
    <n v="91"/>
    <n v="110"/>
    <n v="19179969"/>
    <n v="17500000"/>
    <n v="1679969"/>
    <n v="8.7589766177411446E-2"/>
    <n v="35767"/>
    <m/>
  </r>
  <r>
    <x v="2091"/>
    <x v="1769"/>
    <x v="1"/>
    <x v="1"/>
    <x v="0"/>
    <x v="0"/>
    <s v="PG-13"/>
    <s v="Armando Riesco"/>
    <s v="Alejandro Monteverde"/>
    <n v="625"/>
    <n v="2747"/>
    <n v="38"/>
    <n v="0"/>
    <n v="7.4"/>
    <n v="60"/>
    <n v="91"/>
    <n v="8108247"/>
    <n v="3300000"/>
    <n v="4808247"/>
    <n v="0.59300697179057327"/>
    <n v="2785"/>
    <m/>
  </r>
  <r>
    <x v="2092"/>
    <x v="1770"/>
    <x v="1"/>
    <x v="3"/>
    <x v="0"/>
    <x v="0"/>
    <s v="PG-13"/>
    <s v="ChloÃ« Grace Moretz"/>
    <s v="John Whitesell"/>
    <n v="17000"/>
    <n v="19334"/>
    <n v="14"/>
    <n v="663"/>
    <n v="4.5999999999999996"/>
    <n v="65"/>
    <n v="99"/>
    <n v="70163652"/>
    <n v="40000000"/>
    <n v="30163652"/>
    <n v="0.42990424728747018"/>
    <n v="19348"/>
    <m/>
  </r>
  <r>
    <x v="2093"/>
    <x v="1771"/>
    <x v="1"/>
    <x v="1"/>
    <x v="7"/>
    <x v="14"/>
    <s v="R"/>
    <s v="Michiel Huisman"/>
    <s v="Paul Verhoeven"/>
    <n v="2000"/>
    <n v="2590"/>
    <n v="719"/>
    <n v="0"/>
    <n v="7.8"/>
    <n v="231"/>
    <n v="145"/>
    <n v="4398392"/>
    <n v="21000000"/>
    <n v="-16601608"/>
    <n v="-3.7744721252675979"/>
    <n v="3309"/>
    <m/>
  </r>
  <r>
    <x v="2094"/>
    <x v="1772"/>
    <x v="1"/>
    <x v="8"/>
    <x v="0"/>
    <x v="0"/>
    <s v="R"/>
    <s v="Oliver Hudson"/>
    <s v="Glen Morgan"/>
    <n v="607"/>
    <n v="1611"/>
    <n v="17"/>
    <n v="0"/>
    <n v="4.5"/>
    <n v="186"/>
    <n v="94"/>
    <n v="16235293"/>
    <n v="9000000"/>
    <n v="7235293"/>
    <n v="0.44565213575141516"/>
    <n v="1628"/>
    <m/>
  </r>
  <r>
    <x v="2095"/>
    <x v="1773"/>
    <x v="0"/>
    <x v="1"/>
    <x v="0"/>
    <x v="0"/>
    <s v="R"/>
    <s v="Justin Timberlake"/>
    <s v="Craig Brewer"/>
    <n v="3000"/>
    <n v="5012"/>
    <n v="153"/>
    <n v="0"/>
    <n v="7"/>
    <n v="197"/>
    <n v="116"/>
    <n v="9396487"/>
    <n v="15000000"/>
    <n v="-5603513"/>
    <n v="-0.59634127094519473"/>
    <n v="5165"/>
    <m/>
  </r>
  <r>
    <x v="2096"/>
    <x v="1774"/>
    <x v="1"/>
    <x v="5"/>
    <x v="0"/>
    <x v="1"/>
    <s v="R"/>
    <s v="Leonardo DiCaprio"/>
    <s v="Edward Zwick"/>
    <n v="29000"/>
    <n v="33160"/>
    <n v="380"/>
    <n v="14000"/>
    <n v="8"/>
    <n v="166"/>
    <n v="143"/>
    <n v="57366262"/>
    <n v="100000000"/>
    <n v="-42633738"/>
    <n v="-0.74318487057776228"/>
    <n v="33540"/>
    <m/>
  </r>
  <r>
    <x v="2097"/>
    <x v="1775"/>
    <x v="1"/>
    <x v="1"/>
    <x v="0"/>
    <x v="0"/>
    <s v="R"/>
    <s v="Anthony Hopkins"/>
    <s v="Emilio Estevez"/>
    <n v="12000"/>
    <n v="13528"/>
    <n v="0"/>
    <n v="0"/>
    <n v="7"/>
    <n v="195"/>
    <n v="112"/>
    <n v="11204499"/>
    <n v="14000000"/>
    <n v="-2795501"/>
    <n v="-0.24949808108332197"/>
    <n v="13528"/>
    <m/>
  </r>
  <r>
    <x v="2098"/>
    <x v="1776"/>
    <x v="1"/>
    <x v="3"/>
    <x v="0"/>
    <x v="0"/>
    <s v="R"/>
    <s v="Luenell"/>
    <s v="Larry Charles"/>
    <n v="332"/>
    <n v="505"/>
    <n v="119"/>
    <n v="0"/>
    <n v="7.3"/>
    <n v="343"/>
    <n v="82"/>
    <n v="128505958"/>
    <n v="18000000"/>
    <n v="110505958"/>
    <n v="0.85992867350165969"/>
    <n v="624"/>
    <m/>
  </r>
  <r>
    <x v="2099"/>
    <x v="1777"/>
    <x v="1"/>
    <x v="5"/>
    <x v="0"/>
    <x v="0"/>
    <s v="G"/>
    <s v="John Ratzenberger"/>
    <s v="John Lasseter"/>
    <n v="1000"/>
    <n v="4905"/>
    <n v="487"/>
    <n v="0"/>
    <n v="7.2"/>
    <n v="256"/>
    <n v="117"/>
    <n v="244052771"/>
    <n v="120000000"/>
    <n v="124052771"/>
    <n v="0.50830306286503912"/>
    <n v="5392"/>
    <m/>
  </r>
  <r>
    <x v="2100"/>
    <x v="1766"/>
    <x v="0"/>
    <x v="7"/>
    <x v="0"/>
    <x v="3"/>
    <s v="PG-13"/>
    <s v="Eva Green"/>
    <s v="Martin Campbell"/>
    <n v="6000"/>
    <n v="9125"/>
    <n v="258"/>
    <n v="0"/>
    <n v="8"/>
    <n v="400"/>
    <n v="144"/>
    <n v="167007184"/>
    <n v="150000000"/>
    <n v="17007184"/>
    <n v="0.10183504441341877"/>
    <n v="9383"/>
    <m/>
  </r>
  <r>
    <x v="2101"/>
    <x v="1778"/>
    <x v="1"/>
    <x v="6"/>
    <x v="0"/>
    <x v="5"/>
    <s v="PG-13"/>
    <s v="Derek Luke"/>
    <s v="Phillip Noyce"/>
    <n v="543"/>
    <n v="678"/>
    <n v="176"/>
    <n v="447"/>
    <n v="6.7"/>
    <n v="108"/>
    <n v="98"/>
    <n v="4291965"/>
    <n v="14000000"/>
    <n v="-9708035"/>
    <n v="-2.2619091721391018"/>
    <n v="854"/>
    <m/>
  </r>
  <r>
    <x v="2102"/>
    <x v="1779"/>
    <x v="1"/>
    <x v="1"/>
    <x v="0"/>
    <x v="0"/>
    <s v="R"/>
    <s v="Charlie Hunnam"/>
    <s v="Alfonso CuarÃ³n"/>
    <n v="16000"/>
    <n v="16479"/>
    <n v="0"/>
    <n v="17000"/>
    <n v="7.9"/>
    <n v="372"/>
    <n v="109"/>
    <n v="35286428"/>
    <n v="76000000"/>
    <n v="-40713572"/>
    <n v="-1.1538025894828459"/>
    <n v="16479"/>
    <m/>
  </r>
  <r>
    <x v="2103"/>
    <x v="1780"/>
    <x v="0"/>
    <x v="3"/>
    <x v="0"/>
    <x v="0"/>
    <s v="R"/>
    <s v="Ethan Suplee"/>
    <s v="Kevin Smith"/>
    <n v="1000"/>
    <n v="2990"/>
    <n v="0"/>
    <n v="0"/>
    <n v="7.4"/>
    <n v="174"/>
    <n v="97"/>
    <n v="24138847"/>
    <n v="5000000"/>
    <n v="19138847"/>
    <n v="0.7928650030384633"/>
    <n v="2990"/>
    <m/>
  </r>
  <r>
    <x v="2104"/>
    <x v="1781"/>
    <x v="1"/>
    <x v="3"/>
    <x v="0"/>
    <x v="0"/>
    <s v="PG-13"/>
    <s v="Adam Sandler"/>
    <s v="Frank Coraci"/>
    <n v="11000"/>
    <n v="12700"/>
    <n v="153"/>
    <n v="7000"/>
    <n v="6.4"/>
    <n v="173"/>
    <n v="107"/>
    <n v="137340146"/>
    <n v="70000000"/>
    <n v="67340146"/>
    <n v="0.49031654589911389"/>
    <n v="12853"/>
    <m/>
  </r>
  <r>
    <x v="2105"/>
    <x v="1782"/>
    <x v="1"/>
    <x v="1"/>
    <x v="0"/>
    <x v="0"/>
    <s v="R"/>
    <s v="Tim Blake Nelson"/>
    <s v="Joey Lauren Adams"/>
    <n v="596"/>
    <n v="1081"/>
    <n v="781"/>
    <n v="224"/>
    <n v="6.2"/>
    <n v="36"/>
    <n v="97"/>
    <n v="117560"/>
    <n v="6000000"/>
    <n v="-5882440"/>
    <n v="-50.037767948281726"/>
    <n v="1862"/>
    <m/>
  </r>
  <r>
    <x v="2106"/>
    <x v="1783"/>
    <x v="1"/>
    <x v="6"/>
    <x v="0"/>
    <x v="0"/>
    <s v="PG-13"/>
    <s v="Phyllida Law"/>
    <s v="Agnieszka Holland"/>
    <n v="60"/>
    <n v="150"/>
    <n v="238"/>
    <n v="0"/>
    <n v="6.8"/>
    <n v="78"/>
    <n v="104"/>
    <n v="352786"/>
    <n v="11000000"/>
    <n v="-10647214"/>
    <n v="-30.180375638489057"/>
    <n v="388"/>
    <m/>
  </r>
  <r>
    <x v="2107"/>
    <x v="1784"/>
    <x v="1"/>
    <x v="7"/>
    <x v="0"/>
    <x v="0"/>
    <s v="R"/>
    <s v="Jason Statham"/>
    <s v="Mark Neveldine"/>
    <n v="26000"/>
    <n v="28767"/>
    <n v="83"/>
    <n v="0"/>
    <n v="7"/>
    <n v="170"/>
    <n v="93"/>
    <n v="27829874"/>
    <n v="12000000"/>
    <n v="15829874"/>
    <n v="0.56880868379066318"/>
    <n v="28850"/>
    <m/>
  </r>
  <r>
    <x v="2108"/>
    <x v="1785"/>
    <x v="1"/>
    <x v="7"/>
    <x v="0"/>
    <x v="0"/>
    <s v="PG-13"/>
    <s v="Wesley Jonathan"/>
    <s v="Preston A. Whitmore II"/>
    <n v="592"/>
    <n v="2000"/>
    <n v="17"/>
    <n v="244"/>
    <n v="2.1"/>
    <n v="25"/>
    <n v="95"/>
    <n v="7009668"/>
    <n v="5600000"/>
    <n v="1409668"/>
    <n v="0.20110339034601923"/>
    <n v="2017"/>
    <m/>
  </r>
  <r>
    <x v="2109"/>
    <x v="1786"/>
    <x v="1"/>
    <x v="5"/>
    <x v="0"/>
    <x v="0"/>
    <s v="G"/>
    <s v="Will Ferrell"/>
    <s v="Matthew O'Callaghan"/>
    <n v="8000"/>
    <n v="11124"/>
    <n v="5"/>
    <n v="624"/>
    <n v="6.6"/>
    <n v="87"/>
    <n v="78"/>
    <n v="58336565"/>
    <n v="50000000"/>
    <n v="8336565"/>
    <n v="0.14290462594086573"/>
    <n v="11129"/>
    <m/>
  </r>
  <r>
    <x v="2110"/>
    <x v="1759"/>
    <x v="1"/>
    <x v="1"/>
    <x v="11"/>
    <x v="10"/>
    <s v="R"/>
    <s v="Li Gong"/>
    <s v="Yimou Zhang"/>
    <n v="879"/>
    <n v="949"/>
    <n v="611"/>
    <n v="0"/>
    <n v="7"/>
    <n v="189"/>
    <n v="114"/>
    <n v="6565495"/>
    <n v="45000000"/>
    <n v="-38434505"/>
    <n v="-5.8540148153338016"/>
    <n v="1560"/>
    <m/>
  </r>
  <r>
    <x v="2111"/>
    <x v="1787"/>
    <x v="1"/>
    <x v="3"/>
    <x v="0"/>
    <x v="0"/>
    <s v="PG-13"/>
    <s v="Alyson Hannigan"/>
    <s v="Aaron Seltzer"/>
    <n v="3000"/>
    <n v="6539"/>
    <n v="64"/>
    <n v="806"/>
    <n v="2.7"/>
    <n v="99"/>
    <n v="85"/>
    <n v="48546578"/>
    <n v="20000000"/>
    <n v="28546578"/>
    <n v="0.58802451534277045"/>
    <n v="6603"/>
    <m/>
  </r>
  <r>
    <x v="2112"/>
    <x v="1788"/>
    <x v="1"/>
    <x v="7"/>
    <x v="0"/>
    <x v="0"/>
    <s v="PG-13"/>
    <s v="Steve Howey"/>
    <s v="Corey Yuen"/>
    <n v="826"/>
    <n v="4473"/>
    <n v="23"/>
    <n v="0"/>
    <n v="4.8"/>
    <n v="110"/>
    <n v="87"/>
    <n v="480314"/>
    <n v="21000000"/>
    <n v="-20519686"/>
    <n v="-42.721398918207676"/>
    <n v="4496"/>
    <m/>
  </r>
  <r>
    <x v="2113"/>
    <x v="1789"/>
    <x v="1"/>
    <x v="5"/>
    <x v="0"/>
    <x v="0"/>
    <s v="G"/>
    <s v="Jimmy Fallon"/>
    <s v="Dave Borthwick"/>
    <n v="787"/>
    <n v="2185"/>
    <n v="3"/>
    <n v="346"/>
    <n v="2.8"/>
    <n v="31"/>
    <n v="77"/>
    <n v="7382993"/>
    <n v="20000000"/>
    <n v="-12617007"/>
    <n v="-1.7089284792766295"/>
    <n v="2188"/>
    <m/>
  </r>
  <r>
    <x v="2114"/>
    <x v="1790"/>
    <x v="1"/>
    <x v="1"/>
    <x v="0"/>
    <x v="0"/>
    <s v="PG-13"/>
    <s v="Loretta Devine"/>
    <s v="Bill Condon"/>
    <n v="912"/>
    <n v="2856"/>
    <n v="386"/>
    <n v="0"/>
    <n v="6.5"/>
    <n v="241"/>
    <n v="130"/>
    <n v="103338338"/>
    <n v="70000000"/>
    <n v="33338338"/>
    <n v="0.32261345252136725"/>
    <n v="3242"/>
    <m/>
  </r>
  <r>
    <x v="2115"/>
    <x v="1791"/>
    <x v="1"/>
    <x v="5"/>
    <x v="0"/>
    <x v="0"/>
    <s v="PG"/>
    <s v="Paul Walker"/>
    <s v="Frank Marshall"/>
    <n v="23000"/>
    <n v="24300"/>
    <n v="155"/>
    <n v="11000"/>
    <n v="7.3"/>
    <n v="118"/>
    <n v="120"/>
    <n v="81593527"/>
    <n v="40000000"/>
    <n v="41593527"/>
    <n v="0.50976503319926347"/>
    <n v="24455"/>
    <m/>
  </r>
  <r>
    <x v="2116"/>
    <x v="1792"/>
    <x v="1"/>
    <x v="3"/>
    <x v="0"/>
    <x v="0"/>
    <s v="PG-13"/>
    <s v="Dane Cook"/>
    <s v="Greg Coolidge"/>
    <n v="1000"/>
    <n v="4441"/>
    <n v="27"/>
    <n v="0"/>
    <n v="5.5"/>
    <n v="85"/>
    <n v="103"/>
    <n v="28435406"/>
    <n v="12000000"/>
    <n v="16435406"/>
    <n v="0.57799090331258152"/>
    <n v="4468"/>
    <m/>
  </r>
  <r>
    <x v="2117"/>
    <x v="1793"/>
    <x v="0"/>
    <x v="7"/>
    <x v="0"/>
    <x v="0"/>
    <s v="PG"/>
    <s v="Djimon Hounsou"/>
    <s v="Stefen Fangmeier"/>
    <n v="3000"/>
    <n v="4487"/>
    <n v="14"/>
    <n v="0"/>
    <n v="5.0999999999999996"/>
    <n v="170"/>
    <n v="104"/>
    <n v="75030163"/>
    <n v="100000000"/>
    <n v="-24969837"/>
    <n v="-0.33279731779337862"/>
    <n v="4501"/>
    <m/>
  </r>
  <r>
    <x v="2118"/>
    <x v="1794"/>
    <x v="1"/>
    <x v="7"/>
    <x v="6"/>
    <x v="12"/>
    <s v="R"/>
    <s v="Simon Yam"/>
    <s v="Johnnie To"/>
    <n v="155"/>
    <n v="398"/>
    <n v="143"/>
    <n v="528"/>
    <n v="7.3"/>
    <n v="98"/>
    <n v="110"/>
    <n v="49413"/>
    <n v="35000000"/>
    <n v="-34950587"/>
    <n v="-707.3156254426973"/>
    <n v="541"/>
    <m/>
  </r>
  <r>
    <x v="2119"/>
    <x v="1795"/>
    <x v="1"/>
    <x v="3"/>
    <x v="0"/>
    <x v="0"/>
    <s v="PG-13"/>
    <s v="Katharine Ross"/>
    <s v="Michael D. Sellers"/>
    <n v="640"/>
    <n v="1491"/>
    <n v="0"/>
    <n v="140"/>
    <n v="5.7"/>
    <n v="18"/>
    <n v="100"/>
    <n v="71904"/>
    <n v="2500000"/>
    <n v="-2428096"/>
    <n v="-33.768580329327996"/>
    <n v="1491"/>
    <m/>
  </r>
  <r>
    <x v="2120"/>
    <x v="1796"/>
    <x v="1"/>
    <x v="1"/>
    <x v="0"/>
    <x v="0"/>
    <s v="PG"/>
    <s v="Alex Kendrick"/>
    <s v="Alex Kendrick"/>
    <n v="589"/>
    <n v="916"/>
    <n v="589"/>
    <n v="0"/>
    <n v="6.7"/>
    <n v="31"/>
    <n v="111"/>
    <n v="10174663"/>
    <n v="100000"/>
    <n v="10074663"/>
    <n v="0.9901716646536598"/>
    <n v="1505"/>
    <m/>
  </r>
  <r>
    <x v="2121"/>
    <x v="1797"/>
    <x v="1"/>
    <x v="6"/>
    <x v="0"/>
    <x v="0"/>
    <s v="R"/>
    <s v="Hayden Christensen"/>
    <s v="George Hickenlooper"/>
    <n v="4000"/>
    <n v="6526"/>
    <n v="60"/>
    <n v="3000"/>
    <n v="6.4"/>
    <n v="117"/>
    <n v="99"/>
    <n v="1654367"/>
    <n v="7000000"/>
    <n v="-5345633"/>
    <n v="-3.2312255986730878"/>
    <n v="6586"/>
    <m/>
  </r>
  <r>
    <x v="2122"/>
    <x v="1798"/>
    <x v="1"/>
    <x v="3"/>
    <x v="0"/>
    <x v="0"/>
    <s v="PG-13"/>
    <s v="Bradley Cooper"/>
    <s v="Tom Dey"/>
    <n v="14000"/>
    <n v="37967"/>
    <n v="9"/>
    <n v="2000"/>
    <n v="5.6"/>
    <n v="143"/>
    <n v="95"/>
    <n v="88658172"/>
    <n v="50000000"/>
    <n v="38658172"/>
    <n v="0.43603619528722065"/>
    <n v="37976"/>
    <m/>
  </r>
  <r>
    <x v="2123"/>
    <x v="1799"/>
    <x v="0"/>
    <x v="3"/>
    <x v="0"/>
    <x v="9"/>
    <s v="R"/>
    <s v="Alexia Fast"/>
    <s v="Andrew Currie"/>
    <n v="553"/>
    <n v="786"/>
    <n v="8"/>
    <n v="0"/>
    <n v="6.8"/>
    <n v="140"/>
    <n v="93"/>
    <n v="298110"/>
    <n v="8000000"/>
    <n v="-7701890"/>
    <n v="-25.835731776860889"/>
    <n v="794"/>
    <m/>
  </r>
  <r>
    <x v="2124"/>
    <x v="1800"/>
    <x v="1"/>
    <x v="8"/>
    <x v="0"/>
    <x v="1"/>
    <s v="R"/>
    <s v="Chelan Simmons"/>
    <s v="James Wong"/>
    <n v="440"/>
    <n v="2420"/>
    <n v="70"/>
    <n v="0"/>
    <n v="5.8"/>
    <n v="216"/>
    <n v="86"/>
    <n v="54098051"/>
    <n v="25000000"/>
    <n v="29098051"/>
    <n v="0.5378761427098363"/>
    <n v="2490"/>
    <m/>
  </r>
  <r>
    <x v="2125"/>
    <x v="1775"/>
    <x v="1"/>
    <x v="6"/>
    <x v="0"/>
    <x v="1"/>
    <s v="R"/>
    <s v="Peter Dinklage"/>
    <s v="Sidney Lumet"/>
    <n v="22000"/>
    <n v="37606"/>
    <n v="0"/>
    <n v="0"/>
    <n v="7.1"/>
    <n v="94"/>
    <n v="125"/>
    <n v="1172769"/>
    <n v="13000000"/>
    <n v="-11827231"/>
    <n v="-10.084876902441998"/>
    <n v="37606"/>
    <m/>
  </r>
  <r>
    <x v="2126"/>
    <x v="1801"/>
    <x v="1"/>
    <x v="0"/>
    <x v="0"/>
    <x v="0"/>
    <s v="PG-13"/>
    <s v="Jimmy Bennett"/>
    <s v="Richard Loncraine"/>
    <n v="87000"/>
    <n v="101383"/>
    <n v="12"/>
    <n v="773"/>
    <n v="5.8"/>
    <n v="171"/>
    <n v="105"/>
    <n v="48745150"/>
    <n v="50000000"/>
    <n v="-1254850"/>
    <n v="-2.5743073926329081E-2"/>
    <n v="101395"/>
    <m/>
  </r>
  <r>
    <x v="2127"/>
    <x v="1802"/>
    <x v="1"/>
    <x v="1"/>
    <x v="0"/>
    <x v="0"/>
    <s v="R"/>
    <s v="Paul Walker"/>
    <s v="Clint Eastwood"/>
    <n v="23000"/>
    <n v="24468"/>
    <n v="16000"/>
    <n v="0"/>
    <n v="7.1"/>
    <n v="279"/>
    <n v="135"/>
    <n v="33574332"/>
    <n v="90000000"/>
    <n v="-56425668"/>
    <n v="-1.6806192301904919"/>
    <n v="40468"/>
    <m/>
  </r>
  <r>
    <x v="2128"/>
    <x v="1803"/>
    <x v="1"/>
    <x v="5"/>
    <x v="0"/>
    <x v="0"/>
    <s v="PG"/>
    <s v="Alison Lohman"/>
    <s v="Michael Mayer"/>
    <n v="1000"/>
    <n v="3845"/>
    <n v="15"/>
    <n v="1000"/>
    <n v="6.2"/>
    <n v="46"/>
    <n v="95"/>
    <n v="20998709"/>
    <n v="15000000"/>
    <n v="5998709"/>
    <n v="0.2856703714499782"/>
    <n v="3860"/>
    <m/>
  </r>
  <r>
    <x v="2129"/>
    <x v="1804"/>
    <x v="1"/>
    <x v="5"/>
    <x v="0"/>
    <x v="3"/>
    <s v="PG"/>
    <s v="Hugh Jackman"/>
    <s v="David Bowers"/>
    <n v="20000"/>
    <n v="35161"/>
    <n v="42"/>
    <n v="0"/>
    <n v="6.7"/>
    <n v="135"/>
    <n v="85"/>
    <n v="64459316"/>
    <n v="149000000"/>
    <n v="-84540684"/>
    <n v="-1.3115355428220803"/>
    <n v="35203"/>
    <m/>
  </r>
  <r>
    <x v="2130"/>
    <x v="1805"/>
    <x v="0"/>
    <x v="7"/>
    <x v="0"/>
    <x v="3"/>
    <s v="PG-13"/>
    <s v="James Franco"/>
    <s v="Tony Bill"/>
    <n v="11000"/>
    <n v="12634"/>
    <n v="23"/>
    <n v="2000"/>
    <n v="6.6"/>
    <n v="123"/>
    <n v="140"/>
    <n v="13082288"/>
    <n v="60000000"/>
    <n v="-46917712"/>
    <n v="-3.586353702043557"/>
    <n v="12657"/>
    <m/>
  </r>
  <r>
    <x v="2131"/>
    <x v="1806"/>
    <x v="1"/>
    <x v="3"/>
    <x v="0"/>
    <x v="0"/>
    <s v="PG-13"/>
    <s v="John Michael Higgins"/>
    <s v="Christopher Guest"/>
    <n v="957"/>
    <n v="3535"/>
    <n v="378"/>
    <n v="650"/>
    <n v="6.3"/>
    <n v="144"/>
    <n v="86"/>
    <n v="5542025"/>
    <n v="12000000"/>
    <n v="-6457975"/>
    <n v="-1.1652735236668907"/>
    <n v="3913"/>
    <m/>
  </r>
  <r>
    <x v="2132"/>
    <x v="1807"/>
    <x v="1"/>
    <x v="3"/>
    <x v="0"/>
    <x v="0"/>
    <s v="R"/>
    <s v="Greg Germann"/>
    <s v="Nicole Holofcener"/>
    <n v="435"/>
    <n v="1140"/>
    <n v="132"/>
    <n v="515"/>
    <n v="5.9"/>
    <n v="111"/>
    <n v="88"/>
    <n v="13367101"/>
    <n v="6500000"/>
    <n v="6867101"/>
    <n v="0.51373151141747186"/>
    <n v="1272"/>
    <m/>
  </r>
  <r>
    <x v="2133"/>
    <x v="1808"/>
    <x v="1"/>
    <x v="6"/>
    <x v="0"/>
    <x v="0"/>
    <s v="R"/>
    <s v="Robert Downey Jr."/>
    <s v="Steven Shainberg"/>
    <n v="21000"/>
    <n v="25173"/>
    <n v="30"/>
    <n v="0"/>
    <n v="6.5"/>
    <n v="105"/>
    <n v="122"/>
    <n v="220914"/>
    <n v="16800000"/>
    <n v="-16579086"/>
    <n v="-75.047692767321223"/>
    <n v="25203"/>
    <m/>
  </r>
  <r>
    <x v="2134"/>
    <x v="1809"/>
    <x v="1"/>
    <x v="0"/>
    <x v="0"/>
    <x v="0"/>
    <s v="PG-13"/>
    <s v="Dwayne Johnson"/>
    <s v="Phil Joanou"/>
    <n v="12000"/>
    <n v="15811"/>
    <n v="21"/>
    <n v="0"/>
    <n v="6.9"/>
    <n v="85"/>
    <n v="125"/>
    <n v="38432823"/>
    <n v="30000000"/>
    <n v="8432823"/>
    <n v="0.21941721533180114"/>
    <n v="15832"/>
    <m/>
  </r>
  <r>
    <x v="2135"/>
    <x v="1810"/>
    <x v="1"/>
    <x v="1"/>
    <x v="0"/>
    <x v="0"/>
    <s v="R"/>
    <s v="Ryan Gosling"/>
    <s v="Ryan Fleck"/>
    <n v="33000"/>
    <n v="33734"/>
    <n v="31"/>
    <n v="0"/>
    <n v="7.2"/>
    <n v="208"/>
    <n v="106"/>
    <n v="2694973"/>
    <n v="700000"/>
    <n v="1994973"/>
    <n v="0.74025713801214332"/>
    <n v="33765"/>
    <m/>
  </r>
  <r>
    <x v="2136"/>
    <x v="1767"/>
    <x v="1"/>
    <x v="5"/>
    <x v="0"/>
    <x v="0"/>
    <s v="PG"/>
    <s v="Sarah Michelle Gellar"/>
    <s v="Paul Bolger"/>
    <n v="4000"/>
    <n v="6863"/>
    <n v="0"/>
    <n v="261"/>
    <n v="4.5"/>
    <n v="93"/>
    <n v="75"/>
    <n v="15519841"/>
    <n v="47000000"/>
    <n v="-31480159"/>
    <n v="-2.0283815407644963"/>
    <n v="6863"/>
    <m/>
  </r>
  <r>
    <x v="2137"/>
    <x v="1811"/>
    <x v="1"/>
    <x v="4"/>
    <x v="0"/>
    <x v="0"/>
    <s v="PG"/>
    <s v="Robin Williams"/>
    <s v="George Miller"/>
    <n v="49000"/>
    <n v="70996"/>
    <n v="750"/>
    <n v="0"/>
    <n v="6.5"/>
    <n v="206"/>
    <n v="108"/>
    <n v="197992827"/>
    <n v="100000000"/>
    <n v="97992827"/>
    <n v="0.49493119768424743"/>
    <n v="71746"/>
    <m/>
  </r>
  <r>
    <x v="2138"/>
    <x v="1812"/>
    <x v="1"/>
    <x v="5"/>
    <x v="0"/>
    <x v="0"/>
    <s v="PG"/>
    <s v="Logan Lerman"/>
    <s v="Wil Shriner"/>
    <n v="8000"/>
    <n v="10732"/>
    <n v="6"/>
    <n v="647"/>
    <n v="5.6"/>
    <n v="49"/>
    <n v="91"/>
    <n v="8080116"/>
    <n v="15000000"/>
    <n v="-6919884"/>
    <n v="-0.85640899214813249"/>
    <n v="10738"/>
    <m/>
  </r>
  <r>
    <x v="2139"/>
    <x v="1813"/>
    <x v="1"/>
    <x v="3"/>
    <x v="27"/>
    <x v="20"/>
    <s v="R"/>
    <s v="Julia Jentsch"/>
    <s v="JirÃ­ Menzel"/>
    <n v="61"/>
    <n v="92"/>
    <n v="44"/>
    <n v="1000"/>
    <n v="7.4"/>
    <n v="99"/>
    <n v="113"/>
    <n v="617228"/>
    <n v="84450000"/>
    <n v="-83832772"/>
    <n v="-135.82140149183121"/>
    <n v="136"/>
    <m/>
  </r>
  <r>
    <x v="2140"/>
    <x v="1814"/>
    <x v="1"/>
    <x v="3"/>
    <x v="0"/>
    <x v="0"/>
    <s v="R"/>
    <s v="Jessy Schram"/>
    <s v="Jeff Garlin"/>
    <n v="813"/>
    <n v="2179"/>
    <n v="522"/>
    <n v="0"/>
    <n v="6.2"/>
    <n v="32"/>
    <n v="80"/>
    <n v="194568"/>
    <n v="1500000"/>
    <n v="-1305432"/>
    <n v="-6.7093869495497716"/>
    <n v="2701"/>
    <m/>
  </r>
  <r>
    <x v="2141"/>
    <x v="1815"/>
    <x v="1"/>
    <x v="7"/>
    <x v="0"/>
    <x v="0"/>
    <s v="PG"/>
    <s v="Denis Leary"/>
    <s v="Carlos Saldanha"/>
    <n v="835"/>
    <n v="1815"/>
    <n v="107"/>
    <n v="0"/>
    <n v="6.9"/>
    <n v="164"/>
    <n v="115"/>
    <n v="195329763"/>
    <n v="80000000"/>
    <n v="115329763"/>
    <n v="0.59043619993538821"/>
    <n v="1922"/>
    <m/>
  </r>
  <r>
    <x v="2142"/>
    <x v="1775"/>
    <x v="1"/>
    <x v="0"/>
    <x v="0"/>
    <x v="0"/>
    <s v="R"/>
    <s v="Cicely Tyson"/>
    <s v="Bryan Barber"/>
    <n v="907"/>
    <n v="3633"/>
    <n v="16"/>
    <n v="489"/>
    <n v="6.2"/>
    <n v="81"/>
    <n v="121"/>
    <n v="12549485"/>
    <n v="15000000"/>
    <n v="-2450515"/>
    <n v="-0.19526817235926414"/>
    <n v="3649"/>
    <m/>
  </r>
  <r>
    <x v="2143"/>
    <x v="1810"/>
    <x v="1"/>
    <x v="7"/>
    <x v="0"/>
    <x v="1"/>
    <s v="R"/>
    <s v="David Keith"/>
    <s v="Brian Trenchard-Smith"/>
    <n v="563"/>
    <n v="1284"/>
    <n v="53"/>
    <n v="42"/>
    <n v="4.0999999999999996"/>
    <n v="8"/>
    <n v="88"/>
    <n v="721"/>
    <n v="1000000"/>
    <n v="-999279"/>
    <n v="-1385.9625520110958"/>
    <n v="1337"/>
    <m/>
  </r>
  <r>
    <x v="2144"/>
    <x v="1816"/>
    <x v="1"/>
    <x v="6"/>
    <x v="0"/>
    <x v="0"/>
    <s v="R"/>
    <s v="Toby Jones"/>
    <s v="Douglas McGrath"/>
    <n v="2000"/>
    <n v="3474"/>
    <n v="41"/>
    <n v="0"/>
    <n v="7.1"/>
    <n v="129"/>
    <n v="118"/>
    <n v="1150403"/>
    <n v="13000000"/>
    <n v="-11849597"/>
    <n v="-10.300387777152876"/>
    <n v="3515"/>
    <m/>
  </r>
  <r>
    <x v="2145"/>
    <x v="1787"/>
    <x v="1"/>
    <x v="0"/>
    <x v="0"/>
    <x v="0"/>
    <s v="R"/>
    <s v="Denzel Washington"/>
    <s v="Spike Lee"/>
    <n v="18000"/>
    <n v="19148"/>
    <n v="0"/>
    <n v="0"/>
    <n v="7.6"/>
    <n v="230"/>
    <n v="129"/>
    <n v="88504640"/>
    <n v="45000000"/>
    <n v="43504640"/>
    <n v="0.49155208133720446"/>
    <n v="19148"/>
    <m/>
  </r>
  <r>
    <x v="2146"/>
    <x v="1800"/>
    <x v="1"/>
    <x v="3"/>
    <x v="0"/>
    <x v="0"/>
    <s v="R"/>
    <s v="Frances Conroy"/>
    <s v="Robert Cary"/>
    <n v="827"/>
    <n v="3574"/>
    <n v="0"/>
    <n v="360"/>
    <n v="6.5"/>
    <n v="30"/>
    <n v="101"/>
    <n v="220234"/>
    <n v="3500000"/>
    <n v="-3279766"/>
    <n v="-14.892187400673828"/>
    <n v="3574"/>
    <m/>
  </r>
  <r>
    <x v="2147"/>
    <x v="1805"/>
    <x v="1"/>
    <x v="0"/>
    <x v="0"/>
    <x v="8"/>
    <s v="R"/>
    <s v="John Howard"/>
    <s v="Ray Lawrence"/>
    <n v="172"/>
    <n v="378"/>
    <n v="10"/>
    <n v="302"/>
    <n v="6.4"/>
    <n v="75"/>
    <n v="118"/>
    <n v="399879"/>
    <n v="15000000"/>
    <n v="-14600121"/>
    <n v="-36.511347182522712"/>
    <n v="388"/>
    <m/>
  </r>
  <r>
    <x v="2148"/>
    <x v="1817"/>
    <x v="1"/>
    <x v="1"/>
    <x v="28"/>
    <x v="0"/>
    <s v="R"/>
    <s v="Long Nguyen"/>
    <s v="Ham Tran"/>
    <n v="51"/>
    <n v="83"/>
    <n v="5"/>
    <n v="100"/>
    <n v="7.4"/>
    <n v="15"/>
    <n v="135"/>
    <n v="638951"/>
    <n v="1592000"/>
    <n v="-953049"/>
    <n v="-1.4915838616732739"/>
    <n v="88"/>
    <m/>
  </r>
  <r>
    <x v="2149"/>
    <x v="1818"/>
    <x v="1"/>
    <x v="3"/>
    <x v="0"/>
    <x v="0"/>
    <s v="PG-13"/>
    <s v="Samaire Armstrong"/>
    <s v="Donald Petrie"/>
    <n v="806"/>
    <n v="3211"/>
    <n v="80"/>
    <n v="0"/>
    <n v="5.3"/>
    <n v="98"/>
    <n v="103"/>
    <n v="17324744"/>
    <n v="28000000"/>
    <n v="-10675256"/>
    <n v="-0.61618549745958728"/>
    <n v="3291"/>
    <m/>
  </r>
  <r>
    <x v="2150"/>
    <x v="1814"/>
    <x v="1"/>
    <x v="1"/>
    <x v="12"/>
    <x v="22"/>
    <s v="R"/>
    <s v="Shah Rukh Khan"/>
    <s v="Karan Johar"/>
    <n v="8000"/>
    <n v="10822"/>
    <n v="160"/>
    <n v="659"/>
    <n v="6"/>
    <n v="20"/>
    <n v="193"/>
    <n v="3275443"/>
    <n v="700000000"/>
    <n v="-696724557"/>
    <n v="-212.71154985753071"/>
    <n v="10982"/>
    <m/>
  </r>
  <r>
    <x v="2151"/>
    <x v="1819"/>
    <x v="1"/>
    <x v="1"/>
    <x v="0"/>
    <x v="0"/>
    <s v="PG-13"/>
    <s v="Bryce Dallas Howard"/>
    <s v="M. Night Shyamalan"/>
    <n v="3000"/>
    <n v="5609"/>
    <n v="0"/>
    <n v="0"/>
    <n v="5.6"/>
    <n v="284"/>
    <n v="110"/>
    <n v="42272747"/>
    <n v="70000000"/>
    <n v="-27727253"/>
    <n v="-0.65591320573512768"/>
    <n v="5609"/>
    <m/>
  </r>
  <r>
    <x v="2152"/>
    <x v="1820"/>
    <x v="1"/>
    <x v="3"/>
    <x v="0"/>
    <x v="0"/>
    <s v="PG-13"/>
    <s v="Thomas F. Wilson"/>
    <s v="Trent Cooper"/>
    <n v="690"/>
    <n v="2135"/>
    <n v="0"/>
    <n v="110"/>
    <n v="3.1"/>
    <n v="37"/>
    <n v="89"/>
    <n v="15655665"/>
    <n v="4000000"/>
    <n v="11655665"/>
    <n v="0.74450143127104473"/>
    <n v="2135"/>
    <m/>
  </r>
  <r>
    <x v="2153"/>
    <x v="1821"/>
    <x v="1"/>
    <x v="5"/>
    <x v="0"/>
    <x v="0"/>
    <s v="PG-13"/>
    <s v="LL Cool J"/>
    <s v="Wayne Wang"/>
    <n v="1000"/>
    <n v="3757"/>
    <n v="61"/>
    <n v="0"/>
    <n v="6.4"/>
    <n v="99"/>
    <n v="112"/>
    <n v="38360195"/>
    <n v="45000000"/>
    <n v="-6639805"/>
    <n v="-0.17309101270209915"/>
    <n v="3818"/>
    <m/>
  </r>
  <r>
    <x v="2154"/>
    <x v="1822"/>
    <x v="1"/>
    <x v="1"/>
    <x v="2"/>
    <x v="0"/>
    <s v="R"/>
    <s v="Yuki Matsuzaki"/>
    <s v="Clint Eastwood"/>
    <n v="378"/>
    <n v="751"/>
    <n v="16000"/>
    <n v="5000"/>
    <n v="7.9"/>
    <n v="251"/>
    <n v="141"/>
    <n v="13753931"/>
    <n v="19000000"/>
    <n v="-5246069"/>
    <n v="-0.38142324547069489"/>
    <n v="16751"/>
    <m/>
  </r>
  <r>
    <x v="2155"/>
    <x v="1823"/>
    <x v="1"/>
    <x v="1"/>
    <x v="0"/>
    <x v="0"/>
    <s v="R"/>
    <s v="Kate Winslet"/>
    <s v="Todd Field"/>
    <n v="14000"/>
    <n v="15337"/>
    <n v="143"/>
    <n v="5000"/>
    <n v="7.6"/>
    <n v="251"/>
    <n v="137"/>
    <n v="5459824"/>
    <n v="26000000"/>
    <n v="-20540176"/>
    <n v="-3.7620582641491742"/>
    <n v="15480"/>
    <m/>
  </r>
  <r>
    <x v="2156"/>
    <x v="1774"/>
    <x v="1"/>
    <x v="3"/>
    <x v="0"/>
    <x v="0"/>
    <s v="R"/>
    <s v="Steve Carell"/>
    <s v="Jonathan Dayton"/>
    <n v="7000"/>
    <n v="7227"/>
    <n v="36"/>
    <n v="15000"/>
    <n v="7.9"/>
    <n v="270"/>
    <n v="101"/>
    <n v="59889948"/>
    <n v="8000000"/>
    <n v="51889948"/>
    <n v="0.86642165727043208"/>
    <n v="7263"/>
    <m/>
  </r>
  <r>
    <x v="2157"/>
    <x v="1824"/>
    <x v="1"/>
    <x v="3"/>
    <x v="0"/>
    <x v="0"/>
    <s v="PG-13"/>
    <s v="Chazz Palminteri"/>
    <s v="Keenen Ivory Wayans"/>
    <n v="979"/>
    <n v="6334"/>
    <n v="322"/>
    <n v="0"/>
    <n v="4.3"/>
    <n v="78"/>
    <n v="98"/>
    <n v="58255287"/>
    <n v="64000000"/>
    <n v="-5744713"/>
    <n v="-9.8612731922512034E-2"/>
    <n v="6656"/>
    <m/>
  </r>
  <r>
    <x v="2158"/>
    <x v="1770"/>
    <x v="1"/>
    <x v="1"/>
    <x v="29"/>
    <x v="0"/>
    <s v="PG"/>
    <s v="William Morgan Sheppard"/>
    <s v="Michael Landon Jr."/>
    <n v="702"/>
    <n v="2715"/>
    <n v="84"/>
    <n v="76"/>
    <n v="7.2"/>
    <n v="5"/>
    <n v="87"/>
    <n v="252726"/>
    <n v="3000000"/>
    <n v="-2747274"/>
    <n v="-10.87056337693787"/>
    <n v="2799"/>
    <m/>
  </r>
  <r>
    <x v="2159"/>
    <x v="1821"/>
    <x v="1"/>
    <x v="0"/>
    <x v="0"/>
    <x v="1"/>
    <s v="R"/>
    <s v="Bruce Willis"/>
    <s v="Paul McGuigan"/>
    <n v="13000"/>
    <n v="26451"/>
    <n v="118"/>
    <n v="10000"/>
    <n v="7.8"/>
    <n v="202"/>
    <n v="110"/>
    <n v="22494487"/>
    <n v="27000000"/>
    <n v="-4505513"/>
    <n v="-0.2002940987273904"/>
    <n v="26569"/>
    <m/>
  </r>
  <r>
    <x v="2160"/>
    <x v="1793"/>
    <x v="1"/>
    <x v="3"/>
    <x v="0"/>
    <x v="0"/>
    <s v="PG-13"/>
    <s v="Boris Kodjoe"/>
    <s v="Tyler Perry"/>
    <n v="1000"/>
    <n v="5264"/>
    <n v="0"/>
    <n v="676"/>
    <n v="5"/>
    <n v="46"/>
    <n v="107"/>
    <n v="63231524"/>
    <n v="6000000"/>
    <n v="57231524"/>
    <n v="0.90511062172089984"/>
    <n v="5264"/>
    <m/>
  </r>
  <r>
    <x v="2161"/>
    <x v="1818"/>
    <x v="1"/>
    <x v="3"/>
    <x v="0"/>
    <x v="0"/>
    <s v="PG-13"/>
    <s v="Robin Williams"/>
    <s v="Barry Levinson"/>
    <n v="49000"/>
    <n v="52571"/>
    <n v="272"/>
    <n v="0"/>
    <n v="6.2"/>
    <n v="111"/>
    <n v="115"/>
    <n v="37442180"/>
    <n v="20000000"/>
    <n v="17442180"/>
    <n v="0.46584306789829011"/>
    <n v="52843"/>
    <m/>
  </r>
  <r>
    <x v="2162"/>
    <x v="1825"/>
    <x v="1"/>
    <x v="6"/>
    <x v="0"/>
    <x v="0"/>
    <s v="PG-13"/>
    <s v="Kirsten Dunst"/>
    <s v="Sofia Coppola"/>
    <n v="4000"/>
    <n v="7243"/>
    <n v="0"/>
    <n v="0"/>
    <n v="6.4"/>
    <n v="260"/>
    <n v="123"/>
    <n v="15962471"/>
    <n v="40000000"/>
    <n v="-24037529"/>
    <n v="-1.5058776927456907"/>
    <n v="7243"/>
    <m/>
  </r>
  <r>
    <x v="2163"/>
    <x v="1826"/>
    <x v="1"/>
    <x v="6"/>
    <x v="0"/>
    <x v="3"/>
    <s v="PG"/>
    <s v="Emily Watson"/>
    <s v="Chris Noonan"/>
    <n v="876"/>
    <n v="1518"/>
    <n v="108"/>
    <n v="0"/>
    <n v="7"/>
    <n v="124"/>
    <n v="88"/>
    <n v="2975649"/>
    <n v="30000000"/>
    <n v="-27024351"/>
    <n v="-9.0818342485958521"/>
    <n v="1626"/>
    <m/>
  </r>
  <r>
    <x v="2164"/>
    <x v="1827"/>
    <x v="1"/>
    <x v="7"/>
    <x v="0"/>
    <x v="0"/>
    <s v="PG-13"/>
    <s v="Philip Seymour Hoffman"/>
    <s v="J.J. Abrams"/>
    <n v="22000"/>
    <n v="34817"/>
    <n v="14000"/>
    <n v="0"/>
    <n v="6.9"/>
    <n v="310"/>
    <n v="124"/>
    <n v="133382309"/>
    <n v="150000000"/>
    <n v="-16617691"/>
    <n v="-0.12458691954418033"/>
    <n v="48817"/>
    <m/>
  </r>
  <r>
    <x v="2165"/>
    <x v="1828"/>
    <x v="1"/>
    <x v="4"/>
    <x v="0"/>
    <x v="0"/>
    <s v="PG"/>
    <s v="Steve Buscemi"/>
    <s v="Gil Kenan"/>
    <n v="12000"/>
    <n v="17299"/>
    <n v="27"/>
    <n v="0"/>
    <n v="6.6"/>
    <n v="190"/>
    <n v="91"/>
    <n v="73661010"/>
    <n v="75000000"/>
    <n v="-1338990"/>
    <n v="-1.8177730661037637E-2"/>
    <n v="17326"/>
    <m/>
  </r>
  <r>
    <x v="2166"/>
    <x v="1829"/>
    <x v="1"/>
    <x v="3"/>
    <x v="0"/>
    <x v="0"/>
    <s v="PG-13"/>
    <s v="Rainn Wilson"/>
    <s v="Ivan Reitman"/>
    <n v="973"/>
    <n v="2737"/>
    <n v="425"/>
    <n v="1000"/>
    <n v="5.0999999999999996"/>
    <n v="147"/>
    <n v="95"/>
    <n v="22526144"/>
    <n v="30000000"/>
    <n v="-7473856"/>
    <n v="-0.33178585735756638"/>
    <n v="3162"/>
    <m/>
  </r>
  <r>
    <x v="2167"/>
    <x v="1792"/>
    <x v="1"/>
    <x v="3"/>
    <x v="0"/>
    <x v="1"/>
    <s v="PG"/>
    <s v="Ana de la Reguera"/>
    <s v="Jared Hess"/>
    <n v="678"/>
    <n v="1729"/>
    <n v="100"/>
    <n v="0"/>
    <n v="5.7"/>
    <n v="163"/>
    <n v="92"/>
    <n v="80197993"/>
    <n v="32000000"/>
    <n v="48197993"/>
    <n v="0.60098752097200236"/>
    <n v="1829"/>
    <m/>
  </r>
  <r>
    <x v="2168"/>
    <x v="1830"/>
    <x v="1"/>
    <x v="7"/>
    <x v="0"/>
    <x v="0"/>
    <s v="PG"/>
    <s v="Robin Williams"/>
    <s v="Shawn Levy"/>
    <n v="49000"/>
    <n v="55486"/>
    <n v="189"/>
    <n v="3000"/>
    <n v="6.4"/>
    <n v="179"/>
    <n v="108"/>
    <n v="250863268"/>
    <n v="110000000"/>
    <n v="140863268"/>
    <n v="0.56151412330321715"/>
    <n v="55675"/>
    <m/>
  </r>
  <r>
    <x v="2169"/>
    <x v="1831"/>
    <x v="1"/>
    <x v="0"/>
    <x v="0"/>
    <x v="3"/>
    <s v="R"/>
    <s v="Phil Davis"/>
    <s v="Richard Eyre"/>
    <n v="386"/>
    <n v="646"/>
    <n v="14"/>
    <n v="0"/>
    <n v="7.4"/>
    <n v="220"/>
    <n v="92"/>
    <n v="17508670"/>
    <n v="15000000"/>
    <n v="2508670"/>
    <n v="0.14328158563728713"/>
    <n v="660"/>
    <m/>
  </r>
  <r>
    <x v="2170"/>
    <x v="1768"/>
    <x v="1"/>
    <x v="1"/>
    <x v="0"/>
    <x v="0"/>
    <s v="Unrated"/>
    <s v="Daniel London"/>
    <s v="Kelly Reichardt"/>
    <n v="52"/>
    <n v="132"/>
    <n v="129"/>
    <n v="594"/>
    <n v="6.7"/>
    <n v="88"/>
    <n v="76"/>
    <n v="255352"/>
    <n v="300000"/>
    <n v="-44648"/>
    <n v="-0.17484883611641969"/>
    <n v="261"/>
    <m/>
  </r>
  <r>
    <x v="2171"/>
    <x v="1826"/>
    <x v="1"/>
    <x v="10"/>
    <x v="0"/>
    <x v="3"/>
    <s v="PG-13"/>
    <s v="PelÃ©"/>
    <s v="Paul Crowder"/>
    <n v="102"/>
    <n v="118"/>
    <n v="10"/>
    <n v="587"/>
    <n v="7.3"/>
    <n v="40"/>
    <n v="97"/>
    <n v="144431"/>
    <n v="1000000"/>
    <n v="-855569"/>
    <n v="-5.9237213617575177"/>
    <n v="128"/>
    <m/>
  </r>
  <r>
    <x v="2172"/>
    <x v="1832"/>
    <x v="1"/>
    <x v="6"/>
    <x v="0"/>
    <x v="0"/>
    <s v="PG"/>
    <s v="James Callis"/>
    <s v="Michael O. Sajbel"/>
    <n v="541"/>
    <n v="908"/>
    <n v="6"/>
    <n v="0"/>
    <n v="6.3"/>
    <n v="36"/>
    <n v="123"/>
    <n v="13391174"/>
    <n v="20000000"/>
    <n v="-6608826"/>
    <n v="-0.49352103109107537"/>
    <n v="914"/>
    <m/>
  </r>
  <r>
    <x v="2173"/>
    <x v="1816"/>
    <x v="1"/>
    <x v="1"/>
    <x v="4"/>
    <x v="5"/>
    <s v="Unrated"/>
    <s v="Karl E. Landler"/>
    <s v="Pascal Arnold"/>
    <n v="533"/>
    <n v="1082"/>
    <n v="0"/>
    <n v="104"/>
    <n v="5.8"/>
    <n v="14"/>
    <n v="95"/>
    <n v="18435"/>
    <n v="1400000"/>
    <n v="-1381565"/>
    <n v="-74.942500678058039"/>
    <n v="1082"/>
    <m/>
  </r>
  <r>
    <x v="2174"/>
    <x v="1833"/>
    <x v="1"/>
    <x v="1"/>
    <x v="0"/>
    <x v="8"/>
    <s v="PG"/>
    <s v="Jacqueline McKenzie"/>
    <s v="Peter Cattaneo"/>
    <n v="185"/>
    <n v="299"/>
    <n v="11"/>
    <n v="135"/>
    <n v="6.6"/>
    <n v="24"/>
    <n v="86"/>
    <n v="13751"/>
    <n v="11400000"/>
    <n v="-11386249"/>
    <n v="-828.0306159552033"/>
    <n v="310"/>
    <m/>
  </r>
  <r>
    <x v="2175"/>
    <x v="1834"/>
    <x v="1"/>
    <x v="5"/>
    <x v="0"/>
    <x v="0"/>
    <s v="PG"/>
    <s v="Jon Favreau"/>
    <s v="Roger Allers"/>
    <n v="4000"/>
    <n v="6081"/>
    <n v="28"/>
    <n v="863"/>
    <n v="6.2"/>
    <n v="107"/>
    <n v="83"/>
    <n v="84303558"/>
    <n v="85000000"/>
    <n v="-696442"/>
    <n v="-8.2611222648515028E-3"/>
    <n v="6109"/>
    <m/>
  </r>
  <r>
    <x v="2176"/>
    <x v="1835"/>
    <x v="1"/>
    <x v="5"/>
    <x v="0"/>
    <x v="0"/>
    <s v="PG"/>
    <s v="Bruce Willis"/>
    <s v="Tim Johnson"/>
    <n v="13000"/>
    <n v="22813"/>
    <n v="12"/>
    <n v="0"/>
    <n v="6.8"/>
    <n v="166"/>
    <n v="83"/>
    <n v="155019340"/>
    <n v="80000000"/>
    <n v="75019340"/>
    <n v="0.48393535929129877"/>
    <n v="22825"/>
    <m/>
  </r>
  <r>
    <x v="2177"/>
    <x v="1836"/>
    <x v="1"/>
    <x v="1"/>
    <x v="5"/>
    <x v="19"/>
    <s v="R"/>
    <s v="Ivana Baquero"/>
    <s v="Guillermo del Toro"/>
    <n v="634"/>
    <n v="1322"/>
    <n v="0"/>
    <n v="27000"/>
    <n v="8.1999999999999993"/>
    <n v="406"/>
    <n v="112"/>
    <n v="37623143"/>
    <n v="13500000"/>
    <n v="24123143"/>
    <n v="0.64117830347135008"/>
    <n v="1322"/>
    <m/>
  </r>
  <r>
    <x v="2178"/>
    <x v="1837"/>
    <x v="1"/>
    <x v="3"/>
    <x v="4"/>
    <x v="5"/>
    <s v="R"/>
    <s v="Steve Buscemi"/>
    <s v="Olivier Assayas"/>
    <n v="12000"/>
    <n v="13208"/>
    <n v="107"/>
    <n v="0"/>
    <n v="7.3"/>
    <n v="165"/>
    <n v="120"/>
    <n v="4857376"/>
    <n v="13000000"/>
    <n v="-8142624"/>
    <n v="-1.6763421238133511"/>
    <n v="13315"/>
    <m/>
  </r>
  <r>
    <x v="2179"/>
    <x v="1838"/>
    <x v="1"/>
    <x v="1"/>
    <x v="0"/>
    <x v="1"/>
    <s v="PG-13"/>
    <s v="Scott Mechlowicz"/>
    <s v="Victor Salva"/>
    <n v="634"/>
    <n v="2673"/>
    <n v="108"/>
    <n v="0"/>
    <n v="7.3"/>
    <n v="44"/>
    <n v="120"/>
    <n v="1055654"/>
    <n v="10000000"/>
    <n v="-8944346"/>
    <n v="-8.4728007472145226"/>
    <n v="2781"/>
    <m/>
  </r>
  <r>
    <x v="2180"/>
    <x v="1839"/>
    <x v="1"/>
    <x v="0"/>
    <x v="0"/>
    <x v="1"/>
    <s v="R"/>
    <s v="Michael Smiley"/>
    <s v="Tom Tykwer"/>
    <n v="177"/>
    <n v="253"/>
    <n v="670"/>
    <n v="26000"/>
    <n v="7.5"/>
    <n v="226"/>
    <n v="147"/>
    <n v="2208939"/>
    <n v="50000000"/>
    <n v="-47791061"/>
    <n v="-21.635301382247313"/>
    <n v="923"/>
    <m/>
  </r>
  <r>
    <x v="2181"/>
    <x v="1799"/>
    <x v="1"/>
    <x v="3"/>
    <x v="0"/>
    <x v="0"/>
    <s v="PG-13"/>
    <s v="Mo'Nique"/>
    <s v="Nnegest LikkÃ©"/>
    <n v="939"/>
    <n v="2321"/>
    <n v="18"/>
    <n v="837"/>
    <n v="3"/>
    <n v="37"/>
    <n v="99"/>
    <n v="7059537"/>
    <n v="3000000"/>
    <n v="4059537"/>
    <n v="0.57504295253357263"/>
    <n v="2339"/>
    <m/>
  </r>
  <r>
    <x v="2182"/>
    <x v="1840"/>
    <x v="1"/>
    <x v="7"/>
    <x v="0"/>
    <x v="0"/>
    <s v="PG-13"/>
    <s v="Johnny Depp"/>
    <s v="Gore Verbinski"/>
    <n v="40000"/>
    <n v="48486"/>
    <n v="563"/>
    <n v="5000"/>
    <n v="7.3"/>
    <n v="313"/>
    <n v="151"/>
    <n v="423032628"/>
    <n v="225000000"/>
    <n v="198032628"/>
    <n v="0.46812613234173511"/>
    <n v="49049"/>
    <m/>
  </r>
  <r>
    <x v="2183"/>
    <x v="1796"/>
    <x v="1"/>
    <x v="7"/>
    <x v="0"/>
    <x v="0"/>
    <s v="PG-13"/>
    <s v="Jimmy Bennett"/>
    <s v="Wolfgang Petersen"/>
    <n v="87000"/>
    <n v="92456"/>
    <n v="249"/>
    <n v="0"/>
    <n v="5.6"/>
    <n v="231"/>
    <n v="98"/>
    <n v="60655503"/>
    <n v="160000000"/>
    <n v="-99344497"/>
    <n v="-1.6378480448839077"/>
    <n v="92705"/>
    <m/>
  </r>
  <r>
    <x v="2184"/>
    <x v="1817"/>
    <x v="1"/>
    <x v="3"/>
    <x v="0"/>
    <x v="0"/>
    <s v="Unrated"/>
    <s v="John Karyus"/>
    <s v="Lloyd Kaufman"/>
    <n v="907"/>
    <n v="1411"/>
    <n v="365"/>
    <n v="0"/>
    <n v="6.2"/>
    <n v="88"/>
    <n v="103"/>
    <n v="23000"/>
    <n v="500000"/>
    <n v="-477000"/>
    <n v="-20.739130434782609"/>
    <n v="1776"/>
    <m/>
  </r>
  <r>
    <x v="2185"/>
    <x v="1841"/>
    <x v="1"/>
    <x v="1"/>
    <x v="0"/>
    <x v="0"/>
    <s v="PG-13"/>
    <s v="Ian Somerhalder"/>
    <s v="Jim Sonzero"/>
    <n v="16000"/>
    <n v="19952"/>
    <n v="2"/>
    <n v="0"/>
    <n v="4.7"/>
    <n v="148"/>
    <n v="90"/>
    <n v="20259297"/>
    <n v="20000000"/>
    <n v="259297"/>
    <n v="1.2798913999829313E-2"/>
    <n v="19954"/>
    <m/>
  </r>
  <r>
    <x v="2186"/>
    <x v="1842"/>
    <x v="1"/>
    <x v="1"/>
    <x v="5"/>
    <x v="0"/>
    <s v="R"/>
    <s v="Emily Rios"/>
    <s v="Richard Glatzer"/>
    <n v="231"/>
    <n v="771"/>
    <n v="25"/>
    <n v="426"/>
    <n v="7.1"/>
    <n v="69"/>
    <n v="90"/>
    <n v="1689999"/>
    <n v="400000"/>
    <n v="1289999"/>
    <n v="0.76331346941625411"/>
    <n v="796"/>
    <m/>
  </r>
  <r>
    <x v="2187"/>
    <x v="1787"/>
    <x v="1"/>
    <x v="7"/>
    <x v="0"/>
    <x v="5"/>
    <s v="R"/>
    <s v="Romola Garai"/>
    <s v="Christian Volckman"/>
    <n v="805"/>
    <n v="1185"/>
    <n v="2"/>
    <n v="0"/>
    <n v="6.7"/>
    <n v="112"/>
    <n v="105"/>
    <n v="63260"/>
    <n v="14000000"/>
    <n v="-13936740"/>
    <n v="-220.30888397091368"/>
    <n v="1187"/>
    <m/>
  </r>
  <r>
    <x v="2188"/>
    <x v="1843"/>
    <x v="1"/>
    <x v="5"/>
    <x v="0"/>
    <x v="0"/>
    <s v="PG-13"/>
    <s v="Christian Bale"/>
    <s v="Werner Herzog"/>
    <n v="23000"/>
    <n v="24270"/>
    <n v="0"/>
    <n v="0"/>
    <n v="7.3"/>
    <n v="198"/>
    <n v="120"/>
    <n v="5484375"/>
    <n v="10000000"/>
    <n v="-4515625"/>
    <n v="-0.8233618233618234"/>
    <n v="24270"/>
    <m/>
  </r>
  <r>
    <x v="2189"/>
    <x v="1844"/>
    <x v="1"/>
    <x v="1"/>
    <x v="0"/>
    <x v="0"/>
    <s v="PG"/>
    <s v="Sylvester Stallone"/>
    <s v="Sylvester Stallone"/>
    <n v="13000"/>
    <n v="15111"/>
    <n v="13000"/>
    <n v="0"/>
    <n v="7.2"/>
    <n v="285"/>
    <n v="139"/>
    <n v="70269171"/>
    <n v="24000000"/>
    <n v="46269171"/>
    <n v="0.65845619553416956"/>
    <n v="28111"/>
    <m/>
  </r>
  <r>
    <x v="2190"/>
    <x v="1845"/>
    <x v="1"/>
    <x v="7"/>
    <x v="0"/>
    <x v="1"/>
    <s v="R"/>
    <s v="Paul Walker"/>
    <s v="Wayne Kramer"/>
    <n v="23000"/>
    <n v="27381"/>
    <n v="47"/>
    <n v="0"/>
    <n v="7.4"/>
    <n v="157"/>
    <n v="122"/>
    <n v="6855137"/>
    <n v="17000000"/>
    <n v="-10144863"/>
    <n v="-1.4798920867664642"/>
    <n v="27428"/>
    <m/>
  </r>
  <r>
    <x v="2191"/>
    <x v="1846"/>
    <x v="1"/>
    <x v="3"/>
    <x v="0"/>
    <x v="0"/>
    <s v="R"/>
    <s v="Jill Clayburgh"/>
    <s v="Ryan Murphy"/>
    <n v="433"/>
    <n v="1291"/>
    <n v="708"/>
    <n v="0"/>
    <n v="6.2"/>
    <n v="132"/>
    <n v="122"/>
    <n v="6754898"/>
    <n v="12000000"/>
    <n v="-5245102"/>
    <n v="-0.77648870493677324"/>
    <n v="1999"/>
    <m/>
  </r>
  <r>
    <x v="2192"/>
    <x v="1847"/>
    <x v="1"/>
    <x v="8"/>
    <x v="0"/>
    <x v="0"/>
    <s v="R"/>
    <s v="Costas Mandylor"/>
    <s v="Darren Lynn Bousman"/>
    <n v="723"/>
    <n v="3189"/>
    <n v="163"/>
    <n v="0"/>
    <n v="6.2"/>
    <n v="210"/>
    <n v="121"/>
    <n v="80150343"/>
    <n v="10000000"/>
    <n v="70150343"/>
    <n v="0.87523447030039536"/>
    <n v="3352"/>
    <m/>
  </r>
  <r>
    <x v="2193"/>
    <x v="1848"/>
    <x v="1"/>
    <x v="3"/>
    <x v="0"/>
    <x v="0"/>
    <s v="PG-13"/>
    <s v="Beau Mirchoff"/>
    <s v="David Zucker"/>
    <n v="2000"/>
    <n v="5855"/>
    <n v="119"/>
    <n v="1000"/>
    <n v="5.0999999999999996"/>
    <n v="151"/>
    <n v="89"/>
    <n v="90703745"/>
    <n v="45000000"/>
    <n v="45703745"/>
    <n v="0.50387936021825785"/>
    <n v="5974"/>
    <m/>
  </r>
  <r>
    <x v="2194"/>
    <x v="1849"/>
    <x v="1"/>
    <x v="3"/>
    <x v="0"/>
    <x v="0"/>
    <s v="PG-13"/>
    <s v="Jon Heder"/>
    <s v="Todd Phillips"/>
    <n v="970"/>
    <n v="4374"/>
    <n v="480"/>
    <n v="484"/>
    <n v="5.9"/>
    <n v="110"/>
    <n v="108"/>
    <n v="17803796"/>
    <n v="20000000"/>
    <n v="-2196204"/>
    <n v="-0.12335594049718386"/>
    <n v="4854"/>
    <m/>
  </r>
  <r>
    <x v="2195"/>
    <x v="1850"/>
    <x v="1"/>
    <x v="3"/>
    <x v="0"/>
    <x v="3"/>
    <s v="PG-13"/>
    <s v="Scarlett Johansson"/>
    <s v="Woody Allen"/>
    <n v="19000"/>
    <n v="20132"/>
    <n v="11000"/>
    <n v="0"/>
    <n v="6.7"/>
    <n v="177"/>
    <n v="96"/>
    <n v="10515579"/>
    <n v="4000000"/>
    <n v="6515579"/>
    <n v="0.6196120061482111"/>
    <n v="31132"/>
    <m/>
  </r>
  <r>
    <x v="2196"/>
    <x v="1851"/>
    <x v="1"/>
    <x v="3"/>
    <x v="0"/>
    <x v="3"/>
    <s v="R"/>
    <s v="Danny Dyer"/>
    <s v="Christopher Smith"/>
    <n v="798"/>
    <n v="2217"/>
    <n v="76"/>
    <n v="0"/>
    <n v="6.6"/>
    <n v="200"/>
    <n v="90"/>
    <n v="136432"/>
    <n v="5000000"/>
    <n v="-4863568"/>
    <n v="-35.648293655447404"/>
    <n v="2293"/>
    <m/>
  </r>
  <r>
    <x v="2197"/>
    <x v="1852"/>
    <x v="1"/>
    <x v="1"/>
    <x v="0"/>
    <x v="0"/>
    <s v="R"/>
    <s v="Brad William Henke"/>
    <s v="Laurie Collyer"/>
    <n v="363"/>
    <n v="774"/>
    <n v="38"/>
    <n v="474"/>
    <n v="6.6"/>
    <n v="78"/>
    <n v="96"/>
    <n v="198407"/>
    <n v="2000000"/>
    <n v="-1801593"/>
    <n v="-9.0802895059146103"/>
    <n v="812"/>
    <m/>
  </r>
  <r>
    <x v="2198"/>
    <x v="1853"/>
    <x v="1"/>
    <x v="3"/>
    <x v="0"/>
    <x v="0"/>
    <s v="PG-13"/>
    <s v="Channing Tatum"/>
    <s v="Andy Fickman"/>
    <n v="17000"/>
    <n v="20109"/>
    <n v="99"/>
    <n v="0"/>
    <n v="6.4"/>
    <n v="91"/>
    <n v="105"/>
    <n v="33687630"/>
    <n v="20000000"/>
    <n v="13687630"/>
    <n v="0.40631026878412047"/>
    <n v="20208"/>
    <m/>
  </r>
  <r>
    <x v="2199"/>
    <x v="1854"/>
    <x v="1"/>
    <x v="3"/>
    <x v="0"/>
    <x v="0"/>
    <s v="Unrated"/>
    <s v="Sook-Yin Lee"/>
    <s v="John Cameron Mitchell"/>
    <n v="71"/>
    <n v="226"/>
    <n v="263"/>
    <n v="0"/>
    <n v="6.5"/>
    <n v="160"/>
    <n v="101"/>
    <n v="1984378"/>
    <n v="2000000"/>
    <n v="-15622"/>
    <n v="-7.8724920352876322E-3"/>
    <n v="489"/>
    <m/>
  </r>
  <r>
    <x v="2200"/>
    <x v="1855"/>
    <x v="1"/>
    <x v="5"/>
    <x v="0"/>
    <x v="9"/>
    <s v="R"/>
    <s v="Radha Mitchell"/>
    <s v="Christophe Gans"/>
    <n v="992"/>
    <n v="1933"/>
    <n v="50"/>
    <n v="0"/>
    <n v="6.6"/>
    <n v="267"/>
    <n v="132"/>
    <n v="46982632"/>
    <n v="50000000"/>
    <n v="-3017368"/>
    <n v="-6.4223051616180207E-2"/>
    <n v="1983"/>
    <m/>
  </r>
  <r>
    <x v="2201"/>
    <x v="1856"/>
    <x v="1"/>
    <x v="3"/>
    <x v="0"/>
    <x v="9"/>
    <s v="R"/>
    <s v="Dustin Milligan"/>
    <s v="James Gunn"/>
    <n v="499"/>
    <n v="1120"/>
    <n v="571"/>
    <n v="0"/>
    <n v="6.5"/>
    <n v="251"/>
    <n v="95"/>
    <n v="7774730"/>
    <n v="15500000"/>
    <n v="-7725270"/>
    <n v="-0.99363836429046415"/>
    <n v="1691"/>
    <m/>
  </r>
  <r>
    <x v="2202"/>
    <x v="1857"/>
    <x v="1"/>
    <x v="7"/>
    <x v="0"/>
    <x v="3"/>
    <s v="R"/>
    <s v="Ryan Reynolds"/>
    <s v="Joe Carnahan"/>
    <n v="16000"/>
    <n v="19410"/>
    <n v="248"/>
    <n v="3000"/>
    <n v="6.7"/>
    <n v="186"/>
    <n v="109"/>
    <n v="35635046"/>
    <n v="17000000"/>
    <n v="18635046"/>
    <n v="0.52294154468048115"/>
    <n v="19658"/>
    <m/>
  </r>
  <r>
    <x v="2203"/>
    <x v="1858"/>
    <x v="1"/>
    <x v="7"/>
    <x v="0"/>
    <x v="1"/>
    <s v="R"/>
    <s v="Lin Shaye"/>
    <s v="David R. Ellis"/>
    <n v="852"/>
    <n v="2604"/>
    <n v="160"/>
    <n v="4000"/>
    <n v="5.6"/>
    <n v="285"/>
    <n v="105"/>
    <n v="34014398"/>
    <n v="33000000"/>
    <n v="1014398"/>
    <n v="2.9822606297486141E-2"/>
    <n v="2764"/>
    <m/>
  </r>
  <r>
    <x v="2204"/>
    <x v="1859"/>
    <x v="1"/>
    <x v="3"/>
    <x v="0"/>
    <x v="5"/>
    <s v="R"/>
    <s v="Janeane Garofalo"/>
    <s v="Richard Kelly"/>
    <n v="1000"/>
    <n v="2340"/>
    <n v="219"/>
    <n v="0"/>
    <n v="5.5"/>
    <n v="173"/>
    <n v="160"/>
    <n v="273420"/>
    <n v="17000000"/>
    <n v="-16726580"/>
    <n v="-61.175407797527612"/>
    <n v="2559"/>
    <m/>
  </r>
  <r>
    <x v="2205"/>
    <x v="1860"/>
    <x v="1"/>
    <x v="3"/>
    <x v="0"/>
    <x v="0"/>
    <s v="R"/>
    <s v="Michael Rapaport"/>
    <s v="Hal Haberman"/>
    <n v="975"/>
    <n v="2694"/>
    <n v="0"/>
    <n v="0"/>
    <n v="6.9"/>
    <n v="56"/>
    <n v="81"/>
    <n v="6387"/>
    <n v="1000000"/>
    <n v="-993613"/>
    <n v="-155.56802880851731"/>
    <n v="2694"/>
    <m/>
  </r>
  <r>
    <x v="2206"/>
    <x v="1861"/>
    <x v="1"/>
    <x v="8"/>
    <x v="0"/>
    <x v="0"/>
    <s v="PG-13"/>
    <s v="Adam Goldberg"/>
    <s v="William Brent Bell"/>
    <n v="1000"/>
    <n v="3590"/>
    <n v="19"/>
    <n v="0"/>
    <n v="5.0999999999999996"/>
    <n v="112"/>
    <n v="75"/>
    <n v="23078294"/>
    <n v="9000000"/>
    <n v="14078294"/>
    <n v="0.61002316722371241"/>
    <n v="3609"/>
    <m/>
  </r>
  <r>
    <x v="2207"/>
    <x v="1862"/>
    <x v="1"/>
    <x v="0"/>
    <x v="0"/>
    <x v="0"/>
    <s v="PG-13"/>
    <s v="Channing Tatum"/>
    <s v="Anne Fletcher"/>
    <n v="17000"/>
    <n v="21380"/>
    <n v="98"/>
    <n v="0"/>
    <n v="6.5"/>
    <n v="107"/>
    <n v="104"/>
    <n v="65269010"/>
    <n v="12000000"/>
    <n v="53269010"/>
    <n v="0.81614551837081639"/>
    <n v="21478"/>
    <m/>
  </r>
  <r>
    <x v="2208"/>
    <x v="1863"/>
    <x v="1"/>
    <x v="3"/>
    <x v="0"/>
    <x v="0"/>
    <s v="PG-13"/>
    <s v="Will Ferrell"/>
    <s v="Marc Forster"/>
    <n v="8000"/>
    <n v="8362"/>
    <n v="395"/>
    <n v="13000"/>
    <n v="7.6"/>
    <n v="253"/>
    <n v="113"/>
    <n v="40137776"/>
    <n v="38000000"/>
    <n v="2137776"/>
    <n v="5.3260947990740694E-2"/>
    <n v="8757"/>
    <m/>
  </r>
  <r>
    <x v="2209"/>
    <x v="1864"/>
    <x v="1"/>
    <x v="7"/>
    <x v="0"/>
    <x v="0"/>
    <s v="PG-13"/>
    <s v="Kevin Spacey"/>
    <s v="Bryan Singer"/>
    <n v="18000"/>
    <n v="29991"/>
    <n v="0"/>
    <n v="0"/>
    <n v="6.1"/>
    <n v="434"/>
    <n v="169"/>
    <n v="200069408"/>
    <n v="209000000"/>
    <n v="-8930592"/>
    <n v="-4.4637469012753811E-2"/>
    <n v="29991"/>
    <m/>
  </r>
  <r>
    <x v="2210"/>
    <x v="1865"/>
    <x v="1"/>
    <x v="1"/>
    <x v="0"/>
    <x v="0"/>
    <s v="PG-13"/>
    <s v="Alfre Woodard"/>
    <s v="Liz Friedlander"/>
    <n v="1000"/>
    <n v="3797"/>
    <n v="3"/>
    <n v="0"/>
    <n v="6.7"/>
    <n v="101"/>
    <n v="118"/>
    <n v="34703228"/>
    <n v="30000000"/>
    <n v="4703228"/>
    <n v="0.13552710427975173"/>
    <n v="3800"/>
    <m/>
  </r>
  <r>
    <x v="2211"/>
    <x v="1866"/>
    <x v="1"/>
    <x v="7"/>
    <x v="0"/>
    <x v="0"/>
    <s v="PG-13"/>
    <s v="Will Ferrell"/>
    <s v="Adam McKay"/>
    <n v="8000"/>
    <n v="12410"/>
    <n v="285"/>
    <n v="0"/>
    <n v="6.6"/>
    <n v="164"/>
    <n v="122"/>
    <n v="148213377"/>
    <n v="73000000"/>
    <n v="75213377"/>
    <n v="0.50746685975585049"/>
    <n v="12695"/>
    <m/>
  </r>
  <r>
    <x v="2212"/>
    <x v="1785"/>
    <x v="1"/>
    <x v="5"/>
    <x v="0"/>
    <x v="0"/>
    <s v="PG"/>
    <s v="Nicolas Cage"/>
    <s v="John A. Davis"/>
    <n v="12000"/>
    <n v="33822"/>
    <n v="8"/>
    <n v="593"/>
    <n v="5.9"/>
    <n v="105"/>
    <n v="88"/>
    <n v="28133159"/>
    <n v="50000000"/>
    <n v="-21866841"/>
    <n v="-0.77726219796362006"/>
    <n v="33830"/>
    <m/>
  </r>
  <r>
    <x v="2213"/>
    <x v="1867"/>
    <x v="1"/>
    <x v="5"/>
    <x v="0"/>
    <x v="0"/>
    <s v="PG"/>
    <s v="J.K. Simmons"/>
    <s v="Michael Polish"/>
    <n v="24000"/>
    <n v="27806"/>
    <n v="35"/>
    <n v="862"/>
    <n v="6.3"/>
    <n v="113"/>
    <n v="104"/>
    <n v="10996440"/>
    <n v="13000000"/>
    <n v="-2003560"/>
    <n v="-0.18220078498132122"/>
    <n v="27841"/>
    <m/>
  </r>
  <r>
    <x v="2214"/>
    <x v="1868"/>
    <x v="1"/>
    <x v="3"/>
    <x v="0"/>
    <x v="0"/>
    <s v="PG-13"/>
    <s v="Jon Lovitz"/>
    <s v="Dennis Dugan"/>
    <n v="11000"/>
    <n v="13125"/>
    <n v="221"/>
    <n v="0"/>
    <n v="5.6"/>
    <n v="90"/>
    <n v="75"/>
    <n v="57651794"/>
    <n v="33000000"/>
    <n v="24651794"/>
    <n v="0.42759803797259111"/>
    <n v="13346"/>
    <m/>
  </r>
  <r>
    <x v="2215"/>
    <x v="1869"/>
    <x v="1"/>
    <x v="0"/>
    <x v="0"/>
    <x v="1"/>
    <s v="R"/>
    <s v="Scarlett Johansson"/>
    <s v="Brian De Palma"/>
    <n v="19000"/>
    <n v="22833"/>
    <n v="0"/>
    <n v="0"/>
    <n v="5.6"/>
    <n v="240"/>
    <n v="121"/>
    <n v="22518325"/>
    <n v="50000000"/>
    <n v="-27481675"/>
    <n v="-1.2204138185233582"/>
    <n v="22833"/>
    <m/>
  </r>
  <r>
    <x v="2216"/>
    <x v="1870"/>
    <x v="1"/>
    <x v="3"/>
    <x v="0"/>
    <x v="0"/>
    <s v="PG-13"/>
    <s v="Jon Favreau"/>
    <s v="Peyton Reed"/>
    <n v="4000"/>
    <n v="8315"/>
    <n v="235"/>
    <n v="0"/>
    <n v="5.8"/>
    <n v="183"/>
    <n v="106"/>
    <n v="118683135"/>
    <n v="52000000"/>
    <n v="66683135"/>
    <n v="0.56185855724151545"/>
    <n v="8550"/>
    <m/>
  </r>
  <r>
    <x v="2217"/>
    <x v="1871"/>
    <x v="1"/>
    <x v="3"/>
    <x v="30"/>
    <x v="36"/>
    <s v="Unrated"/>
    <s v="Ohad Knoller"/>
    <s v="Eytan Fox"/>
    <n v="53"/>
    <n v="137"/>
    <n v="21"/>
    <n v="0"/>
    <n v="7.3"/>
    <n v="51"/>
    <n v="90"/>
    <n v="155972"/>
    <n v="1500000"/>
    <n v="-1344028"/>
    <n v="-8.6171107634703663"/>
    <n v="158"/>
    <m/>
  </r>
  <r>
    <x v="2218"/>
    <x v="1781"/>
    <x v="1"/>
    <x v="7"/>
    <x v="0"/>
    <x v="0"/>
    <s v="PG-13"/>
    <s v="Laura Ramsey"/>
    <s v="Renny Harlin"/>
    <n v="960"/>
    <n v="3261"/>
    <n v="212"/>
    <n v="3000"/>
    <n v="5.3"/>
    <n v="120"/>
    <n v="97"/>
    <n v="23292105"/>
    <n v="20000000"/>
    <n v="3292105"/>
    <n v="0.14133995188498422"/>
    <n v="3473"/>
    <m/>
  </r>
  <r>
    <x v="2219"/>
    <x v="1872"/>
    <x v="1"/>
    <x v="11"/>
    <x v="0"/>
    <x v="0"/>
    <s v="PG-13"/>
    <s v="Tom Hanks"/>
    <s v="Ron Howard"/>
    <n v="15000"/>
    <n v="16008"/>
    <n v="2000"/>
    <n v="0"/>
    <n v="6.6"/>
    <n v="294"/>
    <n v="174"/>
    <n v="217536138"/>
    <n v="125000000"/>
    <n v="92536138"/>
    <n v="0.42538282995536125"/>
    <n v="18008"/>
    <m/>
  </r>
  <r>
    <x v="2220"/>
    <x v="1873"/>
    <x v="1"/>
    <x v="0"/>
    <x v="0"/>
    <x v="0"/>
    <s v="R"/>
    <s v="Leonardo DiCaprio"/>
    <s v="Martin Scorsese"/>
    <n v="29000"/>
    <n v="45648"/>
    <n v="17000"/>
    <n v="29000"/>
    <n v="8.5"/>
    <n v="352"/>
    <n v="151"/>
    <n v="132373442"/>
    <n v="90000000"/>
    <n v="42373442"/>
    <n v="0.32010531236318535"/>
    <n v="62648"/>
    <m/>
  </r>
  <r>
    <x v="2221"/>
    <x v="1874"/>
    <x v="1"/>
    <x v="3"/>
    <x v="0"/>
    <x v="0"/>
    <s v="PG-13"/>
    <s v="Meryl Streep"/>
    <s v="David Frankel"/>
    <n v="11000"/>
    <n v="23923"/>
    <n v="64"/>
    <n v="0"/>
    <n v="6.8"/>
    <n v="208"/>
    <n v="109"/>
    <n v="124732962"/>
    <n v="35000000"/>
    <n v="89732962"/>
    <n v="0.71940055428171423"/>
    <n v="23987"/>
    <m/>
  </r>
  <r>
    <x v="2222"/>
    <x v="1875"/>
    <x v="1"/>
    <x v="7"/>
    <x v="0"/>
    <x v="0"/>
    <s v="PG-13"/>
    <s v="Amber Stevens West"/>
    <s v="Justin Lin"/>
    <n v="584"/>
    <n v="1235"/>
    <n v="681"/>
    <n v="0"/>
    <n v="6"/>
    <n v="158"/>
    <n v="104"/>
    <n v="62494975"/>
    <n v="85000000"/>
    <n v="-22505025"/>
    <n v="-0.36010935279196449"/>
    <n v="1916"/>
    <m/>
  </r>
  <r>
    <x v="2223"/>
    <x v="1786"/>
    <x v="1"/>
    <x v="1"/>
    <x v="0"/>
    <x v="0"/>
    <s v="PG-13"/>
    <s v="Hugh Jackman"/>
    <s v="Darren Aronofsky"/>
    <n v="20000"/>
    <n v="24640"/>
    <n v="0"/>
    <n v="23000"/>
    <n v="7.3"/>
    <n v="274"/>
    <n v="96"/>
    <n v="10139254"/>
    <n v="35000000"/>
    <n v="-24860746"/>
    <n v="-2.4519304871936338"/>
    <n v="24640"/>
    <m/>
  </r>
  <r>
    <x v="2224"/>
    <x v="1876"/>
    <x v="0"/>
    <x v="1"/>
    <x v="0"/>
    <x v="0"/>
    <s v="R"/>
    <s v="Tony Curran"/>
    <s v="Steven Soderbergh"/>
    <n v="845"/>
    <n v="2355"/>
    <n v="0"/>
    <n v="559"/>
    <n v="6.1"/>
    <n v="183"/>
    <n v="105"/>
    <n v="1304837"/>
    <n v="32000000"/>
    <n v="-30695163"/>
    <n v="-23.524135964875306"/>
    <n v="2355"/>
    <m/>
  </r>
  <r>
    <x v="2225"/>
    <x v="1877"/>
    <x v="1"/>
    <x v="8"/>
    <x v="0"/>
    <x v="0"/>
    <s v="PG-13"/>
    <s v="Sarah Michelle Gellar"/>
    <s v="Takashi Shimizu"/>
    <n v="4000"/>
    <n v="5746"/>
    <n v="70"/>
    <n v="930"/>
    <n v="5"/>
    <n v="131"/>
    <n v="137"/>
    <n v="39143839"/>
    <n v="20000000"/>
    <n v="19143839"/>
    <n v="0.4890639111815272"/>
    <n v="5816"/>
    <m/>
  </r>
  <r>
    <x v="2226"/>
    <x v="1867"/>
    <x v="1"/>
    <x v="8"/>
    <x v="0"/>
    <x v="0"/>
    <s v="R"/>
    <s v="Dan Byrd"/>
    <s v="Alexandre Aja"/>
    <n v="1000"/>
    <n v="4500"/>
    <n v="192"/>
    <n v="0"/>
    <n v="6.4"/>
    <n v="265"/>
    <n v="108"/>
    <n v="41777564"/>
    <n v="15000000"/>
    <n v="26777564"/>
    <n v="0.64095560957072562"/>
    <n v="4692"/>
    <m/>
  </r>
  <r>
    <x v="2227"/>
    <x v="1878"/>
    <x v="1"/>
    <x v="3"/>
    <x v="0"/>
    <x v="3"/>
    <s v="R"/>
    <s v="Dominic Cooper"/>
    <s v="Nicholas Hytner"/>
    <n v="3000"/>
    <n v="5977"/>
    <n v="13"/>
    <n v="0"/>
    <n v="6.9"/>
    <n v="112"/>
    <n v="109"/>
    <n v="2706659"/>
    <n v="2000000"/>
    <n v="706659"/>
    <n v="0.2610816508470406"/>
    <n v="5990"/>
    <m/>
  </r>
  <r>
    <x v="2228"/>
    <x v="1879"/>
    <x v="1"/>
    <x v="3"/>
    <x v="0"/>
    <x v="0"/>
    <s v="R"/>
    <s v="Hope Davis"/>
    <s v="Lasse HallstrÃ¶m"/>
    <n v="442"/>
    <n v="1134"/>
    <n v="529"/>
    <n v="348"/>
    <n v="6.7"/>
    <n v="142"/>
    <n v="116"/>
    <n v="7156933"/>
    <n v="25000000"/>
    <n v="-17843067"/>
    <n v="-2.4931163949697446"/>
    <n v="1663"/>
    <m/>
  </r>
  <r>
    <x v="2229"/>
    <x v="1880"/>
    <x v="1"/>
    <x v="3"/>
    <x v="0"/>
    <x v="0"/>
    <s v="PG-13"/>
    <s v="Kate Winslet"/>
    <s v="Nancy Meyers"/>
    <n v="14000"/>
    <n v="17423"/>
    <n v="278"/>
    <n v="19000"/>
    <n v="6.9"/>
    <n v="157"/>
    <n v="138"/>
    <n v="63224849"/>
    <n v="85000000"/>
    <n v="-21775151"/>
    <n v="-0.34440811396797483"/>
    <n v="17701"/>
    <m/>
  </r>
  <r>
    <x v="2230"/>
    <x v="1789"/>
    <x v="1"/>
    <x v="3"/>
    <x v="16"/>
    <x v="27"/>
    <s v="R"/>
    <s v="Doona Bae"/>
    <s v="Joon-ho Bong"/>
    <n v="629"/>
    <n v="1173"/>
    <n v="584"/>
    <n v="7000"/>
    <n v="7"/>
    <n v="363"/>
    <n v="110"/>
    <n v="2201412"/>
    <n v="12215500000"/>
    <n v="-12213298588"/>
    <n v="-5547.9385903229386"/>
    <n v="1757"/>
    <m/>
  </r>
  <r>
    <x v="2231"/>
    <x v="1881"/>
    <x v="1"/>
    <x v="1"/>
    <x v="0"/>
    <x v="0"/>
    <s v="PG-13"/>
    <s v="Rufus Sewell"/>
    <s v="Neil Burger"/>
    <n v="3000"/>
    <n v="4210"/>
    <n v="168"/>
    <n v="15000"/>
    <n v="7.6"/>
    <n v="236"/>
    <n v="110"/>
    <n v="39825798"/>
    <n v="16000000"/>
    <n v="23825798"/>
    <n v="0.59825036023132538"/>
    <n v="4378"/>
    <m/>
  </r>
  <r>
    <x v="2232"/>
    <x v="1816"/>
    <x v="1"/>
    <x v="1"/>
    <x v="0"/>
    <x v="0"/>
    <s v="PG"/>
    <s v="Keanu Reeves"/>
    <s v="Alejandro Agresti"/>
    <n v="18000"/>
    <n v="18693"/>
    <n v="18"/>
    <n v="0"/>
    <n v="6.8"/>
    <n v="175"/>
    <n v="99"/>
    <n v="52320979"/>
    <n v="40000000"/>
    <n v="12320979"/>
    <n v="0.23548831148591468"/>
    <n v="18711"/>
    <m/>
  </r>
  <r>
    <x v="2233"/>
    <x v="1882"/>
    <x v="1"/>
    <x v="6"/>
    <x v="0"/>
    <x v="3"/>
    <s v="R"/>
    <s v="David Oyelowo"/>
    <s v="Kevin Macdonald"/>
    <n v="1000"/>
    <n v="1184"/>
    <n v="162"/>
    <n v="0"/>
    <n v="7.7"/>
    <n v="252"/>
    <n v="121"/>
    <n v="17605861"/>
    <n v="6000000"/>
    <n v="11605861"/>
    <n v="0.65920439789908603"/>
    <n v="1346"/>
    <m/>
  </r>
  <r>
    <x v="2234"/>
    <x v="1883"/>
    <x v="1"/>
    <x v="1"/>
    <x v="1"/>
    <x v="1"/>
    <s v="R"/>
    <s v="Sebastian Koch"/>
    <s v="Florian Henckel von Donnersmarck"/>
    <n v="380"/>
    <n v="927"/>
    <n v="207"/>
    <n v="39000"/>
    <n v="8.5"/>
    <n v="215"/>
    <n v="137"/>
    <n v="11284657"/>
    <n v="2000000"/>
    <n v="9284657"/>
    <n v="0.82276820642399673"/>
    <n v="1134"/>
    <m/>
  </r>
  <r>
    <x v="2235"/>
    <x v="1871"/>
    <x v="1"/>
    <x v="7"/>
    <x v="0"/>
    <x v="0"/>
    <s v="PG-13"/>
    <s v="Kelly Carlson"/>
    <s v="John Bonito"/>
    <n v="472"/>
    <n v="1045"/>
    <n v="8"/>
    <n v="0"/>
    <n v="4.7"/>
    <n v="78"/>
    <n v="92"/>
    <n v="18843314"/>
    <n v="20000000"/>
    <n v="-1156686"/>
    <n v="-6.1384425266171334E-2"/>
    <n v="1053"/>
    <m/>
  </r>
  <r>
    <x v="2236"/>
    <x v="1754"/>
    <x v="1"/>
    <x v="1"/>
    <x v="0"/>
    <x v="0"/>
    <s v="PG"/>
    <s v="Keisha Castle-Hughes"/>
    <s v="Catherine Hardwicke"/>
    <n v="446"/>
    <n v="966"/>
    <n v="308"/>
    <n v="0"/>
    <n v="6.8"/>
    <n v="122"/>
    <n v="101"/>
    <n v="37617947"/>
    <n v="30000000"/>
    <n v="7617947"/>
    <n v="0.20250831338562947"/>
    <n v="1274"/>
    <m/>
  </r>
  <r>
    <x v="2237"/>
    <x v="1884"/>
    <x v="1"/>
    <x v="0"/>
    <x v="0"/>
    <x v="0"/>
    <s v="R"/>
    <s v="Robin Williams"/>
    <s v="Patrick Stettner"/>
    <n v="49000"/>
    <n v="50831"/>
    <n v="5"/>
    <n v="576"/>
    <n v="5.9"/>
    <n v="125"/>
    <n v="81"/>
    <n v="7825820"/>
    <n v="4000000"/>
    <n v="3825820"/>
    <n v="0.4888714537262549"/>
    <n v="50836"/>
    <m/>
  </r>
  <r>
    <x v="2238"/>
    <x v="1885"/>
    <x v="1"/>
    <x v="1"/>
    <x v="11"/>
    <x v="10"/>
    <s v="PG-13"/>
    <s v="Toby Jones"/>
    <s v="John Curran"/>
    <n v="2000"/>
    <n v="2608"/>
    <n v="43"/>
    <n v="0"/>
    <n v="7.5"/>
    <n v="143"/>
    <n v="125"/>
    <n v="8047690"/>
    <n v="19400000"/>
    <n v="-11352310"/>
    <n v="-1.4106296340937585"/>
    <n v="2651"/>
    <m/>
  </r>
  <r>
    <x v="2239"/>
    <x v="1886"/>
    <x v="1"/>
    <x v="5"/>
    <x v="0"/>
    <x v="0"/>
    <s v="PG"/>
    <s v="Roger Rees"/>
    <s v="Shawn Levy"/>
    <n v="1000"/>
    <n v="1267"/>
    <n v="189"/>
    <n v="0"/>
    <n v="5.6"/>
    <n v="147"/>
    <n v="93"/>
    <n v="82226474"/>
    <n v="65000000"/>
    <n v="17226474"/>
    <n v="0.20950033683798724"/>
    <n v="1456"/>
    <m/>
  </r>
  <r>
    <x v="2240"/>
    <x v="1887"/>
    <x v="1"/>
    <x v="1"/>
    <x v="0"/>
    <x v="0"/>
    <s v="PG-13"/>
    <s v="Christian Bale"/>
    <s v="Christopher Nolan"/>
    <n v="23000"/>
    <n v="63986"/>
    <n v="22000"/>
    <n v="49000"/>
    <n v="8.5"/>
    <n v="341"/>
    <n v="130"/>
    <n v="53082743"/>
    <n v="40000000"/>
    <n v="13082743"/>
    <n v="0.24645943786288513"/>
    <n v="85986"/>
    <m/>
  </r>
  <r>
    <x v="2241"/>
    <x v="1888"/>
    <x v="1"/>
    <x v="6"/>
    <x v="0"/>
    <x v="0"/>
    <s v="PG-13"/>
    <s v="Will Smith"/>
    <s v="Gabriele Muccino"/>
    <n v="10000"/>
    <n v="11036"/>
    <n v="125"/>
    <n v="32000"/>
    <n v="8"/>
    <n v="201"/>
    <n v="117"/>
    <n v="162586036"/>
    <n v="55000000"/>
    <n v="107586036"/>
    <n v="0.66171756595381903"/>
    <n v="11161"/>
    <m/>
  </r>
  <r>
    <x v="2242"/>
    <x v="1889"/>
    <x v="1"/>
    <x v="6"/>
    <x v="0"/>
    <x v="3"/>
    <s v="PG-13"/>
    <s v="Roger Allam"/>
    <s v="Stephen Frears"/>
    <n v="326"/>
    <n v="486"/>
    <n v="350"/>
    <n v="0"/>
    <n v="7.3"/>
    <n v="280"/>
    <n v="94"/>
    <n v="56437947"/>
    <n v="9800000"/>
    <n v="46637947"/>
    <n v="0.82635796443835918"/>
    <n v="836"/>
    <m/>
  </r>
  <r>
    <x v="2243"/>
    <x v="1828"/>
    <x v="1"/>
    <x v="7"/>
    <x v="0"/>
    <x v="0"/>
    <s v="PG-13"/>
    <s v="Blair Brown"/>
    <s v="Clark Johnson"/>
    <n v="310"/>
    <n v="1352"/>
    <n v="69"/>
    <n v="690"/>
    <n v="6.1"/>
    <n v="161"/>
    <n v="107"/>
    <n v="36279230"/>
    <n v="60000000"/>
    <n v="-23720770"/>
    <n v="-0.65383884939123571"/>
    <n v="1421"/>
    <m/>
  </r>
  <r>
    <x v="2244"/>
    <x v="1877"/>
    <x v="1"/>
    <x v="3"/>
    <x v="0"/>
    <x v="0"/>
    <s v="PG"/>
    <s v="Robert Downey Jr."/>
    <s v="Brian Robbins"/>
    <n v="21000"/>
    <n v="24664"/>
    <n v="48"/>
    <n v="747"/>
    <n v="4.4000000000000004"/>
    <n v="76"/>
    <n v="98"/>
    <n v="61112916"/>
    <n v="50000000"/>
    <n v="11112916"/>
    <n v="0.18184234573261077"/>
    <n v="24712"/>
    <m/>
  </r>
  <r>
    <x v="2245"/>
    <x v="1890"/>
    <x v="1"/>
    <x v="8"/>
    <x v="0"/>
    <x v="0"/>
    <s v="R"/>
    <s v="Matt Bomer"/>
    <s v="Jonathan Liebesman"/>
    <n v="20000"/>
    <n v="26402"/>
    <n v="473"/>
    <n v="0"/>
    <n v="5.9"/>
    <n v="196"/>
    <n v="83"/>
    <n v="39511038"/>
    <n v="16000000"/>
    <n v="23511038"/>
    <n v="0.59504986935549509"/>
    <n v="26875"/>
    <m/>
  </r>
  <r>
    <x v="2246"/>
    <x v="1891"/>
    <x v="1"/>
    <x v="0"/>
    <x v="0"/>
    <x v="0"/>
    <s v="PG-13"/>
    <s v="Darryl Hunt"/>
    <s v="Ricki Stern"/>
    <n v="2"/>
    <n v="2"/>
    <n v="15"/>
    <n v="246"/>
    <n v="7.7"/>
    <n v="11"/>
    <n v="106"/>
    <n v="1111"/>
    <n v="200000"/>
    <n v="-198889"/>
    <n v="-179.01800180018003"/>
    <n v="17"/>
    <m/>
  </r>
  <r>
    <x v="2247"/>
    <x v="1892"/>
    <x v="1"/>
    <x v="0"/>
    <x v="0"/>
    <x v="3"/>
    <s v="Unrated"/>
    <s v="Stephen Graham"/>
    <s v="Shane Meadows"/>
    <n v="1000"/>
    <n v="3282"/>
    <n v="222"/>
    <n v="11000"/>
    <n v="7.7"/>
    <n v="172"/>
    <n v="101"/>
    <n v="327919"/>
    <n v="1500000"/>
    <n v="-1172081"/>
    <n v="-3.5743003607598216"/>
    <n v="3504"/>
    <m/>
  </r>
  <r>
    <x v="2248"/>
    <x v="1893"/>
    <x v="1"/>
    <x v="1"/>
    <x v="0"/>
    <x v="37"/>
    <s v="PG-13"/>
    <s v="Marc Blucas"/>
    <s v="Robby Henson"/>
    <n v="973"/>
    <n v="2306"/>
    <n v="9"/>
    <n v="250"/>
    <n v="5.0999999999999996"/>
    <n v="25"/>
    <n v="101"/>
    <n v="978908"/>
    <n v="2400000"/>
    <n v="-1421092"/>
    <n v="-1.4517114989355486"/>
    <n v="2315"/>
    <m/>
  </r>
  <r>
    <x v="2249"/>
    <x v="1894"/>
    <x v="1"/>
    <x v="7"/>
    <x v="0"/>
    <x v="0"/>
    <s v="PG-13"/>
    <s v="Milla Jovovich"/>
    <s v="Kurt Wimmer"/>
    <n v="14000"/>
    <n v="15271"/>
    <n v="110"/>
    <n v="0"/>
    <n v="4.4000000000000004"/>
    <n v="158"/>
    <n v="94"/>
    <n v="18500966"/>
    <n v="30000000"/>
    <n v="-11499034"/>
    <n v="-0.62153695109758056"/>
    <n v="15381"/>
    <m/>
  </r>
  <r>
    <x v="2250"/>
    <x v="1780"/>
    <x v="1"/>
    <x v="5"/>
    <x v="0"/>
    <x v="0"/>
    <s v="PG"/>
    <s v="Tyler James Williams"/>
    <s v="Paul Feig"/>
    <n v="931"/>
    <n v="4431"/>
    <n v="176"/>
    <n v="498"/>
    <n v="5.0999999999999996"/>
    <n v="73"/>
    <n v="90"/>
    <n v="16647384"/>
    <n v="26000000"/>
    <n v="-9352616"/>
    <n v="-0.56180694816675103"/>
    <n v="4607"/>
    <m/>
  </r>
  <r>
    <x v="2251"/>
    <x v="1895"/>
    <x v="1"/>
    <x v="7"/>
    <x v="0"/>
    <x v="0"/>
    <s v="R"/>
    <s v="Sophia Myles"/>
    <s v="Len Wiseman"/>
    <n v="956"/>
    <n v="2998"/>
    <n v="235"/>
    <n v="0"/>
    <n v="6.8"/>
    <n v="206"/>
    <n v="102"/>
    <n v="62318875"/>
    <n v="50000000"/>
    <n v="12318875"/>
    <n v="0.19767486174934962"/>
    <n v="3233"/>
    <m/>
  </r>
  <r>
    <x v="2252"/>
    <x v="1896"/>
    <x v="1"/>
    <x v="1"/>
    <x v="0"/>
    <x v="0"/>
    <s v="R"/>
    <s v="Christian Clemenson"/>
    <s v="Paul Greengrass"/>
    <n v="97"/>
    <n v="313"/>
    <n v="521"/>
    <n v="0"/>
    <n v="7.6"/>
    <n v="279"/>
    <n v="111"/>
    <n v="31471430"/>
    <n v="15000000"/>
    <n v="16471430"/>
    <n v="0.52337723452668028"/>
    <n v="834"/>
    <m/>
  </r>
  <r>
    <x v="2253"/>
    <x v="1897"/>
    <x v="1"/>
    <x v="1"/>
    <x v="0"/>
    <x v="0"/>
    <m/>
    <s v="Bruce McGill"/>
    <s v="Tim Boxell"/>
    <n v="655"/>
    <n v="1064"/>
    <n v="10"/>
    <n v="144"/>
    <n v="6.6"/>
    <n v="3"/>
    <n v="100"/>
    <n v="118666"/>
    <n v="2500000"/>
    <n v="-2381334"/>
    <n v="-20.067534087270154"/>
    <n v="1074"/>
    <m/>
  </r>
  <r>
    <x v="2254"/>
    <x v="1898"/>
    <x v="1"/>
    <x v="1"/>
    <x v="0"/>
    <x v="0"/>
    <s v="PG"/>
    <s v="Matthew McConaughey"/>
    <s v="McG"/>
    <n v="11000"/>
    <n v="12088"/>
    <n v="368"/>
    <n v="0"/>
    <n v="7.1"/>
    <n v="96"/>
    <n v="131"/>
    <n v="43532294"/>
    <n v="65000000"/>
    <n v="-21467706"/>
    <n v="-0.49314437690786522"/>
    <n v="12456"/>
    <m/>
  </r>
  <r>
    <x v="2255"/>
    <x v="1796"/>
    <x v="1"/>
    <x v="8"/>
    <x v="0"/>
    <x v="0"/>
    <s v="PG-13"/>
    <s v="Madeline Carroll"/>
    <s v="Simon West"/>
    <n v="1000"/>
    <n v="2452"/>
    <n v="165"/>
    <n v="0"/>
    <n v="5"/>
    <n v="152"/>
    <n v="87"/>
    <n v="47860214"/>
    <n v="15000000"/>
    <n v="32860214"/>
    <n v="0.68658727685588705"/>
    <n v="2617"/>
    <m/>
  </r>
  <r>
    <x v="2256"/>
    <x v="1804"/>
    <x v="1"/>
    <x v="10"/>
    <x v="0"/>
    <x v="0"/>
    <s v="PG"/>
    <s v="Ed Begley Jr."/>
    <s v="Chris Paine"/>
    <n v="783"/>
    <n v="1447"/>
    <n v="2"/>
    <n v="0"/>
    <n v="7.7"/>
    <n v="87"/>
    <n v="92"/>
    <n v="1677838"/>
    <n v="1000000"/>
    <n v="677838"/>
    <n v="0.40399490296441015"/>
    <n v="1449"/>
    <m/>
  </r>
  <r>
    <x v="2257"/>
    <x v="1899"/>
    <x v="1"/>
    <x v="1"/>
    <x v="0"/>
    <x v="0"/>
    <s v="PG-13"/>
    <s v="Nicolas Cage"/>
    <s v="Oliver Stone"/>
    <n v="12000"/>
    <n v="14421"/>
    <n v="0"/>
    <n v="0"/>
    <n v="6"/>
    <n v="242"/>
    <n v="129"/>
    <n v="70236496"/>
    <n v="63000000"/>
    <n v="7236496"/>
    <n v="0.10303042452459474"/>
    <n v="14421"/>
    <m/>
  </r>
  <r>
    <x v="2258"/>
    <x v="1812"/>
    <x v="1"/>
    <x v="3"/>
    <x v="0"/>
    <x v="0"/>
    <s v="R"/>
    <s v="Leslie Bibb"/>
    <s v="Goran Dukic"/>
    <n v="1000"/>
    <n v="4720"/>
    <n v="21"/>
    <n v="11000"/>
    <n v="7.4"/>
    <n v="117"/>
    <n v="88"/>
    <n v="104077"/>
    <n v="1000000"/>
    <n v="-895923"/>
    <n v="-8.6082707995042131"/>
    <n v="4741"/>
    <m/>
  </r>
  <r>
    <x v="2259"/>
    <x v="1900"/>
    <x v="1"/>
    <x v="7"/>
    <x v="0"/>
    <x v="9"/>
    <s v="PG-13"/>
    <s v="Hugh Jackman"/>
    <s v="Brett Ratner"/>
    <n v="20000"/>
    <n v="21714"/>
    <n v="420"/>
    <n v="0"/>
    <n v="6.8"/>
    <n v="334"/>
    <n v="104"/>
    <n v="234360014"/>
    <n v="210000000"/>
    <n v="24360014"/>
    <n v="0.10394270585766392"/>
    <n v="22134"/>
    <m/>
  </r>
  <r>
    <x v="2260"/>
    <x v="1820"/>
    <x v="1"/>
    <x v="3"/>
    <x v="0"/>
    <x v="0"/>
    <s v="PG-13"/>
    <s v="Todd Stashwick"/>
    <s v="Anthony Russo"/>
    <n v="277"/>
    <n v="847"/>
    <n v="94"/>
    <n v="0"/>
    <n v="5.6"/>
    <n v="136"/>
    <n v="110"/>
    <n v="75604320"/>
    <n v="54000000"/>
    <n v="21604320"/>
    <n v="0.28575509970858809"/>
    <n v="941"/>
    <m/>
  </r>
  <r>
    <x v="2261"/>
    <x v="1901"/>
    <x v="1"/>
    <x v="7"/>
    <x v="0"/>
    <x v="0"/>
    <s v="PG"/>
    <s v="Kevin Zegers"/>
    <s v="Peter Hewitt"/>
    <n v="2000"/>
    <n v="5022"/>
    <n v="12"/>
    <n v="494"/>
    <n v="4.2"/>
    <n v="63"/>
    <n v="83"/>
    <n v="11631245"/>
    <n v="35000000"/>
    <n v="-23368755"/>
    <n v="-2.0091361672804586"/>
    <n v="5034"/>
    <m/>
  </r>
  <r>
    <x v="2262"/>
    <x v="1902"/>
    <x v="1"/>
    <x v="12"/>
    <x v="0"/>
    <x v="0"/>
    <s v="PG-13"/>
    <s v="Drew Powell"/>
    <s v="Mikael HÃ¥fstrÃ¶m"/>
    <n v="129"/>
    <n v="214"/>
    <n v="101"/>
    <n v="11000"/>
    <n v="6.8"/>
    <n v="314"/>
    <n v="114"/>
    <n v="71975611"/>
    <n v="25000000"/>
    <n v="46975611"/>
    <n v="0.65266012121800532"/>
    <n v="315"/>
    <m/>
  </r>
  <r>
    <x v="2263"/>
    <x v="1903"/>
    <x v="1"/>
    <x v="1"/>
    <x v="0"/>
    <x v="3"/>
    <s v="R"/>
    <s v="Jeremy Renner"/>
    <s v="Juan Carlos Fresnadillo"/>
    <n v="10000"/>
    <n v="11471"/>
    <n v="35"/>
    <n v="0"/>
    <n v="7"/>
    <n v="274"/>
    <n v="100"/>
    <n v="28637507"/>
    <n v="15000000"/>
    <n v="13637507"/>
    <n v="0.4762113894900139"/>
    <n v="11506"/>
    <m/>
  </r>
  <r>
    <x v="2264"/>
    <x v="1904"/>
    <x v="1"/>
    <x v="5"/>
    <x v="0"/>
    <x v="0"/>
    <s v="R"/>
    <s v="Christian Bale"/>
    <s v="James Mangold"/>
    <n v="23000"/>
    <n v="33548"/>
    <n v="446"/>
    <n v="0"/>
    <n v="7.8"/>
    <n v="295"/>
    <n v="122"/>
    <n v="53574088"/>
    <n v="55000000"/>
    <n v="-1425912"/>
    <n v="-2.6615702725541496E-2"/>
    <n v="33994"/>
    <m/>
  </r>
  <r>
    <x v="2265"/>
    <x v="1905"/>
    <x v="1"/>
    <x v="8"/>
    <x v="0"/>
    <x v="0"/>
    <s v="R"/>
    <s v="Danny Huston"/>
    <s v="David Slade"/>
    <n v="430"/>
    <n v="814"/>
    <n v="171"/>
    <n v="0"/>
    <n v="6.6"/>
    <n v="304"/>
    <n v="113"/>
    <n v="39568996"/>
    <n v="32000000"/>
    <n v="7568996"/>
    <n v="0.19128602605939257"/>
    <n v="985"/>
    <m/>
  </r>
  <r>
    <x v="2266"/>
    <x v="1906"/>
    <x v="1"/>
    <x v="1"/>
    <x v="31"/>
    <x v="33"/>
    <s v="Not Rated"/>
    <s v="Anamaria Marinca"/>
    <s v="Cristian Mungiu"/>
    <n v="131"/>
    <n v="264"/>
    <n v="163"/>
    <n v="14000"/>
    <n v="7.9"/>
    <n v="233"/>
    <n v="113"/>
    <n v="1185783"/>
    <n v="590000"/>
    <n v="595783"/>
    <n v="0.50243847314390577"/>
    <n v="427"/>
    <m/>
  </r>
  <r>
    <x v="2267"/>
    <x v="1907"/>
    <x v="1"/>
    <x v="0"/>
    <x v="0"/>
    <x v="0"/>
    <s v="R"/>
    <s v="Al Pacino"/>
    <s v="Jon Avnet"/>
    <n v="14000"/>
    <n v="16722"/>
    <n v="50"/>
    <n v="0"/>
    <n v="5.9"/>
    <n v="158"/>
    <n v="108"/>
    <n v="16930884"/>
    <n v="30000000"/>
    <n v="-13069116"/>
    <n v="-0.77190984239216331"/>
    <n v="16772"/>
    <m/>
  </r>
  <r>
    <x v="2268"/>
    <x v="1908"/>
    <x v="1"/>
    <x v="6"/>
    <x v="0"/>
    <x v="0"/>
    <s v="R"/>
    <s v="Angelina Jolie Pitt"/>
    <s v="Michael Winterbottom"/>
    <n v="11000"/>
    <n v="12178"/>
    <n v="187"/>
    <n v="923"/>
    <n v="6.7"/>
    <n v="190"/>
    <n v="108"/>
    <n v="9172810"/>
    <n v="16000000"/>
    <n v="-6827190"/>
    <n v="-0.7442855569885346"/>
    <n v="12365"/>
    <m/>
  </r>
  <r>
    <x v="2269"/>
    <x v="1909"/>
    <x v="1"/>
    <x v="1"/>
    <x v="0"/>
    <x v="0"/>
    <s v="PG-13"/>
    <s v="Jim Sturgess"/>
    <s v="Julie Taymor"/>
    <n v="5000"/>
    <n v="5405"/>
    <n v="278"/>
    <n v="14000"/>
    <n v="7.4"/>
    <n v="156"/>
    <n v="133"/>
    <n v="24343673"/>
    <n v="45000000"/>
    <n v="-20656327"/>
    <n v="-0.84852959534906669"/>
    <n v="5683"/>
    <m/>
  </r>
  <r>
    <x v="2270"/>
    <x v="1910"/>
    <x v="1"/>
    <x v="7"/>
    <x v="0"/>
    <x v="0"/>
    <s v="R"/>
    <s v="Sam Trammell"/>
    <s v="Colin Strause"/>
    <n v="1000"/>
    <n v="4324"/>
    <n v="25"/>
    <n v="0"/>
    <n v="4.7"/>
    <n v="211"/>
    <n v="102"/>
    <n v="41797066"/>
    <n v="40000000"/>
    <n v="1797066"/>
    <n v="4.2995027450012879E-2"/>
    <n v="4349"/>
    <m/>
  </r>
  <r>
    <x v="2271"/>
    <x v="1911"/>
    <x v="1"/>
    <x v="4"/>
    <x v="0"/>
    <x v="0"/>
    <s v="PG"/>
    <s v="Jesse McCartney"/>
    <s v="Tim Hill"/>
    <n v="1000"/>
    <n v="2847"/>
    <n v="25"/>
    <n v="0"/>
    <n v="5.2"/>
    <n v="131"/>
    <n v="92"/>
    <n v="217326336"/>
    <n v="60000000"/>
    <n v="157326336"/>
    <n v="0.72391749152758"/>
    <n v="2872"/>
    <m/>
  </r>
  <r>
    <x v="2272"/>
    <x v="1912"/>
    <x v="1"/>
    <x v="6"/>
    <x v="0"/>
    <x v="0"/>
    <s v="R"/>
    <s v="Denzel Washington"/>
    <s v="Ridley Scott"/>
    <n v="18000"/>
    <n v="20354"/>
    <n v="0"/>
    <n v="0"/>
    <n v="7.8"/>
    <n v="300"/>
    <n v="176"/>
    <n v="130127620"/>
    <n v="100000000"/>
    <n v="30127620"/>
    <n v="0.23152363810234905"/>
    <n v="20354"/>
    <m/>
  </r>
  <r>
    <x v="2273"/>
    <x v="1913"/>
    <x v="1"/>
    <x v="7"/>
    <x v="0"/>
    <x v="0"/>
    <s v="R"/>
    <s v="Tina Fey"/>
    <s v="Matt Maiellaro"/>
    <n v="2000"/>
    <n v="3071"/>
    <n v="8"/>
    <n v="307"/>
    <n v="6.9"/>
    <n v="82"/>
    <n v="86"/>
    <n v="5518918"/>
    <n v="750000"/>
    <n v="4768918"/>
    <n v="0.86410379715734131"/>
    <n v="3079"/>
    <m/>
  </r>
  <r>
    <x v="2274"/>
    <x v="1914"/>
    <x v="1"/>
    <x v="11"/>
    <x v="0"/>
    <x v="0"/>
    <s v="PG-13"/>
    <s v="Kendyl Joi"/>
    <s v="Gene Teigland"/>
    <n v="23"/>
    <n v="85"/>
    <n v="0"/>
    <n v="11"/>
    <n v="5.6"/>
    <m/>
    <n v="103"/>
    <n v="23616"/>
    <n v="600000"/>
    <n v="-576384"/>
    <n v="-24.40650406504065"/>
    <n v="85"/>
    <m/>
  </r>
  <r>
    <x v="2275"/>
    <x v="1915"/>
    <x v="1"/>
    <x v="1"/>
    <x v="0"/>
    <x v="3"/>
    <s v="R"/>
    <s v="Benedict Cumberbatch"/>
    <s v="Joe Wright"/>
    <n v="19000"/>
    <n v="20499"/>
    <n v="456"/>
    <n v="12000"/>
    <n v="7.8"/>
    <n v="316"/>
    <n v="123"/>
    <n v="50921738"/>
    <n v="30000000"/>
    <n v="20921738"/>
    <n v="0.41086064265913314"/>
    <n v="20955"/>
    <m/>
  </r>
  <r>
    <x v="2276"/>
    <x v="1916"/>
    <x v="1"/>
    <x v="1"/>
    <x v="0"/>
    <x v="0"/>
    <s v="PG"/>
    <s v="Robin Williams"/>
    <s v="Kirsten Sheridan"/>
    <n v="49000"/>
    <n v="50927"/>
    <n v="59"/>
    <n v="18000"/>
    <n v="7.5"/>
    <n v="148"/>
    <n v="114"/>
    <n v="31655091"/>
    <n v="30000000"/>
    <n v="1655091"/>
    <n v="5.2285144275844922E-2"/>
    <n v="50986"/>
    <m/>
  </r>
  <r>
    <x v="2277"/>
    <x v="1917"/>
    <x v="1"/>
    <x v="0"/>
    <x v="0"/>
    <x v="0"/>
    <s v="R"/>
    <s v="Hayden Christensen"/>
    <s v="Joby Harold"/>
    <n v="4000"/>
    <n v="6954"/>
    <n v="8"/>
    <n v="0"/>
    <n v="6.5"/>
    <n v="133"/>
    <n v="84"/>
    <n v="14373825"/>
    <n v="8600000"/>
    <n v="5773825"/>
    <n v="0.40169022511405278"/>
    <n v="6962"/>
    <m/>
  </r>
  <r>
    <x v="2278"/>
    <x v="1918"/>
    <x v="1"/>
    <x v="6"/>
    <x v="0"/>
    <x v="3"/>
    <s v="PG"/>
    <s v="Anne Hathaway"/>
    <s v="Julian Jarrold"/>
    <n v="11000"/>
    <n v="12554"/>
    <n v="11"/>
    <n v="0"/>
    <n v="7.1"/>
    <n v="150"/>
    <n v="120"/>
    <n v="18663911"/>
    <n v="16500000"/>
    <n v="2163911"/>
    <n v="0.11594091934964756"/>
    <n v="12565"/>
    <m/>
  </r>
  <r>
    <x v="2279"/>
    <x v="1919"/>
    <x v="1"/>
    <x v="5"/>
    <x v="0"/>
    <x v="0"/>
    <s v="PG"/>
    <s v="Matthew Broderick"/>
    <s v="Steve Hickner"/>
    <n v="2000"/>
    <n v="6576"/>
    <n v="58"/>
    <n v="0"/>
    <n v="6.2"/>
    <n v="194"/>
    <n v="91"/>
    <n v="126597121"/>
    <n v="150000000"/>
    <n v="-23402879"/>
    <n v="-0.18486106804909094"/>
    <n v="6634"/>
    <m/>
  </r>
  <r>
    <x v="2280"/>
    <x v="1920"/>
    <x v="1"/>
    <x v="7"/>
    <x v="0"/>
    <x v="0"/>
    <s v="PG-13"/>
    <s v="Robin Wright"/>
    <s v="Robert Zemeckis"/>
    <n v="18000"/>
    <n v="31523"/>
    <n v="0"/>
    <n v="3000"/>
    <n v="6.3"/>
    <n v="287"/>
    <n v="115"/>
    <n v="82161969"/>
    <n v="150000000"/>
    <n v="-67838031"/>
    <n v="-0.82566218684462156"/>
    <n v="31523"/>
    <m/>
  </r>
  <r>
    <x v="2281"/>
    <x v="1921"/>
    <x v="1"/>
    <x v="3"/>
    <x v="0"/>
    <x v="0"/>
    <s v="PG-13"/>
    <s v="Will Ferrell"/>
    <s v="Josh Gordon"/>
    <n v="8000"/>
    <n v="13232"/>
    <n v="8"/>
    <n v="0"/>
    <n v="6.3"/>
    <n v="191"/>
    <n v="93"/>
    <n v="118153533"/>
    <n v="61000000"/>
    <n v="57153533"/>
    <n v="0.48372258999652595"/>
    <n v="13240"/>
    <m/>
  </r>
  <r>
    <x v="2282"/>
    <x v="1922"/>
    <x v="1"/>
    <x v="3"/>
    <x v="0"/>
    <x v="0"/>
    <s v="PG-13"/>
    <s v="Drew Fuller"/>
    <s v="Scott Marshall"/>
    <n v="906"/>
    <n v="4725"/>
    <n v="7"/>
    <n v="160"/>
    <n v="3.9"/>
    <n v="20"/>
    <n v="93"/>
    <n v="5561"/>
    <n v="10000000"/>
    <n v="-9994439"/>
    <n v="-1797.2377270275131"/>
    <n v="4732"/>
    <m/>
  </r>
  <r>
    <x v="2283"/>
    <x v="1923"/>
    <x v="1"/>
    <x v="5"/>
    <x v="0"/>
    <x v="0"/>
    <s v="PG"/>
    <s v="Josh Hutcherson"/>
    <s v="Gabor Csupo"/>
    <n v="14000"/>
    <n v="28071"/>
    <n v="47"/>
    <n v="6000"/>
    <n v="7.2"/>
    <n v="181"/>
    <n v="96"/>
    <n v="82234139"/>
    <n v="17000000"/>
    <n v="65234139"/>
    <n v="0.79327320493986075"/>
    <n v="28118"/>
    <m/>
  </r>
  <r>
    <x v="2284"/>
    <x v="1924"/>
    <x v="1"/>
    <x v="0"/>
    <x v="0"/>
    <x v="0"/>
    <s v="R"/>
    <s v="Jerry Ferrara"/>
    <s v="Michael Corrente"/>
    <n v="480"/>
    <n v="1234"/>
    <n v="30"/>
    <n v="226"/>
    <n v="6.4"/>
    <n v="41"/>
    <n v="99"/>
    <n v="398420"/>
    <n v="8000000"/>
    <n v="-7601580"/>
    <n v="-19.079313287485569"/>
    <n v="1264"/>
    <m/>
  </r>
  <r>
    <x v="2285"/>
    <x v="1925"/>
    <x v="1"/>
    <x v="3"/>
    <x v="32"/>
    <x v="5"/>
    <s v="PG"/>
    <s v="Yasmine Al Massri"/>
    <s v="Nadine Labaki"/>
    <n v="227"/>
    <n v="231"/>
    <n v="0"/>
    <n v="0"/>
    <n v="7.2"/>
    <n v="109"/>
    <n v="95"/>
    <n v="1060591"/>
    <n v="1300000"/>
    <n v="-239409"/>
    <n v="-0.22573169110429939"/>
    <n v="231"/>
    <m/>
  </r>
  <r>
    <x v="2286"/>
    <x v="1926"/>
    <x v="1"/>
    <x v="3"/>
    <x v="0"/>
    <x v="0"/>
    <m/>
    <s v="Robin Williams"/>
    <s v="James David Pasternak"/>
    <n v="49000"/>
    <n v="54484"/>
    <n v="0"/>
    <n v="87"/>
    <n v="6.2"/>
    <n v="17"/>
    <n v="85"/>
    <n v="7826"/>
    <n v="1200000"/>
    <n v="-1192174"/>
    <n v="-152.33503705596729"/>
    <n v="54484"/>
    <m/>
  </r>
  <r>
    <x v="2287"/>
    <x v="1927"/>
    <x v="1"/>
    <x v="3"/>
    <x v="0"/>
    <x v="0"/>
    <s v="R"/>
    <s v="Robert Downey Jr."/>
    <s v="Jon Poll"/>
    <n v="21000"/>
    <n v="22577"/>
    <n v="20"/>
    <n v="0"/>
    <n v="7"/>
    <n v="146"/>
    <n v="97"/>
    <n v="3950294"/>
    <n v="12000000"/>
    <n v="-8049706"/>
    <n v="-2.0377485827637134"/>
    <n v="22597"/>
    <m/>
  </r>
  <r>
    <x v="2288"/>
    <x v="1928"/>
    <x v="1"/>
    <x v="6"/>
    <x v="0"/>
    <x v="0"/>
    <s v="R"/>
    <s v="Philip Seymour Hoffman"/>
    <s v="Mike Nichols"/>
    <n v="22000"/>
    <n v="60646"/>
    <n v="0"/>
    <n v="0"/>
    <n v="7.1"/>
    <n v="269"/>
    <n v="102"/>
    <n v="66636385"/>
    <n v="75000000"/>
    <n v="-8363615"/>
    <n v="-0.12551123534087272"/>
    <n v="60646"/>
    <m/>
  </r>
  <r>
    <x v="2289"/>
    <x v="1929"/>
    <x v="1"/>
    <x v="7"/>
    <x v="0"/>
    <x v="0"/>
    <s v="PG-13"/>
    <s v="Callum Rennie"/>
    <s v="Les Mayfield"/>
    <n v="716"/>
    <n v="2700"/>
    <n v="10"/>
    <n v="233"/>
    <n v="4.5"/>
    <n v="53"/>
    <n v="91"/>
    <n v="8104069"/>
    <n v="20000000"/>
    <n v="-11895931"/>
    <n v="-1.467896065544358"/>
    <n v="2710"/>
    <m/>
  </r>
  <r>
    <x v="2290"/>
    <x v="1930"/>
    <x v="0"/>
    <x v="6"/>
    <x v="0"/>
    <x v="3"/>
    <s v="R"/>
    <s v="Sam Riley"/>
    <s v="Anton Corbijn"/>
    <n v="845"/>
    <n v="2614"/>
    <n v="210"/>
    <n v="13000"/>
    <n v="7.7"/>
    <n v="183"/>
    <n v="122"/>
    <n v="871577"/>
    <n v="4500000"/>
    <n v="-3628423"/>
    <n v="-4.1630550140721931"/>
    <n v="2824"/>
    <m/>
  </r>
  <r>
    <x v="2291"/>
    <x v="1931"/>
    <x v="1"/>
    <x v="3"/>
    <x v="0"/>
    <x v="0"/>
    <s v="PG"/>
    <s v="Lochlyn Munro"/>
    <s v="Fred Savage"/>
    <n v="555"/>
    <n v="1752"/>
    <n v="0"/>
    <n v="256"/>
    <n v="2.9"/>
    <n v="52"/>
    <n v="89"/>
    <n v="13235267"/>
    <n v="6000000"/>
    <n v="7235267"/>
    <n v="0.54666573783513395"/>
    <n v="1752"/>
    <m/>
  </r>
  <r>
    <x v="2292"/>
    <x v="1932"/>
    <x v="1"/>
    <x v="3"/>
    <x v="0"/>
    <x v="0"/>
    <s v="R"/>
    <s v="Peter Dinklage"/>
    <s v="Frank Oz"/>
    <n v="22000"/>
    <n v="24324"/>
    <n v="0"/>
    <n v="0"/>
    <n v="7.4"/>
    <n v="168"/>
    <n v="87"/>
    <n v="8579684"/>
    <n v="9000000"/>
    <n v="-420316"/>
    <n v="-4.8989683069912596E-2"/>
    <n v="24324"/>
    <m/>
  </r>
  <r>
    <x v="2293"/>
    <x v="1933"/>
    <x v="1"/>
    <x v="7"/>
    <x v="0"/>
    <x v="0"/>
    <s v="R"/>
    <s v="Aisha Tyler"/>
    <s v="James Wan"/>
    <n v="856"/>
    <n v="3309"/>
    <n v="0"/>
    <n v="0"/>
    <n v="6.8"/>
    <n v="166"/>
    <n v="111"/>
    <n v="9525276"/>
    <n v="20000000"/>
    <n v="-10474724"/>
    <n v="-1.0996766917829992"/>
    <n v="3309"/>
    <m/>
  </r>
  <r>
    <x v="2294"/>
    <x v="1934"/>
    <x v="1"/>
    <x v="8"/>
    <x v="0"/>
    <x v="0"/>
    <s v="R"/>
    <s v="Megan Park"/>
    <s v="George A. Romero"/>
    <n v="569"/>
    <n v="1797"/>
    <n v="0"/>
    <n v="0"/>
    <n v="5.7"/>
    <n v="280"/>
    <n v="95"/>
    <n v="952620"/>
    <n v="2000000"/>
    <n v="-1047380"/>
    <n v="-1.0994730322689006"/>
    <n v="1797"/>
    <m/>
  </r>
  <r>
    <x v="2295"/>
    <x v="1935"/>
    <x v="1"/>
    <x v="1"/>
    <x v="0"/>
    <x v="0"/>
    <s v="PG-13"/>
    <s v="Sarah Roemer"/>
    <s v="D.J. Caruso"/>
    <n v="884"/>
    <n v="2288"/>
    <n v="154"/>
    <n v="0"/>
    <n v="6.9"/>
    <n v="253"/>
    <n v="105"/>
    <n v="80050171"/>
    <n v="20000000"/>
    <n v="60050171"/>
    <n v="0.75015668611126385"/>
    <n v="2442"/>
    <m/>
  </r>
  <r>
    <x v="2296"/>
    <x v="1936"/>
    <x v="1"/>
    <x v="7"/>
    <x v="0"/>
    <x v="27"/>
    <s v="PG-13"/>
    <s v="Robert Forster"/>
    <s v="Hyung-rae Shim"/>
    <n v="889"/>
    <n v="3274"/>
    <n v="26"/>
    <n v="0"/>
    <n v="3.6"/>
    <n v="93"/>
    <n v="107"/>
    <n v="10956379"/>
    <n v="35000000"/>
    <n v="-24043621"/>
    <n v="-2.1944860614989681"/>
    <n v="3300"/>
    <m/>
  </r>
  <r>
    <x v="2297"/>
    <x v="1937"/>
    <x v="1"/>
    <x v="0"/>
    <x v="0"/>
    <x v="0"/>
    <s v="R"/>
    <s v="Viggo Mortensen"/>
    <s v="David Cronenberg"/>
    <n v="10000"/>
    <n v="17211"/>
    <n v="0"/>
    <n v="0"/>
    <n v="7.7"/>
    <n v="356"/>
    <n v="96"/>
    <n v="17114882"/>
    <n v="25000000"/>
    <n v="-7885118"/>
    <n v="-0.46071705314707984"/>
    <n v="17211"/>
    <m/>
  </r>
  <r>
    <x v="2298"/>
    <x v="1938"/>
    <x v="1"/>
    <x v="7"/>
    <x v="9"/>
    <x v="16"/>
    <s v="R"/>
    <s v="Wagner Moura"/>
    <s v="JosÃ© Padilha"/>
    <n v="585"/>
    <n v="666"/>
    <n v="294"/>
    <n v="11000"/>
    <n v="8.1"/>
    <n v="142"/>
    <n v="115"/>
    <n v="8060"/>
    <n v="4000000"/>
    <n v="-3991940"/>
    <n v="-495.27791563275434"/>
    <n v="960"/>
    <m/>
  </r>
  <r>
    <x v="2299"/>
    <x v="1910"/>
    <x v="1"/>
    <x v="6"/>
    <x v="0"/>
    <x v="3"/>
    <s v="PG-13"/>
    <s v="Eddie Redmayne"/>
    <s v="Shekhar Kapur"/>
    <n v="13000"/>
    <n v="16899"/>
    <n v="159"/>
    <n v="0"/>
    <n v="6.9"/>
    <n v="202"/>
    <n v="114"/>
    <n v="16264475"/>
    <n v="55000000"/>
    <n v="-38735525"/>
    <n v="-2.3816031565728375"/>
    <n v="17058"/>
    <m/>
  </r>
  <r>
    <x v="2300"/>
    <x v="1939"/>
    <x v="1"/>
    <x v="4"/>
    <x v="0"/>
    <x v="0"/>
    <s v="PG"/>
    <s v="Jeff Bennett"/>
    <s v="Kevin Lima"/>
    <n v="283"/>
    <n v="662"/>
    <n v="36"/>
    <n v="0"/>
    <n v="7.1"/>
    <n v="222"/>
    <n v="107"/>
    <n v="127706877"/>
    <n v="85000000"/>
    <n v="42706877"/>
    <n v="0.3344132908363267"/>
    <n v="698"/>
    <m/>
  </r>
  <r>
    <x v="2301"/>
    <x v="1940"/>
    <x v="1"/>
    <x v="5"/>
    <x v="0"/>
    <x v="0"/>
    <s v="PG-13"/>
    <s v="David Carradine"/>
    <s v="Jason Friedberg"/>
    <n v="926"/>
    <n v="4293"/>
    <n v="82"/>
    <n v="0"/>
    <n v="2.2999999999999998"/>
    <n v="112"/>
    <n v="93"/>
    <n v="39737645"/>
    <n v="20000000"/>
    <n v="19737645"/>
    <n v="0.49669891107034653"/>
    <n v="4375"/>
    <m/>
  </r>
  <r>
    <x v="2302"/>
    <x v="1941"/>
    <x v="1"/>
    <x v="3"/>
    <x v="0"/>
    <x v="0"/>
    <s v="PG"/>
    <s v="Jimmy Bennett"/>
    <s v="Tom Shadyac"/>
    <n v="87000"/>
    <n v="108016"/>
    <n v="293"/>
    <n v="2000"/>
    <n v="5.4"/>
    <n v="186"/>
    <n v="96"/>
    <n v="100289690"/>
    <n v="175000000"/>
    <n v="-74710310"/>
    <n v="-0.74494506863068377"/>
    <n v="108309"/>
    <m/>
  </r>
  <r>
    <x v="2303"/>
    <x v="1942"/>
    <x v="1"/>
    <x v="7"/>
    <x v="0"/>
    <x v="0"/>
    <s v="PG"/>
    <s v="Chris Evans"/>
    <s v="Tim Story"/>
    <n v="11000"/>
    <n v="15302"/>
    <n v="167"/>
    <n v="0"/>
    <n v="5.6"/>
    <n v="262"/>
    <n v="92"/>
    <n v="131920333"/>
    <n v="130000000"/>
    <n v="1920333"/>
    <n v="1.4556762830488004E-2"/>
    <n v="15469"/>
    <m/>
  </r>
  <r>
    <x v="2304"/>
    <x v="1943"/>
    <x v="1"/>
    <x v="3"/>
    <x v="0"/>
    <x v="0"/>
    <s v="Not Rated"/>
    <s v="Monique Gabriela Curnen"/>
    <s v="Justin Lin"/>
    <n v="239"/>
    <n v="734"/>
    <n v="681"/>
    <n v="155"/>
    <n v="6.2"/>
    <n v="35"/>
    <n v="84"/>
    <n v="52850"/>
    <n v="500000"/>
    <n v="-447150"/>
    <n v="-8.460737937559129"/>
    <n v="1415"/>
    <m/>
  </r>
  <r>
    <x v="2305"/>
    <x v="1944"/>
    <x v="1"/>
    <x v="6"/>
    <x v="0"/>
    <x v="1"/>
    <s v="PG-13"/>
    <s v="Hunter Parrish"/>
    <s v="Richard LaGravenese"/>
    <n v="2000"/>
    <n v="3994"/>
    <n v="98"/>
    <n v="10000"/>
    <n v="7.5"/>
    <n v="84"/>
    <n v="123"/>
    <n v="36581633"/>
    <n v="21000000"/>
    <n v="15581633"/>
    <n v="0.42594142803849133"/>
    <n v="4092"/>
    <m/>
  </r>
  <r>
    <x v="2306"/>
    <x v="1945"/>
    <x v="1"/>
    <x v="0"/>
    <x v="0"/>
    <x v="0"/>
    <s v="R"/>
    <s v="Naomi Watts"/>
    <s v="Michael Haneke"/>
    <n v="6000"/>
    <n v="6748"/>
    <n v="0"/>
    <n v="0"/>
    <n v="6.5"/>
    <n v="250"/>
    <n v="111"/>
    <n v="1294640"/>
    <n v="15000000"/>
    <n v="-13705360"/>
    <n v="-10.586232466168202"/>
    <n v="6748"/>
    <m/>
  </r>
  <r>
    <x v="2307"/>
    <x v="1946"/>
    <x v="1"/>
    <x v="3"/>
    <x v="0"/>
    <x v="0"/>
    <s v="R"/>
    <s v="Hector Elizondo"/>
    <s v="Garry Marshall"/>
    <n v="995"/>
    <n v="4039"/>
    <n v="0"/>
    <n v="681"/>
    <n v="5.9"/>
    <n v="88"/>
    <n v="113"/>
    <n v="18882880"/>
    <n v="20000000"/>
    <n v="-1117120"/>
    <n v="-5.9160467047399551E-2"/>
    <n v="4039"/>
    <m/>
  </r>
  <r>
    <x v="2308"/>
    <x v="1947"/>
    <x v="1"/>
    <x v="7"/>
    <x v="0"/>
    <x v="0"/>
    <s v="PG-13"/>
    <s v="Nicolas Cage"/>
    <s v="Mark Steven Johnson"/>
    <n v="12000"/>
    <n v="14017"/>
    <n v="160"/>
    <n v="0"/>
    <n v="5.2"/>
    <n v="276"/>
    <n v="123"/>
    <n v="115802596"/>
    <n v="110000000"/>
    <n v="5802596"/>
    <n v="5.0107650436437536E-2"/>
    <n v="14177"/>
    <m/>
  </r>
  <r>
    <x v="2309"/>
    <x v="1948"/>
    <x v="1"/>
    <x v="3"/>
    <x v="0"/>
    <x v="0"/>
    <s v="R"/>
    <s v="Dane Cook"/>
    <s v="Mark Helfrich"/>
    <n v="1000"/>
    <n v="2822"/>
    <n v="7"/>
    <n v="0"/>
    <n v="5.6"/>
    <n v="127"/>
    <n v="101"/>
    <n v="35000629"/>
    <n v="25000000"/>
    <n v="10000629"/>
    <n v="0.28572712221828928"/>
    <n v="2829"/>
    <m/>
  </r>
  <r>
    <x v="2310"/>
    <x v="1949"/>
    <x v="1"/>
    <x v="6"/>
    <x v="0"/>
    <x v="0"/>
    <s v="PG-13"/>
    <s v="Emma Bell"/>
    <s v="Davis Guggenheim"/>
    <n v="702"/>
    <n v="2007"/>
    <n v="49"/>
    <n v="313"/>
    <n v="6.2"/>
    <n v="65"/>
    <n v="95"/>
    <n v="2955039"/>
    <n v="9000000"/>
    <n v="-6044961"/>
    <n v="-2.0456450828567743"/>
    <n v="2056"/>
    <m/>
  </r>
  <r>
    <x v="2311"/>
    <x v="1950"/>
    <x v="1"/>
    <x v="7"/>
    <x v="0"/>
    <x v="0"/>
    <s v="R"/>
    <s v="Quentin Tarantino"/>
    <s v="Robert Rodriguez"/>
    <n v="16000"/>
    <n v="22186"/>
    <n v="0"/>
    <n v="0"/>
    <n v="7.6"/>
    <n v="250"/>
    <n v="189"/>
    <n v="25031037"/>
    <n v="53000000"/>
    <n v="-27968963"/>
    <n v="-1.1173713258463882"/>
    <n v="22186"/>
    <m/>
  </r>
  <r>
    <x v="2312"/>
    <x v="1951"/>
    <x v="1"/>
    <x v="3"/>
    <x v="0"/>
    <x v="0"/>
    <s v="PG"/>
    <s v="Jerry Stiller"/>
    <s v="Adam Shankman"/>
    <n v="719"/>
    <n v="1673"/>
    <n v="163"/>
    <n v="0"/>
    <n v="6.7"/>
    <n v="219"/>
    <n v="117"/>
    <n v="118823091"/>
    <n v="75000000"/>
    <n v="43823091"/>
    <n v="0.36880955234534341"/>
    <n v="1836"/>
    <m/>
  </r>
  <r>
    <x v="2313"/>
    <x v="1952"/>
    <x v="1"/>
    <x v="0"/>
    <x v="0"/>
    <x v="3"/>
    <s v="R"/>
    <s v="Li Gong"/>
    <s v="Peter Webber"/>
    <n v="879"/>
    <n v="1344"/>
    <n v="73"/>
    <n v="3000"/>
    <n v="6.2"/>
    <n v="209"/>
    <n v="131"/>
    <n v="27667947"/>
    <n v="50000000"/>
    <n v="-22332053"/>
    <n v="-0.80714528620428538"/>
    <n v="1417"/>
    <m/>
  </r>
  <r>
    <x v="2314"/>
    <x v="1953"/>
    <x v="1"/>
    <x v="5"/>
    <x v="0"/>
    <x v="3"/>
    <s v="PG-13"/>
    <s v="Robert Pattinson"/>
    <s v="David Yates"/>
    <n v="21000"/>
    <n v="33433"/>
    <n v="282"/>
    <n v="0"/>
    <n v="7.5"/>
    <n v="329"/>
    <n v="138"/>
    <n v="292000866"/>
    <n v="150000000"/>
    <n v="142000866"/>
    <n v="0.48630289336196697"/>
    <n v="33715"/>
    <m/>
  </r>
  <r>
    <x v="2315"/>
    <x v="1954"/>
    <x v="1"/>
    <x v="7"/>
    <x v="0"/>
    <x v="5"/>
    <s v="R"/>
    <s v="Henry Ian Cusick"/>
    <s v="Xavier Gens"/>
    <n v="866"/>
    <n v="2124"/>
    <n v="87"/>
    <n v="0"/>
    <n v="6.3"/>
    <n v="193"/>
    <n v="94"/>
    <n v="39687528"/>
    <n v="24000000"/>
    <n v="15687528"/>
    <n v="0.3952760171910934"/>
    <n v="2211"/>
    <m/>
  </r>
  <r>
    <x v="2316"/>
    <x v="1955"/>
    <x v="1"/>
    <x v="8"/>
    <x v="0"/>
    <x v="0"/>
    <s v="R"/>
    <s v="Jay Hernandez"/>
    <s v="Eli Roth"/>
    <n v="1000"/>
    <n v="4707"/>
    <n v="0"/>
    <n v="0"/>
    <n v="5.4"/>
    <n v="252"/>
    <n v="94"/>
    <n v="17544812"/>
    <n v="10000000"/>
    <n v="7544812"/>
    <n v="0.43003094020044214"/>
    <n v="4707"/>
    <m/>
  </r>
  <r>
    <x v="2317"/>
    <x v="1938"/>
    <x v="1"/>
    <x v="7"/>
    <x v="0"/>
    <x v="3"/>
    <s v="R"/>
    <s v="Bill Bailey"/>
    <s v="Edgar Wright"/>
    <n v="175"/>
    <n v="485"/>
    <n v="1000"/>
    <n v="17000"/>
    <n v="7.9"/>
    <n v="285"/>
    <n v="121"/>
    <n v="23618786"/>
    <n v="8000000"/>
    <n v="15618786"/>
    <n v="0.6612865707831046"/>
    <n v="1485"/>
    <m/>
  </r>
  <r>
    <x v="2318"/>
    <x v="1956"/>
    <x v="1"/>
    <x v="1"/>
    <x v="0"/>
    <x v="0"/>
    <s v="PG-13"/>
    <s v="Will Smith"/>
    <s v="Francis Lawrence"/>
    <n v="10000"/>
    <n v="13076"/>
    <n v="508"/>
    <n v="11000"/>
    <n v="7.2"/>
    <n v="323"/>
    <n v="104"/>
    <n v="256386216"/>
    <n v="150000000"/>
    <n v="106386216"/>
    <n v="0.41494514666108256"/>
    <n v="13584"/>
    <m/>
  </r>
  <r>
    <x v="2319"/>
    <x v="1957"/>
    <x v="0"/>
    <x v="6"/>
    <x v="0"/>
    <x v="0"/>
    <s v="R"/>
    <s v="Christian Bale"/>
    <s v="Todd Haynes"/>
    <n v="23000"/>
    <n v="36398"/>
    <n v="162"/>
    <n v="0"/>
    <n v="7"/>
    <n v="231"/>
    <n v="135"/>
    <n v="4001121"/>
    <n v="20000000"/>
    <n v="-15998879"/>
    <n v="-3.9985991425902889"/>
    <n v="36560"/>
    <m/>
  </r>
  <r>
    <x v="2320"/>
    <x v="1958"/>
    <x v="1"/>
    <x v="3"/>
    <x v="0"/>
    <x v="0"/>
    <s v="PG-13"/>
    <s v="Kristen Stewart"/>
    <s v="Jon Kasdan"/>
    <n v="17000"/>
    <n v="20312"/>
    <n v="21"/>
    <n v="1000"/>
    <n v="6.5"/>
    <n v="81"/>
    <n v="97"/>
    <n v="11043445"/>
    <n v="10000000"/>
    <n v="1043445"/>
    <n v="9.4485461737709567E-2"/>
    <n v="20333"/>
    <m/>
  </r>
  <r>
    <x v="2321"/>
    <x v="1959"/>
    <x v="1"/>
    <x v="7"/>
    <x v="0"/>
    <x v="1"/>
    <s v="PG-13"/>
    <s v="Jason Statham"/>
    <s v="Uwe Boll"/>
    <n v="26000"/>
    <n v="26564"/>
    <n v="892"/>
    <n v="0"/>
    <n v="3.8"/>
    <n v="140"/>
    <n v="156"/>
    <n v="4535117"/>
    <n v="60000000"/>
    <n v="-55464883"/>
    <n v="-12.230088661439165"/>
    <n v="27456"/>
    <m/>
  </r>
  <r>
    <x v="2322"/>
    <x v="1915"/>
    <x v="0"/>
    <x v="10"/>
    <x v="0"/>
    <x v="3"/>
    <s v="PG"/>
    <s v="John F. Kennedy"/>
    <s v="David Sington"/>
    <n v="168"/>
    <n v="408"/>
    <n v="90"/>
    <n v="0"/>
    <n v="8.1"/>
    <n v="107"/>
    <n v="100"/>
    <n v="1134049"/>
    <n v="2000000"/>
    <n v="-865951"/>
    <n v="-0.76359222573275054"/>
    <n v="498"/>
    <m/>
  </r>
  <r>
    <x v="2323"/>
    <x v="1960"/>
    <x v="1"/>
    <x v="5"/>
    <x v="0"/>
    <x v="0"/>
    <s v="R"/>
    <s v="Kristen Stewart"/>
    <s v="Sean Penn"/>
    <n v="17000"/>
    <n v="18752"/>
    <n v="0"/>
    <n v="76000"/>
    <n v="8.1999999999999993"/>
    <n v="274"/>
    <n v="148"/>
    <n v="18352454"/>
    <n v="15000000"/>
    <n v="3352454"/>
    <n v="0.18267061178848343"/>
    <n v="18752"/>
    <m/>
  </r>
  <r>
    <x v="2324"/>
    <x v="1961"/>
    <x v="1"/>
    <x v="3"/>
    <x v="0"/>
    <x v="0"/>
    <s v="PG-13"/>
    <s v="J.K. Simmons"/>
    <s v="Jason Reitman"/>
    <n v="24000"/>
    <n v="28817"/>
    <n v="655"/>
    <n v="10000"/>
    <n v="7.5"/>
    <n v="387"/>
    <n v="96"/>
    <n v="143492840"/>
    <n v="7500000"/>
    <n v="135992840"/>
    <n v="0.94773258373031022"/>
    <n v="29472"/>
    <m/>
  </r>
  <r>
    <x v="2325"/>
    <x v="1939"/>
    <x v="1"/>
    <x v="3"/>
    <x v="0"/>
    <x v="0"/>
    <s v="R"/>
    <s v="Tori Spelling"/>
    <s v="C. Jay Cox"/>
    <n v="396"/>
    <n v="2310"/>
    <n v="6"/>
    <n v="60"/>
    <n v="5.7"/>
    <n v="9"/>
    <n v="100"/>
    <n v="31937"/>
    <n v="500000"/>
    <n v="-468063"/>
    <n v="-14.65582240035069"/>
    <n v="2316"/>
    <m/>
  </r>
  <r>
    <x v="2326"/>
    <x v="1962"/>
    <x v="1"/>
    <x v="3"/>
    <x v="0"/>
    <x v="0"/>
    <s v="R"/>
    <s v="Harold Ramis"/>
    <s v="Judd Apatow"/>
    <n v="11000"/>
    <n v="12874"/>
    <n v="0"/>
    <n v="0"/>
    <n v="7"/>
    <n v="251"/>
    <n v="133"/>
    <n v="148734225"/>
    <n v="30000000"/>
    <n v="118734225"/>
    <n v="0.79829793714257768"/>
    <n v="12874"/>
    <m/>
  </r>
  <r>
    <x v="2327"/>
    <x v="1963"/>
    <x v="1"/>
    <x v="3"/>
    <x v="0"/>
    <x v="0"/>
    <s v="PG-13"/>
    <s v="Ryan Gosling"/>
    <s v="Craig Gillespie"/>
    <n v="33000"/>
    <n v="34351"/>
    <n v="44"/>
    <n v="19000"/>
    <n v="7.4"/>
    <n v="226"/>
    <n v="106"/>
    <n v="5949693"/>
    <n v="12000000"/>
    <n v="-6050307"/>
    <n v="-1.0169107885062305"/>
    <n v="34395"/>
    <m/>
  </r>
  <r>
    <x v="2328"/>
    <x v="1964"/>
    <x v="1"/>
    <x v="3"/>
    <x v="0"/>
    <x v="0"/>
    <s v="PG-13"/>
    <s v="Robin Williams"/>
    <s v="Ken Kwapis"/>
    <n v="49000"/>
    <n v="52566"/>
    <n v="42"/>
    <n v="913"/>
    <n v="5.3"/>
    <n v="120"/>
    <n v="91"/>
    <n v="43792641"/>
    <n v="35000000"/>
    <n v="8792641"/>
    <n v="0.20077896192650269"/>
    <n v="52608"/>
    <m/>
  </r>
  <r>
    <x v="2329"/>
    <x v="1965"/>
    <x v="1"/>
    <x v="1"/>
    <x v="0"/>
    <x v="0"/>
    <s v="R"/>
    <s v="Meryl Streep"/>
    <s v="Robert Redford"/>
    <n v="11000"/>
    <n v="32875"/>
    <n v="0"/>
    <n v="0"/>
    <n v="6.2"/>
    <n v="227"/>
    <n v="92"/>
    <n v="14998070"/>
    <n v="35000000"/>
    <n v="-20001930"/>
    <n v="-1.3336335941891191"/>
    <n v="32875"/>
    <m/>
  </r>
  <r>
    <x v="2330"/>
    <x v="1966"/>
    <x v="1"/>
    <x v="7"/>
    <x v="0"/>
    <x v="0"/>
    <s v="PG-13"/>
    <s v="Bruce Willis"/>
    <s v="Len Wiseman"/>
    <n v="13000"/>
    <n v="13961"/>
    <n v="235"/>
    <n v="0"/>
    <n v="7.2"/>
    <n v="354"/>
    <n v="129"/>
    <n v="134520804"/>
    <n v="110000000"/>
    <n v="24520804"/>
    <n v="0.18228261555736761"/>
    <n v="14196"/>
    <m/>
  </r>
  <r>
    <x v="2331"/>
    <x v="1967"/>
    <x v="1"/>
    <x v="1"/>
    <x v="0"/>
    <x v="0"/>
    <s v="R"/>
    <s v="Marcela Mar"/>
    <s v="Mike Newell"/>
    <n v="267"/>
    <n v="538"/>
    <n v="179"/>
    <n v="0"/>
    <n v="6.4"/>
    <n v="115"/>
    <n v="139"/>
    <n v="4584886"/>
    <n v="45000000"/>
    <n v="-40415114"/>
    <n v="-8.8148569015674543"/>
    <n v="717"/>
    <m/>
  </r>
  <r>
    <x v="2332"/>
    <x v="1968"/>
    <x v="1"/>
    <x v="1"/>
    <x v="0"/>
    <x v="0"/>
    <s v="PG-13"/>
    <s v="Robert Downey Jr."/>
    <s v="Curtis Hanson"/>
    <n v="21000"/>
    <n v="26334"/>
    <n v="161"/>
    <n v="672"/>
    <n v="5.9"/>
    <n v="106"/>
    <n v="124"/>
    <n v="5755286"/>
    <n v="55000000"/>
    <n v="-49244714"/>
    <n v="-8.5564321217051589"/>
    <n v="26495"/>
    <m/>
  </r>
  <r>
    <x v="2333"/>
    <x v="1969"/>
    <x v="1"/>
    <x v="0"/>
    <x v="0"/>
    <x v="0"/>
    <s v="PG-13"/>
    <s v="David Richmond-Peck"/>
    <s v="Ira Sachs"/>
    <n v="60"/>
    <n v="141"/>
    <n v="60"/>
    <n v="314"/>
    <n v="6.3"/>
    <n v="121"/>
    <n v="91"/>
    <n v="1506998"/>
    <n v="12000000"/>
    <n v="-10493002"/>
    <n v="-6.9628506474461149"/>
    <n v="201"/>
    <m/>
  </r>
  <r>
    <x v="2334"/>
    <x v="1970"/>
    <x v="1"/>
    <x v="3"/>
    <x v="0"/>
    <x v="0"/>
    <s v="PG"/>
    <s v="Oliver Platt"/>
    <s v="Menno Meyjes"/>
    <n v="1000"/>
    <n v="2495"/>
    <n v="43"/>
    <n v="0"/>
    <n v="6.8"/>
    <n v="118"/>
    <n v="106"/>
    <n v="7486906"/>
    <n v="27000000"/>
    <n v="-19513094"/>
    <n v="-2.6062961121723713"/>
    <n v="2538"/>
    <m/>
  </r>
  <r>
    <x v="2335"/>
    <x v="1971"/>
    <x v="1"/>
    <x v="0"/>
    <x v="0"/>
    <x v="0"/>
    <s v="R"/>
    <s v="Tom Wilkinson"/>
    <s v="Tony Gilroy"/>
    <n v="1000"/>
    <n v="3284"/>
    <n v="209"/>
    <n v="0"/>
    <n v="7.3"/>
    <n v="299"/>
    <n v="119"/>
    <n v="49024969"/>
    <n v="25000000"/>
    <n v="24024969"/>
    <n v="0.49005577137641843"/>
    <n v="3493"/>
    <m/>
  </r>
  <r>
    <x v="2336"/>
    <x v="1972"/>
    <x v="1"/>
    <x v="3"/>
    <x v="4"/>
    <x v="5"/>
    <s v="PG-13"/>
    <s v="Romain Duris"/>
    <s v="Laurent Tirard"/>
    <n v="809"/>
    <n v="1651"/>
    <n v="2"/>
    <n v="815"/>
    <n v="7.3"/>
    <n v="78"/>
    <n v="120"/>
    <n v="634277"/>
    <n v="16000000"/>
    <n v="-15365723"/>
    <n v="-24.225571792765621"/>
    <n v="1653"/>
    <m/>
  </r>
  <r>
    <x v="2337"/>
    <x v="1973"/>
    <x v="1"/>
    <x v="5"/>
    <x v="33"/>
    <x v="32"/>
    <s v="R"/>
    <s v="Tadanobu Asano"/>
    <s v="Sergey Bodrov"/>
    <n v="627"/>
    <n v="653"/>
    <n v="44"/>
    <n v="0"/>
    <n v="7.3"/>
    <n v="160"/>
    <n v="126"/>
    <n v="5701643"/>
    <n v="20000000"/>
    <n v="-14298357"/>
    <n v="-2.5077608331493222"/>
    <n v="697"/>
    <m/>
  </r>
  <r>
    <x v="2338"/>
    <x v="1974"/>
    <x v="1"/>
    <x v="3"/>
    <x v="0"/>
    <x v="3"/>
    <s v="PG"/>
    <s v="Lily Atkinson"/>
    <s v="Steve Bendelack"/>
    <n v="328"/>
    <n v="794"/>
    <n v="68"/>
    <n v="0"/>
    <n v="6.3"/>
    <n v="151"/>
    <n v="90"/>
    <n v="32553210"/>
    <n v="25000000"/>
    <n v="7553210"/>
    <n v="0.23202658048161764"/>
    <n v="862"/>
    <m/>
  </r>
  <r>
    <x v="2339"/>
    <x v="1975"/>
    <x v="1"/>
    <x v="1"/>
    <x v="0"/>
    <x v="12"/>
    <s v="PG-13"/>
    <s v="Natalie Portman"/>
    <s v="Kar-Wai Wong"/>
    <n v="20000"/>
    <n v="20364"/>
    <n v="0"/>
    <n v="0"/>
    <n v="6.7"/>
    <n v="192"/>
    <n v="95"/>
    <n v="866778"/>
    <n v="10000000"/>
    <n v="-9133222"/>
    <n v="-10.536979480328297"/>
    <n v="20364"/>
    <m/>
  </r>
  <r>
    <x v="2340"/>
    <x v="1976"/>
    <x v="1"/>
    <x v="3"/>
    <x v="0"/>
    <x v="0"/>
    <s v="R"/>
    <s v="Ted Raimi"/>
    <s v="Bruce Campbell"/>
    <n v="634"/>
    <n v="1238"/>
    <n v="0"/>
    <n v="0"/>
    <n v="6.3"/>
    <n v="100"/>
    <n v="84"/>
    <n v="173066"/>
    <n v="1500000"/>
    <n v="-1326934"/>
    <n v="-7.6672136641512489"/>
    <n v="1238"/>
    <m/>
  </r>
  <r>
    <x v="2341"/>
    <x v="1977"/>
    <x v="1"/>
    <x v="3"/>
    <x v="0"/>
    <x v="0"/>
    <s v="PG"/>
    <s v="Kay Panabaker"/>
    <s v="Andrew Fleming"/>
    <n v="720"/>
    <n v="3327"/>
    <n v="26"/>
    <n v="590"/>
    <n v="5.9"/>
    <n v="93"/>
    <n v="99"/>
    <n v="25584685"/>
    <n v="20000000"/>
    <n v="5584685"/>
    <n v="0.21828234351917955"/>
    <n v="3353"/>
    <m/>
  </r>
  <r>
    <x v="2342"/>
    <x v="1938"/>
    <x v="1"/>
    <x v="0"/>
    <x v="0"/>
    <x v="0"/>
    <s v="R"/>
    <s v="Kelly Macdonald"/>
    <s v="Ethan Coen"/>
    <n v="2000"/>
    <n v="4738"/>
    <n v="1000"/>
    <n v="21000"/>
    <n v="8.1"/>
    <n v="488"/>
    <n v="122"/>
    <n v="74273505"/>
    <n v="25000000"/>
    <n v="49273505"/>
    <n v="0.66340621733146965"/>
    <n v="5738"/>
    <m/>
  </r>
  <r>
    <x v="2343"/>
    <x v="1978"/>
    <x v="1"/>
    <x v="10"/>
    <x v="0"/>
    <x v="0"/>
    <m/>
    <s v="Campbell Scott"/>
    <s v="Charles Ferguson"/>
    <n v="393"/>
    <n v="446"/>
    <n v="117"/>
    <n v="0"/>
    <n v="8.3000000000000007"/>
    <n v="79"/>
    <n v="102"/>
    <n v="1430185"/>
    <n v="2000000"/>
    <n v="-569815"/>
    <n v="-0.39842048406325054"/>
    <n v="563"/>
    <m/>
  </r>
  <r>
    <x v="2344"/>
    <x v="1979"/>
    <x v="1"/>
    <x v="3"/>
    <x v="0"/>
    <x v="0"/>
    <s v="PG"/>
    <s v="ZoÃ« Kravitz"/>
    <s v="Scott Hicks"/>
    <n v="943"/>
    <n v="3497"/>
    <n v="96"/>
    <n v="0"/>
    <n v="6.3"/>
    <n v="171"/>
    <n v="104"/>
    <n v="43097652"/>
    <n v="28000000"/>
    <n v="15097652"/>
    <n v="0.35031263420104652"/>
    <n v="3593"/>
    <m/>
  </r>
  <r>
    <x v="2345"/>
    <x v="1980"/>
    <x v="1"/>
    <x v="0"/>
    <x v="0"/>
    <x v="0"/>
    <s v="PG-13"/>
    <s v="Al Pacino"/>
    <s v="Steven Soderbergh"/>
    <n v="14000"/>
    <n v="43499"/>
    <n v="0"/>
    <n v="0"/>
    <n v="6.9"/>
    <n v="238"/>
    <n v="122"/>
    <n v="117144465"/>
    <n v="85000000"/>
    <n v="32144465"/>
    <n v="0.27440020320208897"/>
    <n v="43499"/>
    <m/>
  </r>
  <r>
    <x v="2346"/>
    <x v="1981"/>
    <x v="1"/>
    <x v="1"/>
    <x v="0"/>
    <x v="29"/>
    <s v="R"/>
    <s v="Glen Hansard"/>
    <s v="John Carney"/>
    <n v="200"/>
    <n v="332"/>
    <n v="109"/>
    <n v="26000"/>
    <n v="7.9"/>
    <n v="232"/>
    <n v="85"/>
    <n v="9437933"/>
    <n v="180000"/>
    <n v="9257933"/>
    <n v="0.98092802735514228"/>
    <n v="441"/>
    <m/>
  </r>
  <r>
    <x v="2347"/>
    <x v="1982"/>
    <x v="1"/>
    <x v="1"/>
    <x v="0"/>
    <x v="0"/>
    <s v="PG-13"/>
    <s v="Gerard Butler"/>
    <s v="Richard LaGravenese"/>
    <n v="18000"/>
    <n v="18726"/>
    <n v="98"/>
    <n v="20000"/>
    <n v="7.1"/>
    <n v="131"/>
    <n v="126"/>
    <n v="53680848"/>
    <n v="30000000"/>
    <n v="23680848"/>
    <n v="0.44114146631960804"/>
    <n v="18824"/>
    <m/>
  </r>
  <r>
    <x v="2348"/>
    <x v="1983"/>
    <x v="1"/>
    <x v="8"/>
    <x v="0"/>
    <x v="0"/>
    <s v="R"/>
    <s v="Micah Sloat"/>
    <s v="Oren Peli"/>
    <n v="189"/>
    <n v="330"/>
    <n v="110"/>
    <n v="12000"/>
    <n v="6.3"/>
    <n v="409"/>
    <n v="84"/>
    <n v="107917283"/>
    <n v="15000"/>
    <n v="107902283"/>
    <n v="0.99986100465483363"/>
    <n v="440"/>
    <m/>
  </r>
  <r>
    <x v="2349"/>
    <x v="1984"/>
    <x v="1"/>
    <x v="4"/>
    <x v="4"/>
    <x v="5"/>
    <s v="PG-13"/>
    <s v="Catherine Deneuve"/>
    <s v="Vincent Paronnaud"/>
    <n v="963"/>
    <n v="1754"/>
    <n v="10"/>
    <n v="14000"/>
    <n v="8"/>
    <n v="242"/>
    <n v="89"/>
    <n v="4443403"/>
    <n v="7300000"/>
    <n v="-2856597"/>
    <n v="-0.64288496902036574"/>
    <n v="1764"/>
    <m/>
  </r>
  <r>
    <x v="2350"/>
    <x v="1946"/>
    <x v="1"/>
    <x v="7"/>
    <x v="0"/>
    <x v="0"/>
    <s v="PG-13"/>
    <s v="Johnny Depp"/>
    <s v="Gore Verbinski"/>
    <n v="40000"/>
    <n v="48350"/>
    <n v="563"/>
    <n v="0"/>
    <n v="7.1"/>
    <n v="302"/>
    <n v="169"/>
    <n v="309404152"/>
    <n v="300000000"/>
    <n v="9404152"/>
    <n v="3.0394394965973178E-2"/>
    <n v="48913"/>
    <m/>
  </r>
  <r>
    <x v="2351"/>
    <x v="1934"/>
    <x v="1"/>
    <x v="1"/>
    <x v="0"/>
    <x v="0"/>
    <s v="PG-13"/>
    <s v="Nia Long"/>
    <s v="Mennan Yapo"/>
    <n v="826"/>
    <n v="1825"/>
    <n v="9"/>
    <n v="0"/>
    <n v="5.9"/>
    <n v="184"/>
    <n v="96"/>
    <n v="47852604"/>
    <n v="20000000"/>
    <n v="27852604"/>
    <n v="0.58204991310399745"/>
    <n v="1834"/>
    <m/>
  </r>
  <r>
    <x v="2352"/>
    <x v="1985"/>
    <x v="1"/>
    <x v="4"/>
    <x v="0"/>
    <x v="0"/>
    <s v="G"/>
    <s v="Janeane Garofalo"/>
    <s v="Brad Bird"/>
    <n v="1000"/>
    <n v="4764"/>
    <n v="663"/>
    <n v="10000"/>
    <n v="8"/>
    <n v="318"/>
    <n v="111"/>
    <n v="206435493"/>
    <n v="150000000"/>
    <n v="56435493"/>
    <n v="0.27338076500246011"/>
    <n v="5427"/>
    <m/>
  </r>
  <r>
    <x v="2353"/>
    <x v="1934"/>
    <x v="1"/>
    <x v="0"/>
    <x v="0"/>
    <x v="0"/>
    <s v="R"/>
    <s v="Mike Figueroa"/>
    <s v="Brian De Palma"/>
    <n v="343"/>
    <n v="408"/>
    <n v="0"/>
    <n v="559"/>
    <n v="6.2"/>
    <n v="133"/>
    <n v="90"/>
    <n v="65087"/>
    <n v="5000000"/>
    <n v="-4934913"/>
    <n v="-75.820255965092869"/>
    <n v="408"/>
    <m/>
  </r>
  <r>
    <x v="2354"/>
    <x v="1986"/>
    <x v="1"/>
    <x v="1"/>
    <x v="0"/>
    <x v="0"/>
    <s v="R"/>
    <s v="Adam Sandler"/>
    <s v="Mike Binder"/>
    <n v="11000"/>
    <n v="17050"/>
    <n v="57"/>
    <n v="0"/>
    <n v="7.5"/>
    <n v="154"/>
    <n v="124"/>
    <n v="19661987"/>
    <n v="20000000"/>
    <n v="-338013"/>
    <n v="-1.7191192324560078E-2"/>
    <n v="17107"/>
    <m/>
  </r>
  <r>
    <x v="2355"/>
    <x v="1987"/>
    <x v="1"/>
    <x v="1"/>
    <x v="0"/>
    <x v="0"/>
    <s v="R"/>
    <s v="J.K. Simmons"/>
    <s v="Gavin Hood"/>
    <n v="24000"/>
    <n v="50950"/>
    <n v="151"/>
    <n v="0"/>
    <n v="6.8"/>
    <n v="131"/>
    <n v="122"/>
    <n v="9664316"/>
    <n v="27500000"/>
    <n v="-17835684"/>
    <n v="-1.8455195380614624"/>
    <n v="51101"/>
    <m/>
  </r>
  <r>
    <x v="2356"/>
    <x v="1988"/>
    <x v="1"/>
    <x v="3"/>
    <x v="0"/>
    <x v="0"/>
    <s v="R"/>
    <s v="Wendi McLendon-Covey"/>
    <s v="Robert Ben Garant"/>
    <n v="655"/>
    <n v="2737"/>
    <n v="134"/>
    <n v="441"/>
    <n v="5.9"/>
    <n v="89"/>
    <n v="84"/>
    <n v="20339754"/>
    <n v="10000000"/>
    <n v="10339754"/>
    <n v="0.50835196925193882"/>
    <n v="2871"/>
    <m/>
  </r>
  <r>
    <x v="2357"/>
    <x v="1980"/>
    <x v="1"/>
    <x v="7"/>
    <x v="0"/>
    <x v="5"/>
    <s v="R"/>
    <s v="Milla Jovovich"/>
    <s v="Russell Mulcahy"/>
    <n v="14000"/>
    <n v="16225"/>
    <n v="85"/>
    <n v="0"/>
    <n v="6.3"/>
    <n v="216"/>
    <n v="94"/>
    <n v="50648679"/>
    <n v="45000000"/>
    <n v="5648679"/>
    <n v="0.11152667969879333"/>
    <n v="16310"/>
    <m/>
  </r>
  <r>
    <x v="2358"/>
    <x v="1977"/>
    <x v="1"/>
    <x v="1"/>
    <x v="0"/>
    <x v="0"/>
    <s v="PG-13"/>
    <s v="Harry Lennix"/>
    <s v="Rod Lurie"/>
    <n v="748"/>
    <n v="2417"/>
    <n v="37"/>
    <n v="689"/>
    <n v="6.8"/>
    <n v="104"/>
    <n v="112"/>
    <n v="3169424"/>
    <n v="13000000"/>
    <n v="-9830576"/>
    <n v="-3.1016916638480683"/>
    <n v="2454"/>
    <m/>
  </r>
  <r>
    <x v="2359"/>
    <x v="1989"/>
    <x v="1"/>
    <x v="7"/>
    <x v="0"/>
    <x v="0"/>
    <s v="PG-13"/>
    <s v="Tzi Ma"/>
    <s v="Brett Ratner"/>
    <n v="268"/>
    <n v="1125"/>
    <n v="420"/>
    <n v="0"/>
    <n v="6.2"/>
    <n v="162"/>
    <n v="91"/>
    <n v="140080850"/>
    <n v="140000000"/>
    <n v="80850"/>
    <n v="5.771666862386971E-4"/>
    <n v="1545"/>
    <m/>
  </r>
  <r>
    <x v="2360"/>
    <x v="1990"/>
    <x v="1"/>
    <x v="1"/>
    <x v="0"/>
    <x v="19"/>
    <s v="Not Rated"/>
    <s v="Eddie Redmayne"/>
    <s v="Tom Kalin"/>
    <n v="13000"/>
    <n v="15093"/>
    <n v="4"/>
    <n v="0"/>
    <n v="5.9"/>
    <n v="121"/>
    <n v="97"/>
    <n v="434417"/>
    <n v="4600000"/>
    <n v="-4165583"/>
    <n v="-9.5889042095498098"/>
    <n v="15097"/>
    <m/>
  </r>
  <r>
    <x v="2361"/>
    <x v="1925"/>
    <x v="1"/>
    <x v="8"/>
    <x v="0"/>
    <x v="0"/>
    <s v="R"/>
    <s v="Costas Mandylor"/>
    <s v="Darren Lynn Bousman"/>
    <n v="723"/>
    <n v="3492"/>
    <n v="163"/>
    <n v="0"/>
    <n v="5.9"/>
    <n v="190"/>
    <n v="96"/>
    <n v="63270259"/>
    <n v="10000000"/>
    <n v="53270259"/>
    <n v="0.84194785736533806"/>
    <n v="3655"/>
    <m/>
  </r>
  <r>
    <x v="2362"/>
    <x v="1991"/>
    <x v="1"/>
    <x v="1"/>
    <x v="29"/>
    <x v="0"/>
    <s v="R"/>
    <s v="Jon Gries"/>
    <s v="Christopher Cain"/>
    <n v="482"/>
    <n v="1526"/>
    <n v="58"/>
    <n v="411"/>
    <n v="5.8"/>
    <n v="43"/>
    <n v="111"/>
    <n v="1066555"/>
    <n v="11000000"/>
    <n v="-9933445"/>
    <n v="-9.3135797028751455"/>
    <n v="1584"/>
    <m/>
  </r>
  <r>
    <x v="2363"/>
    <x v="1992"/>
    <x v="1"/>
    <x v="7"/>
    <x v="0"/>
    <x v="0"/>
    <s v="R"/>
    <s v="Tate Donovan"/>
    <s v="Antoine Fuqua"/>
    <n v="650"/>
    <n v="1640"/>
    <n v="845"/>
    <n v="0"/>
    <n v="7.2"/>
    <n v="198"/>
    <n v="124"/>
    <n v="46975183"/>
    <n v="61000000"/>
    <n v="-14024817"/>
    <n v="-0.29855800668195376"/>
    <n v="2485"/>
    <m/>
  </r>
  <r>
    <x v="2364"/>
    <x v="1993"/>
    <x v="1"/>
    <x v="5"/>
    <x v="0"/>
    <x v="0"/>
    <s v="PG"/>
    <s v="Justin Timberlake"/>
    <s v="Chris Miller"/>
    <n v="3000"/>
    <n v="4705"/>
    <n v="50"/>
    <n v="0"/>
    <n v="6.1"/>
    <n v="227"/>
    <n v="93"/>
    <n v="320706665"/>
    <n v="160000000"/>
    <n v="160706665"/>
    <n v="0.50110173107877254"/>
    <n v="4755"/>
    <m/>
  </r>
  <r>
    <x v="2365"/>
    <x v="1946"/>
    <x v="1"/>
    <x v="10"/>
    <x v="0"/>
    <x v="0"/>
    <s v="PG-13"/>
    <s v="Michael Moore"/>
    <s v="Michael Moore"/>
    <n v="909"/>
    <n v="1633"/>
    <n v="909"/>
    <n v="0"/>
    <n v="8"/>
    <n v="263"/>
    <n v="123"/>
    <n v="24530513"/>
    <n v="9000000"/>
    <n v="15530513"/>
    <n v="0.63310999651739852"/>
    <n v="2542"/>
    <m/>
  </r>
  <r>
    <x v="2366"/>
    <x v="1933"/>
    <x v="1"/>
    <x v="7"/>
    <x v="0"/>
    <x v="0"/>
    <s v="PG-13"/>
    <s v="J.K. Simmons"/>
    <s v="Sam Raimi"/>
    <n v="24000"/>
    <n v="46055"/>
    <n v="0"/>
    <n v="0"/>
    <n v="6.2"/>
    <n v="392"/>
    <n v="156"/>
    <n v="336530303"/>
    <n v="258000000"/>
    <n v="78530303"/>
    <n v="0.23335284311677573"/>
    <n v="46055"/>
    <m/>
  </r>
  <r>
    <x v="2367"/>
    <x v="1994"/>
    <x v="1"/>
    <x v="5"/>
    <x v="0"/>
    <x v="3"/>
    <s v="PG-13"/>
    <s v="Henry Cavill"/>
    <s v="Matthew Vaughn"/>
    <n v="15000"/>
    <n v="16034"/>
    <n v="905"/>
    <n v="15000"/>
    <n v="7.7"/>
    <n v="228"/>
    <n v="127"/>
    <n v="38345403"/>
    <n v="70000000"/>
    <n v="-31654597"/>
    <n v="-0.82551217417117773"/>
    <n v="16939"/>
    <m/>
  </r>
  <r>
    <x v="2368"/>
    <x v="1995"/>
    <x v="1"/>
    <x v="1"/>
    <x v="0"/>
    <x v="0"/>
    <s v="PG-13"/>
    <s v="Chris Brown"/>
    <s v="Sylvain White"/>
    <n v="997"/>
    <n v="3544"/>
    <n v="41"/>
    <n v="0"/>
    <n v="5.2"/>
    <n v="86"/>
    <n v="109"/>
    <n v="61356221"/>
    <n v="14000000"/>
    <n v="47356221"/>
    <n v="0.77182427842158008"/>
    <n v="3585"/>
    <m/>
  </r>
  <r>
    <x v="2369"/>
    <x v="1957"/>
    <x v="1"/>
    <x v="5"/>
    <x v="0"/>
    <x v="3"/>
    <s v="R"/>
    <s v="Chris Evans"/>
    <s v="Danny Boyle"/>
    <n v="11000"/>
    <n v="11623"/>
    <n v="0"/>
    <n v="15000"/>
    <n v="7.3"/>
    <n v="308"/>
    <n v="107"/>
    <n v="3675072"/>
    <n v="26000000"/>
    <n v="-22324928"/>
    <n v="-6.0746913257753858"/>
    <n v="11623"/>
    <m/>
  </r>
  <r>
    <x v="2370"/>
    <x v="1996"/>
    <x v="1"/>
    <x v="3"/>
    <x v="0"/>
    <x v="0"/>
    <s v="R"/>
    <s v="Emma Stone"/>
    <s v="Greg Mottola"/>
    <n v="15000"/>
    <n v="17584"/>
    <n v="99"/>
    <n v="0"/>
    <n v="7.6"/>
    <n v="256"/>
    <n v="119"/>
    <n v="121463226"/>
    <n v="20000000"/>
    <n v="101463226"/>
    <n v="0.83534110974460696"/>
    <n v="17683"/>
    <m/>
  </r>
  <r>
    <x v="2371"/>
    <x v="1997"/>
    <x v="1"/>
    <x v="4"/>
    <x v="0"/>
    <x v="0"/>
    <s v="PG"/>
    <s v="Jeff Bridges"/>
    <s v="Ash Brannon"/>
    <n v="12000"/>
    <n v="25590"/>
    <n v="9"/>
    <n v="0"/>
    <n v="6.8"/>
    <n v="154"/>
    <n v="85"/>
    <n v="58867694"/>
    <n v="100000000"/>
    <n v="-41132306"/>
    <n v="-0.69872460096704314"/>
    <n v="25599"/>
    <m/>
  </r>
  <r>
    <x v="2372"/>
    <x v="1998"/>
    <x v="1"/>
    <x v="3"/>
    <x v="0"/>
    <x v="0"/>
    <s v="PG-13"/>
    <s v="Danny Strong"/>
    <s v="Joe Nussbaum"/>
    <n v="714"/>
    <n v="2785"/>
    <n v="18"/>
    <n v="0"/>
    <n v="6.3"/>
    <n v="72"/>
    <n v="108"/>
    <n v="11702090"/>
    <n v="16500000"/>
    <n v="-4797910"/>
    <n v="-0.41000453765096662"/>
    <n v="2803"/>
    <m/>
  </r>
  <r>
    <x v="2373"/>
    <x v="1999"/>
    <x v="1"/>
    <x v="3"/>
    <x v="12"/>
    <x v="0"/>
    <m/>
    <s v="Saif Ali Khan"/>
    <s v="Siddharth Anand"/>
    <n v="532"/>
    <n v="902"/>
    <n v="5"/>
    <n v="108"/>
    <n v="5.4"/>
    <n v="16"/>
    <n v="153"/>
    <n v="872643"/>
    <n v="6000000"/>
    <n v="-5127357"/>
    <n v="-5.8756639312983658"/>
    <n v="907"/>
    <m/>
  </r>
  <r>
    <x v="2374"/>
    <x v="2000"/>
    <x v="1"/>
    <x v="0"/>
    <x v="0"/>
    <x v="0"/>
    <s v="R"/>
    <s v="Alex Gibney"/>
    <s v="Alex Gibney"/>
    <n v="141"/>
    <n v="313"/>
    <n v="141"/>
    <n v="0"/>
    <n v="7.7"/>
    <n v="84"/>
    <n v="53"/>
    <n v="274661"/>
    <n v="1000000"/>
    <n v="-725339"/>
    <n v="-2.6408518136903312"/>
    <n v="454"/>
    <m/>
  </r>
  <r>
    <x v="2375"/>
    <x v="1922"/>
    <x v="1"/>
    <x v="6"/>
    <x v="0"/>
    <x v="0"/>
    <s v="R"/>
    <s v="Brad Pitt"/>
    <s v="Andrew Dominik"/>
    <n v="11000"/>
    <n v="22516"/>
    <n v="181"/>
    <n v="0"/>
    <n v="7.5"/>
    <n v="273"/>
    <n v="160"/>
    <n v="3904982"/>
    <n v="30000000"/>
    <n v="-26095018"/>
    <n v="-6.6824937989470889"/>
    <n v="22697"/>
    <m/>
  </r>
  <r>
    <x v="2376"/>
    <x v="2001"/>
    <x v="1"/>
    <x v="7"/>
    <x v="0"/>
    <x v="0"/>
    <s v="PG-13"/>
    <s v="Matt Damon"/>
    <s v="Paul Greengrass"/>
    <n v="13000"/>
    <n v="17369"/>
    <n v="521"/>
    <n v="0"/>
    <n v="8.1"/>
    <n v="329"/>
    <n v="115"/>
    <n v="227137090"/>
    <n v="110000000"/>
    <n v="117137090"/>
    <n v="0.51571097437234936"/>
    <n v="17890"/>
    <m/>
  </r>
  <r>
    <x v="2377"/>
    <x v="2002"/>
    <x v="1"/>
    <x v="3"/>
    <x v="0"/>
    <x v="0"/>
    <s v="R"/>
    <s v="Jenna Fischer"/>
    <s v="Bob Odenkirk"/>
    <n v="966"/>
    <n v="3307"/>
    <n v="0"/>
    <n v="319"/>
    <n v="5.3"/>
    <n v="51"/>
    <n v="93"/>
    <n v="900926"/>
    <n v="10000000"/>
    <n v="-9099074"/>
    <n v="-10.099690762615353"/>
    <n v="3307"/>
    <m/>
  </r>
  <r>
    <x v="2378"/>
    <x v="1973"/>
    <x v="1"/>
    <x v="5"/>
    <x v="0"/>
    <x v="0"/>
    <s v="PG-13"/>
    <s v="Morgan Freeman"/>
    <s v="Rob Reiner"/>
    <n v="11000"/>
    <n v="14868"/>
    <n v="0"/>
    <n v="22000"/>
    <n v="7.4"/>
    <n v="207"/>
    <n v="97"/>
    <n v="93452056"/>
    <n v="45000000"/>
    <n v="48452056"/>
    <n v="0.51846966320355758"/>
    <n v="14868"/>
    <m/>
  </r>
  <r>
    <x v="2379"/>
    <x v="1969"/>
    <x v="1"/>
    <x v="3"/>
    <x v="0"/>
    <x v="0"/>
    <s v="PG"/>
    <s v="Dwayne Johnson"/>
    <s v="Andy Fickman"/>
    <n v="12000"/>
    <n v="15170"/>
    <n v="99"/>
    <n v="0"/>
    <n v="6.2"/>
    <n v="112"/>
    <n v="110"/>
    <n v="90636983"/>
    <n v="22000000"/>
    <n v="68636983"/>
    <n v="0.75727347411817536"/>
    <n v="15269"/>
    <m/>
  </r>
  <r>
    <x v="2380"/>
    <x v="1908"/>
    <x v="1"/>
    <x v="5"/>
    <x v="0"/>
    <x v="0"/>
    <s v="PG-13"/>
    <s v="Christopher Lee"/>
    <s v="Chris Weitz"/>
    <n v="16000"/>
    <n v="24106"/>
    <n v="129"/>
    <n v="0"/>
    <n v="6.1"/>
    <n v="251"/>
    <n v="113"/>
    <n v="70083519"/>
    <n v="180000000"/>
    <n v="-109916481"/>
    <n v="-1.5683641827403101"/>
    <n v="24235"/>
    <m/>
  </r>
  <r>
    <x v="2381"/>
    <x v="2003"/>
    <x v="1"/>
    <x v="3"/>
    <x v="0"/>
    <x v="0"/>
    <s v="R"/>
    <s v="Stephen Graham"/>
    <s v="Jake Paltrow"/>
    <n v="1000"/>
    <n v="1245"/>
    <n v="17"/>
    <n v="445"/>
    <n v="5.9"/>
    <n v="50"/>
    <n v="93"/>
    <n v="20380"/>
    <n v="15000000"/>
    <n v="-14979620"/>
    <n v="-735.01570166830231"/>
    <n v="1262"/>
    <m/>
  </r>
  <r>
    <x v="2382"/>
    <x v="2004"/>
    <x v="1"/>
    <x v="6"/>
    <x v="0"/>
    <x v="0"/>
    <s v="PG-13"/>
    <s v="Denzel Washington"/>
    <s v="Denzel Washington"/>
    <n v="18000"/>
    <n v="22745"/>
    <n v="18000"/>
    <n v="0"/>
    <n v="7.6"/>
    <n v="112"/>
    <n v="126"/>
    <n v="30226144"/>
    <n v="15000000"/>
    <n v="15226144"/>
    <n v="0.50374086750860447"/>
    <n v="40745"/>
    <m/>
  </r>
  <r>
    <x v="2383"/>
    <x v="2005"/>
    <x v="1"/>
    <x v="3"/>
    <x v="0"/>
    <x v="0"/>
    <s v="R"/>
    <s v="John Enos III"/>
    <s v="Charles Herman-Wurmfeld"/>
    <n v="465"/>
    <n v="897"/>
    <n v="0"/>
    <n v="337"/>
    <n v="7.3"/>
    <n v="73"/>
    <n v="88"/>
    <n v="442638"/>
    <n v="850000"/>
    <n v="-407362"/>
    <n v="-0.92030507999765043"/>
    <n v="897"/>
    <m/>
  </r>
  <r>
    <x v="2384"/>
    <x v="1976"/>
    <x v="1"/>
    <x v="8"/>
    <x v="0"/>
    <x v="0"/>
    <s v="R"/>
    <s v="Jeff Kober"/>
    <s v="Martin Weisz"/>
    <n v="919"/>
    <n v="2559"/>
    <n v="7"/>
    <n v="0"/>
    <n v="5.0999999999999996"/>
    <n v="161"/>
    <n v="89"/>
    <n v="20801344"/>
    <n v="15000000"/>
    <n v="5801344"/>
    <n v="0.27889274846856049"/>
    <n v="2566"/>
    <m/>
  </r>
  <r>
    <x v="2385"/>
    <x v="1928"/>
    <x v="1"/>
    <x v="5"/>
    <x v="0"/>
    <x v="0"/>
    <s v="R"/>
    <s v="James Brolin"/>
    <s v="Richard Shepard"/>
    <n v="499"/>
    <n v="504"/>
    <n v="47"/>
    <n v="0"/>
    <n v="6.9"/>
    <n v="94"/>
    <n v="101"/>
    <n v="876671"/>
    <n v="25000000"/>
    <n v="-24123329"/>
    <n v="-27.516969307756273"/>
    <n v="551"/>
    <m/>
  </r>
  <r>
    <x v="2386"/>
    <x v="1957"/>
    <x v="1"/>
    <x v="13"/>
    <x v="0"/>
    <x v="0"/>
    <s v="PG-13"/>
    <s v="Roger Rees"/>
    <s v="Oliver Hirschbiegel"/>
    <n v="1000"/>
    <n v="2323"/>
    <n v="101"/>
    <n v="0"/>
    <n v="5.9"/>
    <n v="232"/>
    <n v="99"/>
    <n v="15071514"/>
    <n v="80000000"/>
    <n v="-64928486"/>
    <n v="-4.3080267848339586"/>
    <n v="2424"/>
    <m/>
  </r>
  <r>
    <x v="2387"/>
    <x v="2006"/>
    <x v="1"/>
    <x v="7"/>
    <x v="0"/>
    <x v="0"/>
    <s v="R"/>
    <s v="Jennifer Garner"/>
    <s v="Peter Berg"/>
    <n v="3000"/>
    <n v="5187"/>
    <n v="532"/>
    <n v="0"/>
    <n v="7.1"/>
    <n v="234"/>
    <n v="110"/>
    <n v="47456450"/>
    <n v="70000000"/>
    <n v="-22543550"/>
    <n v="-0.47503658617532496"/>
    <n v="5719"/>
    <m/>
  </r>
  <r>
    <x v="2388"/>
    <x v="1967"/>
    <x v="1"/>
    <x v="1"/>
    <x v="17"/>
    <x v="0"/>
    <s v="PG-13"/>
    <s v="Mustafa Haidari"/>
    <s v="Marc Forster"/>
    <n v="283"/>
    <n v="904"/>
    <n v="395"/>
    <n v="0"/>
    <n v="7.6"/>
    <n v="201"/>
    <n v="128"/>
    <n v="15797907"/>
    <n v="20000000"/>
    <n v="-4202093"/>
    <n v="-0.26599048848686097"/>
    <n v="1299"/>
    <m/>
  </r>
  <r>
    <x v="2389"/>
    <x v="1922"/>
    <x v="1"/>
    <x v="7"/>
    <x v="0"/>
    <x v="3"/>
    <s v="PG-13"/>
    <s v="Colin Firth"/>
    <s v="Doug Lefler"/>
    <n v="14000"/>
    <n v="14625"/>
    <n v="4"/>
    <n v="0"/>
    <n v="5.4"/>
    <n v="90"/>
    <n v="102"/>
    <n v="5932060"/>
    <n v="35000000"/>
    <n v="-29067940"/>
    <n v="-4.9001426148757767"/>
    <n v="14629"/>
    <m/>
  </r>
  <r>
    <x v="2390"/>
    <x v="2007"/>
    <x v="1"/>
    <x v="1"/>
    <x v="0"/>
    <x v="0"/>
    <s v="PG-13"/>
    <s v="Henry Thomas"/>
    <s v="Michael Landon Jr."/>
    <n v="861"/>
    <n v="2161"/>
    <n v="84"/>
    <n v="285"/>
    <n v="5.9"/>
    <n v="18"/>
    <n v="117"/>
    <n v="379643"/>
    <n v="2200000"/>
    <n v="-1820357"/>
    <n v="-4.7949178570393762"/>
    <n v="2245"/>
    <m/>
  </r>
  <r>
    <x v="2391"/>
    <x v="2008"/>
    <x v="1"/>
    <x v="9"/>
    <x v="0"/>
    <x v="0"/>
    <s v="R"/>
    <s v="Joseph Campanella"/>
    <s v="Mike Bruce"/>
    <n v="32"/>
    <n v="72"/>
    <n v="6"/>
    <n v="13"/>
    <n v="4.0999999999999996"/>
    <n v="3"/>
    <n v="78"/>
    <n v="243768"/>
    <n v="30000"/>
    <n v="213768"/>
    <n v="0.87693216500935312"/>
    <n v="78"/>
    <m/>
  </r>
  <r>
    <x v="2392"/>
    <x v="1955"/>
    <x v="1"/>
    <x v="1"/>
    <x v="0"/>
    <x v="0"/>
    <s v="R"/>
    <s v="Eva Amurri Martino"/>
    <s v="Vadim Perelman"/>
    <n v="797"/>
    <n v="2073"/>
    <n v="26"/>
    <n v="1000"/>
    <n v="6.4"/>
    <n v="78"/>
    <n v="90"/>
    <n v="303439"/>
    <n v="8000000"/>
    <n v="-7696561"/>
    <n v="-25.364442276701414"/>
    <n v="2099"/>
    <m/>
  </r>
  <r>
    <x v="2393"/>
    <x v="2009"/>
    <x v="1"/>
    <x v="3"/>
    <x v="0"/>
    <x v="0"/>
    <s v="PG-13"/>
    <s v="Jim Gaffigan"/>
    <s v="Sol Tryon"/>
    <n v="472"/>
    <n v="1047"/>
    <n v="0"/>
    <n v="339"/>
    <n v="6.5"/>
    <n v="28"/>
    <n v="91"/>
    <n v="12055"/>
    <n v="500000"/>
    <n v="-487945"/>
    <n v="-40.476565740356698"/>
    <n v="1047"/>
    <m/>
  </r>
  <r>
    <x v="2394"/>
    <x v="2010"/>
    <x v="1"/>
    <x v="8"/>
    <x v="0"/>
    <x v="0"/>
    <s v="R"/>
    <s v="Toby Jones"/>
    <s v="Frank Darabont"/>
    <n v="2000"/>
    <n v="5371"/>
    <n v="0"/>
    <n v="20000"/>
    <n v="7.2"/>
    <n v="330"/>
    <n v="126"/>
    <n v="25592632"/>
    <n v="18000000"/>
    <n v="7592632"/>
    <n v="0.29667257357508209"/>
    <n v="5371"/>
    <m/>
  </r>
  <r>
    <x v="2395"/>
    <x v="1939"/>
    <x v="1"/>
    <x v="11"/>
    <x v="0"/>
    <x v="0"/>
    <s v="R"/>
    <s v="Logan Lerman"/>
    <s v="Joel Schumacher"/>
    <n v="8000"/>
    <n v="10938"/>
    <n v="541"/>
    <n v="10000"/>
    <n v="6.4"/>
    <n v="224"/>
    <n v="98"/>
    <n v="35063732"/>
    <n v="32000000"/>
    <n v="3063732"/>
    <n v="8.7376095619256952E-2"/>
    <n v="11479"/>
    <m/>
  </r>
  <r>
    <x v="2396"/>
    <x v="1984"/>
    <x v="1"/>
    <x v="1"/>
    <x v="5"/>
    <x v="19"/>
    <s v="R"/>
    <s v="Geraldine Chaplin"/>
    <s v="J.A. Bayona"/>
    <n v="382"/>
    <n v="954"/>
    <n v="171"/>
    <n v="11000"/>
    <n v="7.5"/>
    <n v="300"/>
    <n v="105"/>
    <n v="7159147"/>
    <n v="3400000"/>
    <n v="3759147"/>
    <n v="0.52508308601569431"/>
    <n v="1125"/>
    <m/>
  </r>
  <r>
    <x v="2397"/>
    <x v="2009"/>
    <x v="1"/>
    <x v="8"/>
    <x v="0"/>
    <x v="0"/>
    <s v="R"/>
    <s v="Stephen Rea"/>
    <s v="Stephen Hopkins"/>
    <n v="327"/>
    <n v="960"/>
    <n v="81"/>
    <n v="0"/>
    <n v="5.7"/>
    <n v="190"/>
    <n v="99"/>
    <n v="25117498"/>
    <n v="40000000"/>
    <n v="-14882502"/>
    <n v="-0.59251530546553643"/>
    <n v="1041"/>
    <m/>
  </r>
  <r>
    <x v="2398"/>
    <x v="2009"/>
    <x v="1"/>
    <x v="5"/>
    <x v="0"/>
    <x v="0"/>
    <s v="PG-13"/>
    <s v="Albert Brooks"/>
    <s v="David Silverman"/>
    <n v="745"/>
    <n v="3086"/>
    <n v="30"/>
    <n v="0"/>
    <n v="7.4"/>
    <n v="299"/>
    <n v="87"/>
    <n v="183132370"/>
    <n v="75000000"/>
    <n v="108132370"/>
    <n v="0.59046016823787073"/>
    <n v="3116"/>
    <m/>
  </r>
  <r>
    <x v="2399"/>
    <x v="2011"/>
    <x v="1"/>
    <x v="3"/>
    <x v="0"/>
    <x v="0"/>
    <s v="R"/>
    <s v="Jon Hamm"/>
    <s v="David Wain"/>
    <n v="4000"/>
    <n v="4883"/>
    <n v="136"/>
    <n v="915"/>
    <n v="5"/>
    <n v="65"/>
    <n v="96"/>
    <n v="766487"/>
    <n v="5250000"/>
    <n v="-4483513"/>
    <n v="-5.8494312362766756"/>
    <n v="5019"/>
    <m/>
  </r>
  <r>
    <x v="2400"/>
    <x v="2012"/>
    <x v="1"/>
    <x v="7"/>
    <x v="11"/>
    <x v="12"/>
    <s v="R"/>
    <s v="Jet Li"/>
    <s v="Peter Ho-Sun Chan"/>
    <n v="5000"/>
    <n v="6267"/>
    <n v="31"/>
    <n v="0"/>
    <n v="7.1"/>
    <n v="106"/>
    <n v="113"/>
    <n v="128978"/>
    <n v="40000000"/>
    <n v="-39871022"/>
    <n v="-309.13040983733657"/>
    <n v="6298"/>
    <m/>
  </r>
  <r>
    <x v="2401"/>
    <x v="1986"/>
    <x v="1"/>
    <x v="1"/>
    <x v="0"/>
    <x v="0"/>
    <s v="R"/>
    <s v="Jim Meskimen"/>
    <s v="Paul Thomas Anderson"/>
    <n v="272"/>
    <n v="533"/>
    <n v="0"/>
    <n v="16000"/>
    <n v="8.1"/>
    <n v="398"/>
    <n v="158"/>
    <n v="40218903"/>
    <n v="25000000"/>
    <n v="15218903"/>
    <n v="0.37840174308085928"/>
    <n v="533"/>
    <m/>
  </r>
  <r>
    <x v="2402"/>
    <x v="2013"/>
    <x v="1"/>
    <x v="1"/>
    <x v="0"/>
    <x v="0"/>
    <s v="R"/>
    <s v="Alison Lohman"/>
    <s v="Susanne Bier"/>
    <n v="1000"/>
    <n v="1889"/>
    <n v="369"/>
    <n v="0"/>
    <n v="7.2"/>
    <n v="146"/>
    <n v="118"/>
    <n v="2849142"/>
    <n v="16000000"/>
    <n v="-13150858"/>
    <n v="-4.615725716724544"/>
    <n v="2258"/>
    <m/>
  </r>
  <r>
    <x v="2403"/>
    <x v="2014"/>
    <x v="1"/>
    <x v="3"/>
    <x v="0"/>
    <x v="0"/>
    <s v="PG-13"/>
    <s v="Mekhi Phifer"/>
    <s v="Preston A. Whitmore II"/>
    <n v="1000"/>
    <n v="6554"/>
    <n v="17"/>
    <n v="0"/>
    <n v="6.1"/>
    <n v="37"/>
    <n v="117"/>
    <n v="49121934"/>
    <n v="13000000"/>
    <n v="36121934"/>
    <n v="0.73535243950289086"/>
    <n v="6571"/>
    <m/>
  </r>
  <r>
    <x v="2404"/>
    <x v="2015"/>
    <x v="1"/>
    <x v="8"/>
    <x v="5"/>
    <x v="19"/>
    <s v="R"/>
    <s v="Karra Elejalde"/>
    <s v="Nacho Vigalondo"/>
    <n v="123"/>
    <n v="239"/>
    <n v="76"/>
    <n v="0"/>
    <n v="7.2"/>
    <n v="173"/>
    <n v="66"/>
    <n v="38108"/>
    <n v="2600000"/>
    <n v="-2561892"/>
    <n v="-67.227143906791227"/>
    <n v="315"/>
    <m/>
  </r>
  <r>
    <x v="2405"/>
    <x v="2016"/>
    <x v="1"/>
    <x v="7"/>
    <x v="0"/>
    <x v="12"/>
    <s v="PG"/>
    <s v="Chris Evans"/>
    <s v="Kevin Munroe"/>
    <n v="11000"/>
    <n v="16571"/>
    <n v="14"/>
    <n v="0"/>
    <n v="6.3"/>
    <n v="191"/>
    <n v="87"/>
    <n v="54132596"/>
    <n v="34000000"/>
    <n v="20132596"/>
    <n v="0.37191262728282976"/>
    <n v="16585"/>
    <m/>
  </r>
  <r>
    <x v="2406"/>
    <x v="1966"/>
    <x v="1"/>
    <x v="0"/>
    <x v="0"/>
    <x v="1"/>
    <s v="R"/>
    <s v="Zack Ward"/>
    <s v="Marco Kreuzpaintner"/>
    <n v="662"/>
    <n v="1952"/>
    <n v="7"/>
    <n v="0"/>
    <n v="7.5"/>
    <n v="69"/>
    <n v="120"/>
    <n v="214202"/>
    <n v="12000000"/>
    <n v="-11785798"/>
    <n v="-55.021885883418456"/>
    <n v="1959"/>
    <m/>
  </r>
  <r>
    <x v="2407"/>
    <x v="2017"/>
    <x v="1"/>
    <x v="7"/>
    <x v="0"/>
    <x v="0"/>
    <s v="PG-13"/>
    <s v="Zack Ward"/>
    <s v="Michael Bay"/>
    <n v="662"/>
    <n v="2333"/>
    <n v="0"/>
    <n v="8000"/>
    <n v="7.1"/>
    <n v="396"/>
    <n v="144"/>
    <n v="318759914"/>
    <n v="150000000"/>
    <n v="168759914"/>
    <n v="0.52942640083658699"/>
    <n v="2333"/>
    <m/>
  </r>
  <r>
    <x v="2408"/>
    <x v="2018"/>
    <x v="1"/>
    <x v="3"/>
    <x v="0"/>
    <x v="0"/>
    <s v="PG-13"/>
    <s v="Lew Temple"/>
    <s v="Adrienne Shelly"/>
    <n v="597"/>
    <n v="1981"/>
    <n v="191"/>
    <n v="0"/>
    <n v="7.1"/>
    <n v="173"/>
    <n v="108"/>
    <n v="19067631"/>
    <n v="2000000"/>
    <n v="17067631"/>
    <n v="0.89511020010823583"/>
    <n v="2172"/>
    <m/>
  </r>
  <r>
    <x v="2409"/>
    <x v="1926"/>
    <x v="1"/>
    <x v="3"/>
    <x v="0"/>
    <x v="0"/>
    <s v="R"/>
    <s v="Tim Meadows"/>
    <s v="Jake Kasdan"/>
    <n v="553"/>
    <n v="1082"/>
    <n v="52"/>
    <n v="0"/>
    <n v="6.7"/>
    <n v="171"/>
    <n v="120"/>
    <n v="18317151"/>
    <n v="35000000"/>
    <n v="-16682849"/>
    <n v="-0.91077750027829107"/>
    <n v="1134"/>
    <m/>
  </r>
  <r>
    <x v="2410"/>
    <x v="2019"/>
    <x v="1"/>
    <x v="7"/>
    <x v="0"/>
    <x v="0"/>
    <s v="R"/>
    <s v="Jason Statham"/>
    <s v="Philip G. Atwell"/>
    <n v="26000"/>
    <n v="33565"/>
    <n v="5"/>
    <n v="0"/>
    <n v="6.3"/>
    <n v="119"/>
    <n v="103"/>
    <n v="22466994"/>
    <n v="25000000"/>
    <n v="-2533006"/>
    <n v="-0.11274343154228821"/>
    <n v="33570"/>
    <m/>
  </r>
  <r>
    <x v="2411"/>
    <x v="1920"/>
    <x v="1"/>
    <x v="0"/>
    <x v="0"/>
    <x v="0"/>
    <s v="R"/>
    <s v="Robert Duvall"/>
    <s v="James Gray"/>
    <n v="3000"/>
    <n v="3681"/>
    <n v="115"/>
    <n v="0"/>
    <n v="6.9"/>
    <n v="222"/>
    <n v="117"/>
    <n v="28563179"/>
    <n v="21000000"/>
    <n v="7563179"/>
    <n v="0.26478771848189586"/>
    <n v="3796"/>
    <m/>
  </r>
  <r>
    <x v="2412"/>
    <x v="2020"/>
    <x v="1"/>
    <x v="6"/>
    <x v="0"/>
    <x v="3"/>
    <s v="PG-13"/>
    <s v="Colin Firth"/>
    <s v="Anand Tucker"/>
    <n v="14000"/>
    <n v="15848"/>
    <n v="14"/>
    <n v="429"/>
    <n v="6.9"/>
    <n v="90"/>
    <n v="92"/>
    <n v="1071240"/>
    <n v="8000000"/>
    <n v="-6928760"/>
    <n v="-6.46798103132818"/>
    <n v="15862"/>
    <m/>
  </r>
  <r>
    <x v="2413"/>
    <x v="2021"/>
    <x v="1"/>
    <x v="3"/>
    <x v="0"/>
    <x v="0"/>
    <s v="PG-13"/>
    <s v="Jeffrey Jones"/>
    <s v="Don Michael Paul"/>
    <n v="692"/>
    <n v="3128"/>
    <n v="70"/>
    <n v="446"/>
    <n v="2"/>
    <n v="25"/>
    <n v="93"/>
    <n v="5694308"/>
    <n v="7000000"/>
    <n v="-1305692"/>
    <n v="-0.22929774785628035"/>
    <n v="3198"/>
    <m/>
  </r>
  <r>
    <x v="2414"/>
    <x v="2022"/>
    <x v="1"/>
    <x v="3"/>
    <x v="0"/>
    <x v="0"/>
    <s v="PG-13"/>
    <s v="Michael Jai White"/>
    <s v="Tyler Perry"/>
    <n v="2000"/>
    <n v="6510"/>
    <n v="0"/>
    <n v="1000"/>
    <n v="5.6"/>
    <n v="41"/>
    <n v="113"/>
    <n v="55184721"/>
    <n v="15000000"/>
    <n v="40184721"/>
    <n v="0.72818563312116769"/>
    <n v="6510"/>
    <m/>
  </r>
  <r>
    <x v="2415"/>
    <x v="2023"/>
    <x v="1"/>
    <x v="3"/>
    <x v="0"/>
    <x v="0"/>
    <s v="R"/>
    <s v="Philip Baker Hall"/>
    <s v="John Dahl"/>
    <n v="497"/>
    <n v="776"/>
    <n v="131"/>
    <n v="830"/>
    <n v="6.5"/>
    <n v="121"/>
    <n v="93"/>
    <n v="2426851"/>
    <n v="4000000"/>
    <n v="-1573149"/>
    <n v="-0.64822644653503658"/>
    <n v="907"/>
    <m/>
  </r>
  <r>
    <x v="2416"/>
    <x v="2012"/>
    <x v="1"/>
    <x v="0"/>
    <x v="0"/>
    <x v="0"/>
    <s v="R"/>
    <s v="Robert Downey Jr."/>
    <s v="David Fincher"/>
    <n v="21000"/>
    <n v="36928"/>
    <n v="21000"/>
    <n v="12000"/>
    <n v="7.7"/>
    <n v="377"/>
    <n v="162"/>
    <n v="33048353"/>
    <n v="65000000"/>
    <n v="-31951647"/>
    <n v="-0.96681510875897503"/>
    <n v="57928"/>
    <m/>
  </r>
  <r>
    <x v="2417"/>
    <x v="2024"/>
    <x v="1"/>
    <x v="0"/>
    <x v="0"/>
    <x v="0"/>
    <s v="PG-13"/>
    <s v="Kevin Spacey"/>
    <s v="Robert Luketic"/>
    <n v="18000"/>
    <n v="25661"/>
    <n v="126"/>
    <n v="0"/>
    <n v="6.8"/>
    <n v="144"/>
    <n v="123"/>
    <n v="81159365"/>
    <n v="35000000"/>
    <n v="46159365"/>
    <n v="0.56874970621073739"/>
    <n v="25787"/>
    <m/>
  </r>
  <r>
    <x v="2418"/>
    <x v="2025"/>
    <x v="1"/>
    <x v="3"/>
    <x v="0"/>
    <x v="0"/>
    <s v="PG-13"/>
    <s v="Judy Greer"/>
    <s v="Anne Fletcher"/>
    <n v="2000"/>
    <n v="2978"/>
    <n v="98"/>
    <n v="0"/>
    <n v="6.1"/>
    <n v="175"/>
    <n v="111"/>
    <n v="76806312"/>
    <n v="30000000"/>
    <n v="46806312"/>
    <n v="0.60940710185381641"/>
    <n v="3076"/>
    <m/>
  </r>
  <r>
    <x v="2419"/>
    <x v="2026"/>
    <x v="1"/>
    <x v="3"/>
    <x v="0"/>
    <x v="0"/>
    <s v="PG-13"/>
    <s v="Chriss Anglin"/>
    <s v="David Zucker"/>
    <n v="885"/>
    <n v="2907"/>
    <n v="119"/>
    <n v="797"/>
    <n v="4.3"/>
    <n v="45"/>
    <n v="83"/>
    <n v="7001720"/>
    <n v="12000000"/>
    <n v="-4998280"/>
    <n v="-0.71386459327136764"/>
    <n v="3026"/>
    <m/>
  </r>
  <r>
    <x v="2420"/>
    <x v="2027"/>
    <x v="1"/>
    <x v="5"/>
    <x v="0"/>
    <x v="8"/>
    <s v="PG-13"/>
    <s v="Essie Davis"/>
    <s v="Baz Luhrmann"/>
    <n v="309"/>
    <n v="921"/>
    <n v="1000"/>
    <n v="0"/>
    <n v="6.6"/>
    <n v="245"/>
    <n v="165"/>
    <n v="49551662"/>
    <n v="130000000"/>
    <n v="-80448338"/>
    <n v="-1.6235245146772272"/>
    <n v="1921"/>
    <m/>
  </r>
  <r>
    <x v="2421"/>
    <x v="2028"/>
    <x v="1"/>
    <x v="3"/>
    <x v="0"/>
    <x v="0"/>
    <s v="PG-13"/>
    <s v="Tina Fey"/>
    <s v="Michael McCullers"/>
    <n v="2000"/>
    <n v="6930"/>
    <n v="5"/>
    <n v="0"/>
    <n v="6"/>
    <n v="145"/>
    <n v="99"/>
    <n v="60269340"/>
    <n v="30000000"/>
    <n v="30269340"/>
    <n v="0.50223446946656458"/>
    <n v="6935"/>
    <m/>
  </r>
  <r>
    <x v="2422"/>
    <x v="2029"/>
    <x v="1"/>
    <x v="7"/>
    <x v="0"/>
    <x v="5"/>
    <s v="PG-13"/>
    <s v="Vin Diesel"/>
    <s v="Mathieu Kassovitz"/>
    <n v="14000"/>
    <n v="15990"/>
    <n v="326"/>
    <n v="0"/>
    <n v="5.6"/>
    <n v="164"/>
    <n v="101"/>
    <n v="22531698"/>
    <n v="70000000"/>
    <n v="-47468302"/>
    <n v="-2.1067343437676112"/>
    <n v="16316"/>
    <m/>
  </r>
  <r>
    <x v="2423"/>
    <x v="2030"/>
    <x v="1"/>
    <x v="7"/>
    <x v="0"/>
    <x v="0"/>
    <s v="R"/>
    <s v="Nicolas Cage"/>
    <s v="Danny Pang"/>
    <n v="12000"/>
    <n v="12166"/>
    <n v="15"/>
    <n v="0"/>
    <n v="5.4"/>
    <n v="125"/>
    <n v="99"/>
    <n v="15279680"/>
    <n v="40000000"/>
    <n v="-24720320"/>
    <n v="-1.6178558713271483"/>
    <n v="12181"/>
    <m/>
  </r>
  <r>
    <x v="2424"/>
    <x v="2031"/>
    <x v="1"/>
    <x v="3"/>
    <x v="0"/>
    <x v="3"/>
    <s v="PG-13"/>
    <s v="Quinton Aaron"/>
    <s v="Michel Gondry"/>
    <n v="734"/>
    <n v="1778"/>
    <n v="1000"/>
    <n v="0"/>
    <n v="6.4"/>
    <n v="248"/>
    <n v="102"/>
    <n v="11169531"/>
    <n v="20000000"/>
    <n v="-8830469"/>
    <n v="-0.79058547758182507"/>
    <n v="2778"/>
    <m/>
  </r>
  <r>
    <x v="2425"/>
    <x v="2032"/>
    <x v="1"/>
    <x v="3"/>
    <x v="0"/>
    <x v="0"/>
    <s v="PG"/>
    <s v="Adam Sandler"/>
    <s v="Adam Shankman"/>
    <n v="11000"/>
    <n v="12831"/>
    <n v="163"/>
    <n v="0"/>
    <n v="6.1"/>
    <n v="144"/>
    <n v="99"/>
    <n v="109993847"/>
    <n v="80000000"/>
    <n v="29993847"/>
    <n v="0.27268658945986313"/>
    <n v="12994"/>
    <m/>
  </r>
  <r>
    <x v="2426"/>
    <x v="2033"/>
    <x v="1"/>
    <x v="5"/>
    <x v="0"/>
    <x v="0"/>
    <s v="PG"/>
    <s v="Jamie Lee Curtis"/>
    <s v="Raja Gosnell"/>
    <n v="2000"/>
    <n v="4729"/>
    <n v="67"/>
    <n v="0"/>
    <n v="3.7"/>
    <n v="100"/>
    <n v="91"/>
    <n v="94497271"/>
    <n v="20000000"/>
    <n v="74497271"/>
    <n v="0.78835367637230502"/>
    <n v="4796"/>
    <m/>
  </r>
  <r>
    <x v="2427"/>
    <x v="2034"/>
    <x v="1"/>
    <x v="1"/>
    <x v="0"/>
    <x v="9"/>
    <s v="R"/>
    <s v="Don McKellar"/>
    <s v="Fernando Meirelles"/>
    <n v="45"/>
    <n v="142"/>
    <n v="353"/>
    <n v="0"/>
    <n v="6.6"/>
    <n v="229"/>
    <n v="121"/>
    <n v="3073392"/>
    <n v="25000000"/>
    <n v="-21926608"/>
    <n v="-7.1343349628033135"/>
    <n v="495"/>
    <m/>
  </r>
  <r>
    <x v="2428"/>
    <x v="2035"/>
    <x v="1"/>
    <x v="7"/>
    <x v="0"/>
    <x v="0"/>
    <s v="R"/>
    <s v="Leonardo DiCaprio"/>
    <s v="Ridley Scott"/>
    <n v="29000"/>
    <n v="29824"/>
    <n v="0"/>
    <n v="0"/>
    <n v="7.1"/>
    <n v="238"/>
    <n v="128"/>
    <n v="39380442"/>
    <n v="70000000"/>
    <n v="-30619558"/>
    <n v="-0.77753210591186361"/>
    <n v="29824"/>
    <m/>
  </r>
  <r>
    <x v="2429"/>
    <x v="2036"/>
    <x v="1"/>
    <x v="5"/>
    <x v="0"/>
    <x v="0"/>
    <s v="PG"/>
    <s v="ChloÃ« Grace Moretz"/>
    <s v="Byron Howard"/>
    <n v="17000"/>
    <n v="20007"/>
    <n v="59"/>
    <n v="0"/>
    <n v="6.9"/>
    <n v="225"/>
    <n v="96"/>
    <n v="114053579"/>
    <n v="150000000"/>
    <n v="-35946421"/>
    <n v="-0.31517135468409985"/>
    <n v="20066"/>
    <m/>
  </r>
  <r>
    <x v="2430"/>
    <x v="2037"/>
    <x v="1"/>
    <x v="3"/>
    <x v="0"/>
    <x v="0"/>
    <s v="PG-13"/>
    <s v="Alan Rickman"/>
    <s v="Randall Miller"/>
    <n v="25000"/>
    <n v="25676"/>
    <n v="19"/>
    <n v="0"/>
    <n v="6.8"/>
    <n v="109"/>
    <n v="110"/>
    <n v="4040588"/>
    <n v="5000000"/>
    <n v="-959412"/>
    <n v="-0.23744365919019708"/>
    <n v="25695"/>
    <m/>
  </r>
  <r>
    <x v="2431"/>
    <x v="2038"/>
    <x v="1"/>
    <x v="3"/>
    <x v="0"/>
    <x v="0"/>
    <s v="R"/>
    <s v="J.K. Simmons"/>
    <s v="Ethan Coen"/>
    <n v="24000"/>
    <n v="36093"/>
    <n v="1000"/>
    <n v="0"/>
    <n v="7"/>
    <n v="341"/>
    <n v="96"/>
    <n v="60338891"/>
    <n v="37000000"/>
    <n v="23338891"/>
    <n v="0.386796817329639"/>
    <n v="37093"/>
    <m/>
  </r>
  <r>
    <x v="2432"/>
    <x v="2039"/>
    <x v="1"/>
    <x v="6"/>
    <x v="0"/>
    <x v="0"/>
    <s v="R"/>
    <s v="Cedric the Entertainer"/>
    <s v="Darnell Martin"/>
    <n v="436"/>
    <n v="1141"/>
    <n v="67"/>
    <n v="0"/>
    <n v="7"/>
    <n v="81"/>
    <n v="109"/>
    <n v="8134217"/>
    <n v="12000000"/>
    <n v="-3865783"/>
    <n v="-0.47524955382921308"/>
    <n v="1208"/>
    <m/>
  </r>
  <r>
    <x v="2433"/>
    <x v="2040"/>
    <x v="1"/>
    <x v="10"/>
    <x v="0"/>
    <x v="0"/>
    <s v="PG-13"/>
    <s v="Matisyahu"/>
    <s v="Justin Dillon"/>
    <n v="178"/>
    <n v="279"/>
    <n v="0"/>
    <n v="26"/>
    <n v="7.5"/>
    <n v="7"/>
    <n v="86"/>
    <n v="215185"/>
    <n v="200000"/>
    <n v="15185"/>
    <n v="7.0567186374514951E-2"/>
    <n v="279"/>
    <m/>
  </r>
  <r>
    <x v="2434"/>
    <x v="2041"/>
    <x v="1"/>
    <x v="0"/>
    <x v="0"/>
    <x v="0"/>
    <s v="R"/>
    <s v="Angelina Jolie Pitt"/>
    <s v="Clint Eastwood"/>
    <n v="11000"/>
    <n v="12840"/>
    <n v="16000"/>
    <n v="14000"/>
    <n v="7.8"/>
    <n v="264"/>
    <n v="141"/>
    <n v="35707327"/>
    <n v="55000000"/>
    <n v="-19292673"/>
    <n v="-0.54030011823623758"/>
    <n v="28840"/>
    <m/>
  </r>
  <r>
    <x v="2435"/>
    <x v="2042"/>
    <x v="1"/>
    <x v="3"/>
    <x v="0"/>
    <x v="0"/>
    <s v="R"/>
    <s v="Anjelica Huston"/>
    <s v="Clark Gregg"/>
    <n v="1000"/>
    <n v="3608"/>
    <n v="0"/>
    <n v="0"/>
    <n v="6.5"/>
    <n v="159"/>
    <n v="92"/>
    <n v="2926565"/>
    <n v="3000000"/>
    <n v="-73435"/>
    <n v="-2.509255731548761E-2"/>
    <n v="3608"/>
    <m/>
  </r>
  <r>
    <x v="2436"/>
    <x v="2043"/>
    <x v="1"/>
    <x v="5"/>
    <x v="0"/>
    <x v="0"/>
    <s v="PG"/>
    <s v="Bill Murray"/>
    <s v="Gil Kenan"/>
    <n v="13000"/>
    <n v="15494"/>
    <n v="27"/>
    <n v="0"/>
    <n v="6.5"/>
    <n v="118"/>
    <n v="90"/>
    <n v="7871693"/>
    <n v="55000000"/>
    <n v="-47128307"/>
    <n v="-5.9870611061686478"/>
    <n v="15521"/>
    <m/>
  </r>
  <r>
    <x v="2437"/>
    <x v="2044"/>
    <x v="1"/>
    <x v="7"/>
    <x v="0"/>
    <x v="0"/>
    <s v="PG-13"/>
    <s v="Mike Vogel"/>
    <s v="Matt Reeves"/>
    <n v="2000"/>
    <n v="3958"/>
    <n v="198"/>
    <n v="0"/>
    <n v="7"/>
    <n v="459"/>
    <n v="85"/>
    <n v="80034302"/>
    <n v="25000000"/>
    <n v="55034302"/>
    <n v="0.68763393475962342"/>
    <n v="4156"/>
    <m/>
  </r>
  <r>
    <x v="2438"/>
    <x v="2045"/>
    <x v="1"/>
    <x v="3"/>
    <x v="0"/>
    <x v="0"/>
    <s v="R"/>
    <s v="Drake Bell"/>
    <s v="Deb Hagan"/>
    <n v="1000"/>
    <n v="4484"/>
    <n v="0"/>
    <n v="422"/>
    <n v="4.5999999999999996"/>
    <n v="42"/>
    <n v="94"/>
    <n v="4693919"/>
    <n v="6500000"/>
    <n v="-1806081"/>
    <n v="-0.38477038057111768"/>
    <n v="4484"/>
    <m/>
  </r>
  <r>
    <x v="2439"/>
    <x v="2046"/>
    <x v="1"/>
    <x v="7"/>
    <x v="0"/>
    <x v="0"/>
    <s v="R"/>
    <s v="Jason Statham"/>
    <s v="Paul W.S. Anderson"/>
    <n v="26000"/>
    <n v="28643"/>
    <n v="545"/>
    <n v="0"/>
    <n v="6.4"/>
    <n v="230"/>
    <n v="111"/>
    <n v="36064910"/>
    <n v="45000000"/>
    <n v="-8935090"/>
    <n v="-0.24775023700322557"/>
    <n v="29188"/>
    <m/>
  </r>
  <r>
    <x v="2440"/>
    <x v="2047"/>
    <x v="1"/>
    <x v="5"/>
    <x v="0"/>
    <x v="0"/>
    <s v="PG"/>
    <s v="Eric Idle"/>
    <s v="Marc F. Adler"/>
    <n v="795"/>
    <n v="2449"/>
    <n v="0"/>
    <n v="211"/>
    <n v="4.4000000000000004"/>
    <n v="41"/>
    <n v="94"/>
    <n v="511920"/>
    <n v="40000000"/>
    <n v="-39488080"/>
    <n v="-77.137208938896705"/>
    <n v="2449"/>
    <m/>
  </r>
  <r>
    <x v="2441"/>
    <x v="2048"/>
    <x v="1"/>
    <x v="3"/>
    <x v="0"/>
    <x v="0"/>
    <s v="PG-13"/>
    <s v="Carmen Electra"/>
    <s v="Jason Friedberg"/>
    <n v="869"/>
    <n v="2857"/>
    <n v="82"/>
    <n v="0"/>
    <n v="1.9"/>
    <n v="111"/>
    <n v="88"/>
    <n v="14174654"/>
    <n v="25000000"/>
    <n v="-10825346"/>
    <n v="-0.7637114810703669"/>
    <n v="2939"/>
    <m/>
  </r>
  <r>
    <x v="2442"/>
    <x v="2049"/>
    <x v="1"/>
    <x v="5"/>
    <x v="0"/>
    <x v="3"/>
    <m/>
    <s v="Charlotte Rampling"/>
    <s v="Jean-Jacques Mantello"/>
    <n v="844"/>
    <n v="844"/>
    <n v="0"/>
    <n v="28"/>
    <n v="6.5"/>
    <n v="9"/>
    <n v="42"/>
    <n v="7518876"/>
    <n v="6000000"/>
    <n v="1518876"/>
    <n v="0.2020083852958873"/>
    <n v="844"/>
    <m/>
  </r>
  <r>
    <x v="2443"/>
    <x v="2050"/>
    <x v="1"/>
    <x v="0"/>
    <x v="0"/>
    <x v="3"/>
    <s v="R"/>
    <s v="Julian Morris"/>
    <s v="Oliver Blackburn"/>
    <n v="1000"/>
    <n v="1558"/>
    <n v="4"/>
    <n v="0"/>
    <n v="5.2"/>
    <n v="114"/>
    <n v="99"/>
    <n v="18378"/>
    <n v="900000"/>
    <n v="-881622"/>
    <n v="-47.971596474045057"/>
    <n v="1562"/>
    <m/>
  </r>
  <r>
    <x v="2444"/>
    <x v="2051"/>
    <x v="1"/>
    <x v="7"/>
    <x v="0"/>
    <x v="3"/>
    <s v="R"/>
    <s v="Ryan Kruger"/>
    <s v="Neil Marshall"/>
    <n v="165"/>
    <n v="391"/>
    <n v="197"/>
    <n v="0"/>
    <n v="6"/>
    <n v="254"/>
    <n v="113"/>
    <n v="10955425"/>
    <n v="30000000"/>
    <n v="-19044575"/>
    <n v="-1.738369346693533"/>
    <n v="588"/>
    <m/>
  </r>
  <r>
    <x v="2445"/>
    <x v="2052"/>
    <x v="1"/>
    <x v="1"/>
    <x v="0"/>
    <x v="0"/>
    <s v="PG-13"/>
    <s v="Philip Seymour Hoffman"/>
    <s v="John Patrick Shanley"/>
    <n v="22000"/>
    <n v="33903"/>
    <n v="53"/>
    <n v="0"/>
    <n v="7.5"/>
    <n v="293"/>
    <n v="104"/>
    <n v="33422556"/>
    <n v="20000000"/>
    <n v="13422556"/>
    <n v="0.40160172070622008"/>
    <n v="33956"/>
    <m/>
  </r>
  <r>
    <x v="2446"/>
    <x v="2024"/>
    <x v="1"/>
    <x v="3"/>
    <x v="0"/>
    <x v="0"/>
    <s v="PG-13"/>
    <s v="Lisa Ann Walter"/>
    <s v="Steven Brill"/>
    <n v="1000"/>
    <n v="3239"/>
    <n v="65"/>
    <n v="702"/>
    <n v="5.7"/>
    <n v="146"/>
    <n v="102"/>
    <n v="32853640"/>
    <n v="40000000"/>
    <n v="-7146360"/>
    <n v="-0.21752110268451227"/>
    <n v="3304"/>
    <m/>
  </r>
  <r>
    <x v="2447"/>
    <x v="2025"/>
    <x v="1"/>
    <x v="7"/>
    <x v="0"/>
    <x v="0"/>
    <s v="PG-13"/>
    <s v="Rosario Dawson"/>
    <s v="D.J. Caruso"/>
    <n v="3000"/>
    <n v="5637"/>
    <n v="154"/>
    <n v="0"/>
    <n v="6.6"/>
    <n v="215"/>
    <n v="118"/>
    <n v="101111837"/>
    <n v="80000000"/>
    <n v="21111837"/>
    <n v="0.20879688893398307"/>
    <n v="5791"/>
    <m/>
  </r>
  <r>
    <x v="2448"/>
    <x v="2053"/>
    <x v="1"/>
    <x v="1"/>
    <x v="0"/>
    <x v="0"/>
    <s v="PG"/>
    <s v="Kirk Cameron"/>
    <s v="Alex Kendrick"/>
    <n v="848"/>
    <n v="1164"/>
    <n v="589"/>
    <n v="0"/>
    <n v="6.5"/>
    <n v="50"/>
    <n v="122"/>
    <n v="33451479"/>
    <n v="500000"/>
    <n v="32951479"/>
    <n v="0.98505297777715595"/>
    <n v="1753"/>
    <m/>
  </r>
  <r>
    <x v="2449"/>
    <x v="2054"/>
    <x v="1"/>
    <x v="1"/>
    <x v="10"/>
    <x v="15"/>
    <s v="Not Rated"/>
    <s v="Lars Mikkelsen"/>
    <s v="Ole Christian Madsen"/>
    <n v="573"/>
    <n v="1098"/>
    <n v="28"/>
    <n v="0"/>
    <n v="7.3"/>
    <n v="80"/>
    <n v="45"/>
    <n v="145109"/>
    <n v="45000000"/>
    <n v="-44854891"/>
    <n v="-309.11170912899956"/>
    <n v="1126"/>
    <m/>
  </r>
  <r>
    <x v="2450"/>
    <x v="2055"/>
    <x v="1"/>
    <x v="6"/>
    <x v="0"/>
    <x v="0"/>
    <s v="PG-13"/>
    <s v="Dylan Authors"/>
    <s v="Marc Abraham"/>
    <n v="20"/>
    <n v="64"/>
    <n v="18"/>
    <n v="0"/>
    <n v="7"/>
    <n v="99"/>
    <n v="119"/>
    <n v="4234040"/>
    <n v="20000000"/>
    <n v="-15765960"/>
    <n v="-3.7236209388668979"/>
    <n v="82"/>
    <m/>
  </r>
  <r>
    <x v="2451"/>
    <x v="2056"/>
    <x v="1"/>
    <x v="7"/>
    <x v="0"/>
    <x v="0"/>
    <s v="PG-13"/>
    <s v="Matthew McConaughey"/>
    <s v="Andy Tennant"/>
    <n v="11000"/>
    <n v="13827"/>
    <n v="72"/>
    <n v="0"/>
    <n v="5.6"/>
    <n v="176"/>
    <n v="112"/>
    <n v="70224196"/>
    <n v="70000000"/>
    <n v="224196"/>
    <n v="3.1925748213621412E-3"/>
    <n v="13899"/>
    <m/>
  </r>
  <r>
    <x v="2452"/>
    <x v="2057"/>
    <x v="1"/>
    <x v="3"/>
    <x v="0"/>
    <x v="0"/>
    <s v="R"/>
    <s v="Mila Kunis"/>
    <s v="Nicholas Stoller"/>
    <n v="15000"/>
    <n v="16758"/>
    <n v="89"/>
    <n v="0"/>
    <n v="7.2"/>
    <n v="253"/>
    <n v="118"/>
    <n v="62877175"/>
    <n v="30000000"/>
    <n v="32877175"/>
    <n v="0.5228793278323971"/>
    <n v="16847"/>
    <m/>
  </r>
  <r>
    <x v="2453"/>
    <x v="2058"/>
    <x v="1"/>
    <x v="3"/>
    <x v="0"/>
    <x v="1"/>
    <s v="PG-13"/>
    <s v="Jon Favreau"/>
    <s v="Seth Gordon"/>
    <n v="4000"/>
    <n v="9913"/>
    <n v="91"/>
    <n v="0"/>
    <n v="5.6"/>
    <n v="141"/>
    <n v="88"/>
    <n v="120136047"/>
    <n v="80000000"/>
    <n v="40136047"/>
    <n v="0.33408829408212509"/>
    <n v="10004"/>
    <m/>
  </r>
  <r>
    <x v="2454"/>
    <x v="2059"/>
    <x v="1"/>
    <x v="1"/>
    <x v="0"/>
    <x v="0"/>
    <s v="R"/>
    <s v="Toby Jones"/>
    <s v="Ron Howard"/>
    <n v="2000"/>
    <n v="6161"/>
    <n v="2000"/>
    <n v="0"/>
    <n v="7.7"/>
    <n v="302"/>
    <n v="122"/>
    <n v="18593156"/>
    <n v="35000000"/>
    <n v="-16406844"/>
    <n v="-0.88241307715591699"/>
    <n v="8161"/>
    <m/>
  </r>
  <r>
    <x v="2455"/>
    <x v="2060"/>
    <x v="1"/>
    <x v="0"/>
    <x v="0"/>
    <x v="0"/>
    <s v="R"/>
    <s v="Charlie McDermott"/>
    <s v="Courtney Hunt"/>
    <n v="496"/>
    <n v="994"/>
    <n v="33"/>
    <n v="0"/>
    <n v="7.2"/>
    <n v="181"/>
    <n v="97"/>
    <n v="2508841"/>
    <n v="1000000"/>
    <n v="1508841"/>
    <n v="0.60140957517833937"/>
    <n v="1027"/>
    <m/>
  </r>
  <r>
    <x v="2456"/>
    <x v="2061"/>
    <x v="1"/>
    <x v="10"/>
    <x v="0"/>
    <x v="0"/>
    <s v="Not Rated"/>
    <s v="Larry David"/>
    <s v="Joshua Tickell"/>
    <n v="860"/>
    <n v="1252"/>
    <n v="9"/>
    <n v="588"/>
    <n v="7.6"/>
    <n v="14"/>
    <n v="112"/>
    <n v="173783"/>
    <n v="2500000"/>
    <n v="-2326217"/>
    <n v="-13.385756949759182"/>
    <n v="1261"/>
    <m/>
  </r>
  <r>
    <x v="2457"/>
    <x v="2035"/>
    <x v="1"/>
    <x v="7"/>
    <x v="0"/>
    <x v="38"/>
    <s v="R"/>
    <s v="Rapulana Seiphemo"/>
    <s v="Ralph Ziman"/>
    <n v="29"/>
    <n v="86"/>
    <n v="5"/>
    <n v="1000"/>
    <n v="7.8"/>
    <n v="30"/>
    <n v="119"/>
    <n v="4958"/>
    <n v="2000000"/>
    <n v="-1995042"/>
    <n v="-402.38846308995562"/>
    <n v="91"/>
    <m/>
  </r>
  <r>
    <x v="2458"/>
    <x v="2062"/>
    <x v="1"/>
    <x v="7"/>
    <x v="0"/>
    <x v="0"/>
    <s v="PG-13"/>
    <s v="Bill Murray"/>
    <s v="Peter Segal"/>
    <n v="13000"/>
    <n v="44798"/>
    <n v="88"/>
    <n v="0"/>
    <n v="6.5"/>
    <n v="265"/>
    <n v="110"/>
    <n v="130313314"/>
    <n v="80000000"/>
    <n v="50313314"/>
    <n v="0.38609496187012787"/>
    <n v="44886"/>
    <m/>
  </r>
  <r>
    <x v="2459"/>
    <x v="2063"/>
    <x v="1"/>
    <x v="3"/>
    <x v="0"/>
    <x v="0"/>
    <s v="PG-13"/>
    <s v="Aasif Mandvi"/>
    <s v="David Koepp"/>
    <n v="346"/>
    <n v="500"/>
    <n v="192"/>
    <n v="0"/>
    <n v="6.7"/>
    <n v="210"/>
    <n v="102"/>
    <n v="13214030"/>
    <n v="20000000"/>
    <n v="-6785970"/>
    <n v="-0.51354280261207219"/>
    <n v="692"/>
    <m/>
  </r>
  <r>
    <x v="2460"/>
    <x v="2064"/>
    <x v="1"/>
    <x v="1"/>
    <x v="0"/>
    <x v="3"/>
    <s v="R"/>
    <s v="Viggo Mortensen"/>
    <s v="Vicente Amorim"/>
    <n v="10000"/>
    <n v="11091"/>
    <n v="6"/>
    <n v="921"/>
    <n v="6.2"/>
    <n v="67"/>
    <n v="92"/>
    <n v="23091"/>
    <n v="15000000"/>
    <n v="-14976909"/>
    <n v="-648.60374171755234"/>
    <n v="11097"/>
    <m/>
  </r>
  <r>
    <x v="2461"/>
    <x v="2065"/>
    <x v="1"/>
    <x v="1"/>
    <x v="0"/>
    <x v="0"/>
    <s v="R"/>
    <s v="Clint Eastwood"/>
    <s v="Clint Eastwood"/>
    <n v="16000"/>
    <n v="17347"/>
    <n v="16000"/>
    <n v="28000"/>
    <n v="8.1999999999999993"/>
    <n v="366"/>
    <n v="116"/>
    <n v="148085755"/>
    <n v="33000000"/>
    <n v="115085755"/>
    <n v="0.77715614847626635"/>
    <n v="33347"/>
    <m/>
  </r>
  <r>
    <x v="2462"/>
    <x v="2066"/>
    <x v="1"/>
    <x v="3"/>
    <x v="0"/>
    <x v="0"/>
    <s v="R"/>
    <s v="Steve Coogan"/>
    <s v="Andrew Fleming"/>
    <n v="1000"/>
    <n v="3767"/>
    <n v="26"/>
    <n v="1000"/>
    <n v="6.4"/>
    <n v="129"/>
    <n v="92"/>
    <n v="4881867"/>
    <n v="9000000"/>
    <n v="-4118133"/>
    <n v="-0.84355698342457919"/>
    <n v="3793"/>
    <m/>
  </r>
  <r>
    <x v="2463"/>
    <x v="2067"/>
    <x v="1"/>
    <x v="7"/>
    <x v="0"/>
    <x v="0"/>
    <s v="PG-13"/>
    <s v="Will Smith"/>
    <s v="Peter Berg"/>
    <n v="10000"/>
    <n v="21584"/>
    <n v="532"/>
    <n v="0"/>
    <n v="6.4"/>
    <n v="318"/>
    <n v="102"/>
    <n v="227946274"/>
    <n v="150000000"/>
    <n v="77946274"/>
    <n v="0.34195020007214505"/>
    <n v="22116"/>
    <m/>
  </r>
  <r>
    <x v="2464"/>
    <x v="2061"/>
    <x v="1"/>
    <x v="5"/>
    <x v="0"/>
    <x v="0"/>
    <s v="R"/>
    <s v="Danneel Ackles"/>
    <s v="Jon Hurwitz"/>
    <n v="1000"/>
    <n v="4065"/>
    <n v="22"/>
    <n v="0"/>
    <n v="6.6"/>
    <n v="153"/>
    <n v="102"/>
    <n v="38087366"/>
    <n v="12000000"/>
    <n v="26087366"/>
    <n v="0.68493489415886621"/>
    <n v="4087"/>
    <m/>
  </r>
  <r>
    <x v="2465"/>
    <x v="2068"/>
    <x v="1"/>
    <x v="7"/>
    <x v="0"/>
    <x v="0"/>
    <s v="PG-13"/>
    <s v="Seth MacFarlane"/>
    <s v="Guillermo del Toro"/>
    <n v="3000"/>
    <n v="3632"/>
    <n v="0"/>
    <n v="3000"/>
    <n v="7"/>
    <n v="345"/>
    <n v="120"/>
    <n v="75754670"/>
    <n v="85000000"/>
    <n v="-9245330"/>
    <n v="-0.12204303708273034"/>
    <n v="3632"/>
    <m/>
  </r>
  <r>
    <x v="2466"/>
    <x v="2069"/>
    <x v="1"/>
    <x v="3"/>
    <x v="0"/>
    <x v="0"/>
    <s v="G"/>
    <s v="Lucas Grabeel"/>
    <s v="Kenny Ortega"/>
    <n v="755"/>
    <n v="3507"/>
    <n v="197"/>
    <n v="0"/>
    <n v="4.5"/>
    <n v="128"/>
    <n v="112"/>
    <n v="90556401"/>
    <n v="11000000"/>
    <n v="79556401"/>
    <n v="0.87852874144148019"/>
    <n v="3704"/>
    <m/>
  </r>
  <r>
    <x v="2467"/>
    <x v="2070"/>
    <x v="1"/>
    <x v="3"/>
    <x v="0"/>
    <x v="3"/>
    <s v="R"/>
    <s v="James Corden"/>
    <s v="Robert B. Weide"/>
    <n v="480"/>
    <n v="858"/>
    <n v="53"/>
    <n v="0"/>
    <n v="6.5"/>
    <n v="135"/>
    <n v="110"/>
    <n v="2775593"/>
    <n v="27000000"/>
    <n v="-24224407"/>
    <n v="-8.7276509920582743"/>
    <n v="911"/>
    <m/>
  </r>
  <r>
    <x v="2468"/>
    <x v="2071"/>
    <x v="1"/>
    <x v="3"/>
    <x v="0"/>
    <x v="3"/>
    <s v="R"/>
    <s v="Elizabeth Berrington"/>
    <s v="Martin McDonagh"/>
    <n v="65"/>
    <n v="173"/>
    <n v="454"/>
    <n v="32000"/>
    <n v="8"/>
    <n v="300"/>
    <n v="107"/>
    <n v="7757130"/>
    <n v="15000000"/>
    <n v="-7242870"/>
    <n v="-0.93370486249424722"/>
    <n v="627"/>
    <m/>
  </r>
  <r>
    <x v="2469"/>
    <x v="2030"/>
    <x v="1"/>
    <x v="7"/>
    <x v="0"/>
    <x v="0"/>
    <s v="PG-13"/>
    <s v="Harrison Ford"/>
    <s v="Steven Spielberg"/>
    <n v="11000"/>
    <n v="14959"/>
    <n v="14000"/>
    <n v="5000"/>
    <n v="6.2"/>
    <n v="470"/>
    <n v="122"/>
    <n v="317011114"/>
    <n v="185000000"/>
    <n v="132011114"/>
    <n v="0.41642424561808894"/>
    <n v="28959"/>
    <m/>
  </r>
  <r>
    <x v="2470"/>
    <x v="2072"/>
    <x v="1"/>
    <x v="5"/>
    <x v="0"/>
    <x v="1"/>
    <s v="PG"/>
    <s v="Brendan Fraser"/>
    <s v="Iain Softley"/>
    <n v="3000"/>
    <n v="5329"/>
    <n v="34"/>
    <n v="0"/>
    <n v="6.1"/>
    <n v="161"/>
    <n v="106"/>
    <n v="17281832"/>
    <n v="60000000"/>
    <n v="-42718168"/>
    <n v="-2.4718541413896395"/>
    <n v="5363"/>
    <m/>
  </r>
  <r>
    <x v="2471"/>
    <x v="2049"/>
    <x v="1"/>
    <x v="7"/>
    <x v="0"/>
    <x v="0"/>
    <s v="PG-13"/>
    <s v="Robert Downey Jr."/>
    <s v="Jon Favreau"/>
    <n v="21000"/>
    <n v="39252"/>
    <n v="4000"/>
    <n v="10000"/>
    <n v="7.9"/>
    <n v="486"/>
    <n v="126"/>
    <n v="318298180"/>
    <n v="140000000"/>
    <n v="178298180"/>
    <n v="0.56016085294612739"/>
    <n v="43252"/>
    <m/>
  </r>
  <r>
    <x v="2472"/>
    <x v="2073"/>
    <x v="1"/>
    <x v="7"/>
    <x v="0"/>
    <x v="0"/>
    <s v="PG"/>
    <s v="Josh Hutcherson"/>
    <s v="Eric Brevig"/>
    <n v="14000"/>
    <n v="17925"/>
    <n v="40"/>
    <n v="0"/>
    <n v="5.8"/>
    <n v="201"/>
    <n v="93"/>
    <n v="101702060"/>
    <n v="45000000"/>
    <n v="56702060"/>
    <n v="0.55753108639097382"/>
    <n v="17965"/>
    <m/>
  </r>
  <r>
    <x v="2473"/>
    <x v="2025"/>
    <x v="1"/>
    <x v="7"/>
    <x v="0"/>
    <x v="0"/>
    <s v="PG-13"/>
    <s v="Kristen Stewart"/>
    <s v="Doug Liman"/>
    <n v="17000"/>
    <n v="21863"/>
    <n v="218"/>
    <n v="0"/>
    <n v="6.1"/>
    <n v="238"/>
    <n v="88"/>
    <n v="80170146"/>
    <n v="85000000"/>
    <n v="-4829854"/>
    <n v="-6.024504433358522E-2"/>
    <n v="22081"/>
    <m/>
  </r>
  <r>
    <x v="2474"/>
    <x v="2074"/>
    <x v="1"/>
    <x v="1"/>
    <x v="0"/>
    <x v="0"/>
    <s v="G"/>
    <s v="Julia Ormond"/>
    <s v="Patricia Rozema"/>
    <n v="918"/>
    <n v="3317"/>
    <n v="22"/>
    <n v="851"/>
    <n v="6.7"/>
    <n v="73"/>
    <n v="101"/>
    <n v="17655201"/>
    <n v="10000000"/>
    <n v="7655201"/>
    <n v="0.43359466708988476"/>
    <n v="3339"/>
    <m/>
  </r>
  <r>
    <x v="2475"/>
    <x v="2075"/>
    <x v="1"/>
    <x v="7"/>
    <x v="0"/>
    <x v="0"/>
    <s v="PG"/>
    <s v="Angelina Jolie Pitt"/>
    <s v="Mark Osborne"/>
    <n v="11000"/>
    <n v="12754"/>
    <n v="54"/>
    <n v="6000"/>
    <n v="7.6"/>
    <n v="266"/>
    <n v="92"/>
    <n v="215395021"/>
    <n v="130000000"/>
    <n v="85395021"/>
    <n v="0.39645772963340692"/>
    <n v="12808"/>
    <m/>
  </r>
  <r>
    <x v="2476"/>
    <x v="2076"/>
    <x v="1"/>
    <x v="0"/>
    <x v="0"/>
    <x v="0"/>
    <s v="PG-13"/>
    <s v="Jay Hernandez"/>
    <s v="Neil LaBute"/>
    <n v="1000"/>
    <n v="2382"/>
    <n v="119"/>
    <n v="0"/>
    <n v="6.1"/>
    <n v="165"/>
    <n v="110"/>
    <n v="39263506"/>
    <n v="22000000"/>
    <n v="17263506"/>
    <n v="0.43968325192355467"/>
    <n v="2501"/>
    <m/>
  </r>
  <r>
    <x v="2477"/>
    <x v="2026"/>
    <x v="1"/>
    <x v="3"/>
    <x v="0"/>
    <x v="0"/>
    <s v="PG-13"/>
    <s v="Robert Baker"/>
    <s v="George Clooney"/>
    <n v="142"/>
    <n v="589"/>
    <n v="0"/>
    <n v="472"/>
    <n v="6"/>
    <n v="186"/>
    <n v="114"/>
    <n v="31199215"/>
    <n v="58000000"/>
    <n v="-26800785"/>
    <n v="-0.85902113242272282"/>
    <n v="589"/>
    <m/>
  </r>
  <r>
    <x v="2478"/>
    <x v="2077"/>
    <x v="1"/>
    <x v="1"/>
    <x v="0"/>
    <x v="0"/>
    <s v="PG"/>
    <s v="Adam Scott"/>
    <s v="Nicholas Fackler"/>
    <n v="3000"/>
    <n v="4987"/>
    <n v="6"/>
    <n v="777"/>
    <n v="7.3"/>
    <n v="27"/>
    <n v="90"/>
    <n v="124720"/>
    <n v="5000000"/>
    <n v="-4875280"/>
    <n v="-39.089801154586276"/>
    <n v="4993"/>
    <m/>
  </r>
  <r>
    <x v="2479"/>
    <x v="2078"/>
    <x v="1"/>
    <x v="3"/>
    <x v="0"/>
    <x v="0"/>
    <s v="PG-13"/>
    <s v="Stephen Root"/>
    <s v="Callie Khouri"/>
    <n v="939"/>
    <n v="2453"/>
    <n v="144"/>
    <n v="687"/>
    <n v="5.8"/>
    <n v="98"/>
    <n v="104"/>
    <n v="20668843"/>
    <n v="22000000"/>
    <n v="-1331157"/>
    <n v="-6.4404040419679037E-2"/>
    <n v="2597"/>
    <m/>
  </r>
  <r>
    <x v="2480"/>
    <x v="2079"/>
    <x v="1"/>
    <x v="7"/>
    <x v="0"/>
    <x v="0"/>
    <s v="PG"/>
    <s v="Bernie Mac"/>
    <s v="Eric Darnell"/>
    <n v="1000"/>
    <n v="3285"/>
    <n v="35"/>
    <n v="0"/>
    <n v="6.7"/>
    <n v="167"/>
    <n v="89"/>
    <n v="179982968"/>
    <n v="150000000"/>
    <n v="29982968"/>
    <n v="0.16658780735297132"/>
    <n v="3320"/>
    <m/>
  </r>
  <r>
    <x v="2481"/>
    <x v="2053"/>
    <x v="1"/>
    <x v="3"/>
    <x v="0"/>
    <x v="0"/>
    <s v="PG-13"/>
    <s v="Busy Philipps"/>
    <s v="Paul Weiland"/>
    <n v="1000"/>
    <n v="4298"/>
    <n v="10"/>
    <n v="3000"/>
    <n v="5.8"/>
    <n v="128"/>
    <n v="101"/>
    <n v="46012734"/>
    <n v="40000000"/>
    <n v="6012734"/>
    <n v="0.13067543432650622"/>
    <n v="4308"/>
    <m/>
  </r>
  <r>
    <x v="2482"/>
    <x v="2080"/>
    <x v="1"/>
    <x v="3"/>
    <x v="0"/>
    <x v="0"/>
    <s v="PG-13"/>
    <s v="Colin Firth"/>
    <s v="Phyllida Lloyd"/>
    <n v="14000"/>
    <n v="26002"/>
    <n v="58"/>
    <n v="10000"/>
    <n v="6.3"/>
    <n v="238"/>
    <n v="108"/>
    <n v="143704210"/>
    <n v="52000000"/>
    <n v="91704210"/>
    <n v="0.63814560478082027"/>
    <n v="26060"/>
    <m/>
  </r>
  <r>
    <x v="2483"/>
    <x v="2081"/>
    <x v="1"/>
    <x v="6"/>
    <x v="0"/>
    <x v="3"/>
    <s v="PG-13"/>
    <s v="Paul McGill"/>
    <s v="James Marsh"/>
    <n v="41"/>
    <n v="68"/>
    <n v="120"/>
    <n v="0"/>
    <n v="7.8"/>
    <n v="194"/>
    <n v="90"/>
    <n v="2957978"/>
    <n v="1000000"/>
    <n v="1957978"/>
    <n v="0.66193122464061593"/>
    <n v="188"/>
    <m/>
  </r>
  <r>
    <x v="2484"/>
    <x v="2082"/>
    <x v="1"/>
    <x v="3"/>
    <x v="0"/>
    <x v="0"/>
    <s v="PG"/>
    <s v="Eric Dane"/>
    <s v="David Frankel"/>
    <n v="2000"/>
    <n v="4811"/>
    <n v="64"/>
    <n v="11000"/>
    <n v="7.1"/>
    <n v="180"/>
    <n v="115"/>
    <n v="143151473"/>
    <n v="60000000"/>
    <n v="83151473"/>
    <n v="0.58086355143547841"/>
    <n v="4875"/>
    <m/>
  </r>
  <r>
    <x v="2485"/>
    <x v="2083"/>
    <x v="1"/>
    <x v="7"/>
    <x v="0"/>
    <x v="9"/>
    <s v="PG-13"/>
    <s v="Mila Kunis"/>
    <s v="John Moore"/>
    <n v="15000"/>
    <n v="16249"/>
    <n v="212"/>
    <n v="0"/>
    <n v="5.4"/>
    <n v="228"/>
    <n v="103"/>
    <n v="40687294"/>
    <n v="35000000"/>
    <n v="5687294"/>
    <n v="0.13978059096286916"/>
    <n v="16461"/>
    <m/>
  </r>
  <r>
    <x v="2486"/>
    <x v="2084"/>
    <x v="1"/>
    <x v="1"/>
    <x v="0"/>
    <x v="3"/>
    <s v="PG-13"/>
    <s v="Zoe Kazan"/>
    <s v="Richard Linklater"/>
    <n v="962"/>
    <n v="1591"/>
    <n v="0"/>
    <n v="0"/>
    <n v="6.8"/>
    <n v="160"/>
    <n v="107"/>
    <n v="1186957"/>
    <n v="25000000"/>
    <n v="-23813043"/>
    <n v="-20.062262575645114"/>
    <n v="1591"/>
    <m/>
  </r>
  <r>
    <x v="2487"/>
    <x v="2085"/>
    <x v="1"/>
    <x v="5"/>
    <x v="0"/>
    <x v="0"/>
    <s v="PG"/>
    <s v="Marc Blucas"/>
    <s v="Brian Robbins"/>
    <n v="973"/>
    <n v="1865"/>
    <n v="48"/>
    <n v="791"/>
    <n v="4.9000000000000004"/>
    <n v="127"/>
    <n v="90"/>
    <n v="11802056"/>
    <n v="60000000"/>
    <n v="-48197944"/>
    <n v="-4.0838599647383473"/>
    <n v="1913"/>
    <m/>
  </r>
  <r>
    <x v="2488"/>
    <x v="2086"/>
    <x v="1"/>
    <x v="3"/>
    <x v="0"/>
    <x v="0"/>
    <s v="PG-13"/>
    <s v="Carmen Electra"/>
    <s v="Jason Friedberg"/>
    <n v="869"/>
    <n v="3854"/>
    <n v="82"/>
    <n v="0"/>
    <n v="2.7"/>
    <n v="111"/>
    <n v="86"/>
    <n v="38232624"/>
    <n v="30000000"/>
    <n v="8232624"/>
    <n v="0.21532981884790331"/>
    <n v="3936"/>
    <m/>
  </r>
  <r>
    <x v="2489"/>
    <x v="2087"/>
    <x v="1"/>
    <x v="6"/>
    <x v="0"/>
    <x v="0"/>
    <s v="R"/>
    <s v="James Franco"/>
    <s v="Gus Van Sant"/>
    <n v="11000"/>
    <n v="13189"/>
    <n v="835"/>
    <n v="10000"/>
    <n v="7.6"/>
    <n v="324"/>
    <n v="128"/>
    <n v="31838002"/>
    <n v="20000000"/>
    <n v="11838002"/>
    <n v="0.37181987739054728"/>
    <n v="14024"/>
    <m/>
  </r>
  <r>
    <x v="2490"/>
    <x v="2088"/>
    <x v="1"/>
    <x v="7"/>
    <x v="0"/>
    <x v="0"/>
    <s v="R"/>
    <s v="Joseph Gordon-Levitt"/>
    <s v="Spike Lee"/>
    <n v="23000"/>
    <n v="26982"/>
    <n v="0"/>
    <n v="0"/>
    <n v="6"/>
    <n v="158"/>
    <n v="160"/>
    <n v="7916887"/>
    <n v="45000000"/>
    <n v="-37083113"/>
    <n v="-4.6840523301646213"/>
    <n v="26982"/>
    <m/>
  </r>
  <r>
    <x v="2491"/>
    <x v="2089"/>
    <x v="1"/>
    <x v="8"/>
    <x v="0"/>
    <x v="0"/>
    <s v="R"/>
    <s v="Jason Flemyng"/>
    <s v="Alexandre Aja"/>
    <n v="1000"/>
    <n v="3185"/>
    <n v="192"/>
    <n v="5000"/>
    <n v="6.2"/>
    <n v="208"/>
    <n v="112"/>
    <n v="30691439"/>
    <n v="35000000"/>
    <n v="-4308561"/>
    <n v="-0.14038315375176771"/>
    <n v="3377"/>
    <m/>
  </r>
  <r>
    <x v="2492"/>
    <x v="2090"/>
    <x v="1"/>
    <x v="3"/>
    <x v="0"/>
    <x v="0"/>
    <s v="R"/>
    <s v="Dane Cook"/>
    <s v="Howard Deutch"/>
    <n v="1000"/>
    <n v="3301"/>
    <n v="41"/>
    <n v="0"/>
    <n v="5.9"/>
    <n v="80"/>
    <n v="112"/>
    <n v="19151864"/>
    <n v="40000000"/>
    <n v="-20848136"/>
    <n v="-1.0885695512457692"/>
    <n v="3342"/>
    <m/>
  </r>
  <r>
    <x v="2493"/>
    <x v="2091"/>
    <x v="1"/>
    <x v="7"/>
    <x v="0"/>
    <x v="0"/>
    <s v="PG-13"/>
    <s v="Djimon Hounsou"/>
    <s v="Jeff Wadlow"/>
    <n v="3000"/>
    <n v="4089"/>
    <n v="65"/>
    <n v="0"/>
    <n v="6.6"/>
    <n v="140"/>
    <n v="110"/>
    <n v="24848292"/>
    <n v="20000000"/>
    <n v="4848292"/>
    <n v="0.1951157045321264"/>
    <n v="4154"/>
    <m/>
  </r>
  <r>
    <x v="2494"/>
    <x v="2092"/>
    <x v="1"/>
    <x v="3"/>
    <x v="0"/>
    <x v="0"/>
    <s v="PG-13"/>
    <s v="Ari Graynor"/>
    <s v="Peter Sollett"/>
    <n v="904"/>
    <n v="2807"/>
    <n v="6"/>
    <n v="0"/>
    <n v="6.7"/>
    <n v="166"/>
    <n v="90"/>
    <n v="31487293"/>
    <n v="9000000"/>
    <n v="22487293"/>
    <n v="0.71417041153712391"/>
    <n v="2813"/>
    <m/>
  </r>
  <r>
    <x v="2495"/>
    <x v="2093"/>
    <x v="1"/>
    <x v="5"/>
    <x v="0"/>
    <x v="0"/>
    <s v="PG"/>
    <s v="Gerard Butler"/>
    <s v="Jennifer Flackett"/>
    <n v="18000"/>
    <n v="18178"/>
    <n v="3"/>
    <n v="0"/>
    <n v="6"/>
    <n v="139"/>
    <n v="96"/>
    <n v="48006503"/>
    <n v="37000000"/>
    <n v="11006503"/>
    <n v="0.22927108437788105"/>
    <n v="18181"/>
    <m/>
  </r>
  <r>
    <x v="2496"/>
    <x v="2094"/>
    <x v="1"/>
    <x v="8"/>
    <x v="0"/>
    <x v="2"/>
    <s v="PG-13"/>
    <s v="Johnny Lewis"/>
    <s v="Eric Valette"/>
    <n v="741"/>
    <n v="1834"/>
    <n v="2"/>
    <n v="0"/>
    <n v="3.9"/>
    <n v="141"/>
    <n v="87"/>
    <n v="26876529"/>
    <n v="27000000"/>
    <n v="-123471"/>
    <n v="-4.5940084004150979E-3"/>
    <n v="1836"/>
    <m/>
  </r>
  <r>
    <x v="2497"/>
    <x v="2095"/>
    <x v="1"/>
    <x v="7"/>
    <x v="14"/>
    <x v="25"/>
    <s v="R"/>
    <s v="Nirut Sirichanya"/>
    <s v="Tony Jaa"/>
    <n v="64"/>
    <n v="134"/>
    <n v="0"/>
    <n v="0"/>
    <n v="6.2"/>
    <n v="110"/>
    <n v="110"/>
    <n v="102055"/>
    <n v="300000000"/>
    <n v="-299897945"/>
    <n v="-2938.5913967958454"/>
    <n v="134"/>
    <m/>
  </r>
  <r>
    <x v="2498"/>
    <x v="2075"/>
    <x v="1"/>
    <x v="3"/>
    <x v="0"/>
    <x v="0"/>
    <s v="PG-13"/>
    <s v="Stephen Root"/>
    <s v="Jeff Lowell"/>
    <n v="939"/>
    <n v="3651"/>
    <n v="4"/>
    <n v="518"/>
    <n v="5.2"/>
    <n v="100"/>
    <n v="95"/>
    <n v="7563670"/>
    <n v="10000000"/>
    <n v="-2436330"/>
    <n v="-0.32210950504186459"/>
    <n v="3655"/>
    <m/>
  </r>
  <r>
    <x v="2499"/>
    <x v="2096"/>
    <x v="1"/>
    <x v="0"/>
    <x v="0"/>
    <x v="0"/>
    <s v="R"/>
    <s v="John de Lancie"/>
    <s v="Marc SchÃ¶lermann"/>
    <n v="905"/>
    <n v="3185"/>
    <n v="3"/>
    <n v="3000"/>
    <n v="6"/>
    <n v="79"/>
    <n v="95"/>
    <n v="108662"/>
    <n v="8000000"/>
    <n v="-7891338"/>
    <n v="-72.622793616903792"/>
    <n v="3188"/>
    <m/>
  </r>
  <r>
    <x v="2500"/>
    <x v="2097"/>
    <x v="1"/>
    <x v="7"/>
    <x v="0"/>
    <x v="0"/>
    <s v="R"/>
    <s v="James Franco"/>
    <s v="David Gordon Green"/>
    <n v="11000"/>
    <n v="15590"/>
    <n v="234"/>
    <n v="0"/>
    <n v="7"/>
    <n v="232"/>
    <n v="117"/>
    <n v="87341380"/>
    <n v="27000000"/>
    <n v="60341380"/>
    <n v="0.69086817726030891"/>
    <n v="15824"/>
    <m/>
  </r>
  <r>
    <x v="2501"/>
    <x v="2084"/>
    <x v="1"/>
    <x v="12"/>
    <x v="0"/>
    <x v="9"/>
    <s v="Not Rated"/>
    <s v="Stephen McHattie"/>
    <s v="Bruce McDonald"/>
    <n v="413"/>
    <n v="721"/>
    <n v="49"/>
    <n v="0"/>
    <n v="6.7"/>
    <n v="178"/>
    <n v="95"/>
    <n v="3478"/>
    <n v="1500000"/>
    <n v="-1496522"/>
    <n v="-430.2823461759632"/>
    <n v="770"/>
    <m/>
  </r>
  <r>
    <x v="2502"/>
    <x v="2049"/>
    <x v="1"/>
    <x v="5"/>
    <x v="2"/>
    <x v="2"/>
    <s v="G"/>
    <s v="Rumi Hiiragi"/>
    <s v="Hayao Miyazaki"/>
    <n v="6"/>
    <n v="13"/>
    <n v="6000"/>
    <n v="0"/>
    <n v="7.7"/>
    <n v="256"/>
    <n v="101"/>
    <n v="15081783"/>
    <n v="34000000"/>
    <n v="-18918217"/>
    <n v="-1.2543753613216686"/>
    <n v="6013"/>
    <m/>
  </r>
  <r>
    <x v="2503"/>
    <x v="2098"/>
    <x v="1"/>
    <x v="0"/>
    <x v="0"/>
    <x v="0"/>
    <s v="R"/>
    <s v="Jennifer Ehle"/>
    <s v="Gavin O'Connor"/>
    <n v="1000"/>
    <n v="5101"/>
    <n v="149"/>
    <n v="0"/>
    <n v="6.7"/>
    <n v="154"/>
    <n v="130"/>
    <n v="15709385"/>
    <n v="30000000"/>
    <n v="-14290615"/>
    <n v="-0.90968647085802534"/>
    <n v="5250"/>
    <m/>
  </r>
  <r>
    <x v="2504"/>
    <x v="2099"/>
    <x v="1"/>
    <x v="8"/>
    <x v="0"/>
    <x v="0"/>
    <s v="PG-13"/>
    <s v="Ming-Na Wen"/>
    <s v="Nelson McCormick"/>
    <n v="2000"/>
    <n v="4867"/>
    <n v="29"/>
    <n v="1000"/>
    <n v="3.9"/>
    <n v="146"/>
    <n v="89"/>
    <n v="43818159"/>
    <n v="20000000"/>
    <n v="23818159"/>
    <n v="0.54356822704486507"/>
    <n v="4896"/>
    <m/>
  </r>
  <r>
    <x v="2505"/>
    <x v="2100"/>
    <x v="1"/>
    <x v="7"/>
    <x v="0"/>
    <x v="0"/>
    <s v="R"/>
    <s v="Julie Benz"/>
    <s v="Lexi Alexander"/>
    <n v="3000"/>
    <n v="6563"/>
    <n v="189"/>
    <n v="0"/>
    <n v="6"/>
    <n v="151"/>
    <n v="103"/>
    <n v="7948159"/>
    <n v="35000000"/>
    <n v="-27051841"/>
    <n v="-3.4035354602241852"/>
    <n v="6752"/>
    <m/>
  </r>
  <r>
    <x v="2506"/>
    <x v="2101"/>
    <x v="1"/>
    <x v="7"/>
    <x v="0"/>
    <x v="3"/>
    <s v="PG-13"/>
    <s v="Giancarlo Giannini"/>
    <s v="Marc Forster"/>
    <n v="451"/>
    <n v="2023"/>
    <n v="395"/>
    <n v="0"/>
    <n v="6.7"/>
    <n v="403"/>
    <n v="106"/>
    <n v="168368427"/>
    <n v="200000000"/>
    <n v="-31631573"/>
    <n v="-0.18787116779323476"/>
    <n v="2418"/>
    <m/>
  </r>
  <r>
    <x v="2507"/>
    <x v="2081"/>
    <x v="1"/>
    <x v="8"/>
    <x v="0"/>
    <x v="0"/>
    <s v="R"/>
    <s v="Andrew Fiscella"/>
    <s v="John Erick Dowdle"/>
    <n v="137000"/>
    <n v="140268"/>
    <n v="66"/>
    <n v="0"/>
    <n v="6"/>
    <n v="198"/>
    <n v="89"/>
    <n v="31691811"/>
    <n v="12000000"/>
    <n v="19691811"/>
    <n v="0.62135328902472631"/>
    <n v="140334"/>
    <m/>
  </r>
  <r>
    <x v="2508"/>
    <x v="2102"/>
    <x v="1"/>
    <x v="7"/>
    <x v="11"/>
    <x v="10"/>
    <s v="R"/>
    <s v="Takeshi Kaneshiro"/>
    <s v="John Woo"/>
    <n v="755"/>
    <n v="2172"/>
    <n v="610"/>
    <n v="0"/>
    <n v="7.4"/>
    <n v="160"/>
    <n v="150"/>
    <n v="626809"/>
    <n v="553632000"/>
    <n v="-553005191"/>
    <n v="-882.25470757439666"/>
    <n v="2782"/>
    <m/>
  </r>
  <r>
    <x v="2509"/>
    <x v="2103"/>
    <x v="1"/>
    <x v="1"/>
    <x v="0"/>
    <x v="0"/>
    <s v="R"/>
    <s v="Alice Braga"/>
    <s v="David Mamet"/>
    <n v="1000"/>
    <n v="2158"/>
    <n v="342"/>
    <n v="0"/>
    <n v="6.8"/>
    <n v="158"/>
    <n v="99"/>
    <n v="2344847"/>
    <n v="7000000"/>
    <n v="-4655153"/>
    <n v="-1.9852694013724563"/>
    <n v="2500"/>
    <m/>
  </r>
  <r>
    <x v="2510"/>
    <x v="2104"/>
    <x v="1"/>
    <x v="3"/>
    <x v="0"/>
    <x v="0"/>
    <s v="R"/>
    <s v="Bill Maher"/>
    <s v="Larry Charles"/>
    <n v="334"/>
    <n v="338"/>
    <n v="119"/>
    <n v="24000"/>
    <n v="7.7"/>
    <n v="197"/>
    <n v="101"/>
    <n v="12995673"/>
    <n v="2500000"/>
    <n v="10495673"/>
    <n v="0.80762827750436628"/>
    <n v="457"/>
    <m/>
  </r>
  <r>
    <x v="2511"/>
    <x v="2105"/>
    <x v="1"/>
    <x v="8"/>
    <x v="0"/>
    <x v="0"/>
    <s v="R"/>
    <s v="Alexa PenaVega"/>
    <s v="Darren Lynn Bousman"/>
    <n v="2000"/>
    <n v="4168"/>
    <n v="163"/>
    <n v="8000"/>
    <n v="6.7"/>
    <n v="147"/>
    <n v="150"/>
    <n v="140244"/>
    <n v="8500000"/>
    <n v="-8359756"/>
    <n v="-59.608653489632353"/>
    <n v="4331"/>
    <m/>
  </r>
  <r>
    <x v="2512"/>
    <x v="2106"/>
    <x v="1"/>
    <x v="1"/>
    <x v="0"/>
    <x v="0"/>
    <s v="R"/>
    <s v="Leonardo DiCaprio"/>
    <s v="Sam Mendes"/>
    <n v="29000"/>
    <n v="53895"/>
    <n v="0"/>
    <n v="0"/>
    <n v="7.3"/>
    <n v="323"/>
    <n v="119"/>
    <n v="22877808"/>
    <n v="35000000"/>
    <n v="-12122192"/>
    <n v="-0.52986684738328083"/>
    <n v="53895"/>
    <m/>
  </r>
  <r>
    <x v="2513"/>
    <x v="2107"/>
    <x v="1"/>
    <x v="7"/>
    <x v="0"/>
    <x v="0"/>
    <s v="R"/>
    <s v="Robert De Niro"/>
    <s v="Jon Avnet"/>
    <n v="22000"/>
    <n v="38809"/>
    <n v="50"/>
    <n v="0"/>
    <n v="6"/>
    <n v="198"/>
    <n v="101"/>
    <n v="40076438"/>
    <n v="60000000"/>
    <n v="-19923562"/>
    <n v="-0.49713904214740839"/>
    <n v="38859"/>
    <m/>
  </r>
  <r>
    <x v="2514"/>
    <x v="2108"/>
    <x v="1"/>
    <x v="7"/>
    <x v="0"/>
    <x v="3"/>
    <s v="R"/>
    <s v="Tom Hardy"/>
    <s v="Guy Ritchie"/>
    <n v="27000"/>
    <n v="46944"/>
    <n v="0"/>
    <n v="12000"/>
    <n v="7.3"/>
    <n v="209"/>
    <n v="114"/>
    <n v="5694401"/>
    <n v="18000000"/>
    <n v="-12305599"/>
    <n v="-2.1609997258710791"/>
    <n v="46944"/>
    <m/>
  </r>
  <r>
    <x v="2515"/>
    <x v="2109"/>
    <x v="1"/>
    <x v="3"/>
    <x v="0"/>
    <x v="1"/>
    <s v="R"/>
    <s v="Joe Lo Truglio"/>
    <s v="David Wain"/>
    <n v="833"/>
    <n v="3400"/>
    <n v="136"/>
    <n v="0"/>
    <n v="6.9"/>
    <n v="173"/>
    <n v="101"/>
    <n v="67266300"/>
    <n v="28000000"/>
    <n v="39266300"/>
    <n v="0.58374401446192226"/>
    <n v="3536"/>
    <m/>
  </r>
  <r>
    <x v="2516"/>
    <x v="2110"/>
    <x v="1"/>
    <x v="8"/>
    <x v="0"/>
    <x v="0"/>
    <s v="R"/>
    <s v="Julie Benz"/>
    <s v="David Hackl"/>
    <n v="3000"/>
    <n v="5286"/>
    <n v="43"/>
    <n v="0"/>
    <n v="5.8"/>
    <n v="160"/>
    <n v="95"/>
    <n v="56729973"/>
    <n v="10800000"/>
    <n v="45929973"/>
    <n v="0.80962444667477629"/>
    <n v="5329"/>
    <m/>
  </r>
  <r>
    <x v="2517"/>
    <x v="2111"/>
    <x v="1"/>
    <x v="3"/>
    <x v="0"/>
    <x v="0"/>
    <s v="R"/>
    <s v="Will Ferrell"/>
    <s v="Kent Alterman"/>
    <n v="8000"/>
    <n v="10026"/>
    <n v="3"/>
    <n v="0"/>
    <n v="5.8"/>
    <n v="164"/>
    <n v="99"/>
    <n v="33472850"/>
    <n v="55000000"/>
    <n v="-21527150"/>
    <n v="-0.64312270989772313"/>
    <n v="10029"/>
    <m/>
  </r>
  <r>
    <x v="2518"/>
    <x v="2073"/>
    <x v="1"/>
    <x v="1"/>
    <x v="0"/>
    <x v="0"/>
    <s v="PG-13"/>
    <s v="Will Smith"/>
    <s v="Gabriele Muccino"/>
    <n v="10000"/>
    <n v="14727"/>
    <n v="125"/>
    <n v="26000"/>
    <n v="7.7"/>
    <n v="202"/>
    <n v="123"/>
    <n v="69951824"/>
    <n v="55000000"/>
    <n v="14951824"/>
    <n v="0.2137445908486961"/>
    <n v="14852"/>
    <m/>
  </r>
  <r>
    <x v="2519"/>
    <x v="2112"/>
    <x v="1"/>
    <x v="5"/>
    <x v="0"/>
    <x v="0"/>
    <s v="R"/>
    <s v="Katrina Bowden"/>
    <s v="Sean Anders"/>
    <n v="948"/>
    <n v="4324"/>
    <n v="51"/>
    <n v="0"/>
    <n v="6.5"/>
    <n v="102"/>
    <n v="129"/>
    <n v="8396942"/>
    <n v="19000000"/>
    <n v="-10603058"/>
    <n v="-1.2627285028287678"/>
    <n v="4375"/>
    <m/>
  </r>
  <r>
    <x v="2520"/>
    <x v="2072"/>
    <x v="1"/>
    <x v="8"/>
    <x v="0"/>
    <x v="0"/>
    <s v="PG-13"/>
    <s v="James Kyson"/>
    <s v="Masayuki Ochiai"/>
    <n v="449"/>
    <n v="1534"/>
    <n v="5"/>
    <n v="0"/>
    <n v="5.2"/>
    <n v="135"/>
    <n v="90"/>
    <n v="25926543"/>
    <n v="8000000"/>
    <n v="17926543"/>
    <n v="0.69143591569458374"/>
    <n v="1539"/>
    <m/>
  </r>
  <r>
    <x v="2521"/>
    <x v="2045"/>
    <x v="1"/>
    <x v="1"/>
    <x v="5"/>
    <x v="0"/>
    <s v="PG-13"/>
    <s v="Leonor Varela"/>
    <s v="Alex Rivera"/>
    <n v="426"/>
    <n v="862"/>
    <n v="8"/>
    <n v="0"/>
    <n v="5.9"/>
    <n v="47"/>
    <n v="90"/>
    <n v="75727"/>
    <n v="2500000"/>
    <n v="-2424273"/>
    <n v="-32.013324177638097"/>
    <n v="870"/>
    <m/>
  </r>
  <r>
    <x v="2522"/>
    <x v="2096"/>
    <x v="1"/>
    <x v="1"/>
    <x v="0"/>
    <x v="3"/>
    <s v="R"/>
    <s v="Anil Kapoor"/>
    <s v="Danny Boyle"/>
    <n v="668"/>
    <n v="820"/>
    <n v="0"/>
    <n v="13000"/>
    <n v="8"/>
    <n v="418"/>
    <n v="120"/>
    <n v="141319195"/>
    <n v="15000000"/>
    <n v="126319195"/>
    <n v="0.89385730650390416"/>
    <n v="820"/>
    <m/>
  </r>
  <r>
    <x v="2523"/>
    <x v="2113"/>
    <x v="1"/>
    <x v="5"/>
    <x v="0"/>
    <x v="0"/>
    <s v="G"/>
    <s v="Cheryl Hines"/>
    <s v="Kirk De Micco"/>
    <n v="541"/>
    <n v="2268"/>
    <n v="16"/>
    <n v="279"/>
    <n v="4.5"/>
    <n v="85"/>
    <n v="81"/>
    <n v="30105968"/>
    <n v="37000000"/>
    <n v="-6894032"/>
    <n v="-0.22899220513354696"/>
    <n v="2284"/>
    <m/>
  </r>
  <r>
    <x v="2524"/>
    <x v="2114"/>
    <x v="1"/>
    <x v="7"/>
    <x v="0"/>
    <x v="0"/>
    <s v="PG"/>
    <s v="Scott Porter"/>
    <s v="Lana Wachowski"/>
    <n v="690"/>
    <n v="902"/>
    <n v="0"/>
    <n v="0"/>
    <n v="6.1"/>
    <n v="284"/>
    <n v="135"/>
    <n v="43929341"/>
    <n v="120000000"/>
    <n v="-76070659"/>
    <n v="-1.7316594619527754"/>
    <n v="902"/>
    <m/>
  </r>
  <r>
    <x v="2525"/>
    <x v="2077"/>
    <x v="1"/>
    <x v="3"/>
    <x v="0"/>
    <x v="0"/>
    <s v="R"/>
    <s v="Will Ferrell"/>
    <s v="Adam McKay"/>
    <n v="8000"/>
    <n v="11264"/>
    <n v="285"/>
    <n v="0"/>
    <n v="6.9"/>
    <n v="173"/>
    <n v="106"/>
    <n v="100468793"/>
    <n v="65000000"/>
    <n v="35468793"/>
    <n v="0.3530329363068988"/>
    <n v="11549"/>
    <m/>
  </r>
  <r>
    <x v="2526"/>
    <x v="2115"/>
    <x v="1"/>
    <x v="1"/>
    <x v="0"/>
    <x v="0"/>
    <s v="PG-13"/>
    <s v="Cassie Ventura"/>
    <s v="Jon M. Chu"/>
    <n v="158"/>
    <n v="816"/>
    <n v="209"/>
    <n v="0"/>
    <n v="6.2"/>
    <n v="97"/>
    <n v="98"/>
    <n v="58006147"/>
    <n v="23000000"/>
    <n v="35006147"/>
    <n v="0.60349029905399509"/>
    <n v="1025"/>
    <m/>
  </r>
  <r>
    <x v="2527"/>
    <x v="2116"/>
    <x v="1"/>
    <x v="1"/>
    <x v="0"/>
    <x v="0"/>
    <s v="R"/>
    <s v="Joseph Gordon-Levitt"/>
    <s v="Kimberly Peirce"/>
    <n v="23000"/>
    <n v="43560"/>
    <n v="108"/>
    <n v="982"/>
    <n v="6.5"/>
    <n v="143"/>
    <n v="112"/>
    <n v="10911750"/>
    <n v="25000000"/>
    <n v="-14088250"/>
    <n v="-1.2911082090407129"/>
    <n v="43668"/>
    <m/>
  </r>
  <r>
    <x v="2528"/>
    <x v="2117"/>
    <x v="1"/>
    <x v="5"/>
    <x v="0"/>
    <x v="0"/>
    <s v="R"/>
    <s v="Kevin Alejandro"/>
    <s v="Fred Wolf"/>
    <n v="1000"/>
    <n v="4218"/>
    <n v="29"/>
    <n v="847"/>
    <n v="5.3"/>
    <n v="58"/>
    <n v="87"/>
    <n v="6563357"/>
    <n v="20000000"/>
    <n v="-13436643"/>
    <n v="-2.0472211095632922"/>
    <n v="4247"/>
    <m/>
  </r>
  <r>
    <x v="2529"/>
    <x v="2118"/>
    <x v="1"/>
    <x v="7"/>
    <x v="0"/>
    <x v="0"/>
    <s v="R"/>
    <s v="Keanu Reeves"/>
    <s v="David Ayer"/>
    <n v="18000"/>
    <n v="33878"/>
    <n v="453"/>
    <n v="0"/>
    <n v="6.8"/>
    <n v="190"/>
    <n v="109"/>
    <n v="26415649"/>
    <n v="20000000"/>
    <n v="6415649"/>
    <n v="0.24287304090086903"/>
    <n v="34331"/>
    <m/>
  </r>
  <r>
    <x v="2530"/>
    <x v="2119"/>
    <x v="1"/>
    <x v="3"/>
    <x v="0"/>
    <x v="0"/>
    <s v="R"/>
    <s v="Clifton Collins Jr."/>
    <s v="Christine Jeffs"/>
    <n v="968"/>
    <n v="2528"/>
    <n v="19"/>
    <n v="0"/>
    <n v="6.9"/>
    <n v="195"/>
    <n v="91"/>
    <n v="12055108"/>
    <n v="8000000"/>
    <n v="4055108"/>
    <n v="0.33638089347685646"/>
    <n v="2547"/>
    <m/>
  </r>
  <r>
    <x v="2531"/>
    <x v="2039"/>
    <x v="1"/>
    <x v="7"/>
    <x v="0"/>
    <x v="0"/>
    <s v="PG-13"/>
    <s v="Drake Bell"/>
    <s v="Craig Mazin"/>
    <n v="1000"/>
    <n v="3266"/>
    <n v="82"/>
    <n v="0"/>
    <n v="4.5"/>
    <n v="121"/>
    <n v="82"/>
    <n v="25871834"/>
    <n v="35000000"/>
    <n v="-9128166"/>
    <n v="-0.3528225327976362"/>
    <n v="3348"/>
    <m/>
  </r>
  <r>
    <x v="2532"/>
    <x v="2120"/>
    <x v="1"/>
    <x v="3"/>
    <x v="0"/>
    <x v="0"/>
    <s v="R"/>
    <s v="Matthew McConaughey"/>
    <s v="S.R. Bindler"/>
    <n v="11000"/>
    <n v="14599"/>
    <n v="0"/>
    <n v="850"/>
    <n v="4.7"/>
    <n v="26"/>
    <n v="85"/>
    <n v="36497"/>
    <n v="6000000"/>
    <n v="-5963503"/>
    <n v="-163.39707373208756"/>
    <n v="14599"/>
    <m/>
  </r>
  <r>
    <x v="2533"/>
    <x v="2121"/>
    <x v="1"/>
    <x v="3"/>
    <x v="0"/>
    <x v="0"/>
    <s v="PG-13"/>
    <s v="Madeline Carroll"/>
    <s v="Joshua Michael Stern"/>
    <n v="1000"/>
    <n v="6212"/>
    <n v="0"/>
    <n v="1000"/>
    <n v="6.1"/>
    <n v="131"/>
    <n v="120"/>
    <n v="16284360"/>
    <n v="21000000"/>
    <n v="-4715640"/>
    <n v="-0.28958092304517957"/>
    <n v="6212"/>
    <m/>
  </r>
  <r>
    <x v="2534"/>
    <x v="2122"/>
    <x v="1"/>
    <x v="3"/>
    <x v="0"/>
    <x v="0"/>
    <s v="R"/>
    <s v="Philip Seymour Hoffman"/>
    <s v="Charlie Kaufman"/>
    <n v="22000"/>
    <n v="24732"/>
    <n v="0"/>
    <n v="13000"/>
    <n v="7.5"/>
    <n v="245"/>
    <n v="124"/>
    <n v="3081925"/>
    <n v="21000000"/>
    <n v="-17918075"/>
    <n v="-5.8139231162341716"/>
    <n v="24732"/>
    <m/>
  </r>
  <r>
    <x v="2535"/>
    <x v="2029"/>
    <x v="1"/>
    <x v="7"/>
    <x v="0"/>
    <x v="5"/>
    <s v="PG-13"/>
    <s v="Liam Neeson"/>
    <s v="Pierre Morel"/>
    <n v="14000"/>
    <n v="16461"/>
    <n v="180"/>
    <n v="29000"/>
    <n v="7.9"/>
    <n v="309"/>
    <n v="93"/>
    <n v="145000989"/>
    <n v="25000000"/>
    <n v="120000989"/>
    <n v="0.82758738286950584"/>
    <n v="16641"/>
    <m/>
  </r>
  <r>
    <x v="2536"/>
    <x v="2123"/>
    <x v="1"/>
    <x v="7"/>
    <x v="1"/>
    <x v="1"/>
    <s v="R"/>
    <s v="Moritz Bleibtreu"/>
    <s v="Uli Edel"/>
    <n v="486"/>
    <n v="1601"/>
    <n v="34"/>
    <n v="0"/>
    <n v="7.4"/>
    <n v="160"/>
    <n v="184"/>
    <n v="476270"/>
    <n v="20000000"/>
    <n v="-19523730"/>
    <n v="-40.992987171142417"/>
    <n v="1635"/>
    <m/>
  </r>
  <r>
    <x v="2537"/>
    <x v="2080"/>
    <x v="1"/>
    <x v="0"/>
    <x v="0"/>
    <x v="3"/>
    <s v="R"/>
    <s v="Jason Statham"/>
    <s v="Roger Donaldson"/>
    <n v="26000"/>
    <n v="27755"/>
    <n v="79"/>
    <n v="0"/>
    <n v="7.3"/>
    <n v="222"/>
    <n v="111"/>
    <n v="30028592"/>
    <n v="20000000"/>
    <n v="10028592"/>
    <n v="0.33396810613031741"/>
    <n v="27834"/>
    <m/>
  </r>
  <r>
    <x v="2538"/>
    <x v="2124"/>
    <x v="1"/>
    <x v="1"/>
    <x v="0"/>
    <x v="3"/>
    <s v="PG-13"/>
    <s v="Richard Johnson"/>
    <s v="Mark Herman"/>
    <n v="77"/>
    <n v="156"/>
    <n v="39"/>
    <n v="38000"/>
    <n v="7.8"/>
    <n v="185"/>
    <n v="94"/>
    <n v="9030581"/>
    <n v="12500000"/>
    <n v="-3469419"/>
    <n v="-0.38418558008615394"/>
    <n v="195"/>
    <m/>
  </r>
  <r>
    <x v="2539"/>
    <x v="2125"/>
    <x v="1"/>
    <x v="5"/>
    <x v="0"/>
    <x v="0"/>
    <s v="PG-13"/>
    <s v="Zachary Gordon"/>
    <s v="Rian Johnson"/>
    <n v="975"/>
    <n v="3014"/>
    <n v="0"/>
    <n v="0"/>
    <n v="6.9"/>
    <n v="182"/>
    <n v="114"/>
    <n v="3519627"/>
    <n v="20000000"/>
    <n v="-16480373"/>
    <n v="-4.6824203246537204"/>
    <n v="3014"/>
    <m/>
  </r>
  <r>
    <x v="2540"/>
    <x v="2126"/>
    <x v="1"/>
    <x v="1"/>
    <x v="0"/>
    <x v="8"/>
    <s v="R"/>
    <s v="Radha Mitchell"/>
    <s v="Roger Spottiswoode"/>
    <n v="991"/>
    <n v="1003"/>
    <n v="55"/>
    <n v="1000"/>
    <n v="7.1"/>
    <n v="67"/>
    <n v="125"/>
    <n v="1027749"/>
    <n v="40000000"/>
    <n v="-38972251"/>
    <n v="-37.920008679161938"/>
    <n v="1058"/>
    <m/>
  </r>
  <r>
    <x v="2541"/>
    <x v="2127"/>
    <x v="1"/>
    <x v="7"/>
    <x v="0"/>
    <x v="0"/>
    <s v="PG"/>
    <s v="Peter Dinklage"/>
    <s v="Andrew Adamson"/>
    <n v="22000"/>
    <n v="22697"/>
    <n v="80"/>
    <n v="0"/>
    <n v="6.6"/>
    <n v="258"/>
    <n v="150"/>
    <n v="141614023"/>
    <n v="225000000"/>
    <n v="-83385977"/>
    <n v="-0.58882570548821989"/>
    <n v="22777"/>
    <m/>
  </r>
  <r>
    <x v="2542"/>
    <x v="2077"/>
    <x v="1"/>
    <x v="1"/>
    <x v="0"/>
    <x v="0"/>
    <s v="PG-13"/>
    <s v="Brad Pitt"/>
    <s v="David Fincher"/>
    <n v="11000"/>
    <n v="13333"/>
    <n v="21000"/>
    <n v="23000"/>
    <n v="7.8"/>
    <n v="362"/>
    <n v="166"/>
    <n v="127490802"/>
    <n v="150000000"/>
    <n v="-22509198"/>
    <n v="-0.17655546633081812"/>
    <n v="34333"/>
    <m/>
  </r>
  <r>
    <x v="2543"/>
    <x v="2086"/>
    <x v="1"/>
    <x v="7"/>
    <x v="0"/>
    <x v="0"/>
    <s v="PG-13"/>
    <s v="Christian Bale"/>
    <s v="Christopher Nolan"/>
    <n v="23000"/>
    <n v="57802"/>
    <n v="22000"/>
    <n v="37000"/>
    <n v="9"/>
    <n v="645"/>
    <n v="152"/>
    <n v="533316061"/>
    <n v="185000000"/>
    <n v="348316061"/>
    <n v="0.65311376587250392"/>
    <n v="79802"/>
    <m/>
  </r>
  <r>
    <x v="2544"/>
    <x v="2069"/>
    <x v="1"/>
    <x v="1"/>
    <x v="0"/>
    <x v="0"/>
    <s v="PG-13"/>
    <s v="Keanu Reeves"/>
    <s v="Scott Derrickson"/>
    <n v="18000"/>
    <n v="22194"/>
    <n v="301"/>
    <n v="0"/>
    <n v="5.5"/>
    <n v="276"/>
    <n v="104"/>
    <n v="79363785"/>
    <n v="80000000"/>
    <n v="-636215"/>
    <n v="-8.0164397401157224E-3"/>
    <n v="22495"/>
    <m/>
  </r>
  <r>
    <x v="2545"/>
    <x v="2057"/>
    <x v="1"/>
    <x v="6"/>
    <x v="0"/>
    <x v="3"/>
    <s v="PG-13"/>
    <s v="Dominic Cooper"/>
    <s v="Saul Dibb"/>
    <n v="3000"/>
    <n v="6420"/>
    <n v="10"/>
    <n v="0"/>
    <n v="6.9"/>
    <n v="194"/>
    <n v="110"/>
    <n v="13823741"/>
    <n v="13500000"/>
    <n v="323741"/>
    <n v="2.3419203238833831E-2"/>
    <n v="6430"/>
    <m/>
  </r>
  <r>
    <x v="2546"/>
    <x v="2076"/>
    <x v="0"/>
    <x v="6"/>
    <x v="0"/>
    <x v="0"/>
    <s v="PG"/>
    <s v="Dennis Quaid"/>
    <s v="Gary Fleder"/>
    <n v="2000"/>
    <n v="5162"/>
    <n v="39"/>
    <n v="0"/>
    <n v="7.3"/>
    <n v="86"/>
    <n v="130"/>
    <n v="9589875"/>
    <n v="40000000"/>
    <n v="-30410125"/>
    <n v="-3.1710658376673315"/>
    <n v="5201"/>
    <m/>
  </r>
  <r>
    <x v="2547"/>
    <x v="2041"/>
    <x v="1"/>
    <x v="8"/>
    <x v="0"/>
    <x v="0"/>
    <s v="PG-13"/>
    <s v="ChloÃ« Grace Moretz"/>
    <s v="David Moreau"/>
    <n v="17000"/>
    <n v="18765"/>
    <n v="0"/>
    <n v="0"/>
    <n v="5.4"/>
    <n v="172"/>
    <n v="92"/>
    <n v="31397498"/>
    <n v="12000000"/>
    <n v="19397498"/>
    <n v="0.61780394093822377"/>
    <n v="18765"/>
    <m/>
  </r>
  <r>
    <x v="2548"/>
    <x v="2109"/>
    <x v="1"/>
    <x v="7"/>
    <x v="0"/>
    <x v="0"/>
    <s v="PG-13"/>
    <s v="Jet Li"/>
    <s v="Rob Minkoff"/>
    <n v="5000"/>
    <n v="7247"/>
    <n v="50"/>
    <n v="0"/>
    <n v="6.6"/>
    <n v="206"/>
    <n v="104"/>
    <n v="25040293"/>
    <n v="55000000"/>
    <n v="-29959707"/>
    <n v="-1.1964599216151344"/>
    <n v="7297"/>
    <m/>
  </r>
  <r>
    <x v="2549"/>
    <x v="2128"/>
    <x v="1"/>
    <x v="7"/>
    <x v="16"/>
    <x v="27"/>
    <s v="R"/>
    <s v="Kang-ho Song"/>
    <s v="Jee-woon Kim"/>
    <n v="398"/>
    <n v="569"/>
    <n v="419"/>
    <n v="0"/>
    <n v="7.3"/>
    <n v="152"/>
    <n v="135"/>
    <n v="128486"/>
    <n v="10000000"/>
    <n v="-9871514"/>
    <n v="-76.829491150786851"/>
    <n v="988"/>
    <m/>
  </r>
  <r>
    <x v="2550"/>
    <x v="2129"/>
    <x v="1"/>
    <x v="13"/>
    <x v="0"/>
    <x v="0"/>
    <s v="R"/>
    <s v="Zooey Deschanel"/>
    <s v="M. Night Shyamalan"/>
    <n v="11000"/>
    <n v="13654"/>
    <n v="0"/>
    <n v="6000"/>
    <n v="5"/>
    <n v="323"/>
    <n v="91"/>
    <n v="64505912"/>
    <n v="48000000"/>
    <n v="16505912"/>
    <n v="0.25588215852215218"/>
    <n v="13654"/>
    <m/>
  </r>
  <r>
    <x v="2551"/>
    <x v="2056"/>
    <x v="1"/>
    <x v="1"/>
    <x v="0"/>
    <x v="0"/>
    <s v="PG-13"/>
    <s v="Jessica Lowndes"/>
    <s v="Mickey Liddell"/>
    <n v="1000"/>
    <n v="4856"/>
    <n v="7"/>
    <n v="562"/>
    <n v="3.8"/>
    <n v="74"/>
    <n v="82"/>
    <n v="13350177"/>
    <n v="5000000"/>
    <n v="8350177"/>
    <n v="0.6254731304311546"/>
    <n v="4863"/>
    <m/>
  </r>
  <r>
    <x v="2552"/>
    <x v="2130"/>
    <x v="1"/>
    <x v="3"/>
    <x v="0"/>
    <x v="0"/>
    <s v="PG-13"/>
    <s v="Emma Stone"/>
    <s v="Fred Wolf"/>
    <n v="15000"/>
    <n v="18789"/>
    <n v="29"/>
    <n v="0"/>
    <n v="5.5"/>
    <n v="129"/>
    <n v="97"/>
    <n v="48237389"/>
    <n v="25000000"/>
    <n v="23237389"/>
    <n v="0.48172982579965096"/>
    <n v="18818"/>
    <m/>
  </r>
  <r>
    <x v="2553"/>
    <x v="2131"/>
    <x v="1"/>
    <x v="1"/>
    <x v="0"/>
    <x v="0"/>
    <s v="R"/>
    <s v="Jeremy Renner"/>
    <s v="Kathryn Bigelow"/>
    <n v="10000"/>
    <n v="11114"/>
    <n v="0"/>
    <n v="16000"/>
    <n v="7.6"/>
    <n v="388"/>
    <n v="131"/>
    <n v="15700000"/>
    <n v="15000000"/>
    <n v="700000"/>
    <n v="4.4585987261146494E-2"/>
    <n v="11114"/>
    <m/>
  </r>
  <r>
    <x v="2554"/>
    <x v="2033"/>
    <x v="1"/>
    <x v="7"/>
    <x v="0"/>
    <x v="0"/>
    <s v="PG-13"/>
    <s v="Ty Burrell"/>
    <s v="Louis Leterrier"/>
    <n v="3000"/>
    <n v="5811"/>
    <n v="255"/>
    <n v="0"/>
    <n v="6.8"/>
    <n v="354"/>
    <n v="135"/>
    <n v="134518390"/>
    <n v="150000000"/>
    <n v="-15481610"/>
    <n v="-0.11508917107913647"/>
    <n v="6066"/>
    <m/>
  </r>
  <r>
    <x v="2555"/>
    <x v="2132"/>
    <x v="1"/>
    <x v="6"/>
    <x v="0"/>
    <x v="0"/>
    <s v="PG"/>
    <s v="Tasha Smith"/>
    <s v="Fred Durst"/>
    <n v="721"/>
    <n v="2453"/>
    <n v="258"/>
    <n v="376"/>
    <n v="5.0999999999999996"/>
    <n v="47"/>
    <n v="94"/>
    <n v="11508423"/>
    <n v="23000000"/>
    <n v="-11491577"/>
    <n v="-0.99853620257093434"/>
    <n v="2711"/>
    <m/>
  </r>
  <r>
    <x v="2556"/>
    <x v="2133"/>
    <x v="1"/>
    <x v="3"/>
    <x v="0"/>
    <x v="0"/>
    <s v="PG-13"/>
    <s v="Justin Timberlake"/>
    <s v="Marco Schnabel"/>
    <n v="3000"/>
    <n v="6658"/>
    <n v="12"/>
    <n v="0"/>
    <n v="3.8"/>
    <n v="150"/>
    <n v="87"/>
    <n v="32178777"/>
    <n v="62000000"/>
    <n v="-29821223"/>
    <n v="-0.92673574884465004"/>
    <n v="6670"/>
    <m/>
  </r>
  <r>
    <x v="2557"/>
    <x v="2134"/>
    <x v="1"/>
    <x v="3"/>
    <x v="0"/>
    <x v="0"/>
    <s v="R"/>
    <s v="John Heard"/>
    <s v="Neil Burger"/>
    <n v="697"/>
    <n v="2243"/>
    <n v="168"/>
    <n v="702"/>
    <n v="7"/>
    <n v="57"/>
    <n v="115"/>
    <n v="183088"/>
    <n v="15000000"/>
    <n v="-14816912"/>
    <n v="-80.927816132133188"/>
    <n v="2411"/>
    <m/>
  </r>
  <r>
    <x v="2558"/>
    <x v="2135"/>
    <x v="1"/>
    <x v="12"/>
    <x v="0"/>
    <x v="0"/>
    <s v="R"/>
    <s v="Bradley Cooper"/>
    <s v="RyÃ»hei Kitamura"/>
    <n v="14000"/>
    <n v="18639"/>
    <n v="129"/>
    <n v="0"/>
    <n v="6.1"/>
    <n v="177"/>
    <n v="103"/>
    <n v="73548"/>
    <n v="15000000"/>
    <n v="-14926452"/>
    <n v="-202.94844183390438"/>
    <n v="18768"/>
    <m/>
  </r>
  <r>
    <x v="2559"/>
    <x v="2136"/>
    <x v="1"/>
    <x v="7"/>
    <x v="0"/>
    <x v="0"/>
    <s v="PG-13"/>
    <s v="Jet Li"/>
    <s v="Rob Cohen"/>
    <n v="5000"/>
    <n v="9131"/>
    <n v="357"/>
    <n v="0"/>
    <n v="5.2"/>
    <n v="264"/>
    <n v="112"/>
    <n v="102176165"/>
    <n v="145000000"/>
    <n v="-42823835"/>
    <n v="-0.41911765821314589"/>
    <n v="9488"/>
    <m/>
  </r>
  <r>
    <x v="2560"/>
    <x v="2137"/>
    <x v="1"/>
    <x v="6"/>
    <x v="0"/>
    <x v="3"/>
    <s v="PG-13"/>
    <s v="Natalie Portman"/>
    <s v="Justin Chadwick"/>
    <n v="20000"/>
    <n v="77823"/>
    <n v="56"/>
    <n v="0"/>
    <n v="6.7"/>
    <n v="169"/>
    <n v="115"/>
    <n v="26814957"/>
    <n v="35000000"/>
    <n v="-8185043"/>
    <n v="-0.30524169775845622"/>
    <n v="77879"/>
    <m/>
  </r>
  <r>
    <x v="2561"/>
    <x v="2138"/>
    <x v="1"/>
    <x v="3"/>
    <x v="0"/>
    <x v="3"/>
    <s v="PG-13"/>
    <s v="Larry Miller"/>
    <s v="James Dodson"/>
    <n v="611"/>
    <n v="1739"/>
    <n v="8"/>
    <n v="0"/>
    <n v="6.2"/>
    <n v="22"/>
    <n v="106"/>
    <n v="115504"/>
    <n v="14000000"/>
    <n v="-13884496"/>
    <n v="-120.20792353511567"/>
    <n v="1747"/>
    <m/>
  </r>
  <r>
    <x v="2562"/>
    <x v="2138"/>
    <x v="1"/>
    <x v="0"/>
    <x v="0"/>
    <x v="19"/>
    <s v="R"/>
    <s v="Jim Carter"/>
    <s v="Ãlex de la Iglesia"/>
    <n v="439"/>
    <n v="940"/>
    <n v="275"/>
    <n v="0"/>
    <n v="6.1"/>
    <n v="71"/>
    <n v="104"/>
    <n v="3607"/>
    <n v="10000000"/>
    <n v="-9996393"/>
    <n v="-2771.387025228722"/>
    <n v="1215"/>
    <m/>
  </r>
  <r>
    <x v="2563"/>
    <x v="2069"/>
    <x v="1"/>
    <x v="5"/>
    <x v="0"/>
    <x v="0"/>
    <s v="G"/>
    <s v="Yuri Lowenthal"/>
    <s v="Mike Nawrocki"/>
    <n v="354"/>
    <n v="568"/>
    <n v="12"/>
    <n v="175"/>
    <n v="5.7"/>
    <n v="37"/>
    <n v="85"/>
    <n v="12701880"/>
    <n v="15000000"/>
    <n v="-2298120"/>
    <n v="-0.18092754773309147"/>
    <n v="580"/>
    <m/>
  </r>
  <r>
    <x v="2564"/>
    <x v="2139"/>
    <x v="1"/>
    <x v="1"/>
    <x v="0"/>
    <x v="0"/>
    <s v="R"/>
    <s v="Kate Winslet"/>
    <s v="Stephen Daldry"/>
    <n v="14000"/>
    <n v="14504"/>
    <n v="335"/>
    <n v="15000"/>
    <n v="7.6"/>
    <n v="299"/>
    <n v="124"/>
    <n v="34180954"/>
    <n v="32000000"/>
    <n v="2180954"/>
    <n v="6.3806118460005529E-2"/>
    <n v="14839"/>
    <m/>
  </r>
  <r>
    <x v="2565"/>
    <x v="2140"/>
    <x v="1"/>
    <x v="3"/>
    <x v="0"/>
    <x v="0"/>
    <s v="PG-13"/>
    <s v="Emma Stone"/>
    <s v="Peter Cattaneo"/>
    <n v="15000"/>
    <n v="33153"/>
    <n v="11"/>
    <n v="0"/>
    <n v="6.2"/>
    <n v="132"/>
    <n v="102"/>
    <n v="6409206"/>
    <n v="15000000"/>
    <n v="-8590794"/>
    <n v="-1.3403835046025983"/>
    <n v="33164"/>
    <m/>
  </r>
  <r>
    <x v="2566"/>
    <x v="2095"/>
    <x v="1"/>
    <x v="8"/>
    <x v="0"/>
    <x v="0"/>
    <s v="R"/>
    <s v="Laura Ramsey"/>
    <s v="Carter Smith"/>
    <n v="960"/>
    <n v="1749"/>
    <n v="27"/>
    <n v="0"/>
    <n v="5.9"/>
    <n v="233"/>
    <n v="93"/>
    <n v="17427926"/>
    <n v="8000000"/>
    <n v="9427926"/>
    <n v="0.54096660727157098"/>
    <n v="1776"/>
    <m/>
  </r>
  <r>
    <x v="2567"/>
    <x v="2070"/>
    <x v="1"/>
    <x v="1"/>
    <x v="0"/>
    <x v="0"/>
    <s v="PG-13"/>
    <s v="Nate Parker"/>
    <s v="Gina Prince-Bythewood"/>
    <n v="664"/>
    <n v="3376"/>
    <n v="107"/>
    <n v="0"/>
    <n v="7.3"/>
    <n v="109"/>
    <n v="110"/>
    <n v="37766350"/>
    <n v="11000000"/>
    <n v="26766350"/>
    <n v="0.70873542187688243"/>
    <n v="3483"/>
    <m/>
  </r>
  <r>
    <x v="2568"/>
    <x v="2141"/>
    <x v="1"/>
    <x v="5"/>
    <x v="0"/>
    <x v="0"/>
    <s v="PG"/>
    <s v="Martin Short"/>
    <s v="Mark Waters"/>
    <n v="770"/>
    <n v="1614"/>
    <n v="70"/>
    <n v="0"/>
    <n v="6.6"/>
    <n v="198"/>
    <n v="107"/>
    <n v="71148699"/>
    <n v="90000000"/>
    <n v="-18851301"/>
    <n v="-0.26495636975737252"/>
    <n v="1684"/>
    <m/>
  </r>
  <r>
    <x v="2569"/>
    <x v="2142"/>
    <x v="1"/>
    <x v="7"/>
    <x v="0"/>
    <x v="0"/>
    <s v="PG-13"/>
    <s v="Scarlett Johansson"/>
    <s v="Frank Miller"/>
    <n v="19000"/>
    <n v="20881"/>
    <n v="436"/>
    <n v="2000"/>
    <n v="4.8"/>
    <n v="223"/>
    <n v="103"/>
    <n v="19781879"/>
    <n v="60000000"/>
    <n v="-40218121"/>
    <n v="-2.0330789102491225"/>
    <n v="21317"/>
    <m/>
  </r>
  <r>
    <x v="2570"/>
    <x v="2143"/>
    <x v="1"/>
    <x v="5"/>
    <x v="0"/>
    <x v="3"/>
    <s v="G"/>
    <s v="Emma Watson"/>
    <s v="Sam Fell"/>
    <n v="9000"/>
    <n v="13403"/>
    <n v="18"/>
    <n v="0"/>
    <n v="6.1"/>
    <n v="118"/>
    <n v="93"/>
    <n v="50818750"/>
    <n v="60000000"/>
    <n v="-9181250"/>
    <n v="-0.18066658467593161"/>
    <n v="13421"/>
    <m/>
  </r>
  <r>
    <x v="2571"/>
    <x v="2126"/>
    <x v="1"/>
    <x v="3"/>
    <x v="0"/>
    <x v="0"/>
    <s v="R"/>
    <s v="Mary-Kate Olsen"/>
    <s v="Jonathan Levine"/>
    <n v="976"/>
    <n v="2748"/>
    <n v="129"/>
    <n v="0"/>
    <n v="7"/>
    <n v="147"/>
    <n v="99"/>
    <n v="2077046"/>
    <n v="6000000"/>
    <n v="-3922954"/>
    <n v="-1.8887179195838706"/>
    <n v="2877"/>
    <m/>
  </r>
  <r>
    <x v="2572"/>
    <x v="2144"/>
    <x v="1"/>
    <x v="3"/>
    <x v="0"/>
    <x v="0"/>
    <s v="PG-13"/>
    <s v="Jada Pinkett Smith"/>
    <s v="Diane English"/>
    <n v="851"/>
    <n v="3485"/>
    <n v="15"/>
    <n v="0"/>
    <n v="4.9000000000000004"/>
    <n v="124"/>
    <n v="114"/>
    <n v="26896744"/>
    <n v="16500000"/>
    <n v="10396744"/>
    <n v="0.38654284697062219"/>
    <n v="3500"/>
    <m/>
  </r>
  <r>
    <x v="2573"/>
    <x v="2145"/>
    <x v="1"/>
    <x v="1"/>
    <x v="0"/>
    <x v="0"/>
    <s v="R"/>
    <s v="Mark Margolis"/>
    <s v="Darren Aronofsky"/>
    <n v="1000"/>
    <n v="1582"/>
    <n v="0"/>
    <n v="10000"/>
    <n v="7.9"/>
    <n v="391"/>
    <n v="109"/>
    <n v="26236603"/>
    <n v="6000000"/>
    <n v="20236603"/>
    <n v="0.77131185771267718"/>
    <n v="1582"/>
    <m/>
  </r>
  <r>
    <x v="2574"/>
    <x v="2146"/>
    <x v="1"/>
    <x v="1"/>
    <x v="0"/>
    <x v="0"/>
    <s v="PG-13"/>
    <s v="Mitch Pileggi"/>
    <s v="Chris Carter"/>
    <n v="826"/>
    <n v="2351"/>
    <n v="251"/>
    <n v="0"/>
    <n v="5.9"/>
    <n v="270"/>
    <n v="108"/>
    <n v="20981633"/>
    <n v="30000000"/>
    <n v="-9018367"/>
    <n v="-0.42982197810818634"/>
    <n v="2602"/>
    <m/>
  </r>
  <r>
    <x v="2575"/>
    <x v="2147"/>
    <x v="1"/>
    <x v="1"/>
    <x v="0"/>
    <x v="0"/>
    <s v="PG-13"/>
    <s v="Kristen Stewart"/>
    <s v="Udayan Prasad"/>
    <n v="17000"/>
    <n v="30978"/>
    <n v="4"/>
    <n v="1000"/>
    <n v="6.8"/>
    <n v="60"/>
    <n v="102"/>
    <n v="317040"/>
    <n v="15500000"/>
    <n v="-15182960"/>
    <n v="-47.889730002523343"/>
    <n v="30982"/>
    <m/>
  </r>
  <r>
    <x v="2576"/>
    <x v="2148"/>
    <x v="1"/>
    <x v="0"/>
    <x v="0"/>
    <x v="19"/>
    <s v="R"/>
    <s v="Thomas Kretschmann"/>
    <s v="Brad Anderson"/>
    <n v="918"/>
    <n v="1252"/>
    <n v="122"/>
    <n v="0"/>
    <n v="6.7"/>
    <n v="150"/>
    <n v="111"/>
    <n v="2203641"/>
    <n v="15000000"/>
    <n v="-12796359"/>
    <n v="-5.8069163715868424"/>
    <n v="1374"/>
    <m/>
  </r>
  <r>
    <x v="2577"/>
    <x v="2136"/>
    <x v="1"/>
    <x v="7"/>
    <x v="0"/>
    <x v="0"/>
    <s v="R"/>
    <s v="Robert Downey Jr."/>
    <s v="Ben Stiller"/>
    <n v="21000"/>
    <n v="23484"/>
    <n v="0"/>
    <n v="0"/>
    <n v="7"/>
    <n v="308"/>
    <n v="121"/>
    <n v="110416702"/>
    <n v="92000000"/>
    <n v="18416702"/>
    <n v="0.16679271945651844"/>
    <n v="23484"/>
    <m/>
  </r>
  <r>
    <x v="2578"/>
    <x v="2078"/>
    <x v="1"/>
    <x v="1"/>
    <x v="0"/>
    <x v="0"/>
    <s v="R"/>
    <s v="Jimmy Bennett"/>
    <s v="James Mottern"/>
    <n v="87000"/>
    <n v="89263"/>
    <n v="7"/>
    <n v="371"/>
    <n v="6.7"/>
    <n v="46"/>
    <n v="90"/>
    <n v="52166"/>
    <n v="2000000"/>
    <n v="-1947834"/>
    <n v="-37.339148104129123"/>
    <n v="89270"/>
    <m/>
  </r>
  <r>
    <x v="2579"/>
    <x v="2149"/>
    <x v="1"/>
    <x v="1"/>
    <x v="0"/>
    <x v="0"/>
    <s v="PG-13"/>
    <s v="Kristen Stewart"/>
    <s v="Catherine Hardwicke"/>
    <n v="17000"/>
    <n v="44060"/>
    <n v="308"/>
    <n v="19000"/>
    <n v="5.2"/>
    <n v="350"/>
    <n v="122"/>
    <n v="191449475"/>
    <n v="37000000"/>
    <n v="154449475"/>
    <n v="0.80673752174039648"/>
    <n v="44368"/>
    <m/>
  </r>
  <r>
    <x v="2580"/>
    <x v="2102"/>
    <x v="1"/>
    <x v="1"/>
    <x v="0"/>
    <x v="0"/>
    <s v="R"/>
    <s v="Isabella Rossellini"/>
    <s v="James Gray"/>
    <n v="812"/>
    <n v="1540"/>
    <n v="115"/>
    <n v="0"/>
    <n v="7.1"/>
    <n v="190"/>
    <n v="110"/>
    <n v="3148482"/>
    <n v="12000000"/>
    <n v="-8851518"/>
    <n v="-2.811360522308846"/>
    <n v="1655"/>
    <m/>
  </r>
  <r>
    <x v="2581"/>
    <x v="2130"/>
    <x v="1"/>
    <x v="0"/>
    <x v="0"/>
    <x v="0"/>
    <s v="R"/>
    <s v="Billy Burke"/>
    <s v="Gregory Hoblit"/>
    <n v="2000"/>
    <n v="3612"/>
    <n v="40"/>
    <n v="0"/>
    <n v="6.2"/>
    <n v="195"/>
    <n v="101"/>
    <n v="28687835"/>
    <n v="35000000"/>
    <n v="-6312165"/>
    <n v="-0.22002932601919942"/>
    <n v="3652"/>
    <m/>
  </r>
  <r>
    <x v="2582"/>
    <x v="2150"/>
    <x v="1"/>
    <x v="1"/>
    <x v="0"/>
    <x v="0"/>
    <s v="PG-13"/>
    <s v="Tom Cruise"/>
    <s v="Bryan Singer"/>
    <n v="10000"/>
    <n v="14165"/>
    <n v="0"/>
    <n v="0"/>
    <n v="7.1"/>
    <n v="269"/>
    <n v="121"/>
    <n v="83077470"/>
    <n v="75000000"/>
    <n v="8077470"/>
    <n v="9.7228165470132882E-2"/>
    <n v="14165"/>
    <m/>
  </r>
  <r>
    <x v="2583"/>
    <x v="2151"/>
    <x v="1"/>
    <x v="0"/>
    <x v="0"/>
    <x v="0"/>
    <s v="PG-13"/>
    <s v="Dennis Quaid"/>
    <s v="Pete Travis"/>
    <n v="2000"/>
    <n v="6775"/>
    <n v="38"/>
    <n v="0"/>
    <n v="6.6"/>
    <n v="235"/>
    <n v="90"/>
    <n v="72266306"/>
    <n v="40000000"/>
    <n v="32266306"/>
    <n v="0.44649170250932713"/>
    <n v="6813"/>
    <m/>
  </r>
  <r>
    <x v="2584"/>
    <x v="2152"/>
    <x v="1"/>
    <x v="1"/>
    <x v="0"/>
    <x v="19"/>
    <s v="PG-13"/>
    <s v="Scarlett Johansson"/>
    <s v="Woody Allen"/>
    <n v="19000"/>
    <n v="19894"/>
    <n v="11000"/>
    <n v="14000"/>
    <n v="7.2"/>
    <n v="275"/>
    <n v="96"/>
    <n v="23213577"/>
    <n v="15500000"/>
    <n v="7713577"/>
    <n v="0.33228730755281705"/>
    <n v="30894"/>
    <m/>
  </r>
  <r>
    <x v="2585"/>
    <x v="2153"/>
    <x v="1"/>
    <x v="6"/>
    <x v="0"/>
    <x v="0"/>
    <s v="PG-13"/>
    <s v="Toby Jones"/>
    <s v="Oliver Stone"/>
    <n v="2000"/>
    <n v="4264"/>
    <n v="0"/>
    <n v="0"/>
    <n v="6.4"/>
    <n v="242"/>
    <n v="129"/>
    <n v="25517500"/>
    <n v="25100000"/>
    <n v="417500"/>
    <n v="1.6361320662290586E-2"/>
    <n v="4264"/>
    <m/>
  </r>
  <r>
    <x v="2586"/>
    <x v="2108"/>
    <x v="1"/>
    <x v="5"/>
    <x v="0"/>
    <x v="0"/>
    <s v="G"/>
    <s v="John Ratzenberger"/>
    <s v="Andrew Stanton"/>
    <n v="1000"/>
    <n v="2975"/>
    <n v="475"/>
    <n v="16000"/>
    <n v="8.4"/>
    <n v="421"/>
    <n v="98"/>
    <n v="223806889"/>
    <n v="180000000"/>
    <n v="43806889"/>
    <n v="0.19573521260107413"/>
    <n v="3450"/>
    <m/>
  </r>
  <r>
    <x v="2587"/>
    <x v="2154"/>
    <x v="1"/>
    <x v="4"/>
    <x v="30"/>
    <x v="36"/>
    <s v="R"/>
    <s v="Ari Folman"/>
    <s v="Ari Folman"/>
    <n v="56"/>
    <n v="56"/>
    <n v="56"/>
    <n v="0"/>
    <n v="8"/>
    <n v="231"/>
    <n v="90"/>
    <n v="2283276"/>
    <n v="1500000"/>
    <n v="783276"/>
    <n v="0.34304919773168024"/>
    <n v="112"/>
    <m/>
  </r>
  <r>
    <x v="2588"/>
    <x v="2155"/>
    <x v="1"/>
    <x v="7"/>
    <x v="0"/>
    <x v="0"/>
    <s v="R"/>
    <s v="Angelina Jolie Pitt"/>
    <s v="Timur Bekmambetov"/>
    <n v="11000"/>
    <n v="25763"/>
    <n v="335"/>
    <n v="0"/>
    <n v="6.7"/>
    <n v="316"/>
    <n v="110"/>
    <n v="134568845"/>
    <n v="75000000"/>
    <n v="59568845"/>
    <n v="0.44266445922159769"/>
    <n v="26098"/>
    <m/>
  </r>
  <r>
    <x v="2589"/>
    <x v="2156"/>
    <x v="1"/>
    <x v="7"/>
    <x v="0"/>
    <x v="0"/>
    <s v="R"/>
    <s v="Bashar Rahal"/>
    <s v="Joshua Seftel"/>
    <n v="603"/>
    <n v="988"/>
    <n v="0"/>
    <n v="883"/>
    <n v="5.7"/>
    <n v="79"/>
    <n v="107"/>
    <n v="578527"/>
    <n v="10000000"/>
    <n v="-9421473"/>
    <n v="-16.285277955912171"/>
    <n v="988"/>
    <m/>
  </r>
  <r>
    <x v="2590"/>
    <x v="2157"/>
    <x v="1"/>
    <x v="3"/>
    <x v="0"/>
    <x v="0"/>
    <s v="PG-13"/>
    <s v="Mo'Nique"/>
    <s v="Malcolm D. Lee"/>
    <n v="940"/>
    <n v="3565"/>
    <n v="92"/>
    <n v="464"/>
    <n v="5.3"/>
    <n v="76"/>
    <n v="114"/>
    <n v="42168445"/>
    <n v="35000000"/>
    <n v="7168445"/>
    <n v="0.16999547884680122"/>
    <n v="3657"/>
    <m/>
  </r>
  <r>
    <x v="2591"/>
    <x v="2133"/>
    <x v="1"/>
    <x v="1"/>
    <x v="0"/>
    <x v="0"/>
    <s v="R"/>
    <s v="John Robinson"/>
    <s v="Kelly Reichardt"/>
    <n v="375"/>
    <n v="460"/>
    <n v="129"/>
    <n v="0"/>
    <n v="7.1"/>
    <n v="189"/>
    <n v="80"/>
    <n v="856942"/>
    <n v="200000"/>
    <n v="656942"/>
    <n v="0.76661197607305975"/>
    <n v="589"/>
    <m/>
  </r>
  <r>
    <x v="2592"/>
    <x v="2071"/>
    <x v="1"/>
    <x v="3"/>
    <x v="0"/>
    <x v="0"/>
    <s v="PG-13"/>
    <s v="Treat Williams"/>
    <s v="Tom Vaughan"/>
    <n v="642"/>
    <n v="1026"/>
    <n v="12"/>
    <n v="0"/>
    <n v="6.1"/>
    <n v="148"/>
    <n v="101"/>
    <n v="80276912"/>
    <n v="35000000"/>
    <n v="45276912"/>
    <n v="0.5640091387670717"/>
    <n v="1038"/>
    <m/>
  </r>
  <r>
    <x v="2593"/>
    <x v="2158"/>
    <x v="1"/>
    <x v="3"/>
    <x v="0"/>
    <x v="0"/>
    <s v="R"/>
    <s v="Robert De Niro"/>
    <s v="Barry Levinson"/>
    <n v="22000"/>
    <n v="71973"/>
    <n v="272"/>
    <n v="845"/>
    <n v="5.7"/>
    <n v="137"/>
    <n v="104"/>
    <n v="1089365"/>
    <n v="25000000"/>
    <n v="-23910635"/>
    <n v="-21.949149275036376"/>
    <n v="72245"/>
    <m/>
  </r>
  <r>
    <x v="2594"/>
    <x v="2159"/>
    <x v="1"/>
    <x v="1"/>
    <x v="7"/>
    <x v="14"/>
    <s v="R"/>
    <s v="Yorick van Wageningen"/>
    <s v="Martin Koolhoven"/>
    <n v="163"/>
    <n v="219"/>
    <n v="12"/>
    <n v="0"/>
    <n v="7.1"/>
    <n v="111"/>
    <n v="103"/>
    <n v="542860"/>
    <n v="4000000"/>
    <n v="-3457140"/>
    <n v="-6.368382271672254"/>
    <n v="231"/>
    <m/>
  </r>
  <r>
    <x v="2595"/>
    <x v="2072"/>
    <x v="1"/>
    <x v="3"/>
    <x v="0"/>
    <x v="0"/>
    <s v="PG-13"/>
    <s v="Ivana Milicevic"/>
    <s v="Charles Robert Carner"/>
    <n v="834"/>
    <n v="4091"/>
    <n v="18"/>
    <n v="140"/>
    <n v="3.1"/>
    <n v="35"/>
    <n v="97"/>
    <n v="4131640"/>
    <n v="7500000"/>
    <n v="-3368360"/>
    <n v="-0.81525979998257347"/>
    <n v="4109"/>
    <m/>
  </r>
  <r>
    <x v="2596"/>
    <x v="2095"/>
    <x v="1"/>
    <x v="3"/>
    <x v="0"/>
    <x v="0"/>
    <s v="PG-13"/>
    <s v="Bradley Cooper"/>
    <s v="Peyton Reed"/>
    <n v="14000"/>
    <n v="29505"/>
    <n v="235"/>
    <n v="0"/>
    <n v="6.8"/>
    <n v="190"/>
    <n v="104"/>
    <n v="97680195"/>
    <n v="70000000"/>
    <n v="27680195"/>
    <n v="0.28337571398173395"/>
    <n v="29740"/>
    <m/>
  </r>
  <r>
    <x v="2597"/>
    <x v="2160"/>
    <x v="1"/>
    <x v="7"/>
    <x v="0"/>
    <x v="0"/>
    <s v="PG-13"/>
    <s v="Adam Sandler"/>
    <s v="Dennis Dugan"/>
    <n v="11000"/>
    <n v="13446"/>
    <n v="221"/>
    <n v="0"/>
    <n v="5.5"/>
    <n v="198"/>
    <n v="113"/>
    <n v="100018837"/>
    <n v="90000000"/>
    <n v="10018837"/>
    <n v="0.10016950107108324"/>
    <n v="13667"/>
    <m/>
  </r>
  <r>
    <x v="2598"/>
    <x v="2161"/>
    <x v="1"/>
    <x v="3"/>
    <x v="0"/>
    <x v="0"/>
    <s v="R"/>
    <s v="Gerry Bednob"/>
    <s v="Kevin Smith"/>
    <n v="218"/>
    <n v="638"/>
    <n v="0"/>
    <n v="0"/>
    <n v="6.6"/>
    <n v="247"/>
    <n v="101"/>
    <n v="31452765"/>
    <n v="24000000"/>
    <n v="7452765"/>
    <n v="0.23695102799388226"/>
    <n v="638"/>
    <m/>
  </r>
  <r>
    <x v="2599"/>
    <x v="2162"/>
    <x v="1"/>
    <x v="8"/>
    <x v="5"/>
    <x v="19"/>
    <s v="R"/>
    <s v="Jonathan D. Mellor"/>
    <s v="Jaume BalaguerÃ³"/>
    <n v="37"/>
    <n v="73"/>
    <n v="57"/>
    <n v="4000"/>
    <n v="6.6"/>
    <n v="222"/>
    <n v="85"/>
    <n v="27024"/>
    <n v="5600000"/>
    <n v="-5572976"/>
    <n v="-206.22320899940794"/>
    <n v="130"/>
    <m/>
  </r>
  <r>
    <x v="2600"/>
    <x v="2163"/>
    <x v="1"/>
    <x v="7"/>
    <x v="0"/>
    <x v="0"/>
    <s v="PG-13"/>
    <s v="Taylor Cole"/>
    <s v="Renny Harlin"/>
    <n v="969"/>
    <n v="2799"/>
    <n v="212"/>
    <n v="0"/>
    <n v="5.6"/>
    <n v="113"/>
    <n v="108"/>
    <n v="12232937"/>
    <n v="22000000"/>
    <n v="-9767063"/>
    <n v="-0.79842338761329357"/>
    <n v="3011"/>
    <m/>
  </r>
  <r>
    <x v="2601"/>
    <x v="2164"/>
    <x v="1"/>
    <x v="3"/>
    <x v="0"/>
    <x v="0"/>
    <s v="PG-13"/>
    <s v="Matthew Perry"/>
    <s v="Burr Steers"/>
    <n v="2000"/>
    <n v="7009"/>
    <n v="23"/>
    <n v="0"/>
    <n v="6.4"/>
    <n v="191"/>
    <n v="102"/>
    <n v="64149837"/>
    <n v="20000000"/>
    <n v="44149837"/>
    <n v="0.68822991709238479"/>
    <n v="7032"/>
    <m/>
  </r>
  <r>
    <x v="2602"/>
    <x v="2165"/>
    <x v="1"/>
    <x v="7"/>
    <x v="0"/>
    <x v="0"/>
    <s v="PG-13"/>
    <s v="Oliver Platt"/>
    <s v="Roland Emmerich"/>
    <n v="1000"/>
    <n v="2144"/>
    <n v="776"/>
    <n v="13000"/>
    <n v="5.8"/>
    <n v="367"/>
    <n v="158"/>
    <n v="166112167"/>
    <n v="200000000"/>
    <n v="-33887833"/>
    <n v="-0.20400572463785871"/>
    <n v="2920"/>
    <m/>
  </r>
  <r>
    <x v="2603"/>
    <x v="2166"/>
    <x v="1"/>
    <x v="3"/>
    <x v="0"/>
    <x v="0"/>
    <s v="PG-13"/>
    <s v="Joseph Gordon-Levitt"/>
    <s v="Marc Webb"/>
    <n v="23000"/>
    <n v="54075"/>
    <n v="464"/>
    <n v="40000"/>
    <n v="7.7"/>
    <n v="331"/>
    <n v="95"/>
    <n v="32391374"/>
    <n v="7500000"/>
    <n v="24891374"/>
    <n v="0.76845687373434668"/>
    <n v="54539"/>
    <m/>
  </r>
  <r>
    <x v="2604"/>
    <x v="2167"/>
    <x v="1"/>
    <x v="7"/>
    <x v="0"/>
    <x v="0"/>
    <s v="PG-13"/>
    <s v="Martin Landau"/>
    <s v="Shane Acker"/>
    <n v="940"/>
    <n v="1594"/>
    <n v="30"/>
    <n v="13000"/>
    <n v="7.1"/>
    <n v="263"/>
    <n v="79"/>
    <n v="31743332"/>
    <n v="30000000"/>
    <n v="1743332"/>
    <n v="5.4919628475044772E-2"/>
    <n v="1624"/>
    <m/>
  </r>
  <r>
    <x v="2605"/>
    <x v="2168"/>
    <x v="1"/>
    <x v="4"/>
    <x v="0"/>
    <x v="0"/>
    <s v="PG"/>
    <s v="Robin Wright"/>
    <s v="Robert Zemeckis"/>
    <n v="18000"/>
    <n v="48878"/>
    <n v="0"/>
    <n v="0"/>
    <n v="6.8"/>
    <n v="240"/>
    <n v="96"/>
    <n v="137850096"/>
    <n v="200000000"/>
    <n v="-62149904"/>
    <n v="-0.45085136538461318"/>
    <n v="48878"/>
    <m/>
  </r>
  <r>
    <x v="2606"/>
    <x v="2169"/>
    <x v="1"/>
    <x v="5"/>
    <x v="0"/>
    <x v="0"/>
    <s v="R"/>
    <s v="Chris Hemsworth"/>
    <s v="David Twohy"/>
    <n v="26000"/>
    <n v="41359"/>
    <n v="123"/>
    <n v="4000"/>
    <n v="6.5"/>
    <n v="160"/>
    <n v="108"/>
    <n v="15483540"/>
    <n v="14000000"/>
    <n v="1483540"/>
    <n v="9.5814006357719236E-2"/>
    <n v="41482"/>
    <m/>
  </r>
  <r>
    <x v="2607"/>
    <x v="2170"/>
    <x v="1"/>
    <x v="3"/>
    <x v="0"/>
    <x v="0"/>
    <s v="R"/>
    <s v="Michael Stuhlbarg"/>
    <s v="Ethan Coen"/>
    <n v="816"/>
    <n v="1120"/>
    <n v="1000"/>
    <n v="10000"/>
    <n v="7"/>
    <n v="341"/>
    <n v="106"/>
    <n v="9190525"/>
    <n v="7000000"/>
    <n v="2190525"/>
    <n v="0.23834601396546987"/>
    <n v="2120"/>
    <m/>
  </r>
  <r>
    <x v="2608"/>
    <x v="2171"/>
    <x v="1"/>
    <x v="1"/>
    <x v="0"/>
    <x v="0"/>
    <s v="R"/>
    <s v="Colin Firth"/>
    <s v="Tom Ford"/>
    <n v="14000"/>
    <n v="14816"/>
    <n v="192"/>
    <n v="16000"/>
    <n v="7.6"/>
    <n v="281"/>
    <n v="99"/>
    <n v="9166863"/>
    <n v="7000000"/>
    <n v="2166863"/>
    <n v="0.23637999171581381"/>
    <n v="15008"/>
    <m/>
  </r>
  <r>
    <x v="2609"/>
    <x v="2172"/>
    <x v="1"/>
    <x v="1"/>
    <x v="0"/>
    <x v="0"/>
    <s v="R"/>
    <s v="Liam Neeson"/>
    <s v="Agnieszka Wojtowicz-Vosloo"/>
    <n v="14000"/>
    <n v="15860"/>
    <n v="0"/>
    <n v="7000"/>
    <n v="5.9"/>
    <n v="138"/>
    <n v="104"/>
    <n v="108229"/>
    <n v="4500000"/>
    <n v="-4391771"/>
    <n v="-40.578504836966061"/>
    <n v="15860"/>
    <m/>
  </r>
  <r>
    <x v="2610"/>
    <x v="2173"/>
    <x v="1"/>
    <x v="5"/>
    <x v="0"/>
    <x v="19"/>
    <s v="R"/>
    <s v="Max Minghella"/>
    <s v="Alejandro AmenÃ¡bar"/>
    <n v="614"/>
    <n v="1829"/>
    <n v="448"/>
    <n v="29000"/>
    <n v="7.2"/>
    <n v="180"/>
    <n v="141"/>
    <n v="617840"/>
    <n v="70000000"/>
    <n v="-69382160"/>
    <n v="-112.29794121455393"/>
    <n v="2277"/>
    <m/>
  </r>
  <r>
    <x v="2611"/>
    <x v="2174"/>
    <x v="1"/>
    <x v="5"/>
    <x v="0"/>
    <x v="0"/>
    <s v="PG"/>
    <s v="Malese Jow"/>
    <s v="John Schultz"/>
    <n v="1000"/>
    <n v="3423"/>
    <n v="13"/>
    <n v="916"/>
    <n v="5.4"/>
    <n v="82"/>
    <n v="86"/>
    <n v="25200412"/>
    <n v="45000000"/>
    <n v="-19799588"/>
    <n v="-0.78568509118025531"/>
    <n v="3436"/>
    <m/>
  </r>
  <r>
    <x v="2612"/>
    <x v="2175"/>
    <x v="1"/>
    <x v="3"/>
    <x v="0"/>
    <x v="0"/>
    <s v="PG-13"/>
    <s v="Bradley Cooper"/>
    <s v="Phil Traill"/>
    <n v="14000"/>
    <n v="16461"/>
    <n v="3"/>
    <n v="0"/>
    <n v="4.8"/>
    <n v="128"/>
    <n v="99"/>
    <n v="33860010"/>
    <n v="15000000"/>
    <n v="18860010"/>
    <n v="0.55699954016552267"/>
    <n v="16464"/>
    <m/>
  </r>
  <r>
    <x v="2613"/>
    <x v="2176"/>
    <x v="1"/>
    <x v="4"/>
    <x v="0"/>
    <x v="0"/>
    <s v="PG"/>
    <s v="Amy Poehler"/>
    <s v="Betty Thomas"/>
    <n v="1000"/>
    <n v="5227"/>
    <n v="84"/>
    <n v="2000"/>
    <n v="4.5"/>
    <n v="107"/>
    <n v="88"/>
    <n v="219613391"/>
    <n v="75000000"/>
    <n v="144613391"/>
    <n v="0.65849077026455094"/>
    <n v="5311"/>
    <m/>
  </r>
  <r>
    <x v="2614"/>
    <x v="2177"/>
    <x v="1"/>
    <x v="1"/>
    <x v="0"/>
    <x v="3"/>
    <s v="PG-13"/>
    <s v="Dominic Cooper"/>
    <s v="Lone Scherfig"/>
    <n v="3000"/>
    <n v="4198"/>
    <n v="92"/>
    <n v="12000"/>
    <n v="7.3"/>
    <n v="278"/>
    <n v="100"/>
    <n v="12574715"/>
    <n v="4500000"/>
    <n v="8074715"/>
    <n v="0.6421390067289795"/>
    <n v="4290"/>
    <m/>
  </r>
  <r>
    <x v="2615"/>
    <x v="2178"/>
    <x v="1"/>
    <x v="11"/>
    <x v="0"/>
    <x v="0"/>
    <s v="PG-13"/>
    <s v="Tom Hanks"/>
    <s v="Ron Howard"/>
    <n v="15000"/>
    <n v="16948"/>
    <n v="2000"/>
    <n v="0"/>
    <n v="6.7"/>
    <n v="298"/>
    <n v="146"/>
    <n v="133375846"/>
    <n v="150000000"/>
    <n v="-16624154"/>
    <n v="-0.12464141370844613"/>
    <n v="18948"/>
    <m/>
  </r>
  <r>
    <x v="2616"/>
    <x v="2166"/>
    <x v="1"/>
    <x v="7"/>
    <x v="0"/>
    <x v="0"/>
    <s v="PG-13"/>
    <s v="Andrew Fiscella"/>
    <s v="NimrÃ³d Antal"/>
    <n v="137000"/>
    <n v="137712"/>
    <n v="190"/>
    <n v="0"/>
    <n v="5.7"/>
    <n v="107"/>
    <n v="88"/>
    <n v="15988876"/>
    <n v="27000000"/>
    <n v="-11011124"/>
    <n v="-0.68867405063370313"/>
    <n v="137902"/>
    <m/>
  </r>
  <r>
    <x v="2617"/>
    <x v="2179"/>
    <x v="1"/>
    <x v="7"/>
    <x v="0"/>
    <x v="12"/>
    <s v="PG"/>
    <s v="Nicolas Cage"/>
    <s v="David Bowers"/>
    <n v="12000"/>
    <n v="23365"/>
    <n v="42"/>
    <n v="0"/>
    <n v="6.3"/>
    <n v="138"/>
    <n v="94"/>
    <n v="19548064"/>
    <n v="65000000"/>
    <n v="-45451936"/>
    <n v="-2.325137466298453"/>
    <n v="23407"/>
    <m/>
  </r>
  <r>
    <x v="2618"/>
    <x v="2180"/>
    <x v="1"/>
    <x v="7"/>
    <x v="0"/>
    <x v="0"/>
    <s v="PG-13"/>
    <s v="CCH Pounder"/>
    <s v="James Cameron"/>
    <n v="1000"/>
    <n v="4834"/>
    <n v="0"/>
    <n v="33000"/>
    <n v="7.9"/>
    <n v="723"/>
    <n v="178"/>
    <n v="760505847"/>
    <n v="237000000"/>
    <n v="523505847"/>
    <n v="0.68836531509270571"/>
    <n v="4834"/>
    <m/>
  </r>
  <r>
    <x v="2619"/>
    <x v="2181"/>
    <x v="1"/>
    <x v="3"/>
    <x v="0"/>
    <x v="0"/>
    <s v="R"/>
    <s v="Catherine O'Hara"/>
    <s v="Sam Mendes"/>
    <n v="925"/>
    <n v="1997"/>
    <n v="0"/>
    <n v="7000"/>
    <n v="7.1"/>
    <n v="217"/>
    <n v="98"/>
    <n v="9430988"/>
    <n v="17000000"/>
    <n v="-7569012"/>
    <n v="-0.802568299312861"/>
    <n v="1997"/>
    <m/>
  </r>
  <r>
    <x v="2620"/>
    <x v="2182"/>
    <x v="1"/>
    <x v="0"/>
    <x v="0"/>
    <x v="0"/>
    <s v="R"/>
    <s v="Nicolas Cage"/>
    <s v="Werner Herzog"/>
    <n v="12000"/>
    <n v="13809"/>
    <n v="0"/>
    <n v="6000"/>
    <n v="6.7"/>
    <n v="280"/>
    <n v="122"/>
    <n v="1697956"/>
    <n v="20000000"/>
    <n v="-18302044"/>
    <n v="-10.778868239224103"/>
    <n v="13809"/>
    <m/>
  </r>
  <r>
    <x v="2621"/>
    <x v="2183"/>
    <x v="1"/>
    <x v="3"/>
    <x v="0"/>
    <x v="0"/>
    <s v="PG"/>
    <s v="Scott Porter"/>
    <s v="Todd Graff"/>
    <n v="690"/>
    <n v="1573"/>
    <n v="650"/>
    <n v="1000"/>
    <n v="6.4"/>
    <n v="79"/>
    <n v="111"/>
    <n v="5205343"/>
    <n v="20000000"/>
    <n v="-14794657"/>
    <n v="-2.8422059795098997"/>
    <n v="2223"/>
    <m/>
  </r>
  <r>
    <x v="2622"/>
    <x v="2184"/>
    <x v="1"/>
    <x v="3"/>
    <x v="0"/>
    <x v="0"/>
    <s v="R"/>
    <s v="Bono"/>
    <s v="Larry Charles"/>
    <n v="468"/>
    <n v="2134"/>
    <n v="119"/>
    <n v="0"/>
    <n v="5.8"/>
    <n v="288"/>
    <n v="81"/>
    <n v="59992760"/>
    <n v="42000000"/>
    <n v="17992760"/>
    <n v="0.2999155231397922"/>
    <n v="2253"/>
    <m/>
  </r>
  <r>
    <x v="2623"/>
    <x v="2185"/>
    <x v="1"/>
    <x v="3"/>
    <x v="0"/>
    <x v="8"/>
    <s v="PG-13"/>
    <s v="Deborah Mailman"/>
    <s v="Rachel Perkins"/>
    <n v="46"/>
    <n v="225"/>
    <n v="3"/>
    <n v="479"/>
    <n v="6.3"/>
    <n v="33"/>
    <n v="88"/>
    <n v="110029"/>
    <n v="6500000"/>
    <n v="-6389971"/>
    <n v="-58.075334684492269"/>
    <n v="228"/>
    <m/>
  </r>
  <r>
    <x v="2624"/>
    <x v="2174"/>
    <x v="1"/>
    <x v="16"/>
    <x v="0"/>
    <x v="0"/>
    <m/>
    <s v="Zoe Lister-Jones"/>
    <s v="Daryl Wein"/>
    <n v="331"/>
    <n v="1546"/>
    <n v="38"/>
    <n v="324"/>
    <n v="6.2"/>
    <n v="22"/>
    <n v="88"/>
    <n v="76382"/>
    <n v="15000"/>
    <n v="61382"/>
    <n v="0.80361865360948914"/>
    <n v="1584"/>
    <m/>
  </r>
  <r>
    <x v="2625"/>
    <x v="2186"/>
    <x v="1"/>
    <x v="3"/>
    <x v="0"/>
    <x v="0"/>
    <s v="PG"/>
    <s v="Anne Hathaway"/>
    <s v="Gary Winick"/>
    <n v="11000"/>
    <n v="13794"/>
    <n v="56"/>
    <n v="0"/>
    <n v="5.4"/>
    <n v="152"/>
    <n v="89"/>
    <n v="58715510"/>
    <n v="30000000"/>
    <n v="28715510"/>
    <n v="0.48906174876110248"/>
    <n v="13850"/>
    <m/>
  </r>
  <r>
    <x v="2626"/>
    <x v="2187"/>
    <x v="1"/>
    <x v="6"/>
    <x v="0"/>
    <x v="3"/>
    <s v="PG"/>
    <s v="Abbie Cornish"/>
    <s v="Jane Campion"/>
    <n v="2000"/>
    <n v="3279"/>
    <n v="319"/>
    <n v="0"/>
    <n v="7"/>
    <n v="222"/>
    <n v="119"/>
    <n v="4440055"/>
    <n v="8500000"/>
    <n v="-4059945"/>
    <n v="-0.91439070011520129"/>
    <n v="3598"/>
    <m/>
  </r>
  <r>
    <x v="2627"/>
    <x v="2168"/>
    <x v="1"/>
    <x v="0"/>
    <x v="0"/>
    <x v="0"/>
    <s v="R"/>
    <s v="Don Cheadle"/>
    <s v="Antoine Fuqua"/>
    <n v="3000"/>
    <n v="6317"/>
    <n v="847"/>
    <n v="4000"/>
    <n v="6.7"/>
    <n v="197"/>
    <n v="132"/>
    <n v="27154426"/>
    <n v="17000000"/>
    <n v="10154426"/>
    <n v="0.37395104577058635"/>
    <n v="7164"/>
    <m/>
  </r>
  <r>
    <x v="2628"/>
    <x v="2188"/>
    <x v="1"/>
    <x v="1"/>
    <x v="0"/>
    <x v="0"/>
    <s v="R"/>
    <s v="Natalie Portman"/>
    <s v="Jim Sheridan"/>
    <n v="20000"/>
    <n v="42473"/>
    <n v="260"/>
    <n v="10000"/>
    <n v="7.1"/>
    <n v="217"/>
    <n v="105"/>
    <n v="28501651"/>
    <n v="26000000"/>
    <n v="2501651"/>
    <n v="8.7772143445304276E-2"/>
    <n v="42733"/>
    <m/>
  </r>
  <r>
    <x v="2629"/>
    <x v="2189"/>
    <x v="1"/>
    <x v="8"/>
    <x v="0"/>
    <x v="0"/>
    <s v="R"/>
    <s v="Bradley Cooper"/>
    <s v="Christian Alvart"/>
    <n v="14000"/>
    <n v="15790"/>
    <n v="22"/>
    <n v="0"/>
    <n v="6.2"/>
    <n v="167"/>
    <n v="109"/>
    <n v="13248477"/>
    <n v="27000000"/>
    <n v="-13751523"/>
    <n v="-1.0379701002613357"/>
    <n v="15812"/>
    <m/>
  </r>
  <r>
    <x v="2630"/>
    <x v="2190"/>
    <x v="1"/>
    <x v="3"/>
    <x v="0"/>
    <x v="3"/>
    <s v="R"/>
    <s v="Tom Burke"/>
    <s v="Stephen Frears"/>
    <n v="201"/>
    <n v="365"/>
    <n v="350"/>
    <n v="0"/>
    <n v="6.2"/>
    <n v="155"/>
    <n v="100"/>
    <n v="2708188"/>
    <n v="23000000"/>
    <n v="-20291812"/>
    <n v="-7.4927634270589785"/>
    <n v="715"/>
    <m/>
  </r>
  <r>
    <x v="2631"/>
    <x v="2191"/>
    <x v="1"/>
    <x v="8"/>
    <x v="0"/>
    <x v="0"/>
    <s v="R"/>
    <s v="Matt Cohen"/>
    <s v="Deon Taylor"/>
    <n v="487"/>
    <n v="1495"/>
    <n v="26"/>
    <n v="0"/>
    <n v="4.0999999999999996"/>
    <n v="63"/>
    <n v="88"/>
    <n v="143000"/>
    <n v="5000000"/>
    <n v="-4857000"/>
    <n v="-33.965034965034967"/>
    <n v="1521"/>
    <m/>
  </r>
  <r>
    <x v="2632"/>
    <x v="2192"/>
    <x v="1"/>
    <x v="1"/>
    <x v="0"/>
    <x v="0"/>
    <s v="R"/>
    <s v="Liam Neeson"/>
    <s v="Atom Egoyan"/>
    <n v="14000"/>
    <n v="14372"/>
    <n v="460"/>
    <n v="0"/>
    <n v="6.3"/>
    <n v="226"/>
    <n v="96"/>
    <n v="3074838"/>
    <n v="11000000"/>
    <n v="-7925162"/>
    <n v="-2.5774242415372779"/>
    <n v="14832"/>
    <m/>
  </r>
  <r>
    <x v="2633"/>
    <x v="2193"/>
    <x v="1"/>
    <x v="7"/>
    <x v="0"/>
    <x v="0"/>
    <s v="PG-13"/>
    <s v="Josh Hutcherson"/>
    <s v="Paul Weitz"/>
    <n v="14000"/>
    <n v="20503"/>
    <n v="80"/>
    <n v="0"/>
    <n v="5.9"/>
    <n v="157"/>
    <n v="109"/>
    <n v="13838130"/>
    <n v="40000000"/>
    <n v="-26161870"/>
    <n v="-1.8905639707099153"/>
    <n v="20583"/>
    <m/>
  </r>
  <r>
    <x v="2634"/>
    <x v="2194"/>
    <x v="1"/>
    <x v="3"/>
    <x v="0"/>
    <x v="0"/>
    <s v="PG-13"/>
    <s v="Ezra Miller"/>
    <s v="Raymond De Felitta"/>
    <n v="3000"/>
    <n v="3825"/>
    <n v="20"/>
    <n v="0"/>
    <n v="7.4"/>
    <n v="149"/>
    <n v="104"/>
    <n v="6670712"/>
    <n v="6000000"/>
    <n v="670712"/>
    <n v="0.10054578881534684"/>
    <n v="3845"/>
    <m/>
  </r>
  <r>
    <x v="2635"/>
    <x v="2195"/>
    <x v="0"/>
    <x v="1"/>
    <x v="11"/>
    <x v="10"/>
    <s v="R"/>
    <s v="Ye Liu"/>
    <s v="Chuan Lu"/>
    <n v="52"/>
    <n v="91"/>
    <n v="14"/>
    <n v="0"/>
    <n v="7.7"/>
    <n v="149"/>
    <n v="132"/>
    <n v="119922"/>
    <n v="12000000"/>
    <n v="-11880078"/>
    <n v="-99.065042277480359"/>
    <n v="105"/>
    <m/>
  </r>
  <r>
    <x v="2636"/>
    <x v="2196"/>
    <x v="1"/>
    <x v="4"/>
    <x v="0"/>
    <x v="0"/>
    <s v="PG"/>
    <s v="Will Forte"/>
    <s v="Phil Lord"/>
    <n v="622"/>
    <n v="1227"/>
    <n v="97"/>
    <n v="0"/>
    <n v="7"/>
    <n v="191"/>
    <n v="90"/>
    <n v="124870275"/>
    <n v="100000000"/>
    <n v="24870275"/>
    <n v="0.19916889748180661"/>
    <n v="1324"/>
    <m/>
  </r>
  <r>
    <x v="2637"/>
    <x v="2197"/>
    <x v="1"/>
    <x v="6"/>
    <x v="4"/>
    <x v="5"/>
    <s v="PG-13"/>
    <s v="Alessandro Nivola"/>
    <s v="Anne Fontaine"/>
    <n v="527"/>
    <n v="735"/>
    <n v="105"/>
    <n v="0"/>
    <n v="6.7"/>
    <n v="165"/>
    <n v="111"/>
    <n v="6109075"/>
    <n v="19430000"/>
    <n v="-13320925"/>
    <n v="-2.1805142349701061"/>
    <n v="840"/>
    <m/>
  </r>
  <r>
    <x v="2638"/>
    <x v="2198"/>
    <x v="0"/>
    <x v="4"/>
    <x v="0"/>
    <x v="0"/>
    <s v="PG"/>
    <s v="Jennifer Saunders"/>
    <s v="Henry Selick"/>
    <n v="309"/>
    <n v="647"/>
    <n v="253"/>
    <n v="10000"/>
    <n v="7.7"/>
    <n v="310"/>
    <n v="100"/>
    <n v="75280058"/>
    <n v="60000000"/>
    <n v="15280058"/>
    <n v="0.20297617198966558"/>
    <n v="900"/>
    <m/>
  </r>
  <r>
    <x v="2639"/>
    <x v="2199"/>
    <x v="1"/>
    <x v="3"/>
    <x v="0"/>
    <x v="0"/>
    <s v="PG-13"/>
    <s v="Jon Favreau"/>
    <s v="Peter Billingsley"/>
    <n v="4000"/>
    <n v="8172"/>
    <n v="0"/>
    <n v="0"/>
    <n v="5.5"/>
    <n v="166"/>
    <n v="113"/>
    <n v="109176215"/>
    <n v="60000000"/>
    <n v="49176215"/>
    <n v="0.45042974790800361"/>
    <n v="8172"/>
    <m/>
  </r>
  <r>
    <x v="2640"/>
    <x v="2200"/>
    <x v="1"/>
    <x v="7"/>
    <x v="0"/>
    <x v="0"/>
    <s v="R"/>
    <s v="Jason Statham"/>
    <s v="Mark Neveldine"/>
    <n v="26000"/>
    <n v="30541"/>
    <n v="83"/>
    <n v="0"/>
    <n v="6.2"/>
    <n v="150"/>
    <n v="96"/>
    <n v="13630226"/>
    <n v="20000000"/>
    <n v="-6369774"/>
    <n v="-0.46732710081256174"/>
    <n v="30624"/>
    <m/>
  </r>
  <r>
    <x v="2641"/>
    <x v="2201"/>
    <x v="1"/>
    <x v="1"/>
    <x v="0"/>
    <x v="0"/>
    <s v="R"/>
    <s v="Jeff Bridges"/>
    <s v="Scott Cooper"/>
    <n v="12000"/>
    <n v="13172"/>
    <n v="108"/>
    <n v="0"/>
    <n v="7.3"/>
    <n v="273"/>
    <n v="112"/>
    <n v="39462438"/>
    <n v="7000000"/>
    <n v="32462438"/>
    <n v="0.8226161292923666"/>
    <n v="13280"/>
    <m/>
  </r>
  <r>
    <x v="2642"/>
    <x v="2202"/>
    <x v="1"/>
    <x v="7"/>
    <x v="0"/>
    <x v="0"/>
    <s v="PG-13"/>
    <s v="Damon Wayans Jr."/>
    <s v="Damien Dante Wayans"/>
    <n v="756"/>
    <n v="4378"/>
    <n v="82"/>
    <n v="657"/>
    <n v="3.5"/>
    <n v="83"/>
    <n v="88"/>
    <n v="25615792"/>
    <n v="25000000"/>
    <n v="615792"/>
    <n v="2.4039545605304729E-2"/>
    <n v="4460"/>
    <m/>
  </r>
  <r>
    <x v="2643"/>
    <x v="2191"/>
    <x v="1"/>
    <x v="7"/>
    <x v="0"/>
    <x v="8"/>
    <s v="R"/>
    <s v="Jay Laga'aia"/>
    <s v="Michael Spierig"/>
    <n v="125"/>
    <n v="189"/>
    <n v="35"/>
    <n v="0"/>
    <n v="6.5"/>
    <n v="292"/>
    <n v="98"/>
    <n v="29975979"/>
    <n v="20000000"/>
    <n v="9975979"/>
    <n v="0.33279910557716896"/>
    <n v="224"/>
    <m/>
  </r>
  <r>
    <x v="2644"/>
    <x v="2203"/>
    <x v="1"/>
    <x v="3"/>
    <x v="13"/>
    <x v="24"/>
    <s v="Not Rated"/>
    <s v="BjÃ¸rn Sundquist"/>
    <s v="Tommy Wirkola"/>
    <n v="35"/>
    <n v="116"/>
    <n v="75"/>
    <n v="23000"/>
    <n v="6.4"/>
    <n v="224"/>
    <n v="91"/>
    <n v="41709"/>
    <n v="800000"/>
    <n v="-758291"/>
    <n v="-18.180512599199215"/>
    <n v="191"/>
    <m/>
  </r>
  <r>
    <x v="2645"/>
    <x v="2204"/>
    <x v="1"/>
    <x v="3"/>
    <x v="0"/>
    <x v="9"/>
    <s v="R"/>
    <s v="Michael Kelly"/>
    <s v="Peter Stebbings"/>
    <n v="963"/>
    <n v="2658"/>
    <n v="89"/>
    <n v="0"/>
    <n v="6.8"/>
    <n v="78"/>
    <n v="95"/>
    <n v="37606"/>
    <n v="3500000"/>
    <n v="-3462394"/>
    <n v="-92.070254746582989"/>
    <n v="2747"/>
    <m/>
  </r>
  <r>
    <x v="2646"/>
    <x v="2205"/>
    <x v="1"/>
    <x v="3"/>
    <x v="0"/>
    <x v="0"/>
    <s v="PG-13"/>
    <s v="Michael Kelly"/>
    <s v="Marc Lawrence"/>
    <n v="963"/>
    <n v="3150"/>
    <n v="30"/>
    <n v="0"/>
    <n v="4.7"/>
    <n v="133"/>
    <n v="103"/>
    <n v="29580087"/>
    <n v="58000000"/>
    <n v="-28419913"/>
    <n v="-0.96077854672976448"/>
    <n v="3180"/>
    <m/>
  </r>
  <r>
    <x v="2647"/>
    <x v="2199"/>
    <x v="1"/>
    <x v="7"/>
    <x v="0"/>
    <x v="38"/>
    <s v="R"/>
    <s v="Sharlto Copley"/>
    <s v="Neill Blomkamp"/>
    <n v="2000"/>
    <n v="2639"/>
    <n v="662"/>
    <n v="22000"/>
    <n v="8"/>
    <n v="472"/>
    <n v="112"/>
    <n v="115646235"/>
    <n v="30000000"/>
    <n v="85646235"/>
    <n v="0.7405881825724806"/>
    <n v="3301"/>
    <m/>
  </r>
  <r>
    <x v="2648"/>
    <x v="2206"/>
    <x v="1"/>
    <x v="8"/>
    <x v="0"/>
    <x v="0"/>
    <s v="PG-13"/>
    <s v="Bojana Novakovic"/>
    <s v="Sam Raimi"/>
    <n v="2000"/>
    <n v="5642"/>
    <n v="0"/>
    <n v="11000"/>
    <n v="6.6"/>
    <n v="397"/>
    <n v="99"/>
    <n v="42057340"/>
    <n v="30000000"/>
    <n v="12057340"/>
    <n v="0.2866881262581038"/>
    <n v="5642"/>
    <m/>
  </r>
  <r>
    <x v="2649"/>
    <x v="2207"/>
    <x v="1"/>
    <x v="7"/>
    <x v="0"/>
    <x v="0"/>
    <s v="PG"/>
    <s v="Ian Whyte"/>
    <s v="James Wong"/>
    <n v="473"/>
    <n v="1100"/>
    <n v="70"/>
    <n v="0"/>
    <n v="2.7"/>
    <n v="130"/>
    <n v="100"/>
    <n v="9353573"/>
    <n v="45000000"/>
    <n v="-35646427"/>
    <n v="-3.8109957553119007"/>
    <n v="1170"/>
    <m/>
  </r>
  <r>
    <x v="2650"/>
    <x v="2208"/>
    <x v="1"/>
    <x v="3"/>
    <x v="0"/>
    <x v="0"/>
    <s v="PG-13"/>
    <s v="Julia Roberts"/>
    <s v="Tony Gilroy"/>
    <n v="8000"/>
    <n v="10623"/>
    <n v="209"/>
    <n v="0"/>
    <n v="6.2"/>
    <n v="211"/>
    <n v="125"/>
    <n v="40559930"/>
    <n v="60000000"/>
    <n v="-19440070"/>
    <n v="-0.47929249384799233"/>
    <n v="10832"/>
    <m/>
  </r>
  <r>
    <x v="2651"/>
    <x v="2209"/>
    <x v="1"/>
    <x v="1"/>
    <x v="0"/>
    <x v="5"/>
    <s v="Not Rated"/>
    <s v="Paz de la Huerta"/>
    <s v="Gaspar NoÃ©"/>
    <n v="488"/>
    <n v="943"/>
    <n v="929"/>
    <n v="23000"/>
    <n v="7.3"/>
    <n v="216"/>
    <n v="161"/>
    <n v="336467"/>
    <n v="13000000"/>
    <n v="-12663533"/>
    <n v="-37.636775671908389"/>
    <n v="1872"/>
    <m/>
  </r>
  <r>
    <x v="2652"/>
    <x v="2210"/>
    <x v="1"/>
    <x v="5"/>
    <x v="0"/>
    <x v="0"/>
    <s v="PG-13"/>
    <s v="Robert De Niro"/>
    <s v="Kirk Jones"/>
    <n v="22000"/>
    <n v="23409"/>
    <n v="52"/>
    <n v="10000"/>
    <n v="7.2"/>
    <n v="160"/>
    <n v="99"/>
    <n v="8855646"/>
    <n v="21000000"/>
    <n v="-12144354"/>
    <n v="-1.3713685032125267"/>
    <n v="23461"/>
    <m/>
  </r>
  <r>
    <x v="2653"/>
    <x v="2211"/>
    <x v="1"/>
    <x v="3"/>
    <x v="0"/>
    <x v="0"/>
    <s v="R"/>
    <s v="J.K. Simmons"/>
    <s v="Mike Judge"/>
    <n v="24000"/>
    <n v="41867"/>
    <n v="406"/>
    <n v="0"/>
    <n v="6.2"/>
    <n v="192"/>
    <n v="92"/>
    <n v="10814185"/>
    <n v="8000000"/>
    <n v="2814185"/>
    <n v="0.2602308911859747"/>
    <n v="42273"/>
    <m/>
  </r>
  <r>
    <x v="2654"/>
    <x v="2212"/>
    <x v="1"/>
    <x v="3"/>
    <x v="0"/>
    <x v="0"/>
    <s v="PG"/>
    <s v="Kelsey Grammer"/>
    <s v="Kevin Tancharoen"/>
    <n v="808"/>
    <n v="5734"/>
    <n v="64"/>
    <n v="0"/>
    <n v="5"/>
    <n v="134"/>
    <n v="123"/>
    <n v="22452209"/>
    <n v="18000000"/>
    <n v="4452209"/>
    <n v="0.19829714751007352"/>
    <n v="5798"/>
    <m/>
  </r>
  <r>
    <x v="2655"/>
    <x v="2213"/>
    <x v="1"/>
    <x v="5"/>
    <x v="0"/>
    <x v="0"/>
    <s v="PG"/>
    <s v="Bill Murray"/>
    <s v="Wes Anderson"/>
    <n v="13000"/>
    <n v="24770"/>
    <n v="0"/>
    <n v="15000"/>
    <n v="7.8"/>
    <n v="335"/>
    <n v="87"/>
    <n v="20999103"/>
    <n v="40000000"/>
    <n v="-19000897"/>
    <n v="-0.90484326878152843"/>
    <n v="24770"/>
    <m/>
  </r>
  <r>
    <x v="2656"/>
    <x v="2214"/>
    <x v="1"/>
    <x v="3"/>
    <x v="0"/>
    <x v="0"/>
    <s v="R"/>
    <s v="Adam Sandler"/>
    <s v="Judd Apatow"/>
    <n v="11000"/>
    <n v="11852"/>
    <n v="0"/>
    <n v="0"/>
    <n v="6.4"/>
    <n v="230"/>
    <n v="153"/>
    <n v="51814190"/>
    <n v="75000000"/>
    <n v="-23185810"/>
    <n v="-0.44747992779584128"/>
    <n v="11852"/>
    <m/>
  </r>
  <r>
    <x v="2657"/>
    <x v="2215"/>
    <x v="1"/>
    <x v="7"/>
    <x v="0"/>
    <x v="0"/>
    <s v="PG-13"/>
    <s v="Joseph Gordon-Levitt"/>
    <s v="Stephen Sommers"/>
    <n v="23000"/>
    <n v="26683"/>
    <n v="208"/>
    <n v="0"/>
    <n v="5.8"/>
    <n v="250"/>
    <n v="118"/>
    <n v="150167630"/>
    <n v="175000000"/>
    <n v="-24832370"/>
    <n v="-0.16536433317886151"/>
    <n v="26891"/>
    <m/>
  </r>
  <r>
    <x v="2658"/>
    <x v="2216"/>
    <x v="1"/>
    <x v="7"/>
    <x v="0"/>
    <x v="0"/>
    <s v="R"/>
    <s v="Gerard Butler"/>
    <s v="Mark Neveldine"/>
    <n v="18000"/>
    <n v="29926"/>
    <n v="83"/>
    <n v="0"/>
    <n v="5.8"/>
    <n v="180"/>
    <n v="95"/>
    <n v="20488579"/>
    <n v="50000000"/>
    <n v="-29511421"/>
    <n v="-1.4403839817295285"/>
    <n v="30009"/>
    <m/>
  </r>
  <r>
    <x v="2659"/>
    <x v="2217"/>
    <x v="1"/>
    <x v="1"/>
    <x v="0"/>
    <x v="0"/>
    <s v="PG-13"/>
    <s v="Bill Murray"/>
    <s v="Aaron Schneider"/>
    <n v="13000"/>
    <n v="19330"/>
    <n v="11"/>
    <n v="0"/>
    <n v="7.1"/>
    <n v="160"/>
    <n v="100"/>
    <n v="9176553"/>
    <n v="7500000"/>
    <n v="1676553"/>
    <n v="0.18269964767816413"/>
    <n v="19341"/>
    <m/>
  </r>
  <r>
    <x v="2660"/>
    <x v="2218"/>
    <x v="1"/>
    <x v="7"/>
    <x v="0"/>
    <x v="0"/>
    <s v="PG"/>
    <s v="Kelli Garner"/>
    <s v="Hoyt Yeatman"/>
    <n v="730"/>
    <n v="2217"/>
    <n v="12"/>
    <n v="0"/>
    <n v="5.0999999999999996"/>
    <n v="145"/>
    <n v="88"/>
    <n v="119420252"/>
    <n v="150000000"/>
    <n v="-30579748"/>
    <n v="-0.25606835932652361"/>
    <n v="2229"/>
    <m/>
  </r>
  <r>
    <x v="2661"/>
    <x v="2219"/>
    <x v="1"/>
    <x v="8"/>
    <x v="0"/>
    <x v="0"/>
    <s v="R"/>
    <s v="Scout Taylor-Compton"/>
    <s v="Rob Zombie"/>
    <n v="908"/>
    <n v="3226"/>
    <n v="0"/>
    <n v="3000"/>
    <n v="4.9000000000000004"/>
    <n v="220"/>
    <n v="119"/>
    <n v="33386128"/>
    <n v="15000000"/>
    <n v="18386128"/>
    <n v="0.55071160093797045"/>
    <n v="3226"/>
    <m/>
  </r>
  <r>
    <x v="2662"/>
    <x v="2192"/>
    <x v="1"/>
    <x v="3"/>
    <x v="0"/>
    <x v="0"/>
    <s v="G"/>
    <s v="Emily Osment"/>
    <s v="Peter Chelsom"/>
    <n v="1000"/>
    <n v="4516"/>
    <n v="23"/>
    <n v="0"/>
    <n v="4.2"/>
    <n v="131"/>
    <n v="102"/>
    <n v="79566871"/>
    <n v="30000000"/>
    <n v="49566871"/>
    <n v="0.62295865574505249"/>
    <n v="4539"/>
    <m/>
  </r>
  <r>
    <x v="2663"/>
    <x v="2220"/>
    <x v="1"/>
    <x v="7"/>
    <x v="0"/>
    <x v="3"/>
    <s v="R"/>
    <s v="Joseph Gilgun"/>
    <s v="Daniel Barber"/>
    <n v="788"/>
    <n v="2486"/>
    <n v="12"/>
    <n v="0"/>
    <n v="7.2"/>
    <n v="224"/>
    <n v="97"/>
    <n v="1818681"/>
    <n v="7300000"/>
    <n v="-5481319"/>
    <n v="-3.0138979843084082"/>
    <n v="2498"/>
    <m/>
  </r>
  <r>
    <x v="2664"/>
    <x v="2221"/>
    <x v="1"/>
    <x v="5"/>
    <x v="0"/>
    <x v="3"/>
    <s v="PG"/>
    <s v="Alan Rickman"/>
    <s v="David Yates"/>
    <n v="25000"/>
    <n v="58753"/>
    <n v="282"/>
    <n v="10000"/>
    <n v="7.5"/>
    <n v="375"/>
    <n v="153"/>
    <n v="301956980"/>
    <n v="250000000"/>
    <n v="51956980"/>
    <n v="0.17206749120354828"/>
    <n v="59035"/>
    <m/>
  </r>
  <r>
    <x v="2665"/>
    <x v="2204"/>
    <x v="1"/>
    <x v="3"/>
    <x v="0"/>
    <x v="0"/>
    <s v="PG-13"/>
    <s v="Carmen Perez"/>
    <s v="Ken Kwapis"/>
    <n v="97"/>
    <n v="318"/>
    <n v="42"/>
    <n v="12000"/>
    <n v="6.4"/>
    <n v="161"/>
    <n v="129"/>
    <n v="93952276"/>
    <n v="40000000"/>
    <n v="53952276"/>
    <n v="0.57425193190636492"/>
    <n v="360"/>
    <m/>
  </r>
  <r>
    <x v="2666"/>
    <x v="2222"/>
    <x v="1"/>
    <x v="3"/>
    <x v="0"/>
    <x v="0"/>
    <s v="PG"/>
    <s v="Don Cheadle"/>
    <s v="Thor Freudenthal"/>
    <n v="3000"/>
    <n v="5174"/>
    <n v="87"/>
    <n v="1000"/>
    <n v="5.4"/>
    <n v="107"/>
    <n v="100"/>
    <n v="73023275"/>
    <n v="35000000"/>
    <n v="38023275"/>
    <n v="0.52070076287320721"/>
    <n v="5261"/>
    <m/>
  </r>
  <r>
    <x v="2667"/>
    <x v="2223"/>
    <x v="1"/>
    <x v="1"/>
    <x v="3"/>
    <x v="4"/>
    <s v="R"/>
    <s v="Flavio Parenti"/>
    <s v="Luca Guadagnino"/>
    <n v="144"/>
    <n v="474"/>
    <n v="64"/>
    <n v="0"/>
    <n v="7"/>
    <n v="181"/>
    <n v="120"/>
    <n v="5004648"/>
    <n v="10000000"/>
    <n v="-4995352"/>
    <n v="-0.99814252670717296"/>
    <n v="538"/>
    <m/>
  </r>
  <r>
    <x v="2668"/>
    <x v="2224"/>
    <x v="1"/>
    <x v="3"/>
    <x v="0"/>
    <x v="0"/>
    <s v="PG-13"/>
    <s v="Eric Mendenhall"/>
    <s v="Tyler Perry"/>
    <n v="607"/>
    <n v="1465"/>
    <n v="0"/>
    <n v="1000"/>
    <n v="4.0999999999999996"/>
    <n v="36"/>
    <n v="113"/>
    <n v="51697449"/>
    <n v="13000000"/>
    <n v="38697449"/>
    <n v="0.74853691523541133"/>
    <n v="1465"/>
    <m/>
  </r>
  <r>
    <x v="2669"/>
    <x v="2225"/>
    <x v="1"/>
    <x v="6"/>
    <x v="0"/>
    <x v="5"/>
    <s v="R"/>
    <s v="Dameon Clarke"/>
    <s v="Glenn Ficarra"/>
    <n v="170"/>
    <n v="931"/>
    <n v="43"/>
    <n v="11000"/>
    <n v="6.6"/>
    <n v="242"/>
    <n v="102"/>
    <n v="2035566"/>
    <n v="13000000"/>
    <n v="-10964434"/>
    <n v="-5.3864301132952699"/>
    <n v="974"/>
    <m/>
  </r>
  <r>
    <x v="2670"/>
    <x v="2226"/>
    <x v="1"/>
    <x v="3"/>
    <x v="0"/>
    <x v="9"/>
    <s v="PG-13"/>
    <s v="Alan Ruck"/>
    <s v="Chris Columbus"/>
    <n v="946"/>
    <n v="4072"/>
    <n v="0"/>
    <n v="0"/>
    <n v="5.3"/>
    <n v="107"/>
    <n v="102"/>
    <n v="14793904"/>
    <n v="18000000"/>
    <n v="-3206096"/>
    <n v="-0.21671737223656445"/>
    <n v="4072"/>
    <m/>
  </r>
  <r>
    <x v="2671"/>
    <x v="2227"/>
    <x v="1"/>
    <x v="3"/>
    <x v="0"/>
    <x v="0"/>
    <s v="R"/>
    <s v="J.K. Simmons"/>
    <s v="John Hamburg"/>
    <n v="24000"/>
    <n v="28928"/>
    <n v="29"/>
    <n v="0"/>
    <n v="7.1"/>
    <n v="215"/>
    <n v="105"/>
    <n v="71347010"/>
    <n v="40000000"/>
    <n v="31347010"/>
    <n v="0.43935982741252927"/>
    <n v="28957"/>
    <m/>
  </r>
  <r>
    <x v="2672"/>
    <x v="2228"/>
    <x v="1"/>
    <x v="7"/>
    <x v="0"/>
    <x v="0"/>
    <s v="PG"/>
    <s v="Denis Leary"/>
    <s v="Carlos Saldanha"/>
    <n v="835"/>
    <n v="1258"/>
    <n v="107"/>
    <n v="0"/>
    <n v="7"/>
    <n v="188"/>
    <n v="94"/>
    <n v="196573705"/>
    <n v="90000000"/>
    <n v="106573705"/>
    <n v="0.54215646492495018"/>
    <n v="1365"/>
    <m/>
  </r>
  <r>
    <x v="2673"/>
    <x v="2221"/>
    <x v="1"/>
    <x v="3"/>
    <x v="0"/>
    <x v="0"/>
    <s v="PG"/>
    <s v="Stephen Root"/>
    <s v="Karey Kirkpatrick"/>
    <n v="939"/>
    <n v="3742"/>
    <n v="11"/>
    <n v="610"/>
    <n v="5.6"/>
    <n v="93"/>
    <n v="107"/>
    <n v="16088610"/>
    <n v="55000000"/>
    <n v="-38911390"/>
    <n v="-2.4185675456114604"/>
    <n v="3753"/>
    <m/>
  </r>
  <r>
    <x v="2674"/>
    <x v="2229"/>
    <x v="1"/>
    <x v="5"/>
    <x v="0"/>
    <x v="0"/>
    <s v="R"/>
    <s v="Michael Fassbender"/>
    <s v="Quentin Tarantino"/>
    <n v="13000"/>
    <n v="36741"/>
    <n v="16000"/>
    <n v="42000"/>
    <n v="8.3000000000000007"/>
    <n v="486"/>
    <n v="153"/>
    <n v="120523073"/>
    <n v="75000000"/>
    <n v="45523073"/>
    <n v="0.37771251484767571"/>
    <n v="52741"/>
    <m/>
  </r>
  <r>
    <x v="2675"/>
    <x v="2230"/>
    <x v="1"/>
    <x v="6"/>
    <x v="0"/>
    <x v="0"/>
    <s v="PG-13"/>
    <s v="Matt Damon"/>
    <s v="Clint Eastwood"/>
    <n v="13000"/>
    <n v="24458"/>
    <n v="16000"/>
    <n v="23000"/>
    <n v="7.4"/>
    <n v="306"/>
    <n v="134"/>
    <n v="37479778"/>
    <n v="60000000"/>
    <n v="-22520222"/>
    <n v="-0.60086327085501945"/>
    <n v="40458"/>
    <m/>
  </r>
  <r>
    <x v="2676"/>
    <x v="2231"/>
    <x v="1"/>
    <x v="3"/>
    <x v="0"/>
    <x v="0"/>
    <s v="R"/>
    <s v="Meryl Streep"/>
    <s v="Nancy Meyers"/>
    <n v="11000"/>
    <n v="15226"/>
    <n v="278"/>
    <n v="0"/>
    <n v="6.6"/>
    <n v="187"/>
    <n v="120"/>
    <n v="112703470"/>
    <n v="85000000"/>
    <n v="27703470"/>
    <n v="0.2458084919656866"/>
    <n v="15504"/>
    <m/>
  </r>
  <r>
    <x v="2677"/>
    <x v="2232"/>
    <x v="1"/>
    <x v="3"/>
    <x v="0"/>
    <x v="0"/>
    <s v="R"/>
    <s v="J.K. Simmons"/>
    <s v="Karyn Kusama"/>
    <n v="24000"/>
    <n v="24805"/>
    <n v="45"/>
    <n v="6000"/>
    <n v="5.0999999999999996"/>
    <n v="300"/>
    <n v="107"/>
    <n v="16204793"/>
    <n v="16000000"/>
    <n v="204793"/>
    <n v="1.2637804136097264E-2"/>
    <n v="24850"/>
    <m/>
  </r>
  <r>
    <x v="2678"/>
    <x v="2233"/>
    <x v="1"/>
    <x v="6"/>
    <x v="0"/>
    <x v="0"/>
    <s v="PG-13"/>
    <s v="Meryl Streep"/>
    <s v="Nora Ephron"/>
    <n v="11000"/>
    <n v="13321"/>
    <n v="0"/>
    <n v="13000"/>
    <n v="7"/>
    <n v="252"/>
    <n v="123"/>
    <n v="94125426"/>
    <n v="40000000"/>
    <n v="54125426"/>
    <n v="0.57503512387821754"/>
    <n v="13321"/>
    <m/>
  </r>
  <r>
    <x v="2679"/>
    <x v="2234"/>
    <x v="1"/>
    <x v="1"/>
    <x v="0"/>
    <x v="0"/>
    <s v="PG-13"/>
    <s v="Nicolas Cage"/>
    <s v="Alex Proyas"/>
    <n v="12000"/>
    <n v="13421"/>
    <n v="295"/>
    <n v="0"/>
    <n v="6.2"/>
    <n v="279"/>
    <n v="121"/>
    <n v="79948113"/>
    <n v="50000000"/>
    <n v="29948113"/>
    <n v="0.37459436972577453"/>
    <n v="13716"/>
    <m/>
  </r>
  <r>
    <x v="2680"/>
    <x v="2235"/>
    <x v="1"/>
    <x v="5"/>
    <x v="0"/>
    <x v="0"/>
    <s v="PG-13"/>
    <s v="Will Ferrell"/>
    <s v="Brad Silberling"/>
    <n v="8000"/>
    <n v="10552"/>
    <n v="52"/>
    <n v="0"/>
    <n v="5.4"/>
    <n v="167"/>
    <n v="102"/>
    <n v="49392095"/>
    <n v="100000000"/>
    <n v="-50607905"/>
    <n v="-1.0246154774362173"/>
    <n v="10604"/>
    <m/>
  </r>
  <r>
    <x v="2681"/>
    <x v="2233"/>
    <x v="1"/>
    <x v="0"/>
    <x v="0"/>
    <x v="0"/>
    <s v="R"/>
    <s v="Gerard Butler"/>
    <s v="F. Gary Gray"/>
    <n v="18000"/>
    <n v="22517"/>
    <n v="473"/>
    <n v="21000"/>
    <n v="7.4"/>
    <n v="216"/>
    <n v="118"/>
    <n v="73343413"/>
    <n v="50000000"/>
    <n v="23343413"/>
    <n v="0.31827552121142766"/>
    <n v="22990"/>
    <m/>
  </r>
  <r>
    <x v="2682"/>
    <x v="2236"/>
    <x v="1"/>
    <x v="1"/>
    <x v="0"/>
    <x v="0"/>
    <s v="PG-13"/>
    <s v="Judy Greer"/>
    <s v="Brandon Camp"/>
    <n v="2000"/>
    <n v="4947"/>
    <n v="7"/>
    <n v="0"/>
    <n v="5.6"/>
    <n v="111"/>
    <n v="109"/>
    <n v="22927390"/>
    <n v="18000000"/>
    <n v="4927390"/>
    <n v="0.21491281824926431"/>
    <n v="4954"/>
    <m/>
  </r>
  <r>
    <x v="2683"/>
    <x v="2237"/>
    <x v="1"/>
    <x v="7"/>
    <x v="4"/>
    <x v="5"/>
    <s v="R"/>
    <s v="Omar Sy"/>
    <s v="Jean-Pierre Jeunet"/>
    <n v="1000"/>
    <n v="1342"/>
    <n v="0"/>
    <n v="0"/>
    <n v="7.2"/>
    <n v="213"/>
    <n v="105"/>
    <n v="1260917"/>
    <n v="27000000"/>
    <n v="-25739083"/>
    <n v="-20.41298753208974"/>
    <n v="1342"/>
    <m/>
  </r>
  <r>
    <x v="2684"/>
    <x v="2238"/>
    <x v="1"/>
    <x v="3"/>
    <x v="0"/>
    <x v="0"/>
    <s v="R"/>
    <s v="Hugh M. Hefner"/>
    <s v="Zach Cregger"/>
    <n v="373"/>
    <n v="1831"/>
    <n v="138"/>
    <n v="985"/>
    <n v="5.0999999999999996"/>
    <n v="76"/>
    <n v="90"/>
    <n v="4542775"/>
    <n v="6000000"/>
    <n v="-1457225"/>
    <n v="-0.3207785989841011"/>
    <n v="1969"/>
    <m/>
  </r>
  <r>
    <x v="2685"/>
    <x v="2239"/>
    <x v="1"/>
    <x v="7"/>
    <x v="0"/>
    <x v="0"/>
    <s v="PG"/>
    <s v="Amy Poehler"/>
    <s v="Rob Letterman"/>
    <n v="1000"/>
    <n v="2579"/>
    <n v="11"/>
    <n v="0"/>
    <n v="6.5"/>
    <n v="219"/>
    <n v="94"/>
    <n v="198332128"/>
    <n v="175000000"/>
    <n v="23332128"/>
    <n v="0.11764169645777209"/>
    <n v="2590"/>
    <m/>
  </r>
  <r>
    <x v="2686"/>
    <x v="2182"/>
    <x v="1"/>
    <x v="1"/>
    <x v="0"/>
    <x v="3"/>
    <s v="R"/>
    <s v="Kevin Spacey"/>
    <s v="Duncan Jones"/>
    <n v="18000"/>
    <n v="19404"/>
    <n v="0"/>
    <n v="47000"/>
    <n v="7.9"/>
    <n v="415"/>
    <n v="97"/>
    <n v="5009677"/>
    <n v="5000000"/>
    <n v="9677"/>
    <n v="1.9316614624056601E-3"/>
    <n v="19404"/>
    <m/>
  </r>
  <r>
    <x v="2687"/>
    <x v="2240"/>
    <x v="1"/>
    <x v="1"/>
    <x v="0"/>
    <x v="0"/>
    <s v="R"/>
    <s v="Naomi Watts"/>
    <s v="Rodrigo GarcÃ­a"/>
    <n v="6000"/>
    <n v="8876"/>
    <n v="127"/>
    <n v="0"/>
    <n v="7.2"/>
    <n v="161"/>
    <n v="125"/>
    <n v="1110286"/>
    <n v="4825000"/>
    <n v="-3714714"/>
    <n v="-3.3457271369719153"/>
    <n v="9003"/>
    <m/>
  </r>
  <r>
    <x v="2688"/>
    <x v="2241"/>
    <x v="1"/>
    <x v="3"/>
    <x v="0"/>
    <x v="0"/>
    <s v="PG-13"/>
    <s v="Stephanie Szostak"/>
    <s v="Katherine Dieckmann"/>
    <n v="1000"/>
    <n v="3146"/>
    <n v="8"/>
    <n v="546"/>
    <n v="4.7"/>
    <n v="43"/>
    <n v="90"/>
    <n v="92900"/>
    <n v="5000000"/>
    <n v="-4907100"/>
    <n v="-52.821313240043054"/>
    <n v="3154"/>
    <m/>
  </r>
  <r>
    <x v="2689"/>
    <x v="2242"/>
    <x v="1"/>
    <x v="8"/>
    <x v="0"/>
    <x v="0"/>
    <s v="R"/>
    <s v="Jensen Ackles"/>
    <s v="Patrick Lussier"/>
    <n v="10000"/>
    <n v="14159"/>
    <n v="71"/>
    <n v="0"/>
    <n v="5.5"/>
    <n v="264"/>
    <n v="101"/>
    <n v="51527787"/>
    <n v="15000000"/>
    <n v="36527787"/>
    <n v="0.70889493080694499"/>
    <n v="14230"/>
    <m/>
  </r>
  <r>
    <x v="2690"/>
    <x v="2243"/>
    <x v="1"/>
    <x v="3"/>
    <x v="0"/>
    <x v="0"/>
    <s v="PG-13"/>
    <s v="Nia Vardalos"/>
    <s v="Donald Petrie"/>
    <n v="567"/>
    <n v="2016"/>
    <n v="80"/>
    <n v="0"/>
    <n v="5.9"/>
    <n v="112"/>
    <n v="98"/>
    <n v="8662318"/>
    <n v="17000000"/>
    <n v="-8337682"/>
    <n v="-0.96252319529253028"/>
    <n v="2096"/>
    <m/>
  </r>
  <r>
    <x v="2691"/>
    <x v="2244"/>
    <x v="1"/>
    <x v="1"/>
    <x v="0"/>
    <x v="0"/>
    <s v="PG-13"/>
    <s v="Jason Patric"/>
    <s v="Nick Cassavetes"/>
    <n v="673"/>
    <n v="1775"/>
    <n v="415"/>
    <n v="15000"/>
    <n v="7.4"/>
    <n v="148"/>
    <n v="109"/>
    <n v="49185998"/>
    <n v="30000000"/>
    <n v="19185998"/>
    <n v="0.390070320419238"/>
    <n v="2190"/>
    <m/>
  </r>
  <r>
    <x v="2692"/>
    <x v="2245"/>
    <x v="1"/>
    <x v="3"/>
    <x v="0"/>
    <x v="0"/>
    <s v="PG"/>
    <s v="J.K. Simmons"/>
    <s v="Jonas Elmer"/>
    <n v="24000"/>
    <n v="25792"/>
    <n v="3"/>
    <n v="0"/>
    <n v="5.6"/>
    <n v="121"/>
    <n v="97"/>
    <n v="16699684"/>
    <n v="8000000"/>
    <n v="8699684"/>
    <n v="0.52094901915509295"/>
    <n v="25795"/>
    <m/>
  </r>
  <r>
    <x v="2693"/>
    <x v="2246"/>
    <x v="1"/>
    <x v="7"/>
    <x v="0"/>
    <x v="0"/>
    <s v="R"/>
    <s v="Omari Hardwick"/>
    <s v="Benny Boom"/>
    <n v="1000"/>
    <n v="4815"/>
    <n v="23"/>
    <n v="545"/>
    <n v="5.9"/>
    <n v="49"/>
    <n v="84"/>
    <n v="10017041"/>
    <n v="3000000"/>
    <n v="7017041"/>
    <n v="0.70051036029502123"/>
    <n v="4838"/>
    <m/>
  </r>
  <r>
    <x v="2694"/>
    <x v="2247"/>
    <x v="1"/>
    <x v="5"/>
    <x v="0"/>
    <x v="0"/>
    <s v="PG"/>
    <s v="Robin Williams"/>
    <s v="Shawn Levy"/>
    <n v="49000"/>
    <n v="54039"/>
    <n v="189"/>
    <n v="2000"/>
    <n v="5.9"/>
    <n v="185"/>
    <n v="105"/>
    <n v="177243721"/>
    <n v="150000000"/>
    <n v="27243721"/>
    <n v="0.15370767915665684"/>
    <n v="54228"/>
    <m/>
  </r>
  <r>
    <x v="2695"/>
    <x v="2248"/>
    <x v="0"/>
    <x v="1"/>
    <x v="0"/>
    <x v="0"/>
    <s v="PG-13"/>
    <s v="Fergie"/>
    <s v="Rob Marshall"/>
    <n v="529"/>
    <n v="619"/>
    <n v="252"/>
    <n v="0"/>
    <n v="5.8"/>
    <n v="205"/>
    <n v="118"/>
    <n v="19673424"/>
    <n v="80000000"/>
    <n v="-60326576"/>
    <n v="-3.0663994228965938"/>
    <n v="871"/>
    <m/>
  </r>
  <r>
    <x v="2696"/>
    <x v="2249"/>
    <x v="1"/>
    <x v="7"/>
    <x v="0"/>
    <x v="0"/>
    <s v="R"/>
    <s v="ShÃ´ Kosugi"/>
    <s v="James McTeigue"/>
    <n v="330"/>
    <n v="701"/>
    <n v="160"/>
    <n v="0"/>
    <n v="6.4"/>
    <n v="235"/>
    <n v="99"/>
    <n v="38105077"/>
    <n v="40000000"/>
    <n v="-1894923"/>
    <n v="-4.9728885208656051E-2"/>
    <n v="861"/>
    <m/>
  </r>
  <r>
    <x v="2697"/>
    <x v="2250"/>
    <x v="1"/>
    <x v="1"/>
    <x v="0"/>
    <x v="0"/>
    <s v="PG-13"/>
    <s v="Eddie Cibrian"/>
    <s v="Bill Duke"/>
    <n v="849"/>
    <n v="2269"/>
    <n v="1000"/>
    <n v="738"/>
    <n v="6.1"/>
    <n v="45"/>
    <n v="99"/>
    <n v="10572742"/>
    <n v="8000000"/>
    <n v="2572742"/>
    <n v="0.24333725347691262"/>
    <n v="3269"/>
    <m/>
  </r>
  <r>
    <x v="2698"/>
    <x v="2251"/>
    <x v="1"/>
    <x v="3"/>
    <x v="0"/>
    <x v="0"/>
    <s v="R"/>
    <s v="Collette Wolfe"/>
    <s v="Jody Hill"/>
    <n v="390"/>
    <n v="727"/>
    <n v="62"/>
    <n v="0"/>
    <n v="5.8"/>
    <n v="190"/>
    <n v="86"/>
    <n v="23993605"/>
    <n v="18000000"/>
    <n v="5993605"/>
    <n v="0.24980010298577476"/>
    <n v="789"/>
    <m/>
  </r>
  <r>
    <x v="2699"/>
    <x v="2252"/>
    <x v="1"/>
    <x v="10"/>
    <x v="4"/>
    <x v="5"/>
    <s v="G"/>
    <s v="Pedro ArmendÃ¡riz Jr."/>
    <s v="Jacques Perrin"/>
    <n v="67"/>
    <n v="152"/>
    <n v="63"/>
    <n v="0"/>
    <n v="7.8"/>
    <n v="113"/>
    <n v="104"/>
    <n v="19406406"/>
    <n v="40000000"/>
    <n v="-20593594"/>
    <n v="-1.0611750573496195"/>
    <n v="215"/>
    <m/>
  </r>
  <r>
    <x v="2700"/>
    <x v="2177"/>
    <x v="1"/>
    <x v="3"/>
    <x v="0"/>
    <x v="0"/>
    <s v="PG"/>
    <s v="Robin Williams"/>
    <s v="Walt Becker"/>
    <n v="49000"/>
    <n v="53370"/>
    <n v="12"/>
    <n v="0"/>
    <n v="5.4"/>
    <n v="124"/>
    <n v="88"/>
    <n v="49474048"/>
    <n v="35000000"/>
    <n v="14474048"/>
    <n v="0.29255839344296225"/>
    <n v="53382"/>
    <m/>
  </r>
  <r>
    <x v="2701"/>
    <x v="2253"/>
    <x v="1"/>
    <x v="1"/>
    <x v="0"/>
    <x v="29"/>
    <s v="PG-13"/>
    <s v="Tony Curran"/>
    <s v="Neil Jordan"/>
    <n v="845"/>
    <n v="1554"/>
    <n v="277"/>
    <n v="0"/>
    <n v="6.8"/>
    <n v="123"/>
    <n v="111"/>
    <n v="548934"/>
    <n v="12000000"/>
    <n v="-11451066"/>
    <n v="-20.860551541715399"/>
    <n v="1831"/>
    <m/>
  </r>
  <r>
    <x v="2702"/>
    <x v="2254"/>
    <x v="1"/>
    <x v="3"/>
    <x v="12"/>
    <x v="22"/>
    <m/>
    <s v="Vidya Balan"/>
    <s v="R. Balki"/>
    <n v="464"/>
    <n v="1045"/>
    <n v="12"/>
    <n v="504"/>
    <n v="7.2"/>
    <n v="12"/>
    <n v="133"/>
    <n v="199228"/>
    <n v="150000000"/>
    <n v="-149800772"/>
    <n v="-751.90621800148574"/>
    <n v="1057"/>
    <m/>
  </r>
  <r>
    <x v="2703"/>
    <x v="2224"/>
    <x v="1"/>
    <x v="7"/>
    <x v="0"/>
    <x v="1"/>
    <s v="R"/>
    <s v="Norman Reedus"/>
    <s v="Christian Alvart"/>
    <n v="12000"/>
    <n v="14127"/>
    <n v="22"/>
    <n v="10000"/>
    <n v="6.8"/>
    <n v="219"/>
    <n v="108"/>
    <n v="10326062"/>
    <n v="33000000"/>
    <n v="-22673938"/>
    <n v="-2.1957971974214372"/>
    <n v="14149"/>
    <m/>
  </r>
  <r>
    <x v="2704"/>
    <x v="2210"/>
    <x v="1"/>
    <x v="7"/>
    <x v="0"/>
    <x v="0"/>
    <s v="PG"/>
    <s v="Erick Avari"/>
    <s v="Steve Carr"/>
    <n v="567"/>
    <n v="2954"/>
    <n v="41"/>
    <n v="0"/>
    <n v="5.2"/>
    <n v="167"/>
    <n v="91"/>
    <n v="20819129"/>
    <n v="26000000"/>
    <n v="-5180871"/>
    <n v="-0.24885147692778117"/>
    <n v="2995"/>
    <m/>
  </r>
  <r>
    <x v="2705"/>
    <x v="2255"/>
    <x v="1"/>
    <x v="5"/>
    <x v="0"/>
    <x v="19"/>
    <s v="PG"/>
    <s v="Dwayne Johnson"/>
    <s v="Jorge Blanco"/>
    <n v="12000"/>
    <n v="22668"/>
    <n v="2"/>
    <n v="0"/>
    <n v="6.1"/>
    <n v="156"/>
    <n v="91"/>
    <n v="42194060"/>
    <n v="70000000"/>
    <n v="-27805940"/>
    <n v="-0.65900129070300417"/>
    <n v="22670"/>
    <m/>
  </r>
  <r>
    <x v="2706"/>
    <x v="2256"/>
    <x v="1"/>
    <x v="3"/>
    <x v="0"/>
    <x v="0"/>
    <s v="PG-13"/>
    <s v="J.K. Simmons"/>
    <s v="Vicky Jenson"/>
    <n v="24000"/>
    <n v="25637"/>
    <n v="96"/>
    <n v="0"/>
    <n v="5.3"/>
    <n v="97"/>
    <n v="88"/>
    <n v="6373693"/>
    <n v="15000000"/>
    <n v="-8626307"/>
    <n v="-1.3534236744694168"/>
    <n v="25733"/>
    <m/>
  </r>
  <r>
    <x v="2707"/>
    <x v="2257"/>
    <x v="1"/>
    <x v="1"/>
    <x v="0"/>
    <x v="0"/>
    <s v="R"/>
    <s v="Mo'Nique"/>
    <s v="Lee Daniels"/>
    <n v="940"/>
    <n v="3277"/>
    <n v="304"/>
    <n v="12000"/>
    <n v="7.3"/>
    <n v="323"/>
    <n v="109"/>
    <n v="47536959"/>
    <n v="10000000"/>
    <n v="37536959"/>
    <n v="0.78963736405603902"/>
    <n v="3581"/>
    <m/>
  </r>
  <r>
    <x v="2708"/>
    <x v="2220"/>
    <x v="1"/>
    <x v="1"/>
    <x v="0"/>
    <x v="0"/>
    <s v="PG"/>
    <s v="Q'orianka Kilcher"/>
    <s v="Marc Forby"/>
    <n v="679"/>
    <n v="1426"/>
    <n v="3"/>
    <n v="0"/>
    <n v="6.2"/>
    <n v="26"/>
    <n v="97"/>
    <n v="883887"/>
    <n v="9000000"/>
    <n v="-8116113"/>
    <n v="-9.1822970583343793"/>
    <n v="1429"/>
    <m/>
  </r>
  <r>
    <x v="2709"/>
    <x v="2258"/>
    <x v="1"/>
    <x v="6"/>
    <x v="0"/>
    <x v="0"/>
    <s v="R"/>
    <s v="Johnny Depp"/>
    <s v="Michael Mann"/>
    <n v="40000"/>
    <n v="64599"/>
    <n v="0"/>
    <n v="0"/>
    <n v="7"/>
    <n v="357"/>
    <n v="140"/>
    <n v="97030725"/>
    <n v="100000000"/>
    <n v="-2969275"/>
    <n v="-3.0601389405263128E-2"/>
    <n v="64599"/>
    <m/>
  </r>
  <r>
    <x v="2710"/>
    <x v="2259"/>
    <x v="1"/>
    <x v="7"/>
    <x v="0"/>
    <x v="0"/>
    <s v="PG"/>
    <s v="Dwayne Johnson"/>
    <s v="Andy Fickman"/>
    <n v="12000"/>
    <n v="14007"/>
    <n v="99"/>
    <n v="0"/>
    <n v="5.7"/>
    <n v="166"/>
    <n v="98"/>
    <n v="67128202"/>
    <n v="65000000"/>
    <n v="2128202"/>
    <n v="3.1703545404061319E-2"/>
    <n v="14106"/>
    <m/>
  </r>
  <r>
    <x v="2711"/>
    <x v="2192"/>
    <x v="1"/>
    <x v="3"/>
    <x v="0"/>
    <x v="0"/>
    <s v="R"/>
    <s v="Peter Dinklage"/>
    <s v="Hue Rhodes"/>
    <n v="22000"/>
    <n v="36885"/>
    <n v="0"/>
    <n v="407"/>
    <n v="5.8"/>
    <n v="45"/>
    <n v="85"/>
    <n v="100669"/>
    <n v="3800000"/>
    <n v="-3699331"/>
    <n v="-36.747469429516535"/>
    <n v="36885"/>
    <m/>
  </r>
  <r>
    <x v="2712"/>
    <x v="2260"/>
    <x v="1"/>
    <x v="8"/>
    <x v="0"/>
    <x v="9"/>
    <s v="R"/>
    <s v="Costas Mandylor"/>
    <s v="Kevin Greutert"/>
    <n v="723"/>
    <n v="3101"/>
    <n v="52"/>
    <n v="0"/>
    <n v="6"/>
    <n v="156"/>
    <n v="92"/>
    <n v="27669413"/>
    <n v="11000000"/>
    <n v="16669413"/>
    <n v="0.60244910146810848"/>
    <n v="3153"/>
    <m/>
  </r>
  <r>
    <x v="2713"/>
    <x v="2228"/>
    <x v="1"/>
    <x v="7"/>
    <x v="0"/>
    <x v="0"/>
    <s v="PG-13"/>
    <s v="Robert Downey Jr."/>
    <s v="Guy Ritchie"/>
    <n v="21000"/>
    <n v="23996"/>
    <n v="0"/>
    <n v="20000"/>
    <n v="7.6"/>
    <n v="415"/>
    <n v="128"/>
    <n v="209019489"/>
    <n v="90000000"/>
    <n v="119019489"/>
    <n v="0.56941814167386084"/>
    <n v="23996"/>
    <m/>
  </r>
  <r>
    <x v="2714"/>
    <x v="2261"/>
    <x v="1"/>
    <x v="3"/>
    <x v="0"/>
    <x v="0"/>
    <s v="PG"/>
    <s v="Jimmy Bennett"/>
    <s v="Robert Rodriguez"/>
    <n v="87000"/>
    <n v="88422"/>
    <n v="0"/>
    <n v="431"/>
    <n v="4.9000000000000004"/>
    <n v="103"/>
    <n v="89"/>
    <n v="20916309"/>
    <n v="40000000"/>
    <n v="-19083691"/>
    <n v="-0.91238329860206213"/>
    <n v="88422"/>
    <m/>
  </r>
  <r>
    <x v="2715"/>
    <x v="2235"/>
    <x v="1"/>
    <x v="3"/>
    <x v="0"/>
    <x v="0"/>
    <s v="R"/>
    <s v="Jenna Fischer"/>
    <s v="Brian Koppelman"/>
    <n v="966"/>
    <n v="2661"/>
    <n v="34"/>
    <n v="0"/>
    <n v="6.4"/>
    <n v="116"/>
    <n v="90"/>
    <n v="4360548"/>
    <n v="15000000"/>
    <n v="-10639452"/>
    <n v="-2.4399346137228624"/>
    <n v="2695"/>
    <m/>
  </r>
  <r>
    <x v="2716"/>
    <x v="2181"/>
    <x v="1"/>
    <x v="8"/>
    <x v="0"/>
    <x v="0"/>
    <s v="R"/>
    <s v="Julian Morris"/>
    <s v="Stewart Hendler"/>
    <n v="1000"/>
    <n v="3142"/>
    <n v="10"/>
    <n v="0"/>
    <n v="5.0999999999999996"/>
    <n v="167"/>
    <n v="101"/>
    <n v="11956207"/>
    <n v="16000000"/>
    <n v="-4043793"/>
    <n v="-0.33821704492068427"/>
    <n v="3152"/>
    <m/>
  </r>
  <r>
    <x v="2717"/>
    <x v="2262"/>
    <x v="1"/>
    <x v="3"/>
    <x v="1"/>
    <x v="1"/>
    <m/>
    <s v="Udo Kier"/>
    <s v="Fatih Akin"/>
    <n v="595"/>
    <n v="1519"/>
    <n v="766"/>
    <n v="0"/>
    <n v="7.3"/>
    <n v="115"/>
    <n v="99"/>
    <n v="274385"/>
    <n v="4000000"/>
    <n v="-3725615"/>
    <n v="-13.578056380633052"/>
    <n v="2285"/>
    <m/>
  </r>
  <r>
    <x v="2718"/>
    <x v="2248"/>
    <x v="1"/>
    <x v="1"/>
    <x v="0"/>
    <x v="9"/>
    <s v="R"/>
    <s v="Sarah Polley"/>
    <s v="Vincenzo Natali"/>
    <n v="900"/>
    <n v="2222"/>
    <n v="165"/>
    <n v="12000"/>
    <n v="5.8"/>
    <n v="368"/>
    <n v="104"/>
    <n v="16999046"/>
    <n v="26000000"/>
    <n v="-9000954"/>
    <n v="-0.52949759651218076"/>
    <n v="2387"/>
    <m/>
  </r>
  <r>
    <x v="2719"/>
    <x v="2190"/>
    <x v="1"/>
    <x v="7"/>
    <x v="0"/>
    <x v="0"/>
    <s v="PG-13"/>
    <s v="Chris Hemsworth"/>
    <s v="J.J. Abrams"/>
    <n v="26000"/>
    <n v="39284"/>
    <n v="14000"/>
    <n v="19000"/>
    <n v="8"/>
    <n v="518"/>
    <n v="127"/>
    <n v="257704099"/>
    <n v="150000000"/>
    <n v="107704099"/>
    <n v="0.41793708139659819"/>
    <n v="53284"/>
    <m/>
  </r>
  <r>
    <x v="2720"/>
    <x v="2263"/>
    <x v="1"/>
    <x v="7"/>
    <x v="0"/>
    <x v="9"/>
    <s v="PG-13"/>
    <s v="Chris Klein"/>
    <s v="Andrzej Bartkowiak"/>
    <n v="841"/>
    <n v="1385"/>
    <n v="43"/>
    <n v="0"/>
    <n v="3.7"/>
    <n v="103"/>
    <n v="96"/>
    <n v="8742261"/>
    <n v="18000000"/>
    <n v="-9257739"/>
    <n v="-1.0589639224909895"/>
    <n v="1428"/>
    <m/>
  </r>
  <r>
    <x v="2721"/>
    <x v="2264"/>
    <x v="1"/>
    <x v="7"/>
    <x v="0"/>
    <x v="0"/>
    <s v="PG-13"/>
    <s v="Bruce Willis"/>
    <s v="Jonathan Mostow"/>
    <n v="13000"/>
    <n v="18132"/>
    <n v="84"/>
    <n v="0"/>
    <n v="6.3"/>
    <n v="258"/>
    <n v="89"/>
    <n v="38542418"/>
    <n v="80000000"/>
    <n v="-41457582"/>
    <n v="-1.0756352131306344"/>
    <n v="18216"/>
    <m/>
  </r>
  <r>
    <x v="2722"/>
    <x v="2265"/>
    <x v="1"/>
    <x v="8"/>
    <x v="0"/>
    <x v="0"/>
    <s v="R"/>
    <s v="Julian Richings"/>
    <s v="George A. Romero"/>
    <n v="648"/>
    <n v="1951"/>
    <n v="0"/>
    <n v="0"/>
    <n v="5"/>
    <n v="274"/>
    <n v="90"/>
    <n v="101055"/>
    <n v="4000000"/>
    <n v="-3898945"/>
    <n v="-38.5824056207016"/>
    <n v="1951"/>
    <m/>
  </r>
  <r>
    <x v="2723"/>
    <x v="2266"/>
    <x v="1"/>
    <x v="3"/>
    <x v="0"/>
    <x v="0"/>
    <s v="R"/>
    <s v="Imelda Staunton"/>
    <s v="Ang Lee"/>
    <n v="579"/>
    <n v="1500"/>
    <n v="0"/>
    <n v="0"/>
    <n v="6.7"/>
    <n v="210"/>
    <n v="120"/>
    <n v="7443007"/>
    <n v="30000000"/>
    <n v="-22556993"/>
    <n v="-3.0306290186211031"/>
    <n v="1500"/>
    <m/>
  </r>
  <r>
    <x v="2724"/>
    <x v="2267"/>
    <x v="1"/>
    <x v="1"/>
    <x v="0"/>
    <x v="0"/>
    <s v="R"/>
    <s v="Tom Everett Scott"/>
    <s v="Francesca Gregorini"/>
    <n v="433"/>
    <n v="1929"/>
    <n v="15"/>
    <n v="448"/>
    <n v="5.9"/>
    <n v="21"/>
    <n v="96"/>
    <n v="5005"/>
    <n v="3000000"/>
    <n v="-2994995"/>
    <n v="-598.40059940059939"/>
    <n v="1944"/>
    <m/>
  </r>
  <r>
    <x v="2725"/>
    <x v="2256"/>
    <x v="1"/>
    <x v="7"/>
    <x v="0"/>
    <x v="0"/>
    <s v="PG-13"/>
    <s v="Christian Bale"/>
    <s v="McG"/>
    <n v="23000"/>
    <n v="27468"/>
    <n v="368"/>
    <n v="0"/>
    <n v="6.6"/>
    <n v="422"/>
    <n v="118"/>
    <n v="125320003"/>
    <n v="200000000"/>
    <n v="-74679997"/>
    <n v="-0.59591442078085488"/>
    <n v="27836"/>
    <m/>
  </r>
  <r>
    <x v="2726"/>
    <x v="2268"/>
    <x v="1"/>
    <x v="6"/>
    <x v="0"/>
    <x v="0"/>
    <s v="PG-13"/>
    <s v="Catherine Dyer"/>
    <s v="John Lee Hancock"/>
    <n v="768"/>
    <n v="3389"/>
    <n v="102"/>
    <n v="38000"/>
    <n v="7.7"/>
    <n v="261"/>
    <n v="129"/>
    <n v="255950375"/>
    <n v="29000000"/>
    <n v="226950375"/>
    <n v="0.8866967864376053"/>
    <n v="3491"/>
    <m/>
  </r>
  <r>
    <x v="2727"/>
    <x v="2193"/>
    <x v="1"/>
    <x v="7"/>
    <x v="0"/>
    <x v="0"/>
    <s v="R"/>
    <s v="Norman Reedus"/>
    <s v="Troy Duffy"/>
    <n v="12000"/>
    <n v="17524"/>
    <n v="78"/>
    <n v="0"/>
    <n v="6.3"/>
    <n v="91"/>
    <n v="138"/>
    <n v="10269307"/>
    <n v="8000000"/>
    <n v="2269307"/>
    <n v="0.22097956561236312"/>
    <n v="17602"/>
    <m/>
  </r>
  <r>
    <x v="2728"/>
    <x v="2269"/>
    <x v="1"/>
    <x v="1"/>
    <x v="0"/>
    <x v="0"/>
    <s v="PG-13"/>
    <s v="Frank Langella"/>
    <s v="Richard Kelly"/>
    <n v="902"/>
    <n v="2466"/>
    <n v="219"/>
    <n v="0"/>
    <n v="5.6"/>
    <n v="287"/>
    <n v="115"/>
    <n v="15045676"/>
    <n v="16000000"/>
    <n v="-954324"/>
    <n v="-6.3428456122543109E-2"/>
    <n v="2685"/>
    <m/>
  </r>
  <r>
    <x v="2729"/>
    <x v="2270"/>
    <x v="1"/>
    <x v="6"/>
    <x v="0"/>
    <x v="3"/>
    <s v="R"/>
    <s v="Stephen Graham"/>
    <s v="Tom Hooper"/>
    <n v="1000"/>
    <n v="1163"/>
    <n v="0"/>
    <n v="0"/>
    <n v="7.6"/>
    <n v="145"/>
    <n v="98"/>
    <n v="449558"/>
    <n v="10000000"/>
    <n v="-9550442"/>
    <n v="-21.24407084291682"/>
    <n v="1163"/>
    <m/>
  </r>
  <r>
    <x v="2730"/>
    <x v="2271"/>
    <x v="1"/>
    <x v="8"/>
    <x v="0"/>
    <x v="0"/>
    <s v="R"/>
    <s v="Krista Allen"/>
    <s v="David R. Ellis"/>
    <n v="164000"/>
    <n v="303717"/>
    <n v="160"/>
    <n v="0"/>
    <n v="5.2"/>
    <n v="221"/>
    <n v="82"/>
    <n v="66466372"/>
    <n v="40000000"/>
    <n v="26466372"/>
    <n v="0.39819191575553425"/>
    <n v="303877"/>
    <m/>
  </r>
  <r>
    <x v="2731"/>
    <x v="2172"/>
    <x v="1"/>
    <x v="11"/>
    <x v="0"/>
    <x v="0"/>
    <s v="PG-13"/>
    <s v="Milla Jovovich"/>
    <s v="Olatunde Osunsanmi"/>
    <n v="14000"/>
    <n v="15251"/>
    <n v="58"/>
    <n v="15000"/>
    <n v="5.9"/>
    <n v="183"/>
    <n v="98"/>
    <n v="25464480"/>
    <n v="10000000"/>
    <n v="15464480"/>
    <n v="0.6072961238556609"/>
    <n v="15309"/>
    <m/>
  </r>
  <r>
    <x v="2732"/>
    <x v="2272"/>
    <x v="1"/>
    <x v="3"/>
    <x v="0"/>
    <x v="0"/>
    <s v="R"/>
    <s v="Adrian Martinez"/>
    <s v="Julio DePietro"/>
    <n v="806"/>
    <n v="3124"/>
    <n v="0"/>
    <n v="1000"/>
    <n v="5.9"/>
    <n v="22"/>
    <n v="90"/>
    <n v="100503"/>
    <n v="8000000"/>
    <n v="-7899497"/>
    <n v="-78.599613941872377"/>
    <n v="3124"/>
    <m/>
  </r>
  <r>
    <x v="2733"/>
    <x v="2216"/>
    <x v="1"/>
    <x v="1"/>
    <x v="0"/>
    <x v="39"/>
    <s v="R"/>
    <s v="Alice Olivia Clarke"/>
    <s v="Dagur KÃ¡ri"/>
    <n v="117"/>
    <n v="298"/>
    <n v="29"/>
    <n v="0"/>
    <n v="6.9"/>
    <n v="61"/>
    <n v="99"/>
    <n v="19959"/>
    <n v="3800000"/>
    <n v="-3780041"/>
    <n v="-189.39030011523624"/>
    <n v="327"/>
    <m/>
  </r>
  <r>
    <x v="2734"/>
    <x v="2273"/>
    <x v="1"/>
    <x v="1"/>
    <x v="0"/>
    <x v="0"/>
    <s v="R"/>
    <s v="Jennifer Ehle"/>
    <s v="Shana Feste"/>
    <n v="1000"/>
    <n v="2163"/>
    <n v="19"/>
    <n v="0"/>
    <n v="6.7"/>
    <n v="63"/>
    <n v="96"/>
    <n v="115862"/>
    <n v="6000000"/>
    <n v="-5884138"/>
    <n v="-50.785745110562566"/>
    <n v="2182"/>
    <m/>
  </r>
  <r>
    <x v="2735"/>
    <x v="2274"/>
    <x v="1"/>
    <x v="3"/>
    <x v="0"/>
    <x v="0"/>
    <s v="R"/>
    <s v="Bradley Cooper"/>
    <s v="Todd Phillips"/>
    <n v="14000"/>
    <n v="17623"/>
    <n v="480"/>
    <n v="24000"/>
    <n v="7.8"/>
    <n v="334"/>
    <n v="108"/>
    <n v="277313371"/>
    <n v="35000000"/>
    <n v="242313371"/>
    <n v="0.87378899230935392"/>
    <n v="18103"/>
    <m/>
  </r>
  <r>
    <x v="2736"/>
    <x v="2275"/>
    <x v="1"/>
    <x v="10"/>
    <x v="0"/>
    <x v="0"/>
    <s v="Unrated"/>
    <s v="Temple Grandin"/>
    <s v="Michel Orion Scott"/>
    <n v="58"/>
    <n v="62"/>
    <n v="0"/>
    <n v="0"/>
    <n v="7.4"/>
    <n v="29"/>
    <n v="93"/>
    <n v="155984"/>
    <n v="160000"/>
    <n v="-4016"/>
    <n v="-2.5746230382603343E-2"/>
    <n v="62"/>
    <m/>
  </r>
  <r>
    <x v="2737"/>
    <x v="2164"/>
    <x v="1"/>
    <x v="8"/>
    <x v="0"/>
    <x v="0"/>
    <s v="R"/>
    <s v="Lena Dunham"/>
    <s v="Ti West"/>
    <n v="969"/>
    <n v="3833"/>
    <n v="243"/>
    <n v="0"/>
    <n v="6.4"/>
    <n v="238"/>
    <n v="95"/>
    <n v="100659"/>
    <n v="900000"/>
    <n v="-799341"/>
    <n v="-7.9410782940422617"/>
    <n v="4076"/>
    <m/>
  </r>
  <r>
    <x v="2738"/>
    <x v="2203"/>
    <x v="1"/>
    <x v="5"/>
    <x v="0"/>
    <x v="3"/>
    <s v="PG-13"/>
    <s v="Andrew Garfield"/>
    <s v="Terry Gilliam"/>
    <n v="10000"/>
    <n v="11769"/>
    <n v="0"/>
    <n v="19000"/>
    <n v="6.8"/>
    <n v="292"/>
    <n v="123"/>
    <n v="7689458"/>
    <n v="40000000"/>
    <n v="-32310542"/>
    <n v="-4.2019271059156571"/>
    <n v="11769"/>
    <m/>
  </r>
  <r>
    <x v="2739"/>
    <x v="2276"/>
    <x v="1"/>
    <x v="3"/>
    <x v="0"/>
    <x v="0"/>
    <s v="R"/>
    <s v="Matt Damon"/>
    <s v="Steven Soderbergh"/>
    <n v="13000"/>
    <n v="16031"/>
    <n v="0"/>
    <n v="0"/>
    <n v="6.5"/>
    <n v="248"/>
    <n v="108"/>
    <n v="33313582"/>
    <n v="21000000"/>
    <n v="12313582"/>
    <n v="0.36962647847355473"/>
    <n v="16031"/>
    <m/>
  </r>
  <r>
    <x v="2740"/>
    <x v="2265"/>
    <x v="1"/>
    <x v="7"/>
    <x v="0"/>
    <x v="0"/>
    <s v="R"/>
    <s v="Naomi Watts"/>
    <s v="Tom Tykwer"/>
    <n v="6000"/>
    <n v="7654"/>
    <n v="670"/>
    <n v="0"/>
    <n v="6.5"/>
    <n v="245"/>
    <n v="118"/>
    <n v="25450527"/>
    <n v="50000000"/>
    <n v="-24549473"/>
    <n v="-0.9645958608244144"/>
    <n v="8324"/>
    <m/>
  </r>
  <r>
    <x v="2741"/>
    <x v="2277"/>
    <x v="1"/>
    <x v="3"/>
    <x v="0"/>
    <x v="0"/>
    <s v="PG-13"/>
    <s v="Jennifer Garner"/>
    <s v="Ricky Gervais"/>
    <n v="3000"/>
    <n v="7252"/>
    <n v="0"/>
    <n v="13000"/>
    <n v="6.4"/>
    <n v="192"/>
    <n v="100"/>
    <n v="18439082"/>
    <n v="18500000"/>
    <n v="-60918"/>
    <n v="-3.3037436462400893E-3"/>
    <n v="7252"/>
    <m/>
  </r>
  <r>
    <x v="2742"/>
    <x v="2274"/>
    <x v="1"/>
    <x v="3"/>
    <x v="0"/>
    <x v="0"/>
    <s v="R"/>
    <s v="Demi Moore"/>
    <s v="Derrick Borte"/>
    <n v="2000"/>
    <n v="4607"/>
    <n v="17"/>
    <n v="0"/>
    <n v="6.5"/>
    <n v="144"/>
    <n v="96"/>
    <n v="1474508"/>
    <n v="5000000"/>
    <n v="-3525492"/>
    <n v="-2.390961595325356"/>
    <n v="4624"/>
    <m/>
  </r>
  <r>
    <x v="2743"/>
    <x v="2242"/>
    <x v="1"/>
    <x v="0"/>
    <x v="0"/>
    <x v="0"/>
    <s v="R"/>
    <s v="Tony Goldwyn"/>
    <s v="Dennis Iliadis"/>
    <n v="956"/>
    <n v="3861"/>
    <n v="29"/>
    <n v="0"/>
    <n v="6.6"/>
    <n v="241"/>
    <n v="114"/>
    <n v="32721635"/>
    <n v="15000000"/>
    <n v="17721635"/>
    <n v="0.54158769878094415"/>
    <n v="3890"/>
    <m/>
  </r>
  <r>
    <x v="2744"/>
    <x v="2278"/>
    <x v="1"/>
    <x v="6"/>
    <x v="0"/>
    <x v="1"/>
    <s v="R"/>
    <s v="David Masterson"/>
    <s v="Michael Hoffman"/>
    <n v="577"/>
    <n v="1341"/>
    <n v="97"/>
    <n v="0"/>
    <n v="7"/>
    <n v="184"/>
    <n v="112"/>
    <n v="6615578"/>
    <n v="13000000"/>
    <n v="-6384422"/>
    <n v="-0.96505883537311477"/>
    <n v="1438"/>
    <m/>
  </r>
  <r>
    <x v="2745"/>
    <x v="2279"/>
    <x v="1"/>
    <x v="1"/>
    <x v="0"/>
    <x v="0"/>
    <s v="PG-13"/>
    <s v="Michael Imperioli"/>
    <s v="Peter Jackson"/>
    <n v="873"/>
    <n v="2370"/>
    <n v="0"/>
    <n v="16000"/>
    <n v="6.7"/>
    <n v="308"/>
    <n v="135"/>
    <n v="43982842"/>
    <n v="65000000"/>
    <n v="-21017158"/>
    <n v="-0.477849021216046"/>
    <n v="2370"/>
    <m/>
  </r>
  <r>
    <x v="2746"/>
    <x v="2203"/>
    <x v="1"/>
    <x v="3"/>
    <x v="0"/>
    <x v="0"/>
    <s v="R"/>
    <s v="Kevin Spacey"/>
    <s v="Grant Heslov"/>
    <n v="18000"/>
    <n v="32474"/>
    <n v="293"/>
    <n v="15000"/>
    <n v="6.2"/>
    <n v="271"/>
    <n v="94"/>
    <n v="32416109"/>
    <n v="25000000"/>
    <n v="7416109"/>
    <n v="0.22877850639014077"/>
    <n v="32767"/>
    <m/>
  </r>
  <r>
    <x v="2747"/>
    <x v="2191"/>
    <x v="1"/>
    <x v="1"/>
    <x v="0"/>
    <x v="0"/>
    <s v="R"/>
    <s v="Steve Buscemi"/>
    <s v="Oren Moverman"/>
    <n v="12000"/>
    <n v="14462"/>
    <n v="38"/>
    <n v="0"/>
    <n v="7.2"/>
    <n v="217"/>
    <n v="105"/>
    <n v="66637"/>
    <n v="6500000"/>
    <n v="-6433363"/>
    <n v="-96.543406816033141"/>
    <n v="14500"/>
    <m/>
  </r>
  <r>
    <x v="2748"/>
    <x v="2280"/>
    <x v="1"/>
    <x v="1"/>
    <x v="0"/>
    <x v="0"/>
    <s v="G"/>
    <s v="Ellen Burstyn"/>
    <s v="Tim Chambers"/>
    <n v="1000"/>
    <n v="2589"/>
    <n v="2"/>
    <n v="797"/>
    <n v="6.5"/>
    <n v="34"/>
    <n v="99"/>
    <n v="1889522"/>
    <n v="7000000"/>
    <n v="-5110478"/>
    <n v="-2.7046406445651332"/>
    <n v="2591"/>
    <m/>
  </r>
  <r>
    <x v="2749"/>
    <x v="2169"/>
    <x v="1"/>
    <x v="1"/>
    <x v="0"/>
    <x v="0"/>
    <m/>
    <s v="Merritt Wever"/>
    <s v="Noah Buschel"/>
    <n v="529"/>
    <n v="2749"/>
    <n v="8"/>
    <n v="195"/>
    <n v="6.2"/>
    <n v="66"/>
    <n v="95"/>
    <n v="17580"/>
    <n v="1500000"/>
    <n v="-1482420"/>
    <n v="-84.324232081911262"/>
    <n v="2757"/>
    <m/>
  </r>
  <r>
    <x v="2750"/>
    <x v="2281"/>
    <x v="1"/>
    <x v="3"/>
    <x v="0"/>
    <x v="0"/>
    <s v="PG-13"/>
    <s v="Jeff Bridges"/>
    <s v="Michael Meredith"/>
    <n v="12000"/>
    <n v="16118"/>
    <n v="7"/>
    <n v="370"/>
    <n v="5.5"/>
    <n v="23"/>
    <n v="91"/>
    <n v="19348"/>
    <n v="10000000"/>
    <n v="-9980652"/>
    <n v="-515.84928674798425"/>
    <n v="16125"/>
    <m/>
  </r>
  <r>
    <x v="2751"/>
    <x v="2282"/>
    <x v="0"/>
    <x v="3"/>
    <x v="0"/>
    <x v="9"/>
    <s v="PG"/>
    <s v="Clifton Collins Jr."/>
    <s v="William Dear"/>
    <n v="968"/>
    <n v="4270"/>
    <n v="50"/>
    <n v="0"/>
    <n v="7"/>
    <n v="41"/>
    <n v="118"/>
    <n v="1089445"/>
    <n v="12500000"/>
    <n v="-11410555"/>
    <n v="-10.473732037872495"/>
    <n v="4320"/>
    <m/>
  </r>
  <r>
    <x v="2752"/>
    <x v="2283"/>
    <x v="1"/>
    <x v="4"/>
    <x v="0"/>
    <x v="0"/>
    <s v="G"/>
    <s v="Oprah Winfrey"/>
    <s v="Ron Clements"/>
    <n v="852"/>
    <n v="2480"/>
    <n v="63"/>
    <n v="5000"/>
    <n v="7.1"/>
    <n v="228"/>
    <n v="97"/>
    <n v="104374107"/>
    <n v="105000000"/>
    <n v="-625893"/>
    <n v="-5.9966309460257224E-3"/>
    <n v="2543"/>
    <m/>
  </r>
  <r>
    <x v="2753"/>
    <x v="2284"/>
    <x v="1"/>
    <x v="3"/>
    <x v="0"/>
    <x v="0"/>
    <s v="PG-13"/>
    <s v="Ryan Reynolds"/>
    <s v="Anne Fletcher"/>
    <n v="16000"/>
    <n v="18656"/>
    <n v="98"/>
    <n v="10000"/>
    <n v="6.7"/>
    <n v="224"/>
    <n v="108"/>
    <n v="163947053"/>
    <n v="40000000"/>
    <n v="123947053"/>
    <n v="0.75601879223775981"/>
    <n v="18754"/>
    <m/>
  </r>
  <r>
    <x v="2754"/>
    <x v="2285"/>
    <x v="1"/>
    <x v="5"/>
    <x v="0"/>
    <x v="0"/>
    <s v="R"/>
    <s v="Viggo Mortensen"/>
    <s v="John Hillcoat"/>
    <n v="10000"/>
    <n v="23566"/>
    <n v="214"/>
    <n v="32000"/>
    <n v="7.3"/>
    <n v="355"/>
    <n v="111"/>
    <n v="56692"/>
    <n v="25000000"/>
    <n v="-24943308"/>
    <n v="-439.97932688915546"/>
    <n v="23780"/>
    <m/>
  </r>
  <r>
    <x v="2755"/>
    <x v="2286"/>
    <x v="1"/>
    <x v="1"/>
    <x v="5"/>
    <x v="23"/>
    <s v="R"/>
    <s v="Ricardo DarÃ­n"/>
    <s v="Juan JosÃ© Campanella"/>
    <n v="827"/>
    <n v="1044"/>
    <n v="195"/>
    <n v="33000"/>
    <n v="8.1999999999999993"/>
    <n v="262"/>
    <n v="129"/>
    <n v="20167424"/>
    <n v="2000000"/>
    <n v="18167424"/>
    <n v="0.90083017047690372"/>
    <n v="1239"/>
    <m/>
  </r>
  <r>
    <x v="2756"/>
    <x v="2287"/>
    <x v="1"/>
    <x v="5"/>
    <x v="0"/>
    <x v="5"/>
    <s v="Not Rated"/>
    <s v="Sean Lennon"/>
    <s v="Tomm Moore"/>
    <n v="61"/>
    <n v="75"/>
    <n v="45"/>
    <n v="11000"/>
    <n v="7.7"/>
    <n v="118"/>
    <n v="75"/>
    <n v="686383"/>
    <n v="6500000"/>
    <n v="-5813617"/>
    <n v="-8.4699315105414907"/>
    <n v="120"/>
    <m/>
  </r>
  <r>
    <x v="2757"/>
    <x v="2288"/>
    <x v="1"/>
    <x v="6"/>
    <x v="0"/>
    <x v="3"/>
    <s v="PG-13"/>
    <s v="Robert Downey Jr."/>
    <s v="Joe Wright"/>
    <n v="21000"/>
    <n v="23745"/>
    <n v="456"/>
    <n v="0"/>
    <n v="6.7"/>
    <n v="210"/>
    <n v="117"/>
    <n v="31670931"/>
    <n v="60000000"/>
    <n v="-28329069"/>
    <n v="-0.89448172521357205"/>
    <n v="24201"/>
    <m/>
  </r>
  <r>
    <x v="2758"/>
    <x v="2289"/>
    <x v="1"/>
    <x v="7"/>
    <x v="0"/>
    <x v="0"/>
    <s v="R"/>
    <s v="Denzel Washington"/>
    <s v="Tony Scott"/>
    <n v="18000"/>
    <n v="19906"/>
    <n v="12000"/>
    <n v="0"/>
    <n v="6.4"/>
    <n v="267"/>
    <n v="106"/>
    <n v="65452312"/>
    <n v="100000000"/>
    <n v="-34547688"/>
    <n v="-0.52782991072950947"/>
    <n v="31906"/>
    <m/>
  </r>
  <r>
    <x v="2759"/>
    <x v="2290"/>
    <x v="1"/>
    <x v="1"/>
    <x v="0"/>
    <x v="0"/>
    <s v="PG-13"/>
    <s v="Arliss Howard"/>
    <s v="Robert Schwentke"/>
    <n v="152"/>
    <n v="568"/>
    <n v="124"/>
    <n v="13000"/>
    <n v="7.1"/>
    <n v="214"/>
    <n v="107"/>
    <n v="63411478"/>
    <n v="39000000"/>
    <n v="24411478"/>
    <n v="0.38496938992653662"/>
    <n v="692"/>
    <m/>
  </r>
  <r>
    <x v="2760"/>
    <x v="2216"/>
    <x v="1"/>
    <x v="5"/>
    <x v="0"/>
    <x v="0"/>
    <s v="PG-13"/>
    <s v="Robert Pattinson"/>
    <s v="Chris Weitz"/>
    <n v="21000"/>
    <n v="64040"/>
    <n v="129"/>
    <n v="13000"/>
    <n v="4.5999999999999996"/>
    <n v="299"/>
    <n v="130"/>
    <n v="296623634"/>
    <n v="50000000"/>
    <n v="246623634"/>
    <n v="0.83143622331860445"/>
    <n v="64169"/>
    <m/>
  </r>
  <r>
    <x v="2761"/>
    <x v="2291"/>
    <x v="1"/>
    <x v="3"/>
    <x v="0"/>
    <x v="0"/>
    <s v="R"/>
    <s v="Gerard Butler"/>
    <s v="Robert Luketic"/>
    <n v="18000"/>
    <n v="22436"/>
    <n v="126"/>
    <n v="9000"/>
    <n v="6.5"/>
    <n v="174"/>
    <n v="96"/>
    <n v="88915214"/>
    <n v="38000000"/>
    <n v="50915214"/>
    <n v="0.57262656984664062"/>
    <n v="22562"/>
    <m/>
  </r>
  <r>
    <x v="2762"/>
    <x v="2261"/>
    <x v="1"/>
    <x v="1"/>
    <x v="0"/>
    <x v="0"/>
    <s v="PG-13"/>
    <s v="Gary Oldman"/>
    <s v="David S. Goyer"/>
    <n v="10000"/>
    <n v="12183"/>
    <n v="687"/>
    <n v="0"/>
    <n v="4.8"/>
    <n v="178"/>
    <n v="89"/>
    <n v="42638165"/>
    <n v="16000000"/>
    <n v="26638165"/>
    <n v="0.62474932962054064"/>
    <n v="12870"/>
    <m/>
  </r>
  <r>
    <x v="2763"/>
    <x v="2174"/>
    <x v="0"/>
    <x v="1"/>
    <x v="1"/>
    <x v="1"/>
    <s v="R"/>
    <s v="Ulrich Tukur"/>
    <s v="Michael Haneke"/>
    <n v="63"/>
    <n v="167"/>
    <n v="0"/>
    <n v="0"/>
    <n v="7.8"/>
    <n v="292"/>
    <n v="144"/>
    <n v="2222647"/>
    <n v="12000000"/>
    <n v="-9777353"/>
    <n v="-4.3989679872692333"/>
    <n v="167"/>
    <m/>
  </r>
  <r>
    <x v="2764"/>
    <x v="2292"/>
    <x v="1"/>
    <x v="6"/>
    <x v="0"/>
    <x v="3"/>
    <s v="PG"/>
    <s v="Michiel Huisman"/>
    <s v="Jean-Marc VallÃ©e"/>
    <n v="2000"/>
    <n v="5890"/>
    <n v="212"/>
    <n v="0"/>
    <n v="7.3"/>
    <n v="188"/>
    <n v="100"/>
    <n v="10991381"/>
    <n v="35000000"/>
    <n v="-24008619"/>
    <n v="-2.184313235980083"/>
    <n v="6102"/>
    <m/>
  </r>
  <r>
    <x v="2765"/>
    <x v="2293"/>
    <x v="1"/>
    <x v="10"/>
    <x v="0"/>
    <x v="0"/>
    <s v="PG"/>
    <s v="Misha Gabriel Hamilton"/>
    <s v="Kenny Ortega"/>
    <n v="433"/>
    <n v="679"/>
    <n v="197"/>
    <n v="0"/>
    <n v="7.3"/>
    <n v="136"/>
    <n v="111"/>
    <n v="71844424"/>
    <n v="60000000"/>
    <n v="11844424"/>
    <n v="0.16486211929265379"/>
    <n v="876"/>
    <m/>
  </r>
  <r>
    <x v="2766"/>
    <x v="2188"/>
    <x v="1"/>
    <x v="1"/>
    <x v="0"/>
    <x v="0"/>
    <s v="PG-13"/>
    <s v="Randy Wayne"/>
    <s v="Brian Baugh"/>
    <n v="984"/>
    <n v="2563"/>
    <n v="3"/>
    <n v="0"/>
    <n v="7.1"/>
    <n v="20"/>
    <n v="120"/>
    <n v="3773863"/>
    <n v="1000000"/>
    <n v="2773863"/>
    <n v="0.73501952773590351"/>
    <n v="2566"/>
    <m/>
  </r>
  <r>
    <x v="2767"/>
    <x v="2294"/>
    <x v="1"/>
    <x v="7"/>
    <x v="0"/>
    <x v="0"/>
    <s v="PG-13"/>
    <s v="Glenn Morshower"/>
    <s v="Michael Bay"/>
    <n v="894"/>
    <n v="3218"/>
    <n v="0"/>
    <n v="0"/>
    <n v="6"/>
    <n v="366"/>
    <n v="150"/>
    <n v="402076689"/>
    <n v="200000000"/>
    <n v="202076689"/>
    <n v="0.50258245386615785"/>
    <n v="3218"/>
    <m/>
  </r>
  <r>
    <x v="2768"/>
    <x v="2295"/>
    <x v="1"/>
    <x v="7"/>
    <x v="0"/>
    <x v="0"/>
    <s v="R"/>
    <s v="Craig Parker"/>
    <s v="Patrick Tatopoulos"/>
    <n v="978"/>
    <n v="2184"/>
    <n v="148"/>
    <n v="0"/>
    <n v="6.6"/>
    <n v="164"/>
    <n v="92"/>
    <n v="45802315"/>
    <n v="35000000"/>
    <n v="10802315"/>
    <n v="0.23584648505212019"/>
    <n v="2332"/>
    <m/>
  </r>
  <r>
    <x v="2769"/>
    <x v="2296"/>
    <x v="1"/>
    <x v="5"/>
    <x v="0"/>
    <x v="0"/>
    <s v="PG"/>
    <s v="John Ratzenberger"/>
    <s v="Pete Docter"/>
    <n v="1000"/>
    <n v="2635"/>
    <n v="0"/>
    <n v="27000"/>
    <n v="8.3000000000000007"/>
    <n v="408"/>
    <n v="96"/>
    <n v="292979556"/>
    <n v="175000000"/>
    <n v="117979556"/>
    <n v="0.40268869818343228"/>
    <n v="2635"/>
    <m/>
  </r>
  <r>
    <x v="2770"/>
    <x v="2297"/>
    <x v="1"/>
    <x v="1"/>
    <x v="0"/>
    <x v="0"/>
    <s v="R"/>
    <s v="J.K. Simmons"/>
    <s v="Jason Reitman"/>
    <n v="24000"/>
    <n v="35209"/>
    <n v="655"/>
    <n v="19000"/>
    <n v="7.4"/>
    <n v="391"/>
    <n v="108"/>
    <n v="83813460"/>
    <n v="25000000"/>
    <n v="58813460"/>
    <n v="0.70171855451379761"/>
    <n v="35864"/>
    <m/>
  </r>
  <r>
    <x v="2771"/>
    <x v="2298"/>
    <x v="1"/>
    <x v="7"/>
    <x v="0"/>
    <x v="0"/>
    <s v="R"/>
    <s v="Matt Frewer"/>
    <s v="Zack Snyder"/>
    <n v="986"/>
    <n v="2530"/>
    <n v="0"/>
    <n v="18000"/>
    <n v="7.7"/>
    <n v="451"/>
    <n v="215"/>
    <n v="107503316"/>
    <n v="130000000"/>
    <n v="-22496684"/>
    <n v="-0.20926502397377211"/>
    <n v="2530"/>
    <m/>
  </r>
  <r>
    <x v="2772"/>
    <x v="2299"/>
    <x v="1"/>
    <x v="3"/>
    <x v="0"/>
    <x v="0"/>
    <s v="PG-13"/>
    <s v="Larry David"/>
    <s v="Woody Allen"/>
    <n v="860"/>
    <n v="2717"/>
    <n v="11000"/>
    <n v="10000"/>
    <n v="7.2"/>
    <n v="218"/>
    <n v="92"/>
    <n v="5306447"/>
    <n v="15000000"/>
    <n v="-9693553"/>
    <n v="-1.8267501776612487"/>
    <n v="13717"/>
    <m/>
  </r>
  <r>
    <x v="2773"/>
    <x v="2300"/>
    <x v="1"/>
    <x v="5"/>
    <x v="0"/>
    <x v="1"/>
    <s v="PG"/>
    <s v="Catherine O'Hara"/>
    <s v="Spike Jonze"/>
    <n v="925"/>
    <n v="1738"/>
    <n v="0"/>
    <n v="11000"/>
    <n v="6.8"/>
    <n v="333"/>
    <n v="101"/>
    <n v="77222184"/>
    <n v="100000000"/>
    <n v="-22777816"/>
    <n v="-0.29496466973790847"/>
    <n v="1738"/>
    <m/>
  </r>
  <r>
    <x v="2774"/>
    <x v="2220"/>
    <x v="1"/>
    <x v="1"/>
    <x v="0"/>
    <x v="0"/>
    <s v="PG-13"/>
    <s v="Daniel Stern"/>
    <s v="Drew Barrymore"/>
    <n v="796"/>
    <n v="2633"/>
    <n v="0"/>
    <n v="10000"/>
    <n v="6.9"/>
    <n v="230"/>
    <n v="111"/>
    <n v="13034417"/>
    <n v="15000000"/>
    <n v="-1965583"/>
    <n v="-0.15079945654646465"/>
    <n v="2633"/>
    <m/>
  </r>
  <r>
    <x v="2775"/>
    <x v="2283"/>
    <x v="1"/>
    <x v="7"/>
    <x v="0"/>
    <x v="0"/>
    <s v="R"/>
    <s v="Tom Skerritt"/>
    <s v="Dominic Sena"/>
    <n v="1000"/>
    <n v="1947"/>
    <n v="57"/>
    <n v="0"/>
    <n v="5.5"/>
    <n v="166"/>
    <n v="101"/>
    <n v="10268846"/>
    <n v="35000000"/>
    <n v="-24731154"/>
    <n v="-2.4083674056461652"/>
    <n v="2004"/>
    <m/>
  </r>
  <r>
    <x v="2776"/>
    <x v="2301"/>
    <x v="1"/>
    <x v="7"/>
    <x v="0"/>
    <x v="0"/>
    <s v="PG-13"/>
    <s v="Hugh Jackman"/>
    <s v="Gavin Hood"/>
    <n v="20000"/>
    <n v="40054"/>
    <n v="151"/>
    <n v="0"/>
    <n v="6.7"/>
    <n v="350"/>
    <n v="119"/>
    <n v="179883016"/>
    <n v="150000000"/>
    <n v="29883016"/>
    <n v="0.16612472185812138"/>
    <n v="40205"/>
    <m/>
  </r>
  <r>
    <x v="2777"/>
    <x v="2302"/>
    <x v="1"/>
    <x v="5"/>
    <x v="0"/>
    <x v="0"/>
    <s v="PG-13"/>
    <s v="Olivia Wilde"/>
    <s v="Harold Ramis"/>
    <n v="10000"/>
    <n v="12258"/>
    <n v="11000"/>
    <n v="0"/>
    <n v="4.9000000000000004"/>
    <n v="170"/>
    <n v="100"/>
    <n v="43337279"/>
    <n v="60000000"/>
    <n v="-16662721"/>
    <n v="-0.38448932153769966"/>
    <n v="23258"/>
    <m/>
  </r>
  <r>
    <x v="2778"/>
    <x v="2303"/>
    <x v="1"/>
    <x v="3"/>
    <x v="0"/>
    <x v="0"/>
    <s v="R"/>
    <s v="Steve Buscemi"/>
    <s v="Miguel Arteta"/>
    <n v="12000"/>
    <n v="16004"/>
    <n v="44"/>
    <n v="0"/>
    <n v="6.5"/>
    <n v="192"/>
    <n v="90"/>
    <n v="15281286"/>
    <n v="18000000"/>
    <n v="-2718714"/>
    <n v="-0.17791133547268206"/>
    <n v="16048"/>
    <m/>
  </r>
  <r>
    <x v="2779"/>
    <x v="2194"/>
    <x v="1"/>
    <x v="5"/>
    <x v="0"/>
    <x v="0"/>
    <s v="R"/>
    <s v="Emma Stone"/>
    <s v="Ruben Fleischer"/>
    <n v="15000"/>
    <n v="28011"/>
    <n v="181"/>
    <n v="26000"/>
    <n v="7.7"/>
    <n v="445"/>
    <n v="88"/>
    <n v="75590286"/>
    <n v="23600000"/>
    <n v="51990286"/>
    <n v="0.68779057139696498"/>
    <n v="28192"/>
    <m/>
  </r>
  <r>
    <x v="2780"/>
    <x v="2304"/>
    <x v="1"/>
    <x v="5"/>
    <x v="0"/>
    <x v="0"/>
    <s v="R"/>
    <s v="James Franco"/>
    <s v="Danny Boyle"/>
    <n v="11000"/>
    <n v="11984"/>
    <n v="0"/>
    <n v="63000"/>
    <n v="7.6"/>
    <n v="450"/>
    <n v="94"/>
    <n v="18329466"/>
    <n v="18000000"/>
    <n v="329466"/>
    <n v="1.7974664401025103E-2"/>
    <n v="11984"/>
    <m/>
  </r>
  <r>
    <x v="2781"/>
    <x v="2305"/>
    <x v="1"/>
    <x v="10"/>
    <x v="0"/>
    <x v="0"/>
    <s v="R"/>
    <s v="Dustin Lance Black"/>
    <s v="Reed Cowan"/>
    <n v="191"/>
    <n v="210"/>
    <n v="0"/>
    <n v="0"/>
    <n v="7.1"/>
    <n v="28"/>
    <n v="80"/>
    <n v="99851"/>
    <n v="2500000"/>
    <n v="-2400149"/>
    <n v="-24.03730558532213"/>
    <n v="210"/>
    <m/>
  </r>
  <r>
    <x v="2782"/>
    <x v="2306"/>
    <x v="1"/>
    <x v="5"/>
    <x v="0"/>
    <x v="0"/>
    <s v="PG"/>
    <s v="Johnny Depp"/>
    <s v="Tim Burton"/>
    <n v="40000"/>
    <n v="79957"/>
    <n v="13000"/>
    <n v="24000"/>
    <n v="6.5"/>
    <n v="451"/>
    <n v="108"/>
    <n v="334185206"/>
    <n v="200000000"/>
    <n v="134185206"/>
    <n v="0.40152946207918011"/>
    <n v="92957"/>
    <m/>
  </r>
  <r>
    <x v="2783"/>
    <x v="2307"/>
    <x v="1"/>
    <x v="5"/>
    <x v="0"/>
    <x v="0"/>
    <s v="PG"/>
    <s v="Kevin Sussman"/>
    <s v="Anthony Bell"/>
    <n v="681"/>
    <n v="2486"/>
    <n v="0"/>
    <n v="0"/>
    <n v="5.3"/>
    <n v="84"/>
    <n v="90"/>
    <n v="25077977"/>
    <n v="20000000"/>
    <n v="5077977"/>
    <n v="0.20248750527205603"/>
    <n v="2486"/>
    <m/>
  </r>
  <r>
    <x v="2784"/>
    <x v="2308"/>
    <x v="1"/>
    <x v="1"/>
    <x v="0"/>
    <x v="0"/>
    <s v="R"/>
    <s v="Brian Lee Franklin"/>
    <s v="John Sayles"/>
    <n v="38"/>
    <n v="60"/>
    <n v="407"/>
    <n v="594"/>
    <n v="5.8"/>
    <n v="35"/>
    <n v="124"/>
    <n v="183490"/>
    <n v="1700000"/>
    <n v="-1516510"/>
    <n v="-8.2648100713935371"/>
    <n v="467"/>
    <m/>
  </r>
  <r>
    <x v="2785"/>
    <x v="2309"/>
    <x v="1"/>
    <x v="3"/>
    <x v="0"/>
    <x v="3"/>
    <s v="PG-13"/>
    <s v="Jim Broadbent"/>
    <s v="Mike Leigh"/>
    <n v="1000"/>
    <n v="2265"/>
    <n v="608"/>
    <n v="0"/>
    <n v="7.3"/>
    <n v="248"/>
    <n v="129"/>
    <n v="3205244"/>
    <n v="10000000"/>
    <n v="-6794756"/>
    <n v="-2.1198872847121781"/>
    <n v="2873"/>
    <m/>
  </r>
  <r>
    <x v="2786"/>
    <x v="2310"/>
    <x v="1"/>
    <x v="3"/>
    <x v="0"/>
    <x v="0"/>
    <s v="R"/>
    <s v="Goran Visnjic"/>
    <s v="Mike Mills"/>
    <n v="1000"/>
    <n v="2016"/>
    <n v="101"/>
    <n v="15000"/>
    <n v="7.2"/>
    <n v="261"/>
    <n v="105"/>
    <n v="5776314"/>
    <n v="3200000"/>
    <n v="2576314"/>
    <n v="0.44601349580372535"/>
    <n v="2117"/>
    <m/>
  </r>
  <r>
    <x v="2787"/>
    <x v="2311"/>
    <x v="1"/>
    <x v="13"/>
    <x v="0"/>
    <x v="9"/>
    <s v="R"/>
    <s v="Chris Gauthier"/>
    <s v="Panos Cosmatos"/>
    <n v="434"/>
    <n v="645"/>
    <n v="22"/>
    <n v="0"/>
    <n v="6.1"/>
    <n v="97"/>
    <n v="110"/>
    <n v="56129"/>
    <n v="1100000"/>
    <n v="-1043871"/>
    <n v="-18.597712412478398"/>
    <n v="667"/>
    <m/>
  </r>
  <r>
    <x v="2788"/>
    <x v="2312"/>
    <x v="1"/>
    <x v="1"/>
    <x v="0"/>
    <x v="0"/>
    <s v="R"/>
    <s v="Natalie Portman"/>
    <s v="Darren Aronofsky"/>
    <n v="20000"/>
    <n v="38072"/>
    <n v="0"/>
    <n v="106000"/>
    <n v="8"/>
    <n v="669"/>
    <n v="108"/>
    <n v="106952327"/>
    <n v="13000000"/>
    <n v="93952327"/>
    <n v="0.87845051749084435"/>
    <n v="38072"/>
    <m/>
  </r>
  <r>
    <x v="2789"/>
    <x v="2313"/>
    <x v="1"/>
    <x v="1"/>
    <x v="0"/>
    <x v="0"/>
    <s v="R"/>
    <s v="Ryan Gosling"/>
    <s v="Derek Cianfrance"/>
    <n v="33000"/>
    <n v="35941"/>
    <n v="310"/>
    <n v="25000"/>
    <n v="7.4"/>
    <n v="377"/>
    <n v="112"/>
    <n v="9701559"/>
    <n v="3500000"/>
    <n v="6201559"/>
    <n v="0.63923324076058297"/>
    <n v="36251"/>
    <m/>
  </r>
  <r>
    <x v="2790"/>
    <x v="2314"/>
    <x v="1"/>
    <x v="1"/>
    <x v="0"/>
    <x v="19"/>
    <s v="R"/>
    <s v="Ryan Reynolds"/>
    <s v="Rodrigo CortÃ©s"/>
    <n v="16000"/>
    <n v="17471"/>
    <n v="89"/>
    <n v="24000"/>
    <n v="7"/>
    <n v="363"/>
    <n v="95"/>
    <n v="1028658"/>
    <n v="3000000"/>
    <n v="-1971342"/>
    <n v="-1.9164212012155644"/>
    <n v="17560"/>
    <m/>
  </r>
  <r>
    <x v="2791"/>
    <x v="2315"/>
    <x v="1"/>
    <x v="1"/>
    <x v="0"/>
    <x v="0"/>
    <s v="PG-13"/>
    <s v="Eric Dane"/>
    <s v="Steve Antin"/>
    <n v="2000"/>
    <n v="4315"/>
    <n v="59"/>
    <n v="19000"/>
    <n v="6.4"/>
    <n v="197"/>
    <n v="119"/>
    <n v="39440655"/>
    <n v="55000000"/>
    <n v="-15559345"/>
    <n v="-0.39450016740340643"/>
    <n v="4374"/>
    <m/>
  </r>
  <r>
    <x v="2792"/>
    <x v="2316"/>
    <x v="1"/>
    <x v="3"/>
    <x v="0"/>
    <x v="0"/>
    <s v="R"/>
    <s v="Chris Hemsworth"/>
    <s v="Stephen Milburn Anderson"/>
    <n v="26000"/>
    <n v="27756"/>
    <n v="0"/>
    <n v="694"/>
    <n v="6"/>
    <n v="27"/>
    <n v="118"/>
    <n v="46451"/>
    <n v="7000000"/>
    <n v="-6953549"/>
    <n v="-149.69643280015501"/>
    <n v="27756"/>
    <m/>
  </r>
  <r>
    <x v="2793"/>
    <x v="2317"/>
    <x v="1"/>
    <x v="6"/>
    <x v="0"/>
    <x v="9"/>
    <s v="R"/>
    <s v="Kevin Spacey"/>
    <s v="George Hickenlooper"/>
    <n v="18000"/>
    <n v="18739"/>
    <n v="60"/>
    <n v="0"/>
    <n v="6.2"/>
    <n v="117"/>
    <n v="108"/>
    <n v="1039869"/>
    <n v="15000000"/>
    <n v="-13960131"/>
    <n v="-13.42489390490533"/>
    <n v="18799"/>
    <m/>
  </r>
  <r>
    <x v="2794"/>
    <x v="2318"/>
    <x v="1"/>
    <x v="7"/>
    <x v="0"/>
    <x v="0"/>
    <s v="PG"/>
    <s v="Jack McBrayer"/>
    <s v="Brad Peyton"/>
    <n v="975"/>
    <n v="3326"/>
    <n v="62"/>
    <n v="0"/>
    <n v="4.3"/>
    <n v="91"/>
    <n v="82"/>
    <n v="43575716"/>
    <n v="85000000"/>
    <n v="-41424284"/>
    <n v="-0.95062773036247983"/>
    <n v="3388"/>
    <m/>
  </r>
  <r>
    <x v="2795"/>
    <x v="2319"/>
    <x v="1"/>
    <x v="1"/>
    <x v="0"/>
    <x v="0"/>
    <s v="PG-13"/>
    <s v="Augustus Prew"/>
    <s v="Burr Steers"/>
    <n v="405"/>
    <n v="1066"/>
    <n v="23"/>
    <n v="0"/>
    <n v="6.5"/>
    <n v="117"/>
    <n v="99"/>
    <n v="31136950"/>
    <n v="44000000"/>
    <n v="-12863050"/>
    <n v="-0.41311207423976981"/>
    <n v="1089"/>
    <m/>
  </r>
  <r>
    <x v="2796"/>
    <x v="2320"/>
    <x v="1"/>
    <x v="7"/>
    <x v="0"/>
    <x v="0"/>
    <s v="PG-13"/>
    <s v="Liam Neeson"/>
    <s v="Louis Leterrier"/>
    <n v="14000"/>
    <n v="18003"/>
    <n v="255"/>
    <n v="15000"/>
    <n v="5.8"/>
    <n v="344"/>
    <n v="106"/>
    <n v="163192114"/>
    <n v="125000000"/>
    <n v="38192114"/>
    <n v="0.23403161503257444"/>
    <n v="18258"/>
    <m/>
  </r>
  <r>
    <x v="2797"/>
    <x v="2321"/>
    <x v="1"/>
    <x v="7"/>
    <x v="0"/>
    <x v="0"/>
    <s v="R"/>
    <s v="Bruce Willis"/>
    <s v="Kevin Smith"/>
    <n v="13000"/>
    <n v="14483"/>
    <n v="0"/>
    <n v="0"/>
    <n v="5.6"/>
    <n v="203"/>
    <n v="107"/>
    <n v="44867349"/>
    <n v="37000000"/>
    <n v="7867349"/>
    <n v="0.17534686526721247"/>
    <n v="14483"/>
    <m/>
  </r>
  <r>
    <x v="2798"/>
    <x v="2322"/>
    <x v="1"/>
    <x v="1"/>
    <x v="0"/>
    <x v="40"/>
    <s v="PG-13"/>
    <s v="Leighton Meester"/>
    <s v="Shana Feste"/>
    <n v="3000"/>
    <n v="4204"/>
    <n v="19"/>
    <n v="0"/>
    <n v="6.3"/>
    <n v="135"/>
    <n v="117"/>
    <n v="20218921"/>
    <n v="15000000"/>
    <n v="5218921"/>
    <n v="0.258120648475752"/>
    <n v="4223"/>
    <m/>
  </r>
  <r>
    <x v="2799"/>
    <x v="2323"/>
    <x v="1"/>
    <x v="3"/>
    <x v="0"/>
    <x v="0"/>
    <s v="R"/>
    <s v="Matt Walsh"/>
    <s v="Jay Duplass"/>
    <n v="490"/>
    <n v="1136"/>
    <n v="157"/>
    <n v="0"/>
    <n v="6.3"/>
    <n v="223"/>
    <n v="91"/>
    <n v="7455447"/>
    <n v="7000000"/>
    <n v="455447"/>
    <n v="6.1089160716989874E-2"/>
    <n v="1293"/>
    <m/>
  </r>
  <r>
    <x v="2800"/>
    <x v="2324"/>
    <x v="1"/>
    <x v="3"/>
    <x v="0"/>
    <x v="0"/>
    <s v="PG-13"/>
    <s v="Mila Kunis"/>
    <s v="Shawn Levy"/>
    <n v="15000"/>
    <n v="39822"/>
    <n v="189"/>
    <n v="0"/>
    <n v="6.3"/>
    <n v="247"/>
    <n v="101"/>
    <n v="98711404"/>
    <n v="55000000"/>
    <n v="43711404"/>
    <n v="0.44282020342857242"/>
    <n v="40011"/>
    <m/>
  </r>
  <r>
    <x v="2801"/>
    <x v="2325"/>
    <x v="1"/>
    <x v="1"/>
    <x v="0"/>
    <x v="0"/>
    <s v="PG-13"/>
    <s v="Channing Tatum"/>
    <s v="Lasse HallstrÃ¶m"/>
    <n v="17000"/>
    <n v="19945"/>
    <n v="529"/>
    <n v="14000"/>
    <n v="6.3"/>
    <n v="162"/>
    <n v="108"/>
    <n v="80014842"/>
    <n v="25000000"/>
    <n v="55014842"/>
    <n v="0.68755796580839335"/>
    <n v="20474"/>
    <m/>
  </r>
  <r>
    <x v="2802"/>
    <x v="2326"/>
    <x v="1"/>
    <x v="4"/>
    <x v="0"/>
    <x v="0"/>
    <s v="PG"/>
    <s v="Steve Carell"/>
    <s v="Pierre Coffin"/>
    <n v="7000"/>
    <n v="11608"/>
    <n v="275"/>
    <n v="31000"/>
    <n v="7.7"/>
    <n v="304"/>
    <n v="87"/>
    <n v="251501645"/>
    <n v="69000000"/>
    <n v="182501645"/>
    <n v="0.72564791773031945"/>
    <n v="11883"/>
    <m/>
  </r>
  <r>
    <x v="2803"/>
    <x v="2327"/>
    <x v="1"/>
    <x v="8"/>
    <x v="0"/>
    <x v="0"/>
    <s v="PG-13"/>
    <s v="Bojana Novakovic"/>
    <s v="John Erick Dowdle"/>
    <n v="2000"/>
    <n v="5628"/>
    <n v="66"/>
    <n v="16000"/>
    <n v="6.3"/>
    <n v="273"/>
    <n v="80"/>
    <n v="33583175"/>
    <n v="10000000"/>
    <n v="23583175"/>
    <n v="0.70223184675064221"/>
    <n v="5694"/>
    <m/>
  </r>
  <r>
    <x v="2804"/>
    <x v="2328"/>
    <x v="1"/>
    <x v="3"/>
    <x v="0"/>
    <x v="0"/>
    <s v="PG"/>
    <s v="ChloÃ« Grace Moretz"/>
    <s v="Thor Freudenthal"/>
    <n v="17000"/>
    <n v="20154"/>
    <n v="87"/>
    <n v="0"/>
    <n v="6.2"/>
    <n v="111"/>
    <n v="94"/>
    <n v="64001297"/>
    <n v="15000000"/>
    <n v="49001297"/>
    <n v="0.76562974965960451"/>
    <n v="20241"/>
    <m/>
  </r>
  <r>
    <x v="2805"/>
    <x v="2329"/>
    <x v="1"/>
    <x v="12"/>
    <x v="0"/>
    <x v="0"/>
    <s v="R"/>
    <s v="Bailee Madison"/>
    <s v="Troy Nixey"/>
    <n v="3000"/>
    <n v="3744"/>
    <n v="24"/>
    <n v="10000"/>
    <n v="5.6"/>
    <n v="298"/>
    <n v="99"/>
    <n v="24042490"/>
    <n v="25000000"/>
    <n v="-957510"/>
    <n v="-3.9825741842879001E-2"/>
    <n v="3768"/>
    <m/>
  </r>
  <r>
    <x v="2806"/>
    <x v="2330"/>
    <x v="1"/>
    <x v="3"/>
    <x v="0"/>
    <x v="0"/>
    <s v="R"/>
    <s v="Robert Downey Jr."/>
    <s v="Todd Phillips"/>
    <n v="21000"/>
    <n v="23018"/>
    <n v="480"/>
    <n v="25000"/>
    <n v="6.6"/>
    <n v="307"/>
    <n v="95"/>
    <n v="100448498"/>
    <n v="65000000"/>
    <n v="35448498"/>
    <n v="0.35290222059865944"/>
    <n v="23498"/>
    <m/>
  </r>
  <r>
    <x v="2807"/>
    <x v="2331"/>
    <x v="1"/>
    <x v="7"/>
    <x v="0"/>
    <x v="0"/>
    <s v="PG-13"/>
    <s v="Marco St. John"/>
    <s v="Kevin Munroe"/>
    <n v="403"/>
    <n v="1577"/>
    <n v="14"/>
    <n v="0"/>
    <n v="5.0999999999999996"/>
    <n v="138"/>
    <n v="107"/>
    <n v="1183354"/>
    <n v="20000000"/>
    <n v="-18816646"/>
    <n v="-15.901113276331513"/>
    <n v="1591"/>
    <m/>
  </r>
  <r>
    <x v="2808"/>
    <x v="2332"/>
    <x v="1"/>
    <x v="3"/>
    <x v="0"/>
    <x v="0"/>
    <s v="PG-13"/>
    <s v="Emma Stone"/>
    <s v="Will Gluck"/>
    <n v="15000"/>
    <n v="16982"/>
    <n v="87"/>
    <n v="19000"/>
    <n v="7.1"/>
    <n v="262"/>
    <n v="92"/>
    <n v="58401464"/>
    <n v="8000000"/>
    <n v="50401464"/>
    <n v="0.86301713258421053"/>
    <n v="17069"/>
    <m/>
  </r>
  <r>
    <x v="2809"/>
    <x v="2333"/>
    <x v="1"/>
    <x v="1"/>
    <x v="0"/>
    <x v="0"/>
    <s v="PG-13"/>
    <s v="James Franco"/>
    <s v="Ryan Murphy"/>
    <n v="11000"/>
    <n v="20440"/>
    <n v="708"/>
    <n v="26000"/>
    <n v="5.7"/>
    <n v="213"/>
    <n v="140"/>
    <n v="80574010"/>
    <n v="60000000"/>
    <n v="20574010"/>
    <n v="0.25534300700684998"/>
    <n v="21148"/>
    <m/>
  </r>
  <r>
    <x v="2810"/>
    <x v="2334"/>
    <x v="1"/>
    <x v="0"/>
    <x v="0"/>
    <x v="3"/>
    <s v="R"/>
    <s v="Bojana Novakovic"/>
    <s v="Martin Campbell"/>
    <n v="2000"/>
    <n v="7053"/>
    <n v="258"/>
    <n v="0"/>
    <n v="6.6"/>
    <n v="258"/>
    <n v="117"/>
    <n v="43290977"/>
    <n v="80000000"/>
    <n v="-36709023"/>
    <n v="-0.84796014190208735"/>
    <n v="7311"/>
    <m/>
  </r>
  <r>
    <x v="2811"/>
    <x v="2335"/>
    <x v="1"/>
    <x v="3"/>
    <x v="0"/>
    <x v="0"/>
    <s v="R"/>
    <s v="Will Ferrell"/>
    <s v="Dan Rush"/>
    <n v="8000"/>
    <n v="10517"/>
    <n v="7"/>
    <n v="0"/>
    <n v="6.4"/>
    <n v="155"/>
    <n v="97"/>
    <n v="2711210"/>
    <n v="5000000"/>
    <n v="-2288790"/>
    <n v="-0.84419502731252838"/>
    <n v="10524"/>
    <m/>
  </r>
  <r>
    <x v="2812"/>
    <x v="2336"/>
    <x v="1"/>
    <x v="1"/>
    <x v="0"/>
    <x v="0"/>
    <s v="PG"/>
    <s v="Harrison Ford"/>
    <s v="Tom Vaughan"/>
    <n v="11000"/>
    <n v="17560"/>
    <n v="12"/>
    <n v="0"/>
    <n v="6.5"/>
    <n v="126"/>
    <n v="106"/>
    <n v="11854694"/>
    <n v="31000000"/>
    <n v="-19145306"/>
    <n v="-1.6149979071581266"/>
    <n v="17572"/>
    <m/>
  </r>
  <r>
    <x v="2813"/>
    <x v="2337"/>
    <x v="1"/>
    <x v="6"/>
    <x v="0"/>
    <x v="0"/>
    <s v="PG-13"/>
    <s v="Naomi Watts"/>
    <s v="Doug Liman"/>
    <n v="6000"/>
    <n v="10191"/>
    <n v="218"/>
    <n v="9000"/>
    <n v="6.8"/>
    <n v="214"/>
    <n v="108"/>
    <n v="9528092"/>
    <n v="22000000"/>
    <n v="-12471908"/>
    <n v="-1.3089617522584795"/>
    <n v="10409"/>
    <m/>
  </r>
  <r>
    <x v="2814"/>
    <x v="2338"/>
    <x v="1"/>
    <x v="7"/>
    <x v="0"/>
    <x v="0"/>
    <s v="R"/>
    <s v="Dwayne Johnson"/>
    <s v="George Tillman Jr."/>
    <n v="12000"/>
    <n v="14699"/>
    <n v="88"/>
    <n v="12000"/>
    <n v="6.5"/>
    <n v="196"/>
    <n v="98"/>
    <n v="23225911"/>
    <n v="24000000"/>
    <n v="-774089"/>
    <n v="-3.3328681919085973E-2"/>
    <n v="14787"/>
    <m/>
  </r>
  <r>
    <x v="2815"/>
    <x v="2306"/>
    <x v="1"/>
    <x v="3"/>
    <x v="0"/>
    <x v="0"/>
    <s v="PG"/>
    <s v="Madeline Carroll"/>
    <s v="Rob Reiner"/>
    <n v="1000"/>
    <n v="4377"/>
    <n v="0"/>
    <n v="14000"/>
    <n v="7.7"/>
    <n v="87"/>
    <n v="90"/>
    <n v="1752214"/>
    <n v="14000000"/>
    <n v="-12247786"/>
    <n v="-6.9898916456551543"/>
    <n v="4377"/>
    <m/>
  </r>
  <r>
    <x v="2816"/>
    <x v="2339"/>
    <x v="1"/>
    <x v="10"/>
    <x v="0"/>
    <x v="0"/>
    <s v="PG-13"/>
    <s v="Greg Crowe"/>
    <s v="Heidi Ewing"/>
    <n v="875"/>
    <n v="2305"/>
    <n v="4"/>
    <n v="0"/>
    <n v="6.4"/>
    <n v="73"/>
    <n v="93"/>
    <n v="100675"/>
    <n v="3000000"/>
    <n v="-2899325"/>
    <n v="-28.798857710454431"/>
    <n v="2309"/>
    <m/>
  </r>
  <r>
    <x v="2817"/>
    <x v="2340"/>
    <x v="1"/>
    <x v="7"/>
    <x v="0"/>
    <x v="5"/>
    <s v="R"/>
    <s v="Kasia Smutniak"/>
    <s v="Pierre Morel"/>
    <n v="211"/>
    <n v="488"/>
    <n v="180"/>
    <n v="0"/>
    <n v="6.5"/>
    <n v="203"/>
    <n v="92"/>
    <n v="23324666"/>
    <n v="52000000"/>
    <n v="-28675334"/>
    <n v="-1.2293995549604011"/>
    <n v="668"/>
    <m/>
  </r>
  <r>
    <x v="2818"/>
    <x v="2341"/>
    <x v="1"/>
    <x v="3"/>
    <x v="0"/>
    <x v="0"/>
    <s v="PG"/>
    <s v="Brendan Fraser"/>
    <s v="Roger Kumble"/>
    <n v="3000"/>
    <n v="6327"/>
    <n v="16"/>
    <n v="0"/>
    <n v="3.8"/>
    <n v="101"/>
    <n v="92"/>
    <n v="17596256"/>
    <n v="35000000"/>
    <n v="-17403744"/>
    <n v="-0.98905949083714173"/>
    <n v="6343"/>
    <m/>
  </r>
  <r>
    <x v="2819"/>
    <x v="2342"/>
    <x v="1"/>
    <x v="3"/>
    <x v="0"/>
    <x v="0"/>
    <s v="R"/>
    <s v="Rob Riggle"/>
    <s v="Nanette Burstein"/>
    <n v="839"/>
    <n v="2961"/>
    <n v="8"/>
    <n v="0"/>
    <n v="6.3"/>
    <n v="167"/>
    <n v="102"/>
    <n v="17797316"/>
    <n v="32000000"/>
    <n v="-14202684"/>
    <n v="-0.79802392675389933"/>
    <n v="2969"/>
    <m/>
  </r>
  <r>
    <x v="2820"/>
    <x v="2343"/>
    <x v="1"/>
    <x v="7"/>
    <x v="0"/>
    <x v="5"/>
    <s v="R"/>
    <s v="Matt Damon"/>
    <s v="Paul Greengrass"/>
    <n v="13000"/>
    <n v="13761"/>
    <n v="521"/>
    <n v="0"/>
    <n v="6.9"/>
    <n v="266"/>
    <n v="115"/>
    <n v="35024475"/>
    <n v="100000000"/>
    <n v="-64975525"/>
    <n v="-1.8551462941271781"/>
    <n v="14282"/>
    <m/>
  </r>
  <r>
    <x v="2821"/>
    <x v="2344"/>
    <x v="1"/>
    <x v="3"/>
    <x v="0"/>
    <x v="0"/>
    <s v="PG-13"/>
    <s v="Steve Buscemi"/>
    <s v="Dennis Dugan"/>
    <n v="12000"/>
    <n v="28497"/>
    <n v="221"/>
    <n v="12000"/>
    <n v="6"/>
    <n v="179"/>
    <n v="102"/>
    <n v="162001186"/>
    <n v="80000000"/>
    <n v="82001186"/>
    <n v="0.50617645478225082"/>
    <n v="28718"/>
    <m/>
  </r>
  <r>
    <x v="2822"/>
    <x v="2345"/>
    <x v="1"/>
    <x v="5"/>
    <x v="0"/>
    <x v="0"/>
    <s v="PG"/>
    <s v="James Corden"/>
    <s v="Rob Letterman"/>
    <n v="480"/>
    <n v="1173"/>
    <n v="11"/>
    <n v="0"/>
    <n v="4.9000000000000004"/>
    <n v="184"/>
    <n v="85"/>
    <n v="42776259"/>
    <n v="112000000"/>
    <n v="-69223741"/>
    <n v="-1.618274777137477"/>
    <n v="1184"/>
    <m/>
  </r>
  <r>
    <x v="2823"/>
    <x v="2346"/>
    <x v="1"/>
    <x v="1"/>
    <x v="0"/>
    <x v="0"/>
    <s v="PG-13"/>
    <s v="Matt Damon"/>
    <s v="Clint Eastwood"/>
    <n v="13000"/>
    <n v="14344"/>
    <n v="16000"/>
    <n v="16000"/>
    <n v="6.5"/>
    <n v="315"/>
    <n v="129"/>
    <n v="32741596"/>
    <n v="50000000"/>
    <n v="-17258404"/>
    <n v="-0.52710942985186182"/>
    <n v="30344"/>
    <m/>
  </r>
  <r>
    <x v="2824"/>
    <x v="2347"/>
    <x v="1"/>
    <x v="1"/>
    <x v="0"/>
    <x v="0"/>
    <s v="R"/>
    <s v="Joseph Gordon-Levitt"/>
    <s v="Spencer Susser"/>
    <n v="23000"/>
    <n v="44969"/>
    <n v="58"/>
    <n v="19000"/>
    <n v="7.1"/>
    <n v="134"/>
    <n v="106"/>
    <n v="382946"/>
    <n v="7000000"/>
    <n v="-6617054"/>
    <n v="-17.279339645798625"/>
    <n v="45027"/>
    <m/>
  </r>
  <r>
    <x v="2825"/>
    <x v="2348"/>
    <x v="1"/>
    <x v="3"/>
    <x v="0"/>
    <x v="0"/>
    <s v="R"/>
    <s v="Charlie McDermott"/>
    <s v="Steve Pink"/>
    <n v="496"/>
    <n v="1272"/>
    <n v="38"/>
    <n v="12000"/>
    <n v="6.4"/>
    <n v="265"/>
    <n v="101"/>
    <n v="50213619"/>
    <n v="36000000"/>
    <n v="14213619"/>
    <n v="0.28306302718391996"/>
    <n v="1310"/>
    <m/>
  </r>
  <r>
    <x v="2826"/>
    <x v="2349"/>
    <x v="1"/>
    <x v="3"/>
    <x v="0"/>
    <x v="0"/>
    <s v="PG-13"/>
    <s v="Shelley Conn"/>
    <s v="James L. Brooks"/>
    <n v="273"/>
    <n v="993"/>
    <n v="274"/>
    <n v="0"/>
    <n v="5.3"/>
    <n v="168"/>
    <n v="121"/>
    <n v="30212620"/>
    <n v="120000000"/>
    <n v="-89787380"/>
    <n v="-2.9718501738677414"/>
    <n v="1267"/>
    <m/>
  </r>
  <r>
    <x v="2827"/>
    <x v="2350"/>
    <x v="1"/>
    <x v="5"/>
    <x v="0"/>
    <x v="0"/>
    <s v="PG"/>
    <s v="Gerard Butler"/>
    <s v="Dean DeBlois"/>
    <n v="18000"/>
    <n v="20453"/>
    <n v="255"/>
    <n v="33000"/>
    <n v="8.1999999999999993"/>
    <n v="288"/>
    <n v="98"/>
    <n v="217387997"/>
    <n v="165000000"/>
    <n v="52387997"/>
    <n v="0.24098845255011941"/>
    <n v="20708"/>
    <m/>
  </r>
  <r>
    <x v="2828"/>
    <x v="2351"/>
    <x v="1"/>
    <x v="8"/>
    <x v="0"/>
    <x v="0"/>
    <s v="R"/>
    <s v="Sarah Butler"/>
    <s v="Steven R. Monroe"/>
    <n v="635"/>
    <n v="2423"/>
    <n v="68"/>
    <n v="17000"/>
    <n v="6.3"/>
    <n v="225"/>
    <n v="105"/>
    <n v="92401"/>
    <n v="2000000"/>
    <n v="-1907599"/>
    <n v="-20.64478739407582"/>
    <n v="2491"/>
    <m/>
  </r>
  <r>
    <x v="2829"/>
    <x v="2352"/>
    <x v="1"/>
    <x v="10"/>
    <x v="0"/>
    <x v="0"/>
    <s v="PG"/>
    <s v="Bill Farmer"/>
    <s v="Ray Griggs"/>
    <n v="93"/>
    <n v="168"/>
    <n v="4"/>
    <n v="638"/>
    <n v="5.0999999999999996"/>
    <n v="4"/>
    <n v="92"/>
    <n v="425899"/>
    <n v="400000"/>
    <n v="25899"/>
    <n v="6.0810192087795464E-2"/>
    <n v="172"/>
    <m/>
  </r>
  <r>
    <x v="2830"/>
    <x v="2353"/>
    <x v="1"/>
    <x v="1"/>
    <x v="4"/>
    <x v="9"/>
    <s v="R"/>
    <s v="Lubna Azabal"/>
    <s v="Denis Villeneuve"/>
    <n v="131"/>
    <n v="343"/>
    <n v="777"/>
    <n v="37000"/>
    <n v="8.1999999999999993"/>
    <n v="226"/>
    <n v="139"/>
    <n v="6857096"/>
    <n v="6800000"/>
    <n v="57096"/>
    <n v="8.3265568981388035E-3"/>
    <n v="1120"/>
    <m/>
  </r>
  <r>
    <x v="2831"/>
    <x v="2354"/>
    <x v="1"/>
    <x v="7"/>
    <x v="0"/>
    <x v="0"/>
    <s v="PG-13"/>
    <s v="Leonardo DiCaprio"/>
    <s v="Christopher Nolan"/>
    <n v="29000"/>
    <n v="81115"/>
    <n v="22000"/>
    <n v="175000"/>
    <n v="8.8000000000000007"/>
    <n v="642"/>
    <n v="148"/>
    <n v="292568851"/>
    <n v="160000000"/>
    <n v="132568851"/>
    <n v="0.45312018195675929"/>
    <n v="103115"/>
    <m/>
  </r>
  <r>
    <x v="2832"/>
    <x v="2355"/>
    <x v="1"/>
    <x v="12"/>
    <x v="0"/>
    <x v="0"/>
    <s v="PG-13"/>
    <s v="Lin Shaye"/>
    <s v="James Wan"/>
    <n v="852"/>
    <n v="3030"/>
    <n v="0"/>
    <n v="60000"/>
    <n v="6.8"/>
    <n v="445"/>
    <n v="103"/>
    <n v="53991137"/>
    <n v="1500000"/>
    <n v="52491137"/>
    <n v="0.97221766231742812"/>
    <n v="3030"/>
    <m/>
  </r>
  <r>
    <x v="2833"/>
    <x v="2356"/>
    <x v="1"/>
    <x v="7"/>
    <x v="0"/>
    <x v="0"/>
    <s v="PG-13"/>
    <s v="Robert Downey Jr."/>
    <s v="Jon Favreau"/>
    <n v="21000"/>
    <n v="48638"/>
    <n v="4000"/>
    <n v="18000"/>
    <n v="7"/>
    <n v="453"/>
    <n v="124"/>
    <n v="312057433"/>
    <n v="200000000"/>
    <n v="112057433"/>
    <n v="0.35909233733906926"/>
    <n v="52638"/>
    <m/>
  </r>
  <r>
    <x v="2834"/>
    <x v="2357"/>
    <x v="1"/>
    <x v="3"/>
    <x v="0"/>
    <x v="0"/>
    <s v="PG-13"/>
    <s v="ZoÃ« Kravitz"/>
    <s v="Anna Boden"/>
    <n v="943"/>
    <n v="2786"/>
    <n v="16"/>
    <n v="20000"/>
    <n v="7.2"/>
    <n v="163"/>
    <n v="101"/>
    <n v="6350058"/>
    <n v="8000000"/>
    <n v="-1649942"/>
    <n v="-0.25983101256712932"/>
    <n v="2802"/>
    <m/>
  </r>
  <r>
    <x v="2835"/>
    <x v="2358"/>
    <x v="1"/>
    <x v="7"/>
    <x v="0"/>
    <x v="0"/>
    <s v="R"/>
    <s v="Bam Margera"/>
    <s v="Jeff Tremaine"/>
    <n v="608"/>
    <n v="1787"/>
    <n v="79"/>
    <n v="0"/>
    <n v="7.1"/>
    <n v="156"/>
    <n v="101"/>
    <n v="117224271"/>
    <n v="20000000"/>
    <n v="97224271"/>
    <n v="0.82938686818534368"/>
    <n v="1866"/>
    <m/>
  </r>
  <r>
    <x v="2836"/>
    <x v="2359"/>
    <x v="1"/>
    <x v="7"/>
    <x v="0"/>
    <x v="0"/>
    <s v="PG-13"/>
    <s v="Michael Fassbender"/>
    <s v="Jimmy Hayward"/>
    <n v="13000"/>
    <n v="14619"/>
    <n v="39"/>
    <n v="0"/>
    <n v="4.7"/>
    <n v="178"/>
    <n v="81"/>
    <n v="10539414"/>
    <n v="47000000"/>
    <n v="-36460586"/>
    <n v="-3.4594509713727919"/>
    <n v="14658"/>
    <m/>
  </r>
  <r>
    <x v="2837"/>
    <x v="2360"/>
    <x v="1"/>
    <x v="7"/>
    <x v="0"/>
    <x v="3"/>
    <s v="R"/>
    <s v="Elizabeth McGovern"/>
    <s v="Matthew Vaughn"/>
    <n v="553"/>
    <n v="2357"/>
    <n v="905"/>
    <n v="36000"/>
    <n v="7.7"/>
    <n v="447"/>
    <n v="117"/>
    <n v="48043505"/>
    <n v="30000000"/>
    <n v="18043505"/>
    <n v="0.37556595839541684"/>
    <n v="3262"/>
    <m/>
  </r>
  <r>
    <x v="2838"/>
    <x v="2361"/>
    <x v="1"/>
    <x v="7"/>
    <x v="0"/>
    <x v="0"/>
    <s v="PG-13"/>
    <s v="Tom Selleck"/>
    <s v="Robert Luketic"/>
    <n v="19000"/>
    <n v="25206"/>
    <n v="126"/>
    <n v="0"/>
    <n v="5.4"/>
    <n v="140"/>
    <n v="100"/>
    <n v="47000485"/>
    <n v="75000000"/>
    <n v="-27999515"/>
    <n v="-0.59572821429395884"/>
    <n v="25332"/>
    <m/>
  </r>
  <r>
    <x v="2839"/>
    <x v="2325"/>
    <x v="1"/>
    <x v="7"/>
    <x v="0"/>
    <x v="22"/>
    <m/>
    <s v="BÃ¡rbara Mori"/>
    <s v="Anurag Basu"/>
    <n v="594"/>
    <n v="1836"/>
    <n v="116"/>
    <n v="0"/>
    <n v="6"/>
    <n v="41"/>
    <n v="90"/>
    <n v="1602466"/>
    <n v="600000000"/>
    <n v="-598397534"/>
    <n v="-373.42292067351195"/>
    <n v="1952"/>
    <m/>
  </r>
  <r>
    <x v="2840"/>
    <x v="2362"/>
    <x v="1"/>
    <x v="7"/>
    <x v="0"/>
    <x v="0"/>
    <s v="PG-13"/>
    <s v="Tom Cruise"/>
    <s v="James Mangold"/>
    <n v="10000"/>
    <n v="12731"/>
    <n v="446"/>
    <n v="11000"/>
    <n v="6.3"/>
    <n v="283"/>
    <n v="117"/>
    <n v="76418654"/>
    <n v="117000000"/>
    <n v="-40581346"/>
    <n v="-0.53103979036322724"/>
    <n v="13177"/>
    <m/>
  </r>
  <r>
    <x v="2841"/>
    <x v="2363"/>
    <x v="1"/>
    <x v="3"/>
    <x v="0"/>
    <x v="0"/>
    <s v="PG"/>
    <s v="Adam Scott"/>
    <s v="Anand Tucker"/>
    <n v="3000"/>
    <n v="4094"/>
    <n v="14"/>
    <n v="13000"/>
    <n v="6.4"/>
    <n v="134"/>
    <n v="100"/>
    <n v="12561"/>
    <n v="19000000"/>
    <n v="-18987439"/>
    <n v="-1511.6184221001513"/>
    <n v="4108"/>
    <m/>
  </r>
  <r>
    <x v="2842"/>
    <x v="2364"/>
    <x v="1"/>
    <x v="7"/>
    <x v="0"/>
    <x v="0"/>
    <s v="PG"/>
    <s v="Abbie Cornish"/>
    <s v="Zack Snyder"/>
    <n v="2000"/>
    <n v="4286"/>
    <n v="0"/>
    <n v="16000"/>
    <n v="7"/>
    <n v="188"/>
    <n v="101"/>
    <n v="55673333"/>
    <n v="80000000"/>
    <n v="-24326667"/>
    <n v="-0.43695366684800424"/>
    <n v="4286"/>
    <m/>
  </r>
  <r>
    <x v="2843"/>
    <x v="2365"/>
    <x v="1"/>
    <x v="7"/>
    <x v="0"/>
    <x v="0"/>
    <s v="R"/>
    <s v="Dennis Quaid"/>
    <s v="Scott Stewart"/>
    <n v="2000"/>
    <n v="3889"/>
    <n v="124"/>
    <n v="0"/>
    <n v="5.2"/>
    <n v="226"/>
    <n v="100"/>
    <n v="40168080"/>
    <n v="26000000"/>
    <n v="14168080"/>
    <n v="0.35271987110163094"/>
    <n v="4013"/>
    <m/>
  </r>
  <r>
    <x v="2844"/>
    <x v="2326"/>
    <x v="1"/>
    <x v="1"/>
    <x v="0"/>
    <x v="3"/>
    <s v="R"/>
    <s v="ChloÃ« Grace Moretz"/>
    <s v="Matt Reeves"/>
    <n v="17000"/>
    <n v="20258"/>
    <n v="198"/>
    <n v="25000"/>
    <n v="7.2"/>
    <n v="390"/>
    <n v="116"/>
    <n v="12134420"/>
    <n v="20000000"/>
    <n v="-7865580"/>
    <n v="-0.64820403447383557"/>
    <n v="20456"/>
    <m/>
  </r>
  <r>
    <x v="2845"/>
    <x v="2358"/>
    <x v="1"/>
    <x v="1"/>
    <x v="0"/>
    <x v="0"/>
    <s v="PG"/>
    <s v="Robyn Lively"/>
    <s v="David Nixon"/>
    <n v="439"/>
    <n v="1567"/>
    <n v="13"/>
    <n v="0"/>
    <n v="6.3"/>
    <n v="19"/>
    <n v="110"/>
    <n v="2848578"/>
    <n v="3500000"/>
    <n v="-651422"/>
    <n v="-0.22868322369968455"/>
    <n v="1580"/>
    <m/>
  </r>
  <r>
    <x v="2846"/>
    <x v="2366"/>
    <x v="1"/>
    <x v="3"/>
    <x v="0"/>
    <x v="0"/>
    <s v="PG"/>
    <s v="Vanessa Redgrave"/>
    <s v="Gary Winick"/>
    <n v="898"/>
    <n v="1026"/>
    <n v="56"/>
    <n v="13000"/>
    <n v="6.5"/>
    <n v="159"/>
    <n v="105"/>
    <n v="53021560"/>
    <n v="30000000"/>
    <n v="23021560"/>
    <n v="0.43419243040001088"/>
    <n v="1082"/>
    <m/>
  </r>
  <r>
    <x v="2847"/>
    <x v="2367"/>
    <x v="1"/>
    <x v="3"/>
    <x v="0"/>
    <x v="0"/>
    <s v="PG-13"/>
    <s v="Robert De Niro"/>
    <s v="Paul Weitz"/>
    <n v="22000"/>
    <n v="24082"/>
    <n v="80"/>
    <n v="0"/>
    <n v="5.5"/>
    <n v="180"/>
    <n v="98"/>
    <n v="148383780"/>
    <n v="100000000"/>
    <n v="48383780"/>
    <n v="0.32607189276348131"/>
    <n v="24162"/>
    <m/>
  </r>
  <r>
    <x v="2848"/>
    <x v="2368"/>
    <x v="1"/>
    <x v="3"/>
    <x v="4"/>
    <x v="5"/>
    <s v="Not Rated"/>
    <s v="FranÃ§ois Cluzet"/>
    <s v="Guillaume Canet"/>
    <n v="541"/>
    <n v="890"/>
    <n v="0"/>
    <n v="0"/>
    <n v="7.1"/>
    <n v="118"/>
    <n v="134"/>
    <n v="183662"/>
    <n v="25000000"/>
    <n v="-24816338"/>
    <n v="-135.11961102459955"/>
    <n v="890"/>
    <m/>
  </r>
  <r>
    <x v="2849"/>
    <x v="2369"/>
    <x v="1"/>
    <x v="3"/>
    <x v="0"/>
    <x v="0"/>
    <s v="R"/>
    <s v="Jake Gyllenhaal"/>
    <s v="Edward Zwick"/>
    <n v="15000"/>
    <n v="31278"/>
    <n v="380"/>
    <n v="24000"/>
    <n v="6.7"/>
    <n v="219"/>
    <n v="112"/>
    <n v="32357532"/>
    <n v="30000000"/>
    <n v="2357532"/>
    <n v="7.2858832373247751E-2"/>
    <n v="31658"/>
    <m/>
  </r>
  <r>
    <x v="2850"/>
    <x v="2305"/>
    <x v="1"/>
    <x v="3"/>
    <x v="0"/>
    <x v="0"/>
    <s v="R"/>
    <s v="Scout Taylor-Compton"/>
    <s v="Taylor Hackford"/>
    <n v="908"/>
    <n v="3204"/>
    <n v="138"/>
    <n v="636"/>
    <n v="5.7"/>
    <n v="49"/>
    <n v="117"/>
    <n v="134904"/>
    <n v="25000000"/>
    <n v="-24865096"/>
    <n v="-184.31696613888394"/>
    <n v="3342"/>
    <m/>
  </r>
  <r>
    <x v="2851"/>
    <x v="2311"/>
    <x v="1"/>
    <x v="7"/>
    <x v="0"/>
    <x v="0"/>
    <s v="R"/>
    <s v="Jasper Cole"/>
    <s v="Jorma Taccone"/>
    <n v="1000"/>
    <n v="2618"/>
    <n v="434"/>
    <n v="0"/>
    <n v="5.5"/>
    <n v="163"/>
    <n v="95"/>
    <n v="8460995"/>
    <n v="10000000"/>
    <n v="-1539005"/>
    <n v="-0.18189409165234113"/>
    <n v="3052"/>
    <m/>
  </r>
  <r>
    <x v="2852"/>
    <x v="2370"/>
    <x v="1"/>
    <x v="7"/>
    <x v="0"/>
    <x v="0"/>
    <s v="R"/>
    <s v="Robert De Niro"/>
    <s v="Ethan Maniquis"/>
    <n v="22000"/>
    <n v="26233"/>
    <n v="20"/>
    <n v="44000"/>
    <n v="6.7"/>
    <n v="391"/>
    <n v="105"/>
    <n v="26589953"/>
    <n v="10500000"/>
    <n v="16089953"/>
    <n v="0.60511400678293792"/>
    <n v="26253"/>
    <m/>
  </r>
  <r>
    <x v="2853"/>
    <x v="2371"/>
    <x v="1"/>
    <x v="6"/>
    <x v="0"/>
    <x v="3"/>
    <s v="R"/>
    <s v="Bob Hoskins"/>
    <s v="Nigel Cole"/>
    <n v="5000"/>
    <n v="7692"/>
    <n v="13"/>
    <n v="0"/>
    <n v="7.2"/>
    <n v="163"/>
    <n v="113"/>
    <n v="1094798"/>
    <n v="7200000"/>
    <n v="-6105202"/>
    <n v="-5.5765556751108427"/>
    <n v="7705"/>
    <m/>
  </r>
  <r>
    <x v="2854"/>
    <x v="2310"/>
    <x v="1"/>
    <x v="3"/>
    <x v="0"/>
    <x v="0"/>
    <s v="PG"/>
    <s v="Emma Stone"/>
    <s v="Tom Dey"/>
    <n v="15000"/>
    <n v="20061"/>
    <n v="9"/>
    <n v="0"/>
    <n v="4.2"/>
    <n v="98"/>
    <n v="87"/>
    <n v="33643461"/>
    <n v="50000000"/>
    <n v="-16356539"/>
    <n v="-0.48617289998790553"/>
    <n v="20070"/>
    <m/>
  </r>
  <r>
    <x v="2855"/>
    <x v="2358"/>
    <x v="1"/>
    <x v="7"/>
    <x v="0"/>
    <x v="0"/>
    <s v="PG"/>
    <s v="J.K. Simmons"/>
    <s v="Tom McGrath"/>
    <n v="24000"/>
    <n v="46120"/>
    <n v="96"/>
    <n v="13000"/>
    <n v="7.3"/>
    <n v="233"/>
    <n v="95"/>
    <n v="148337537"/>
    <n v="130000000"/>
    <n v="18337537"/>
    <n v="0.12362034162667808"/>
    <n v="46216"/>
    <m/>
  </r>
  <r>
    <x v="2856"/>
    <x v="2372"/>
    <x v="1"/>
    <x v="1"/>
    <x v="0"/>
    <x v="3"/>
    <s v="R"/>
    <s v="Scoot McNairy"/>
    <s v="Gareth Edwards"/>
    <n v="660"/>
    <n v="1118"/>
    <n v="380"/>
    <n v="19000"/>
    <n v="6.4"/>
    <n v="344"/>
    <n v="94"/>
    <n v="237301"/>
    <n v="500000"/>
    <n v="-262699"/>
    <n v="-1.1070286260909141"/>
    <n v="1498"/>
    <m/>
  </r>
  <r>
    <x v="2857"/>
    <x v="2373"/>
    <x v="1"/>
    <x v="3"/>
    <x v="0"/>
    <x v="0"/>
    <s v="PG-13"/>
    <s v="Noah Bean"/>
    <s v="Roger Michell"/>
    <n v="293"/>
    <n v="621"/>
    <n v="50"/>
    <n v="0"/>
    <n v="6.5"/>
    <n v="212"/>
    <n v="107"/>
    <n v="30993544"/>
    <n v="40000000"/>
    <n v="-9006456"/>
    <n v="-0.29059135670318953"/>
    <n v="671"/>
    <m/>
  </r>
  <r>
    <x v="2858"/>
    <x v="2320"/>
    <x v="1"/>
    <x v="5"/>
    <x v="12"/>
    <x v="22"/>
    <s v="PG-13"/>
    <s v="Shah Rukh Khan"/>
    <s v="Karan Johar"/>
    <n v="8000"/>
    <n v="8532"/>
    <n v="160"/>
    <n v="27000"/>
    <n v="8"/>
    <n v="210"/>
    <n v="128"/>
    <n v="4018695"/>
    <n v="12000000"/>
    <n v="-7981305"/>
    <n v="-1.9860439769626708"/>
    <n v="8692"/>
    <m/>
  </r>
  <r>
    <x v="2859"/>
    <x v="2374"/>
    <x v="1"/>
    <x v="8"/>
    <x v="0"/>
    <x v="0"/>
    <s v="R"/>
    <s v="Frank Grillo"/>
    <s v="Wes Craven"/>
    <n v="798"/>
    <n v="2537"/>
    <n v="0"/>
    <n v="0"/>
    <n v="4.8"/>
    <n v="160"/>
    <n v="107"/>
    <n v="14637490"/>
    <n v="25000000"/>
    <n v="-10362510"/>
    <n v="-0.70794309680143253"/>
    <n v="2537"/>
    <m/>
  </r>
  <r>
    <x v="2860"/>
    <x v="2319"/>
    <x v="1"/>
    <x v="3"/>
    <x v="0"/>
    <x v="3"/>
    <s v="PG"/>
    <s v="Daniel Mays"/>
    <s v="Susanna White"/>
    <n v="287"/>
    <n v="855"/>
    <n v="24"/>
    <n v="0"/>
    <n v="6.1"/>
    <n v="97"/>
    <n v="109"/>
    <n v="28995450"/>
    <n v="35000000"/>
    <n v="-6004550"/>
    <n v="-0.20708593934565594"/>
    <n v="879"/>
    <m/>
  </r>
  <r>
    <x v="2861"/>
    <x v="2375"/>
    <x v="1"/>
    <x v="1"/>
    <x v="0"/>
    <x v="3"/>
    <s v="R"/>
    <s v="Andrew Garfield"/>
    <s v="Mark Romanek"/>
    <n v="10000"/>
    <n v="12867"/>
    <n v="132"/>
    <n v="33000"/>
    <n v="7.2"/>
    <n v="328"/>
    <n v="103"/>
    <n v="2412045"/>
    <n v="15000000"/>
    <n v="-12587955"/>
    <n v="-5.2187894504455761"/>
    <n v="12999"/>
    <m/>
  </r>
  <r>
    <x v="2862"/>
    <x v="2356"/>
    <x v="1"/>
    <x v="1"/>
    <x v="4"/>
    <x v="5"/>
    <s v="PG-13"/>
    <s v="Lambert Wilson"/>
    <s v="Xavier Beauvois"/>
    <n v="186"/>
    <n v="416"/>
    <n v="22"/>
    <n v="0"/>
    <n v="7.2"/>
    <n v="195"/>
    <n v="122"/>
    <n v="3950029"/>
    <n v="4000000"/>
    <n v="-49971"/>
    <n v="-1.2650793196708176E-2"/>
    <n v="438"/>
    <m/>
  </r>
  <r>
    <x v="2863"/>
    <x v="2323"/>
    <x v="1"/>
    <x v="3"/>
    <x v="0"/>
    <x v="0"/>
    <s v="PG-13"/>
    <s v="America Ferrera"/>
    <s v="Rick Famuyiwa"/>
    <n v="953"/>
    <n v="3299"/>
    <n v="44"/>
    <n v="1000"/>
    <n v="4.9000000000000004"/>
    <n v="71"/>
    <n v="103"/>
    <n v="20246959"/>
    <n v="14000000"/>
    <n v="6246959"/>
    <n v="0.30853813651719253"/>
    <n v="3343"/>
    <m/>
  </r>
  <r>
    <x v="2864"/>
    <x v="2376"/>
    <x v="1"/>
    <x v="8"/>
    <x v="0"/>
    <x v="0"/>
    <s v="R"/>
    <s v="Sprague Grayden"/>
    <s v="Tod Williams"/>
    <n v="438"/>
    <n v="1081"/>
    <n v="21"/>
    <n v="14000"/>
    <n v="5.7"/>
    <n v="264"/>
    <n v="98"/>
    <n v="84749884"/>
    <n v="3000000"/>
    <n v="81749884"/>
    <n v="0.96460172146076328"/>
    <n v="1102"/>
    <m/>
  </r>
  <r>
    <x v="2865"/>
    <x v="2377"/>
    <x v="1"/>
    <x v="5"/>
    <x v="0"/>
    <x v="3"/>
    <s v="PG"/>
    <s v="Logan Lerman"/>
    <s v="Chris Columbus"/>
    <n v="8000"/>
    <n v="14024"/>
    <n v="0"/>
    <n v="9000"/>
    <n v="5.9"/>
    <n v="217"/>
    <n v="118"/>
    <n v="88761720"/>
    <n v="95000000"/>
    <n v="-6238280"/>
    <n v="-7.0281197795626318E-2"/>
    <n v="14024"/>
    <m/>
  </r>
  <r>
    <x v="2866"/>
    <x v="2378"/>
    <x v="1"/>
    <x v="3"/>
    <x v="0"/>
    <x v="0"/>
    <s v="R"/>
    <s v="Adam Scott"/>
    <s v="Alexandre Aja"/>
    <n v="3000"/>
    <n v="5737"/>
    <n v="192"/>
    <n v="13000"/>
    <n v="5.5"/>
    <n v="365"/>
    <n v="88"/>
    <n v="25003072"/>
    <n v="24000000"/>
    <n v="1003072"/>
    <n v="4.0117950306266366E-2"/>
    <n v="5929"/>
    <m/>
  </r>
  <r>
    <x v="2867"/>
    <x v="2379"/>
    <x v="1"/>
    <x v="7"/>
    <x v="0"/>
    <x v="0"/>
    <s v="R"/>
    <s v="Topher Grace"/>
    <s v="NimrÃ³d Antal"/>
    <n v="2000"/>
    <n v="4243"/>
    <n v="190"/>
    <n v="17000"/>
    <n v="6.4"/>
    <n v="351"/>
    <n v="107"/>
    <n v="52000688"/>
    <n v="40000000"/>
    <n v="12000688"/>
    <n v="0.23077940814936909"/>
    <n v="4433"/>
    <m/>
  </r>
  <r>
    <x v="2868"/>
    <x v="2312"/>
    <x v="1"/>
    <x v="7"/>
    <x v="0"/>
    <x v="0"/>
    <s v="PG-13"/>
    <s v="Jake Gyllenhaal"/>
    <s v="Mike Newell"/>
    <n v="15000"/>
    <n v="16149"/>
    <n v="179"/>
    <n v="23000"/>
    <n v="6.6"/>
    <n v="306"/>
    <n v="116"/>
    <n v="90755643"/>
    <n v="200000000"/>
    <n v="-109244357"/>
    <n v="-1.2037197180124657"/>
    <n v="16328"/>
    <m/>
  </r>
  <r>
    <x v="2869"/>
    <x v="2380"/>
    <x v="1"/>
    <x v="1"/>
    <x v="0"/>
    <x v="0"/>
    <s v="PG-13"/>
    <s v="Dianne Wiest"/>
    <s v="John Cameron Mitchell"/>
    <n v="967"/>
    <n v="1582"/>
    <n v="263"/>
    <n v="0"/>
    <n v="7"/>
    <n v="248"/>
    <n v="91"/>
    <n v="2221809"/>
    <n v="5000000"/>
    <n v="-2778191"/>
    <n v="-1.250418465313625"/>
    <n v="1845"/>
    <m/>
  </r>
  <r>
    <x v="2870"/>
    <x v="2381"/>
    <x v="1"/>
    <x v="5"/>
    <x v="0"/>
    <x v="0"/>
    <s v="G"/>
    <s v="Sierra McCormick"/>
    <s v="Elizabeth Allen Rosenbaum"/>
    <n v="512"/>
    <n v="1002"/>
    <n v="20"/>
    <n v="0"/>
    <n v="6.7"/>
    <n v="81"/>
    <n v="103"/>
    <n v="26161406"/>
    <n v="15000000"/>
    <n v="11161406"/>
    <n v="0.42663632069316154"/>
    <n v="1022"/>
    <m/>
  </r>
  <r>
    <x v="2871"/>
    <x v="2333"/>
    <x v="1"/>
    <x v="7"/>
    <x v="0"/>
    <x v="0"/>
    <s v="PG-13"/>
    <s v="Bruce Willis"/>
    <s v="Robert Schwentke"/>
    <n v="13000"/>
    <n v="24928"/>
    <n v="124"/>
    <n v="32000"/>
    <n v="7.1"/>
    <n v="315"/>
    <n v="111"/>
    <n v="90356857"/>
    <n v="58000000"/>
    <n v="32356857"/>
    <n v="0.35810073606256576"/>
    <n v="25052"/>
    <m/>
  </r>
  <r>
    <x v="2872"/>
    <x v="2382"/>
    <x v="1"/>
    <x v="1"/>
    <x v="0"/>
    <x v="0"/>
    <s v="PG-13"/>
    <s v="Robert Pattinson"/>
    <s v="Allen Coulter"/>
    <n v="21000"/>
    <n v="22088"/>
    <n v="47"/>
    <n v="24000"/>
    <n v="7.2"/>
    <n v="158"/>
    <n v="113"/>
    <n v="19057024"/>
    <n v="16000000"/>
    <n v="3057024"/>
    <n v="0.16041455370996016"/>
    <n v="22135"/>
    <m/>
  </r>
  <r>
    <x v="2873"/>
    <x v="2383"/>
    <x v="1"/>
    <x v="7"/>
    <x v="0"/>
    <x v="0"/>
    <s v="R"/>
    <s v="Alice Braga"/>
    <s v="Miguel Sapochnik"/>
    <n v="1000"/>
    <n v="2925"/>
    <n v="238"/>
    <n v="12000"/>
    <n v="6.3"/>
    <n v="197"/>
    <n v="119"/>
    <n v="13763130"/>
    <n v="32000000"/>
    <n v="-18236870"/>
    <n v="-1.3250525134907538"/>
    <n v="3163"/>
    <m/>
  </r>
  <r>
    <x v="2874"/>
    <x v="2313"/>
    <x v="1"/>
    <x v="7"/>
    <x v="0"/>
    <x v="1"/>
    <s v="R"/>
    <s v="Milla Jovovich"/>
    <s v="Paul W.S. Anderson"/>
    <n v="14000"/>
    <n v="16098"/>
    <n v="545"/>
    <n v="19000"/>
    <n v="5.9"/>
    <n v="253"/>
    <n v="97"/>
    <n v="60128566"/>
    <n v="60000000"/>
    <n v="128566"/>
    <n v="2.1381850350464036E-3"/>
    <n v="16643"/>
    <m/>
  </r>
  <r>
    <x v="2875"/>
    <x v="2384"/>
    <x v="1"/>
    <x v="7"/>
    <x v="0"/>
    <x v="0"/>
    <s v="PG-13"/>
    <s v="Mark Addy"/>
    <s v="Ridley Scott"/>
    <n v="891"/>
    <n v="3244"/>
    <n v="0"/>
    <n v="17000"/>
    <n v="6.7"/>
    <n v="343"/>
    <n v="156"/>
    <n v="105219735"/>
    <n v="200000000"/>
    <n v="-94780265"/>
    <n v="-0.90078410670773879"/>
    <n v="3244"/>
    <m/>
  </r>
  <r>
    <x v="2876"/>
    <x v="2385"/>
    <x v="1"/>
    <x v="3"/>
    <x v="0"/>
    <x v="5"/>
    <s v="R"/>
    <s v="Haley Ramm"/>
    <s v="Quentin Dupieux"/>
    <n v="353"/>
    <n v="1498"/>
    <n v="248"/>
    <n v="46000"/>
    <n v="5.8"/>
    <n v="230"/>
    <n v="82"/>
    <n v="98017"/>
    <n v="500000"/>
    <n v="-401983"/>
    <n v="-4.1011559219319098"/>
    <n v="1746"/>
    <m/>
  </r>
  <r>
    <x v="2877"/>
    <x v="2386"/>
    <x v="1"/>
    <x v="7"/>
    <x v="0"/>
    <x v="0"/>
    <s v="PG-13"/>
    <s v="Angelina Jolie Pitt"/>
    <s v="Phillip Noyce"/>
    <n v="11000"/>
    <n v="12406"/>
    <n v="176"/>
    <n v="23000"/>
    <n v="6.4"/>
    <n v="330"/>
    <n v="101"/>
    <n v="118311368"/>
    <n v="110000000"/>
    <n v="8311368"/>
    <n v="7.0249952650365766E-2"/>
    <n v="12582"/>
    <m/>
  </r>
  <r>
    <x v="2878"/>
    <x v="2387"/>
    <x v="1"/>
    <x v="1"/>
    <x v="4"/>
    <x v="5"/>
    <s v="PG-13"/>
    <s v="Kristin Scott Thomas"/>
    <s v="Gilles Paquet-Brenner"/>
    <n v="1000"/>
    <n v="2140"/>
    <n v="15"/>
    <n v="0"/>
    <n v="7.5"/>
    <n v="136"/>
    <n v="111"/>
    <n v="7691700"/>
    <n v="10000000"/>
    <n v="-2308300"/>
    <n v="-0.30010270811394102"/>
    <n v="2155"/>
    <m/>
  </r>
  <r>
    <x v="2879"/>
    <x v="2384"/>
    <x v="1"/>
    <x v="8"/>
    <x v="0"/>
    <x v="9"/>
    <s v="R"/>
    <s v="Costas Mandylor"/>
    <s v="Kevin Greutert"/>
    <n v="723"/>
    <n v="1978"/>
    <n v="52"/>
    <n v="12000"/>
    <n v="5.6"/>
    <n v="178"/>
    <n v="90"/>
    <n v="45670855"/>
    <n v="20000000"/>
    <n v="25670855"/>
    <n v="0.56208395923395782"/>
    <n v="2030"/>
    <m/>
  </r>
  <r>
    <x v="2880"/>
    <x v="2323"/>
    <x v="1"/>
    <x v="7"/>
    <x v="0"/>
    <x v="0"/>
    <s v="PG-13"/>
    <s v="Anna Kendrick"/>
    <s v="Edgar Wright"/>
    <n v="10000"/>
    <n v="12687"/>
    <n v="1000"/>
    <n v="36000"/>
    <n v="7.5"/>
    <n v="393"/>
    <n v="112"/>
    <n v="31494270"/>
    <n v="60000000"/>
    <n v="-28505730"/>
    <n v="-0.9051084530614617"/>
    <n v="13687"/>
    <m/>
  </r>
  <r>
    <x v="2881"/>
    <x v="2357"/>
    <x v="1"/>
    <x v="10"/>
    <x v="0"/>
    <x v="3"/>
    <m/>
    <s v="Norbert Ferrer"/>
    <s v="Ronan Chapalain"/>
    <n v="55"/>
    <n v="55"/>
    <n v="0"/>
    <n v="89"/>
    <n v="6.9"/>
    <n v="7"/>
    <n v="41"/>
    <n v="4074023"/>
    <n v="5000000"/>
    <n v="-925977"/>
    <n v="-0.22728811300279847"/>
    <n v="55"/>
    <m/>
  </r>
  <r>
    <x v="2882"/>
    <x v="2388"/>
    <x v="1"/>
    <x v="6"/>
    <x v="0"/>
    <x v="0"/>
    <s v="PG"/>
    <s v="Scott Glenn"/>
    <s v="Randall Wallace"/>
    <n v="826"/>
    <n v="2259"/>
    <n v="130"/>
    <n v="0"/>
    <n v="7.2"/>
    <n v="160"/>
    <n v="123"/>
    <n v="59699513"/>
    <n v="35000000"/>
    <n v="24699513"/>
    <n v="0.41373056091764099"/>
    <n v="2389"/>
    <m/>
  </r>
  <r>
    <x v="2883"/>
    <x v="2389"/>
    <x v="1"/>
    <x v="3"/>
    <x v="0"/>
    <x v="0"/>
    <s v="R"/>
    <s v="Chris Noth"/>
    <s v="Michael Patrick King"/>
    <n v="962"/>
    <n v="4555"/>
    <n v="127"/>
    <n v="0"/>
    <n v="4.3"/>
    <n v="221"/>
    <n v="146"/>
    <n v="95328937"/>
    <n v="100000000"/>
    <n v="-4671063"/>
    <n v="-4.899942396294632E-2"/>
    <n v="4682"/>
    <m/>
  </r>
  <r>
    <x v="2884"/>
    <x v="2319"/>
    <x v="1"/>
    <x v="3"/>
    <x v="0"/>
    <x v="0"/>
    <s v="R"/>
    <s v="Mike Vogel"/>
    <s v="Jim Field Smith"/>
    <n v="2000"/>
    <n v="5707"/>
    <n v="14"/>
    <n v="0"/>
    <n v="6.4"/>
    <n v="180"/>
    <n v="104"/>
    <n v="31584722"/>
    <n v="20000000"/>
    <n v="11584722"/>
    <n v="0.36678245893695061"/>
    <n v="5721"/>
    <m/>
  </r>
  <r>
    <x v="2885"/>
    <x v="2390"/>
    <x v="1"/>
    <x v="5"/>
    <x v="0"/>
    <x v="0"/>
    <s v="PG"/>
    <s v="Jon Hamm"/>
    <s v="Mike Mitchell"/>
    <n v="4000"/>
    <n v="4628"/>
    <n v="31"/>
    <n v="0"/>
    <n v="6.4"/>
    <n v="226"/>
    <n v="93"/>
    <n v="238371987"/>
    <n v="165000000"/>
    <n v="73371987"/>
    <n v="0.30780457017375956"/>
    <n v="4659"/>
    <m/>
  </r>
  <r>
    <x v="2886"/>
    <x v="2391"/>
    <x v="1"/>
    <x v="11"/>
    <x v="0"/>
    <x v="0"/>
    <s v="R"/>
    <s v="Leonardo DiCaprio"/>
    <s v="Martin Scorsese"/>
    <n v="29000"/>
    <n v="29585"/>
    <n v="17000"/>
    <n v="53000"/>
    <n v="8.1"/>
    <n v="490"/>
    <n v="138"/>
    <n v="127968405"/>
    <n v="80000000"/>
    <n v="47968405"/>
    <n v="0.37484568944967317"/>
    <n v="46585"/>
    <m/>
  </r>
  <r>
    <x v="2887"/>
    <x v="2389"/>
    <x v="1"/>
    <x v="7"/>
    <x v="0"/>
    <x v="0"/>
    <s v="PG-13"/>
    <s v="David Zayas"/>
    <s v="Colin Strause"/>
    <n v="929"/>
    <n v="3679"/>
    <n v="25"/>
    <n v="13000"/>
    <n v="4.4000000000000004"/>
    <n v="221"/>
    <n v="97"/>
    <n v="21371425"/>
    <n v="10000000"/>
    <n v="11371425"/>
    <n v="0.53208548330305538"/>
    <n v="3704"/>
    <m/>
  </r>
  <r>
    <x v="2888"/>
    <x v="2392"/>
    <x v="1"/>
    <x v="3"/>
    <x v="0"/>
    <x v="0"/>
    <s v="R"/>
    <s v="Nathalie Fay"/>
    <s v="Sofia Coppola"/>
    <n v="227"/>
    <n v="684"/>
    <n v="0"/>
    <n v="0"/>
    <n v="6.3"/>
    <n v="301"/>
    <n v="97"/>
    <n v="1768416"/>
    <n v="7000000"/>
    <n v="-5231584"/>
    <n v="-2.9583446428894558"/>
    <n v="684"/>
    <m/>
  </r>
  <r>
    <x v="2889"/>
    <x v="2393"/>
    <x v="1"/>
    <x v="1"/>
    <x v="0"/>
    <x v="0"/>
    <s v="R"/>
    <s v="Connor Paolo"/>
    <s v="Jim Mickle"/>
    <n v="530"/>
    <n v="1038"/>
    <n v="53"/>
    <n v="0"/>
    <n v="6.5"/>
    <n v="215"/>
    <n v="98"/>
    <n v="18469"/>
    <n v="650000"/>
    <n v="-631531"/>
    <n v="-34.194109047593265"/>
    <n v="1091"/>
    <m/>
  </r>
  <r>
    <x v="2890"/>
    <x v="2394"/>
    <x v="1"/>
    <x v="1"/>
    <x v="0"/>
    <x v="0"/>
    <s v="PG-13"/>
    <s v="Alyson Stoner"/>
    <s v="Jon M. Chu"/>
    <n v="2000"/>
    <n v="4059"/>
    <n v="209"/>
    <n v="16000"/>
    <n v="6.2"/>
    <n v="138"/>
    <n v="107"/>
    <n v="42385520"/>
    <n v="30000000"/>
    <n v="12385520"/>
    <n v="0.29221111360672231"/>
    <n v="4268"/>
    <m/>
  </r>
  <r>
    <x v="2891"/>
    <x v="2395"/>
    <x v="1"/>
    <x v="1"/>
    <x v="0"/>
    <x v="0"/>
    <s v="R"/>
    <s v="Robert De Niro"/>
    <s v="John Curran"/>
    <n v="22000"/>
    <n v="37766"/>
    <n v="43"/>
    <n v="0"/>
    <n v="5.4"/>
    <n v="138"/>
    <n v="105"/>
    <n v="1796024"/>
    <n v="22000000"/>
    <n v="-20203976"/>
    <n v="-11.249279519650072"/>
    <n v="37809"/>
    <m/>
  </r>
  <r>
    <x v="2892"/>
    <x v="2396"/>
    <x v="1"/>
    <x v="3"/>
    <x v="0"/>
    <x v="0"/>
    <s v="R"/>
    <s v="Linda Cardellini"/>
    <s v="James Gunn"/>
    <n v="2000"/>
    <n v="4590"/>
    <n v="571"/>
    <n v="19000"/>
    <n v="6.8"/>
    <n v="238"/>
    <n v="96"/>
    <n v="322157"/>
    <n v="2500000"/>
    <n v="-2177843"/>
    <n v="-6.7601914594436874"/>
    <n v="5161"/>
    <m/>
  </r>
  <r>
    <x v="2893"/>
    <x v="2397"/>
    <x v="1"/>
    <x v="7"/>
    <x v="0"/>
    <x v="0"/>
    <s v="PG-13"/>
    <s v="Paul Walker"/>
    <s v="John Luessenhop"/>
    <n v="23000"/>
    <n v="31529"/>
    <n v="34"/>
    <n v="0"/>
    <n v="6.2"/>
    <n v="119"/>
    <n v="107"/>
    <n v="57744720"/>
    <n v="20000000"/>
    <n v="37744720"/>
    <n v="0.65364798720991291"/>
    <n v="31563"/>
    <m/>
  </r>
  <r>
    <x v="2894"/>
    <x v="2398"/>
    <x v="1"/>
    <x v="5"/>
    <x v="0"/>
    <x v="0"/>
    <s v="PG"/>
    <s v="Brad Garrett"/>
    <s v="Nathan Greno"/>
    <n v="799"/>
    <n v="2036"/>
    <n v="15"/>
    <n v="29000"/>
    <n v="7.8"/>
    <n v="324"/>
    <n v="100"/>
    <n v="200807262"/>
    <n v="260000000"/>
    <n v="-59192738"/>
    <n v="-0.29477389119522979"/>
    <n v="2051"/>
    <m/>
  </r>
  <r>
    <x v="2895"/>
    <x v="2399"/>
    <x v="1"/>
    <x v="6"/>
    <x v="0"/>
    <x v="0"/>
    <s v="PG"/>
    <s v="Aidan Quinn"/>
    <s v="Rick Bieber"/>
    <n v="767"/>
    <n v="2370"/>
    <n v="11"/>
    <n v="0"/>
    <n v="5.7"/>
    <n v="16"/>
    <n v="90"/>
    <n v="399611"/>
    <n v="6000000"/>
    <n v="-5600389"/>
    <n v="-14.014601700153399"/>
    <n v="2381"/>
    <m/>
  </r>
  <r>
    <x v="2896"/>
    <x v="2358"/>
    <x v="1"/>
    <x v="0"/>
    <x v="0"/>
    <x v="0"/>
    <s v="R"/>
    <s v="Violante Placido"/>
    <s v="Anton Corbijn"/>
    <n v="978"/>
    <n v="1454"/>
    <n v="210"/>
    <n v="10000"/>
    <n v="6.3"/>
    <n v="333"/>
    <n v="105"/>
    <n v="35596227"/>
    <n v="20000000"/>
    <n v="15596227"/>
    <n v="0.43814269978669368"/>
    <n v="1664"/>
    <m/>
  </r>
  <r>
    <x v="2897"/>
    <x v="2400"/>
    <x v="1"/>
    <x v="3"/>
    <x v="0"/>
    <x v="0"/>
    <s v="PG-13"/>
    <s v="Danneel Ackles"/>
    <s v="Alan Poul"/>
    <n v="1000"/>
    <n v="3356"/>
    <n v="16"/>
    <n v="0"/>
    <n v="5.3"/>
    <n v="148"/>
    <n v="104"/>
    <n v="37481242"/>
    <n v="35000000"/>
    <n v="2481242"/>
    <n v="6.619956723952744E-2"/>
    <n v="3372"/>
    <m/>
  </r>
  <r>
    <x v="2898"/>
    <x v="2401"/>
    <x v="1"/>
    <x v="7"/>
    <x v="0"/>
    <x v="0"/>
    <s v="R"/>
    <s v="Denzel Washington"/>
    <s v="Albert Hughes"/>
    <n v="18000"/>
    <n v="44797"/>
    <n v="117"/>
    <n v="20000"/>
    <n v="6.9"/>
    <n v="325"/>
    <n v="118"/>
    <n v="94822707"/>
    <n v="80000000"/>
    <n v="14822707"/>
    <n v="0.15632022612474036"/>
    <n v="44914"/>
    <m/>
  </r>
  <r>
    <x v="2899"/>
    <x v="2402"/>
    <x v="1"/>
    <x v="7"/>
    <x v="0"/>
    <x v="0"/>
    <s v="PG-13"/>
    <s v="Gerard Butler"/>
    <s v="Andy Tennant"/>
    <n v="18000"/>
    <n v="21554"/>
    <n v="72"/>
    <n v="0"/>
    <n v="5.5"/>
    <n v="161"/>
    <n v="110"/>
    <n v="67061228"/>
    <n v="40000000"/>
    <n v="27061228"/>
    <n v="0.40353015903615724"/>
    <n v="21626"/>
    <m/>
  </r>
  <r>
    <x v="2900"/>
    <x v="2395"/>
    <x v="1"/>
    <x v="5"/>
    <x v="0"/>
    <x v="0"/>
    <s v="PG"/>
    <s v="Bruce Spence"/>
    <s v="Michael Apted"/>
    <n v="531"/>
    <n v="764"/>
    <n v="150"/>
    <n v="11000"/>
    <n v="6.3"/>
    <n v="228"/>
    <n v="113"/>
    <n v="104383624"/>
    <n v="155000000"/>
    <n v="-50616376"/>
    <n v="-0.48490724943598434"/>
    <n v="914"/>
    <m/>
  </r>
  <r>
    <x v="2901"/>
    <x v="2403"/>
    <x v="1"/>
    <x v="0"/>
    <x v="0"/>
    <x v="0"/>
    <s v="PG-13"/>
    <s v="Robin Wright"/>
    <s v="Robert Redford"/>
    <n v="18000"/>
    <n v="21163"/>
    <n v="0"/>
    <n v="0"/>
    <n v="7"/>
    <n v="199"/>
    <n v="122"/>
    <n v="11538204"/>
    <n v="25000000"/>
    <n v="-13461796"/>
    <n v="-1.166715027746086"/>
    <n v="21163"/>
    <m/>
  </r>
  <r>
    <x v="2902"/>
    <x v="2404"/>
    <x v="1"/>
    <x v="8"/>
    <x v="0"/>
    <x v="0"/>
    <s v="R"/>
    <s v="Radha Mitchell"/>
    <s v="Breck Eisner"/>
    <n v="991"/>
    <n v="2609"/>
    <n v="42"/>
    <n v="0"/>
    <n v="6.5"/>
    <n v="308"/>
    <n v="101"/>
    <n v="39103378"/>
    <n v="20000000"/>
    <n v="19103378"/>
    <n v="0.48853523600953352"/>
    <n v="2651"/>
    <m/>
  </r>
  <r>
    <x v="2903"/>
    <x v="2330"/>
    <x v="1"/>
    <x v="1"/>
    <x v="0"/>
    <x v="0"/>
    <s v="R"/>
    <s v="Tom Wilkinson"/>
    <s v="John Madden"/>
    <n v="1000"/>
    <n v="1136"/>
    <n v="108"/>
    <n v="0"/>
    <n v="6.9"/>
    <n v="258"/>
    <n v="113"/>
    <n v="31146570"/>
    <n v="20000000"/>
    <n v="11146570"/>
    <n v="0.35787471943138521"/>
    <n v="1244"/>
    <m/>
  </r>
  <r>
    <x v="2904"/>
    <x v="2366"/>
    <x v="1"/>
    <x v="7"/>
    <x v="0"/>
    <x v="0"/>
    <s v="R"/>
    <s v="Jason Statham"/>
    <s v="Sylvester Stallone"/>
    <n v="26000"/>
    <n v="46355"/>
    <n v="13000"/>
    <n v="57000"/>
    <n v="6.5"/>
    <n v="424"/>
    <n v="113"/>
    <n v="102981571"/>
    <n v="80000000"/>
    <n v="22981571"/>
    <n v="0.22316197720463984"/>
    <n v="59355"/>
    <m/>
  </r>
  <r>
    <x v="2905"/>
    <x v="2405"/>
    <x v="1"/>
    <x v="3"/>
    <x v="0"/>
    <x v="0"/>
    <s v="R"/>
    <s v="Lynn Cohen"/>
    <s v="Shari Springer Berman"/>
    <n v="474"/>
    <n v="2029"/>
    <n v="30"/>
    <n v="916"/>
    <n v="5.9"/>
    <n v="104"/>
    <n v="108"/>
    <n v="453079"/>
    <n v="7000000"/>
    <n v="-6546921"/>
    <n v="-14.449844287640786"/>
    <n v="2059"/>
    <m/>
  </r>
  <r>
    <x v="2906"/>
    <x v="2406"/>
    <x v="1"/>
    <x v="6"/>
    <x v="0"/>
    <x v="0"/>
    <s v="R"/>
    <s v="Christian Bale"/>
    <s v="David O. Russell"/>
    <n v="23000"/>
    <n v="23811"/>
    <n v="737"/>
    <n v="36000"/>
    <n v="7.9"/>
    <n v="410"/>
    <n v="116"/>
    <n v="93571803"/>
    <n v="25000000"/>
    <n v="68571803"/>
    <n v="0.73282549658682972"/>
    <n v="24548"/>
    <m/>
  </r>
  <r>
    <x v="2907"/>
    <x v="2407"/>
    <x v="1"/>
    <x v="11"/>
    <x v="0"/>
    <x v="5"/>
    <s v="PG-13"/>
    <s v="Jim Belushi"/>
    <s v="Roman Polanski"/>
    <n v="854"/>
    <n v="2507"/>
    <n v="2000"/>
    <n v="15000"/>
    <n v="7.2"/>
    <n v="343"/>
    <n v="128"/>
    <n v="15523168"/>
    <n v="45000000"/>
    <n v="-29476832"/>
    <n v="-1.8988928033246821"/>
    <n v="4507"/>
    <m/>
  </r>
  <r>
    <x v="2908"/>
    <x v="2408"/>
    <x v="1"/>
    <x v="1"/>
    <x v="0"/>
    <x v="0"/>
    <s v="PG-13"/>
    <s v="Michael Joiner"/>
    <s v="David G. Evans"/>
    <n v="77000"/>
    <n v="77046"/>
    <n v="0"/>
    <n v="0"/>
    <n v="6.4"/>
    <n v="25"/>
    <n v="101"/>
    <n v="2428241"/>
    <n v="200000"/>
    <n v="2228241"/>
    <n v="0.9176358524545134"/>
    <n v="77046"/>
    <m/>
  </r>
  <r>
    <x v="2909"/>
    <x v="2409"/>
    <x v="1"/>
    <x v="3"/>
    <x v="0"/>
    <x v="0"/>
    <s v="R"/>
    <s v="Josh Hutcherson"/>
    <s v="Lisa Cholodenko"/>
    <n v="14000"/>
    <n v="18645"/>
    <n v="450"/>
    <n v="16000"/>
    <n v="7.1"/>
    <n v="323"/>
    <n v="106"/>
    <n v="20803237"/>
    <n v="3500000"/>
    <n v="17303237"/>
    <n v="0.83175695205510569"/>
    <n v="19095"/>
    <m/>
  </r>
  <r>
    <x v="2910"/>
    <x v="2410"/>
    <x v="1"/>
    <x v="0"/>
    <x v="0"/>
    <x v="0"/>
    <s v="R"/>
    <s v="Liam Aiken"/>
    <s v="Michael Winterbottom"/>
    <n v="818"/>
    <n v="1813"/>
    <n v="187"/>
    <n v="0"/>
    <n v="6.1"/>
    <n v="225"/>
    <n v="109"/>
    <n v="214966"/>
    <n v="13000000"/>
    <n v="-12785034"/>
    <n v="-59.474679716792423"/>
    <n v="2000"/>
    <m/>
  </r>
  <r>
    <x v="2911"/>
    <x v="2411"/>
    <x v="1"/>
    <x v="6"/>
    <x v="0"/>
    <x v="3"/>
    <s v="R"/>
    <s v="Colin Firth"/>
    <s v="Tom Hooper"/>
    <n v="14000"/>
    <n v="15732"/>
    <n v="0"/>
    <n v="64000"/>
    <n v="8"/>
    <n v="479"/>
    <n v="118"/>
    <n v="138795342"/>
    <n v="15000000"/>
    <n v="123795342"/>
    <n v="0.8919272089116651"/>
    <n v="15732"/>
    <m/>
  </r>
  <r>
    <x v="2912"/>
    <x v="2412"/>
    <x v="1"/>
    <x v="7"/>
    <x v="0"/>
    <x v="0"/>
    <s v="PG"/>
    <s v="Seychelle Gabriel"/>
    <s v="M. Night Shyamalan"/>
    <n v="1000"/>
    <n v="2857"/>
    <n v="0"/>
    <n v="18000"/>
    <n v="4.2"/>
    <n v="280"/>
    <n v="103"/>
    <n v="131564731"/>
    <n v="150000000"/>
    <n v="-18435269"/>
    <n v="-0.14012318392533329"/>
    <n v="2857"/>
    <m/>
  </r>
  <r>
    <x v="2913"/>
    <x v="2410"/>
    <x v="1"/>
    <x v="1"/>
    <x v="0"/>
    <x v="5"/>
    <s v="PG-13"/>
    <s v="Caleb Landry Jones"/>
    <s v="Daniel Stamm"/>
    <n v="463"/>
    <n v="1958"/>
    <n v="13"/>
    <n v="0"/>
    <n v="5.6"/>
    <n v="311"/>
    <n v="87"/>
    <n v="40990055"/>
    <n v="1800000"/>
    <n v="39190055"/>
    <n v="0.95608690937350538"/>
    <n v="1971"/>
    <m/>
  </r>
  <r>
    <x v="2914"/>
    <x v="2309"/>
    <x v="1"/>
    <x v="3"/>
    <x v="0"/>
    <x v="27"/>
    <s v="PG-13"/>
    <s v="Jason Mewes"/>
    <s v="Hyung-rae Shim"/>
    <n v="898"/>
    <n v="2895"/>
    <n v="26"/>
    <n v="502"/>
    <n v="3.6"/>
    <n v="4"/>
    <n v="100"/>
    <n v="163591"/>
    <n v="13400000"/>
    <n v="-13236409"/>
    <n v="-80.911596603725144"/>
    <n v="2921"/>
    <m/>
  </r>
  <r>
    <x v="2915"/>
    <x v="2329"/>
    <x v="1"/>
    <x v="1"/>
    <x v="0"/>
    <x v="0"/>
    <s v="PG"/>
    <s v="Kelly Preston"/>
    <s v="Julie Anne Robinson"/>
    <n v="742"/>
    <n v="2341"/>
    <n v="30"/>
    <n v="10000"/>
    <n v="5.8"/>
    <n v="123"/>
    <n v="107"/>
    <n v="62933793"/>
    <n v="20000000"/>
    <n v="42933793"/>
    <n v="0.68220571100807481"/>
    <n v="2371"/>
    <m/>
  </r>
  <r>
    <x v="2916"/>
    <x v="2413"/>
    <x v="1"/>
    <x v="7"/>
    <x v="0"/>
    <x v="0"/>
    <s v="PG-13"/>
    <s v="Chris Evans"/>
    <s v="Sylvain White"/>
    <n v="11000"/>
    <n v="12841"/>
    <n v="41"/>
    <n v="0"/>
    <n v="6.4"/>
    <n v="213"/>
    <n v="97"/>
    <n v="23527955"/>
    <n v="25000000"/>
    <n v="-1472045"/>
    <n v="-6.2565786104232177E-2"/>
    <n v="12882"/>
    <m/>
  </r>
  <r>
    <x v="2917"/>
    <x v="2414"/>
    <x v="1"/>
    <x v="3"/>
    <x v="4"/>
    <x v="5"/>
    <s v="R"/>
    <s v="Sara Forestier"/>
    <s v="Michel Leclerc"/>
    <n v="74"/>
    <n v="143"/>
    <n v="3"/>
    <n v="0"/>
    <n v="7.2"/>
    <n v="87"/>
    <n v="100"/>
    <n v="513836"/>
    <n v="4600000"/>
    <n v="-4086164"/>
    <n v="-7.9522727095804884"/>
    <n v="146"/>
    <m/>
  </r>
  <r>
    <x v="2918"/>
    <x v="2385"/>
    <x v="1"/>
    <x v="0"/>
    <x v="0"/>
    <x v="0"/>
    <s v="PG-13"/>
    <s v="Olivia Wilde"/>
    <s v="Paul Haggis"/>
    <n v="10000"/>
    <n v="11799"/>
    <n v="549"/>
    <n v="27000"/>
    <n v="7.4"/>
    <n v="239"/>
    <n v="133"/>
    <n v="21129348"/>
    <n v="35000000"/>
    <n v="-13870652"/>
    <n v="-0.65646379623261442"/>
    <n v="12348"/>
    <m/>
  </r>
  <r>
    <x v="2919"/>
    <x v="2412"/>
    <x v="1"/>
    <x v="7"/>
    <x v="0"/>
    <x v="3"/>
    <s v="PG"/>
    <s v="Shirley Henderson"/>
    <s v="Andrey Konchalovskiy"/>
    <n v="887"/>
    <n v="2728"/>
    <n v="96"/>
    <n v="788"/>
    <n v="4.4000000000000004"/>
    <n v="47"/>
    <n v="110"/>
    <n v="190562"/>
    <n v="90000000"/>
    <n v="-89809438"/>
    <n v="-471.28723460081233"/>
    <n v="2824"/>
    <m/>
  </r>
  <r>
    <x v="2920"/>
    <x v="2415"/>
    <x v="1"/>
    <x v="7"/>
    <x v="0"/>
    <x v="0"/>
    <s v="PG-13"/>
    <s v="Dwayne Johnson"/>
    <s v="Adam McKay"/>
    <n v="12000"/>
    <n v="20233"/>
    <n v="285"/>
    <n v="16000"/>
    <n v="6.7"/>
    <n v="265"/>
    <n v="116"/>
    <n v="119219978"/>
    <n v="100000000"/>
    <n v="19219978"/>
    <n v="0.16121440653176433"/>
    <n v="20518"/>
    <m/>
  </r>
  <r>
    <x v="2921"/>
    <x v="2416"/>
    <x v="1"/>
    <x v="3"/>
    <x v="0"/>
    <x v="0"/>
    <s v="R"/>
    <s v="David Hyde Pierce"/>
    <s v="Nick Tomnay"/>
    <n v="443"/>
    <n v="1452"/>
    <n v="11"/>
    <n v="0"/>
    <n v="6.8"/>
    <n v="112"/>
    <n v="93"/>
    <n v="48430"/>
    <n v="500000"/>
    <n v="-451570"/>
    <n v="-9.3241792277513937"/>
    <n v="1463"/>
    <m/>
  </r>
  <r>
    <x v="2922"/>
    <x v="2417"/>
    <x v="1"/>
    <x v="6"/>
    <x v="0"/>
    <x v="0"/>
    <s v="R"/>
    <s v="Kristen Stewart"/>
    <s v="Floria Sigismondi"/>
    <n v="17000"/>
    <n v="21711"/>
    <n v="50"/>
    <n v="0"/>
    <n v="6.6"/>
    <n v="259"/>
    <n v="106"/>
    <n v="3571735"/>
    <n v="10000000"/>
    <n v="-6428265"/>
    <n v="-1.7997597806108236"/>
    <n v="21761"/>
    <m/>
  </r>
  <r>
    <x v="2923"/>
    <x v="2392"/>
    <x v="1"/>
    <x v="6"/>
    <x v="0"/>
    <x v="0"/>
    <s v="PG-13"/>
    <s v="Andrew Garfield"/>
    <s v="David Fincher"/>
    <n v="10000"/>
    <n v="10555"/>
    <n v="21000"/>
    <n v="74000"/>
    <n v="7.7"/>
    <n v="556"/>
    <n v="120"/>
    <n v="96917897"/>
    <n v="40000000"/>
    <n v="56917897"/>
    <n v="0.58727953001291389"/>
    <n v="31555"/>
    <m/>
  </r>
  <r>
    <x v="2924"/>
    <x v="2311"/>
    <x v="1"/>
    <x v="7"/>
    <x v="0"/>
    <x v="0"/>
    <s v="PG"/>
    <s v="Nicolas Cage"/>
    <s v="Jon Turteltaub"/>
    <n v="12000"/>
    <n v="13388"/>
    <n v="226"/>
    <n v="11000"/>
    <n v="6.1"/>
    <n v="235"/>
    <n v="109"/>
    <n v="63143812"/>
    <n v="150000000"/>
    <n v="-86856188"/>
    <n v="-1.3755296876913292"/>
    <n v="13614"/>
    <m/>
  </r>
  <r>
    <x v="2925"/>
    <x v="2418"/>
    <x v="1"/>
    <x v="7"/>
    <x v="0"/>
    <x v="0"/>
    <s v="PG"/>
    <s v="Madeline Carroll"/>
    <s v="Brian Levant"/>
    <n v="1000"/>
    <n v="3436"/>
    <n v="32"/>
    <n v="0"/>
    <n v="5.4"/>
    <n v="97"/>
    <n v="94"/>
    <n v="24268828"/>
    <n v="28000000"/>
    <n v="-3731172"/>
    <n v="-0.15374339461304024"/>
    <n v="3468"/>
    <m/>
  </r>
  <r>
    <x v="2926"/>
    <x v="2310"/>
    <x v="1"/>
    <x v="3"/>
    <x v="0"/>
    <x v="0"/>
    <s v="PG-13"/>
    <s v="Caroline Dhavernas"/>
    <s v="Josh Gordon"/>
    <n v="544"/>
    <n v="1292"/>
    <n v="8"/>
    <n v="0"/>
    <n v="6.1"/>
    <n v="181"/>
    <n v="101"/>
    <n v="27758465"/>
    <n v="19000000"/>
    <n v="8758465"/>
    <n v="0.31552411129361801"/>
    <n v="1300"/>
    <m/>
  </r>
  <r>
    <x v="2927"/>
    <x v="2419"/>
    <x v="1"/>
    <x v="3"/>
    <x v="0"/>
    <x v="0"/>
    <s v="PG-13"/>
    <s v="Djimon Hounsou"/>
    <s v="Julie Taymor"/>
    <n v="3000"/>
    <n v="3785"/>
    <n v="278"/>
    <n v="0"/>
    <n v="5.4"/>
    <n v="92"/>
    <n v="110"/>
    <n v="263365"/>
    <n v="20000000"/>
    <n v="-19736635"/>
    <n v="-74.940235035027428"/>
    <n v="4063"/>
    <m/>
  </r>
  <r>
    <x v="2928"/>
    <x v="2420"/>
    <x v="1"/>
    <x v="7"/>
    <x v="0"/>
    <x v="0"/>
    <s v="PG-13"/>
    <s v="Johnny Depp"/>
    <s v="Florian Henckel von Donnersmarck"/>
    <n v="40000"/>
    <n v="55175"/>
    <n v="207"/>
    <n v="25000"/>
    <n v="6"/>
    <n v="321"/>
    <n v="103"/>
    <n v="67631157"/>
    <n v="100000000"/>
    <n v="-32368843"/>
    <n v="-0.47860844669565539"/>
    <n v="55382"/>
    <m/>
  </r>
  <r>
    <x v="2929"/>
    <x v="2370"/>
    <x v="1"/>
    <x v="0"/>
    <x v="0"/>
    <x v="0"/>
    <s v="R"/>
    <s v="Jeremy Renner"/>
    <s v="Ben Affleck"/>
    <n v="10000"/>
    <n v="14296"/>
    <n v="0"/>
    <n v="29000"/>
    <n v="7.6"/>
    <n v="378"/>
    <n v="150"/>
    <n v="92173235"/>
    <n v="37000000"/>
    <n v="55173235"/>
    <n v="0.59858195277620452"/>
    <n v="14296"/>
    <m/>
  </r>
  <r>
    <x v="2930"/>
    <x v="2421"/>
    <x v="1"/>
    <x v="5"/>
    <x v="0"/>
    <x v="0"/>
    <s v="PG-13"/>
    <s v="Robert Pattinson"/>
    <s v="David Slade"/>
    <n v="21000"/>
    <n v="52547"/>
    <n v="171"/>
    <n v="29000"/>
    <n v="4.9000000000000004"/>
    <n v="293"/>
    <n v="124"/>
    <n v="300523113"/>
    <n v="68000000"/>
    <n v="232523113"/>
    <n v="0.77372788628074674"/>
    <n v="52718"/>
    <m/>
  </r>
  <r>
    <x v="2931"/>
    <x v="2422"/>
    <x v="1"/>
    <x v="3"/>
    <x v="0"/>
    <x v="0"/>
    <s v="R"/>
    <s v="Matt Bennett"/>
    <s v="Huck Botko"/>
    <n v="189"/>
    <n v="768"/>
    <n v="10"/>
    <n v="974"/>
    <n v="4.5999999999999996"/>
    <n v="46"/>
    <n v="86"/>
    <n v="535249"/>
    <n v="3400000"/>
    <n v="-2864751"/>
    <n v="-5.3521837499929941"/>
    <n v="778"/>
    <m/>
  </r>
  <r>
    <x v="2932"/>
    <x v="2397"/>
    <x v="1"/>
    <x v="7"/>
    <x v="0"/>
    <x v="11"/>
    <s v="R"/>
    <s v="Tony Cox"/>
    <s v="Sngmoo Lee"/>
    <n v="624"/>
    <n v="2056"/>
    <n v="19"/>
    <n v="0"/>
    <n v="6.3"/>
    <n v="95"/>
    <n v="100"/>
    <n v="5664251"/>
    <n v="45000000"/>
    <n v="-39335749"/>
    <n v="-6.944563191143895"/>
    <n v="2075"/>
    <m/>
  </r>
  <r>
    <x v="2933"/>
    <x v="2362"/>
    <x v="1"/>
    <x v="1"/>
    <x v="0"/>
    <x v="0"/>
    <s v="R"/>
    <s v="Anthony Hopkins"/>
    <s v="Joe Johnston"/>
    <n v="12000"/>
    <n v="13071"/>
    <n v="394"/>
    <n v="0"/>
    <n v="5.8"/>
    <n v="357"/>
    <n v="119"/>
    <n v="61937495"/>
    <n v="150000000"/>
    <n v="-88062505"/>
    <n v="-1.4217963609926427"/>
    <n v="13465"/>
    <m/>
  </r>
  <r>
    <x v="2934"/>
    <x v="2423"/>
    <x v="1"/>
    <x v="3"/>
    <x v="0"/>
    <x v="0"/>
    <s v="Not Rated"/>
    <s v="Lena Dunham"/>
    <s v="Lena Dunham"/>
    <n v="969"/>
    <n v="2530"/>
    <n v="969"/>
    <n v="0"/>
    <n v="6.3"/>
    <n v="113"/>
    <n v="98"/>
    <n v="389804"/>
    <n v="65000"/>
    <n v="324804"/>
    <n v="0.83324953053329365"/>
    <n v="3499"/>
    <m/>
  </r>
  <r>
    <x v="2935"/>
    <x v="2424"/>
    <x v="1"/>
    <x v="5"/>
    <x v="0"/>
    <x v="0"/>
    <s v="G"/>
    <s v="Tom Hanks"/>
    <s v="Lee Unkrich"/>
    <n v="15000"/>
    <n v="19085"/>
    <n v="125"/>
    <n v="30000"/>
    <n v="8.3000000000000007"/>
    <n v="453"/>
    <n v="103"/>
    <n v="414984497"/>
    <n v="200000000"/>
    <n v="214984497"/>
    <n v="0.51805428529056596"/>
    <n v="19210"/>
    <m/>
  </r>
  <r>
    <x v="2936"/>
    <x v="2401"/>
    <x v="1"/>
    <x v="3"/>
    <x v="13"/>
    <x v="24"/>
    <s v="PG-13"/>
    <s v="Otto Jespersen"/>
    <s v="AndrÃ© Ã˜vredal"/>
    <n v="29"/>
    <n v="44"/>
    <n v="12"/>
    <n v="38000"/>
    <n v="7"/>
    <n v="337"/>
    <n v="103"/>
    <n v="252652"/>
    <n v="19900000"/>
    <n v="-19647348"/>
    <n v="-77.764466538954764"/>
    <n v="56"/>
    <m/>
  </r>
  <r>
    <x v="2937"/>
    <x v="2425"/>
    <x v="1"/>
    <x v="7"/>
    <x v="0"/>
    <x v="0"/>
    <s v="PG"/>
    <s v="Jeff Bridges"/>
    <s v="Joseph Kosinski"/>
    <n v="12000"/>
    <n v="25550"/>
    <n v="364"/>
    <n v="30000"/>
    <n v="6.8"/>
    <n v="469"/>
    <n v="125"/>
    <n v="172051787"/>
    <n v="170000000"/>
    <n v="2051787"/>
    <n v="1.1925403599556917E-2"/>
    <n v="25914"/>
    <m/>
  </r>
  <r>
    <x v="2938"/>
    <x v="2426"/>
    <x v="1"/>
    <x v="5"/>
    <x v="0"/>
    <x v="0"/>
    <s v="PG-13"/>
    <s v="Matt Damon"/>
    <s v="Ethan Coen"/>
    <n v="13000"/>
    <n v="25964"/>
    <n v="1000"/>
    <n v="36000"/>
    <n v="7.7"/>
    <n v="493"/>
    <n v="110"/>
    <n v="171031347"/>
    <n v="38000000"/>
    <n v="133031347"/>
    <n v="0.77781850715354539"/>
    <n v="26964"/>
    <m/>
  </r>
  <r>
    <x v="2939"/>
    <x v="2427"/>
    <x v="1"/>
    <x v="0"/>
    <x v="0"/>
    <x v="0"/>
    <s v="R"/>
    <s v="Noah Emmerich"/>
    <s v="David Schwimmer"/>
    <n v="617"/>
    <n v="916"/>
    <n v="0"/>
    <n v="10000"/>
    <n v="7"/>
    <n v="109"/>
    <n v="106"/>
    <n v="58214"/>
    <n v="9500000"/>
    <n v="-9441786"/>
    <n v="-162.19098498642938"/>
    <n v="916"/>
    <m/>
  </r>
  <r>
    <x v="2940"/>
    <x v="2428"/>
    <x v="1"/>
    <x v="7"/>
    <x v="0"/>
    <x v="0"/>
    <s v="PG-13"/>
    <s v="Denzel Washington"/>
    <s v="Tony Scott"/>
    <n v="18000"/>
    <n v="25780"/>
    <n v="12000"/>
    <n v="18000"/>
    <n v="6.8"/>
    <n v="316"/>
    <n v="98"/>
    <n v="81557479"/>
    <n v="100000000"/>
    <n v="-18442521"/>
    <n v="-0.22612912054331646"/>
    <n v="37780"/>
    <m/>
  </r>
  <r>
    <x v="2941"/>
    <x v="2429"/>
    <x v="1"/>
    <x v="3"/>
    <x v="0"/>
    <x v="0"/>
    <s v="PG-13"/>
    <s v="Bradley Cooper"/>
    <s v="Garry Marshall"/>
    <n v="14000"/>
    <n v="45696"/>
    <n v="0"/>
    <n v="9000"/>
    <n v="5.7"/>
    <n v="186"/>
    <n v="125"/>
    <n v="110476776"/>
    <n v="52000000"/>
    <n v="58476776"/>
    <n v="0.529312839469537"/>
    <n v="45696"/>
    <m/>
  </r>
  <r>
    <x v="2942"/>
    <x v="2430"/>
    <x v="1"/>
    <x v="3"/>
    <x v="0"/>
    <x v="0"/>
    <s v="PG-13"/>
    <s v="Diedrich Bader"/>
    <s v="Jason Friedberg"/>
    <n v="759"/>
    <n v="2898"/>
    <n v="82"/>
    <n v="16000"/>
    <n v="3.5"/>
    <n v="122"/>
    <n v="82"/>
    <n v="36658108"/>
    <n v="20000000"/>
    <n v="16658108"/>
    <n v="0.45441810581168018"/>
    <n v="2980"/>
    <m/>
  </r>
  <r>
    <x v="2943"/>
    <x v="2431"/>
    <x v="1"/>
    <x v="1"/>
    <x v="0"/>
    <x v="0"/>
    <s v="PG-13"/>
    <s v="Frank Langella"/>
    <s v="Oliver Stone"/>
    <n v="903"/>
    <n v="1579"/>
    <n v="0"/>
    <n v="13000"/>
    <n v="6.3"/>
    <n v="297"/>
    <n v="136"/>
    <n v="52474616"/>
    <n v="70000000"/>
    <n v="-17525384"/>
    <n v="-0.33397831820246193"/>
    <n v="1579"/>
    <m/>
  </r>
  <r>
    <x v="2944"/>
    <x v="2397"/>
    <x v="1"/>
    <x v="3"/>
    <x v="0"/>
    <x v="0"/>
    <s v="PG-13"/>
    <s v="Michael Jai White"/>
    <s v="Tyler Perry"/>
    <n v="2000"/>
    <n v="6657"/>
    <n v="0"/>
    <n v="0"/>
    <n v="4.4000000000000004"/>
    <n v="40"/>
    <n v="121"/>
    <n v="60072596"/>
    <n v="20000000"/>
    <n v="40072596"/>
    <n v="0.66706949038792995"/>
    <n v="6657"/>
    <m/>
  </r>
  <r>
    <x v="2945"/>
    <x v="2432"/>
    <x v="1"/>
    <x v="7"/>
    <x v="0"/>
    <x v="3"/>
    <s v="PG-13"/>
    <s v="Rupert Grint"/>
    <s v="Jonathan Lynn"/>
    <n v="10000"/>
    <n v="11770"/>
    <n v="36"/>
    <n v="0"/>
    <n v="6.9"/>
    <n v="68"/>
    <n v="98"/>
    <n v="117190"/>
    <n v="8000000"/>
    <n v="-7882810"/>
    <n v="-67.265210342179373"/>
    <n v="11806"/>
    <m/>
  </r>
  <r>
    <x v="2946"/>
    <x v="2383"/>
    <x v="1"/>
    <x v="1"/>
    <x v="0"/>
    <x v="0"/>
    <s v="R"/>
    <s v="Jennifer Lawrence"/>
    <s v="Debra Granik"/>
    <n v="34000"/>
    <n v="34446"/>
    <n v="81"/>
    <n v="20000"/>
    <n v="7.2"/>
    <n v="365"/>
    <n v="100"/>
    <n v="6531491"/>
    <n v="2000000"/>
    <n v="4531491"/>
    <n v="0.69379120326430821"/>
    <n v="34527"/>
    <m/>
  </r>
  <r>
    <x v="2947"/>
    <x v="2433"/>
    <x v="1"/>
    <x v="5"/>
    <x v="0"/>
    <x v="0"/>
    <s v="PG"/>
    <s v="Justin Timberlake"/>
    <s v="Eric Brevig"/>
    <n v="3000"/>
    <n v="4394"/>
    <n v="40"/>
    <n v="0"/>
    <n v="4.5999999999999996"/>
    <n v="143"/>
    <n v="80"/>
    <n v="100169068"/>
    <n v="80000000"/>
    <n v="20169068"/>
    <n v="0.20135026114049498"/>
    <n v="4434"/>
    <m/>
  </r>
  <r>
    <x v="2948"/>
    <x v="2388"/>
    <x v="1"/>
    <x v="3"/>
    <x v="0"/>
    <x v="0"/>
    <s v="PG"/>
    <s v="Jamie Lee Curtis"/>
    <s v="Andy Fickman"/>
    <n v="2000"/>
    <n v="4813"/>
    <n v="99"/>
    <n v="0"/>
    <n v="5.8"/>
    <n v="91"/>
    <n v="105"/>
    <n v="25677801"/>
    <n v="20000000"/>
    <n v="5677801"/>
    <n v="0.22111710422555264"/>
    <n v="4912"/>
    <m/>
  </r>
  <r>
    <x v="2949"/>
    <x v="2434"/>
    <x v="1"/>
    <x v="3"/>
    <x v="0"/>
    <x v="0"/>
    <s v="R"/>
    <s v="Anthony Hopkins"/>
    <s v="Woody Allen"/>
    <n v="12000"/>
    <n v="19310"/>
    <n v="11000"/>
    <n v="0"/>
    <n v="6.3"/>
    <n v="223"/>
    <n v="98"/>
    <n v="3247816"/>
    <n v="22000000"/>
    <n v="-18752184"/>
    <n v="-5.7737827512396018"/>
    <n v="30310"/>
    <m/>
  </r>
  <r>
    <x v="2950"/>
    <x v="2435"/>
    <x v="1"/>
    <x v="7"/>
    <x v="11"/>
    <x v="10"/>
    <s v="R"/>
    <s v="Bingbing Li"/>
    <s v="Li Zhang"/>
    <n v="974"/>
    <n v="1887"/>
    <n v="0"/>
    <n v="0"/>
    <n v="6"/>
    <n v="63"/>
    <n v="121"/>
    <n v="127437"/>
    <n v="18000000"/>
    <n v="-17872563"/>
    <n v="-140.24626285929517"/>
    <n v="1887"/>
    <m/>
  </r>
  <r>
    <x v="2951"/>
    <x v="2436"/>
    <x v="1"/>
    <x v="7"/>
    <x v="0"/>
    <x v="1"/>
    <s v="R"/>
    <s v="Bianca Kajlich"/>
    <s v="Ruben Fleischer"/>
    <n v="731"/>
    <n v="1987"/>
    <n v="181"/>
    <n v="0"/>
    <n v="6.1"/>
    <n v="220"/>
    <n v="83"/>
    <n v="37053924"/>
    <n v="28000000"/>
    <n v="9053924"/>
    <n v="0.24434453959586036"/>
    <n v="2168"/>
    <m/>
  </r>
  <r>
    <x v="2952"/>
    <x v="2437"/>
    <x v="1"/>
    <x v="7"/>
    <x v="0"/>
    <x v="41"/>
    <s v="R"/>
    <s v="Richard Coyle"/>
    <s v="Renny Harlin"/>
    <n v="567"/>
    <n v="708"/>
    <n v="212"/>
    <n v="0"/>
    <n v="5.6"/>
    <n v="74"/>
    <n v="113"/>
    <n v="17149"/>
    <n v="20000000"/>
    <n v="-19982851"/>
    <n v="-1165.2487608606916"/>
    <n v="920"/>
    <m/>
  </r>
  <r>
    <x v="2953"/>
    <x v="2438"/>
    <x v="1"/>
    <x v="3"/>
    <x v="0"/>
    <x v="0"/>
    <s v="R"/>
    <s v="Joseph Gordon-Levitt"/>
    <s v="Jonathan Levine"/>
    <n v="23000"/>
    <n v="39807"/>
    <n v="129"/>
    <n v="40000"/>
    <n v="7.7"/>
    <n v="327"/>
    <n v="100"/>
    <n v="34963967"/>
    <n v="8000000"/>
    <n v="26963967"/>
    <n v="0.77119301136510054"/>
    <n v="39936"/>
    <m/>
  </r>
  <r>
    <x v="2954"/>
    <x v="2439"/>
    <x v="1"/>
    <x v="1"/>
    <x v="0"/>
    <x v="0"/>
    <s v="PG-13"/>
    <s v="DemiÃ¡n Bichir"/>
    <s v="Chris Weitz"/>
    <n v="749"/>
    <n v="2214"/>
    <n v="129"/>
    <n v="0"/>
    <n v="7.2"/>
    <n v="94"/>
    <n v="98"/>
    <n v="1754319"/>
    <n v="10000000"/>
    <n v="-8245681"/>
    <n v="-4.700217577304926"/>
    <n v="2343"/>
    <m/>
  </r>
  <r>
    <x v="2955"/>
    <x v="2440"/>
    <x v="1"/>
    <x v="6"/>
    <x v="0"/>
    <x v="3"/>
    <s v="R"/>
    <s v="Michael Fassbender"/>
    <s v="David Cronenberg"/>
    <n v="13000"/>
    <n v="23755"/>
    <n v="0"/>
    <n v="36000"/>
    <n v="6.5"/>
    <n v="345"/>
    <n v="99"/>
    <n v="5702083"/>
    <n v="15000000"/>
    <n v="-9297917"/>
    <n v="-1.6306176181581362"/>
    <n v="23755"/>
    <m/>
  </r>
  <r>
    <x v="2956"/>
    <x v="2441"/>
    <x v="1"/>
    <x v="1"/>
    <x v="8"/>
    <x v="6"/>
    <s v="PG-13"/>
    <s v="Shahab Hosseini"/>
    <s v="Asghar Farhadi"/>
    <n v="786"/>
    <n v="2501"/>
    <n v="0"/>
    <n v="48000"/>
    <n v="8.4"/>
    <n v="354"/>
    <n v="123"/>
    <n v="7098492"/>
    <n v="500000"/>
    <n v="6598492"/>
    <n v="0.92956250426146847"/>
    <n v="2501"/>
    <m/>
  </r>
  <r>
    <x v="2957"/>
    <x v="2442"/>
    <x v="1"/>
    <x v="5"/>
    <x v="0"/>
    <x v="0"/>
    <s v="R"/>
    <s v="Patton Oswalt"/>
    <s v="Todd Strauss-Schulson"/>
    <n v="786"/>
    <n v="2462"/>
    <n v="12"/>
    <n v="21000"/>
    <n v="6.3"/>
    <n v="161"/>
    <n v="90"/>
    <n v="35033759"/>
    <n v="19000000"/>
    <n v="16033759"/>
    <n v="0.45766596156581429"/>
    <n v="2474"/>
    <m/>
  </r>
  <r>
    <x v="2958"/>
    <x v="2443"/>
    <x v="1"/>
    <x v="7"/>
    <x v="0"/>
    <x v="0"/>
    <s v="PG-13"/>
    <s v="Ken Arnold"/>
    <s v="John Singleton"/>
    <n v="327"/>
    <n v="561"/>
    <n v="309"/>
    <n v="13000"/>
    <n v="5"/>
    <n v="180"/>
    <n v="106"/>
    <n v="28064226"/>
    <n v="35000000"/>
    <n v="-6935774"/>
    <n v="-0.24713932962198923"/>
    <n v="870"/>
    <m/>
  </r>
  <r>
    <x v="2959"/>
    <x v="2444"/>
    <x v="1"/>
    <x v="1"/>
    <x v="0"/>
    <x v="3"/>
    <s v="R"/>
    <s v="Mia Wasikowska"/>
    <s v="Rodrigo GarcÃ­a"/>
    <n v="3000"/>
    <n v="4370"/>
    <n v="127"/>
    <n v="0"/>
    <n v="6.7"/>
    <n v="222"/>
    <n v="113"/>
    <n v="3014541"/>
    <n v="8000000"/>
    <n v="-4985459"/>
    <n v="-1.6538036802285987"/>
    <n v="4497"/>
    <m/>
  </r>
  <r>
    <x v="2960"/>
    <x v="2445"/>
    <x v="1"/>
    <x v="5"/>
    <x v="0"/>
    <x v="0"/>
    <s v="G"/>
    <s v="Amy Poehler"/>
    <s v="Mike Mitchell"/>
    <n v="1000"/>
    <n v="4073"/>
    <n v="31"/>
    <n v="0"/>
    <n v="4.4000000000000004"/>
    <n v="91"/>
    <n v="87"/>
    <n v="133103929"/>
    <n v="75000000"/>
    <n v="58103929"/>
    <n v="0.4365305324683541"/>
    <n v="4104"/>
    <m/>
  </r>
  <r>
    <x v="2961"/>
    <x v="2446"/>
    <x v="1"/>
    <x v="1"/>
    <x v="0"/>
    <x v="3"/>
    <s v="PG-13"/>
    <s v="Vanessa Redgrave"/>
    <s v="Roland Emmerich"/>
    <n v="898"/>
    <n v="2452"/>
    <n v="776"/>
    <n v="15000"/>
    <n v="6.9"/>
    <n v="288"/>
    <n v="130"/>
    <n v="4463292"/>
    <n v="30000000"/>
    <n v="-25536708"/>
    <n v="-5.7214961512713041"/>
    <n v="3228"/>
    <m/>
  </r>
  <r>
    <x v="2962"/>
    <x v="2447"/>
    <x v="1"/>
    <x v="1"/>
    <x v="0"/>
    <x v="0"/>
    <s v="PG-13"/>
    <s v="Robin Lord Taylor"/>
    <s v="Mike Cahill"/>
    <n v="574"/>
    <n v="1303"/>
    <n v="135"/>
    <n v="21000"/>
    <n v="7"/>
    <n v="242"/>
    <n v="92"/>
    <n v="1316074"/>
    <n v="100000"/>
    <n v="1216074"/>
    <n v="0.92401643068702821"/>
    <n v="1438"/>
    <m/>
  </r>
  <r>
    <x v="2963"/>
    <x v="2448"/>
    <x v="1"/>
    <x v="8"/>
    <x v="0"/>
    <x v="0"/>
    <s v="PG-13"/>
    <s v="Warren Christie"/>
    <s v="Gonzalo LÃ³pez-Gallego"/>
    <n v="520"/>
    <n v="1520"/>
    <n v="17"/>
    <n v="0"/>
    <n v="5.2"/>
    <n v="228"/>
    <n v="86"/>
    <n v="17683670"/>
    <n v="5000000"/>
    <n v="12683670"/>
    <n v="0.71725326247323096"/>
    <n v="1537"/>
    <m/>
  </r>
  <r>
    <x v="2964"/>
    <x v="2449"/>
    <x v="1"/>
    <x v="5"/>
    <x v="0"/>
    <x v="3"/>
    <s v="PG"/>
    <s v="Jim Broadbent"/>
    <s v="Sarah Smith"/>
    <n v="1000"/>
    <n v="2707"/>
    <n v="6"/>
    <n v="0"/>
    <n v="7.1"/>
    <n v="190"/>
    <n v="97"/>
    <n v="46440491"/>
    <n v="100000000"/>
    <n v="-53559509"/>
    <n v="-1.153293340503226"/>
    <n v="2713"/>
    <m/>
  </r>
  <r>
    <x v="2965"/>
    <x v="2450"/>
    <x v="1"/>
    <x v="7"/>
    <x v="0"/>
    <x v="3"/>
    <s v="R"/>
    <s v="John Boyega"/>
    <s v="Joe Cornish"/>
    <n v="1000"/>
    <n v="2011"/>
    <n v="115"/>
    <n v="18000"/>
    <n v="6.6"/>
    <n v="399"/>
    <n v="88"/>
    <n v="1024175"/>
    <n v="13000000"/>
    <n v="-11975825"/>
    <n v="-11.69314326164962"/>
    <n v="2126"/>
    <m/>
  </r>
  <r>
    <x v="2966"/>
    <x v="2451"/>
    <x v="1"/>
    <x v="3"/>
    <x v="0"/>
    <x v="0"/>
    <s v="R"/>
    <s v="Justin Timberlake"/>
    <s v="Jake Kasdan"/>
    <n v="3000"/>
    <n v="5547"/>
    <n v="52"/>
    <n v="16000"/>
    <n v="5.7"/>
    <n v="286"/>
    <n v="97"/>
    <n v="100292856"/>
    <n v="20000000"/>
    <n v="80292856"/>
    <n v="0.8005840017159348"/>
    <n v="5599"/>
    <m/>
  </r>
  <r>
    <x v="2967"/>
    <x v="2452"/>
    <x v="1"/>
    <x v="7"/>
    <x v="0"/>
    <x v="0"/>
    <s v="PG-13"/>
    <s v="Noel Fisher"/>
    <s v="Jonathan Liebesman"/>
    <n v="833"/>
    <n v="4001"/>
    <n v="473"/>
    <n v="25000"/>
    <n v="5.8"/>
    <n v="355"/>
    <n v="116"/>
    <n v="83552429"/>
    <n v="70000000"/>
    <n v="13552429"/>
    <n v="0.16220269311380522"/>
    <n v="4474"/>
    <m/>
  </r>
  <r>
    <x v="2968"/>
    <x v="2453"/>
    <x v="1"/>
    <x v="1"/>
    <x v="0"/>
    <x v="0"/>
    <s v="PG-13"/>
    <s v="Alex Pettyfer"/>
    <s v="Daniel Barnz"/>
    <n v="15000"/>
    <n v="17396"/>
    <n v="33"/>
    <n v="16000"/>
    <n v="5.6"/>
    <n v="148"/>
    <n v="86"/>
    <n v="27854896"/>
    <n v="17000000"/>
    <n v="10854896"/>
    <n v="0.38969436468188573"/>
    <n v="17429"/>
    <m/>
  </r>
  <r>
    <x v="2969"/>
    <x v="2454"/>
    <x v="1"/>
    <x v="3"/>
    <x v="0"/>
    <x v="0"/>
    <s v="PG-13"/>
    <s v="Matthew McConaughey"/>
    <s v="Richard Linklater"/>
    <n v="11000"/>
    <n v="11328"/>
    <n v="0"/>
    <n v="15000"/>
    <n v="6.8"/>
    <n v="231"/>
    <n v="99"/>
    <n v="9203192"/>
    <n v="5000000"/>
    <n v="4203192"/>
    <n v="0.45671023705688202"/>
    <n v="11328"/>
    <m/>
  </r>
  <r>
    <x v="2970"/>
    <x v="2455"/>
    <x v="1"/>
    <x v="7"/>
    <x v="0"/>
    <x v="0"/>
    <s v="PG-13"/>
    <s v="Brandon T. Jackson"/>
    <s v="John Whitesell"/>
    <n v="918"/>
    <n v="3500"/>
    <n v="14"/>
    <n v="0"/>
    <n v="4.4000000000000004"/>
    <n v="88"/>
    <n v="113"/>
    <n v="37911876"/>
    <n v="32000000"/>
    <n v="5911876"/>
    <n v="0.15593731104205974"/>
    <n v="3514"/>
    <m/>
  </r>
  <r>
    <x v="2971"/>
    <x v="2456"/>
    <x v="1"/>
    <x v="3"/>
    <x v="0"/>
    <x v="0"/>
    <s v="R"/>
    <s v="Matt Lucas"/>
    <s v="Paul Feig"/>
    <n v="722"/>
    <n v="3229"/>
    <n v="176"/>
    <n v="27000"/>
    <n v="6.8"/>
    <n v="371"/>
    <n v="131"/>
    <n v="169076745"/>
    <n v="32500000"/>
    <n v="136576745"/>
    <n v="0.8077795973656815"/>
    <n v="3405"/>
    <m/>
  </r>
  <r>
    <x v="2972"/>
    <x v="2457"/>
    <x v="1"/>
    <x v="3"/>
    <x v="0"/>
    <x v="0"/>
    <s v="R"/>
    <s v="Don Johnson"/>
    <s v="Tom Brady"/>
    <n v="982"/>
    <n v="2603"/>
    <n v="105"/>
    <n v="0"/>
    <n v="3.3"/>
    <n v="49"/>
    <n v="97"/>
    <n v="2331318"/>
    <n v="10000000"/>
    <n v="-7668682"/>
    <n v="-3.2894191182841639"/>
    <n v="2708"/>
    <m/>
  </r>
  <r>
    <x v="2973"/>
    <x v="2458"/>
    <x v="1"/>
    <x v="7"/>
    <x v="0"/>
    <x v="0"/>
    <s v="PG-13"/>
    <s v="Chris Evans"/>
    <s v="Joe Johnston"/>
    <n v="11000"/>
    <n v="19761"/>
    <n v="394"/>
    <n v="46000"/>
    <n v="6.9"/>
    <n v="510"/>
    <n v="124"/>
    <n v="176636816"/>
    <n v="140000000"/>
    <n v="36636816"/>
    <n v="0.2074132495685384"/>
    <n v="20155"/>
    <m/>
  </r>
  <r>
    <x v="2974"/>
    <x v="2459"/>
    <x v="1"/>
    <x v="5"/>
    <x v="0"/>
    <x v="0"/>
    <s v="G"/>
    <s v="Joe Mantegna"/>
    <s v="John Lasseter"/>
    <n v="1000"/>
    <n v="4482"/>
    <n v="487"/>
    <n v="10000"/>
    <n v="6.3"/>
    <n v="304"/>
    <n v="106"/>
    <n v="191450875"/>
    <n v="200000000"/>
    <n v="-8549125"/>
    <n v="-4.465440547085512E-2"/>
    <n v="4969"/>
    <m/>
  </r>
  <r>
    <x v="2975"/>
    <x v="2460"/>
    <x v="1"/>
    <x v="7"/>
    <x v="0"/>
    <x v="5"/>
    <s v="PG-13"/>
    <s v="Jordi MollÃ "/>
    <s v="Olivier Megaton"/>
    <n v="877"/>
    <n v="3432"/>
    <n v="118"/>
    <n v="15000"/>
    <n v="6.4"/>
    <n v="201"/>
    <n v="112"/>
    <n v="36665854"/>
    <n v="40000000"/>
    <n v="-3334146"/>
    <n v="-9.0933269957383239E-2"/>
    <n v="3550"/>
    <m/>
  </r>
  <r>
    <x v="2976"/>
    <x v="2461"/>
    <x v="1"/>
    <x v="1"/>
    <x v="0"/>
    <x v="0"/>
    <s v="PG-13"/>
    <s v="Matt Damon"/>
    <s v="Steven Soderbergh"/>
    <n v="13000"/>
    <n v="13634"/>
    <n v="0"/>
    <n v="42000"/>
    <n v="6.6"/>
    <n v="436"/>
    <n v="106"/>
    <n v="75638743"/>
    <n v="60000000"/>
    <n v="15638743"/>
    <n v="0.20675572305584189"/>
    <n v="13634"/>
    <m/>
  </r>
  <r>
    <x v="2977"/>
    <x v="2462"/>
    <x v="1"/>
    <x v="1"/>
    <x v="0"/>
    <x v="0"/>
    <s v="PG-13"/>
    <s v="Ben Davies"/>
    <s v="Alex Kendrick"/>
    <n v="690"/>
    <n v="2300"/>
    <n v="589"/>
    <n v="10000"/>
    <n v="7"/>
    <n v="34"/>
    <n v="129"/>
    <n v="34522221"/>
    <n v="2000000"/>
    <n v="32522221"/>
    <n v="0.94206629984785739"/>
    <n v="2889"/>
    <m/>
  </r>
  <r>
    <x v="2978"/>
    <x v="2463"/>
    <x v="1"/>
    <x v="3"/>
    <x v="0"/>
    <x v="0"/>
    <s v="PG-13"/>
    <s v="Ryan Gosling"/>
    <s v="Glenn Ficarra"/>
    <n v="33000"/>
    <n v="57426"/>
    <n v="43"/>
    <n v="44000"/>
    <n v="7.4"/>
    <n v="310"/>
    <n v="118"/>
    <n v="84244877"/>
    <n v="50000000"/>
    <n v="34244877"/>
    <n v="0.40649210040392131"/>
    <n v="57469"/>
    <m/>
  </r>
  <r>
    <x v="2979"/>
    <x v="2464"/>
    <x v="1"/>
    <x v="3"/>
    <x v="0"/>
    <x v="0"/>
    <s v="PG"/>
    <s v="Zachary Gordon"/>
    <s v="David Bowers"/>
    <n v="975"/>
    <n v="3567"/>
    <n v="42"/>
    <n v="0"/>
    <n v="6.6"/>
    <n v="103"/>
    <n v="99"/>
    <n v="52691009"/>
    <n v="21000000"/>
    <n v="31691009"/>
    <n v="0.60145003106697004"/>
    <n v="3609"/>
    <m/>
  </r>
  <r>
    <x v="2980"/>
    <x v="2465"/>
    <x v="1"/>
    <x v="1"/>
    <x v="0"/>
    <x v="0"/>
    <s v="PG"/>
    <s v="Morgan Freeman"/>
    <s v="Charles Martin Smith"/>
    <n v="11000"/>
    <n v="14209"/>
    <n v="188"/>
    <n v="0"/>
    <n v="6.9"/>
    <n v="131"/>
    <n v="113"/>
    <n v="72279690"/>
    <n v="37000000"/>
    <n v="35279690"/>
    <n v="0.48809963075381202"/>
    <n v="14397"/>
    <m/>
  </r>
  <r>
    <x v="2981"/>
    <x v="2466"/>
    <x v="1"/>
    <x v="1"/>
    <x v="0"/>
    <x v="0"/>
    <s v="PG-13"/>
    <s v="Naomi Watts"/>
    <s v="Jim Sheridan"/>
    <n v="6000"/>
    <n v="8018"/>
    <n v="260"/>
    <n v="0"/>
    <n v="6"/>
    <n v="174"/>
    <n v="84"/>
    <n v="21283440"/>
    <n v="55000000"/>
    <n v="-33716560"/>
    <n v="-1.5841687246046692"/>
    <n v="8278"/>
    <m/>
  </r>
  <r>
    <x v="2982"/>
    <x v="2467"/>
    <x v="1"/>
    <x v="0"/>
    <x v="0"/>
    <x v="0"/>
    <s v="R"/>
    <s v="Ryan Gosling"/>
    <s v="Nicolas Winding Refn"/>
    <n v="33000"/>
    <n v="34337"/>
    <n v="0"/>
    <n v="81000"/>
    <n v="7.8"/>
    <n v="676"/>
    <n v="100"/>
    <n v="35054909"/>
    <n v="15000000"/>
    <n v="20054909"/>
    <n v="0.57209987337294188"/>
    <n v="34337"/>
    <m/>
  </r>
  <r>
    <x v="2983"/>
    <x v="2468"/>
    <x v="1"/>
    <x v="7"/>
    <x v="0"/>
    <x v="0"/>
    <s v="R"/>
    <s v="Nicolas Cage"/>
    <s v="Patrick Lussier"/>
    <n v="12000"/>
    <n v="16481"/>
    <n v="71"/>
    <n v="15000"/>
    <n v="5.5"/>
    <n v="296"/>
    <n v="104"/>
    <n v="10706786"/>
    <n v="50000000"/>
    <n v="-39293214"/>
    <n v="-3.6699354969829416"/>
    <n v="16552"/>
    <m/>
  </r>
  <r>
    <x v="2984"/>
    <x v="2469"/>
    <x v="1"/>
    <x v="5"/>
    <x v="0"/>
    <x v="0"/>
    <s v="PG-13"/>
    <s v="Tom Hanks"/>
    <s v="Stephen Daldry"/>
    <n v="15000"/>
    <n v="15595"/>
    <n v="335"/>
    <n v="39000"/>
    <n v="6.9"/>
    <n v="283"/>
    <n v="129"/>
    <n v="31836745"/>
    <n v="40000000"/>
    <n v="-8163255"/>
    <n v="-0.25640984968783714"/>
    <n v="15930"/>
    <m/>
  </r>
  <r>
    <x v="2985"/>
    <x v="2470"/>
    <x v="1"/>
    <x v="7"/>
    <x v="0"/>
    <x v="0"/>
    <s v="PG-13"/>
    <s v="Paul Walker"/>
    <s v="Justin Lin"/>
    <n v="23000"/>
    <n v="55345"/>
    <n v="681"/>
    <n v="54000"/>
    <n v="7.3"/>
    <n v="342"/>
    <n v="132"/>
    <n v="209805005"/>
    <n v="125000000"/>
    <n v="84805005"/>
    <n v="0.40420868415412681"/>
    <n v="56026"/>
    <m/>
  </r>
  <r>
    <x v="2986"/>
    <x v="2457"/>
    <x v="1"/>
    <x v="8"/>
    <x v="0"/>
    <x v="0"/>
    <s v="R"/>
    <s v="Emma Bell"/>
    <s v="Steven Quale"/>
    <n v="703"/>
    <n v="3074"/>
    <n v="77"/>
    <n v="20000"/>
    <n v="5.9"/>
    <n v="277"/>
    <n v="92"/>
    <n v="42575718"/>
    <n v="40000000"/>
    <n v="2575718"/>
    <n v="6.0497347337747774E-2"/>
    <n v="3151"/>
    <m/>
  </r>
  <r>
    <x v="2987"/>
    <x v="2471"/>
    <x v="1"/>
    <x v="1"/>
    <x v="0"/>
    <x v="0"/>
    <s v="R"/>
    <s v="Johnny Pacar"/>
    <s v="Kate Connor"/>
    <n v="1000"/>
    <n v="4374"/>
    <n v="27"/>
    <n v="348"/>
    <n v="5.9"/>
    <n v="8"/>
    <n v="100"/>
    <n v="73678"/>
    <n v="3000000"/>
    <n v="-2926322"/>
    <n v="-39.717717636200767"/>
    <n v="4401"/>
    <m/>
  </r>
  <r>
    <x v="2988"/>
    <x v="2472"/>
    <x v="1"/>
    <x v="3"/>
    <x v="0"/>
    <x v="0"/>
    <s v="R"/>
    <s v="Mila Kunis"/>
    <s v="Will Gluck"/>
    <n v="15000"/>
    <n v="20956"/>
    <n v="87"/>
    <n v="41000"/>
    <n v="6.6"/>
    <n v="238"/>
    <n v="109"/>
    <n v="55802754"/>
    <n v="35000000"/>
    <n v="20802754"/>
    <n v="0.37279081243911366"/>
    <n v="21043"/>
    <m/>
  </r>
  <r>
    <x v="2989"/>
    <x v="2473"/>
    <x v="1"/>
    <x v="3"/>
    <x v="0"/>
    <x v="0"/>
    <s v="R"/>
    <s v="Grace Phipps"/>
    <s v="Craig Gillespie"/>
    <n v="596"/>
    <n v="1393"/>
    <n v="44"/>
    <n v="23000"/>
    <n v="6.4"/>
    <n v="358"/>
    <n v="106"/>
    <n v="18298649"/>
    <n v="30000000"/>
    <n v="-11701351"/>
    <n v="-0.63946529604453317"/>
    <n v="1437"/>
    <m/>
  </r>
  <r>
    <x v="2990"/>
    <x v="2474"/>
    <x v="1"/>
    <x v="7"/>
    <x v="0"/>
    <x v="0"/>
    <s v="PG-13"/>
    <s v="Nicolas Cage"/>
    <s v="Mark Neveldine"/>
    <n v="12000"/>
    <n v="16121"/>
    <n v="83"/>
    <n v="18000"/>
    <n v="4.3"/>
    <n v="287"/>
    <n v="96"/>
    <n v="51774002"/>
    <n v="57000000"/>
    <n v="-5225998"/>
    <n v="-0.1009386525692953"/>
    <n v="16204"/>
    <m/>
  </r>
  <r>
    <x v="2991"/>
    <x v="2475"/>
    <x v="1"/>
    <x v="10"/>
    <x v="0"/>
    <x v="0"/>
    <s v="PG"/>
    <s v="Lea Michele"/>
    <s v="Kevin Tancharoen"/>
    <n v="2000"/>
    <n v="4617"/>
    <n v="64"/>
    <n v="0"/>
    <n v="5.4"/>
    <n v="67"/>
    <n v="84"/>
    <n v="11860839"/>
    <n v="9000000"/>
    <n v="2860839"/>
    <n v="0.2412003906300389"/>
    <n v="4681"/>
    <m/>
  </r>
  <r>
    <x v="2992"/>
    <x v="2476"/>
    <x v="1"/>
    <x v="1"/>
    <x v="0"/>
    <x v="0"/>
    <s v="PG-13"/>
    <s v="Jossara Jinaro"/>
    <s v="Carmen Marron"/>
    <n v="847"/>
    <n v="1668"/>
    <n v="29"/>
    <n v="566"/>
    <n v="3.9"/>
    <n v="8"/>
    <n v="105"/>
    <n v="178739"/>
    <n v="2450000"/>
    <n v="-2271261"/>
    <n v="-12.707137222430472"/>
    <n v="1697"/>
    <m/>
  </r>
  <r>
    <x v="2993"/>
    <x v="2477"/>
    <x v="1"/>
    <x v="7"/>
    <x v="0"/>
    <x v="0"/>
    <s v="PG-13"/>
    <s v="Ryan Reynolds"/>
    <s v="Martin Campbell"/>
    <n v="16000"/>
    <n v="17657"/>
    <n v="258"/>
    <n v="24000"/>
    <n v="5.6"/>
    <n v="436"/>
    <n v="123"/>
    <n v="116593191"/>
    <n v="200000000"/>
    <n v="-83406809"/>
    <n v="-0.71536603711275049"/>
    <n v="17915"/>
    <m/>
  </r>
  <r>
    <x v="2994"/>
    <x v="2478"/>
    <x v="1"/>
    <x v="3"/>
    <x v="0"/>
    <x v="0"/>
    <s v="R"/>
    <s v="Jenna Fischer"/>
    <s v="Bobby Farrelly"/>
    <n v="966"/>
    <n v="3393"/>
    <n v="101"/>
    <n v="10000"/>
    <n v="5.9"/>
    <n v="237"/>
    <n v="111"/>
    <n v="45045037"/>
    <n v="36000000"/>
    <n v="9045037"/>
    <n v="0.20079985726285451"/>
    <n v="3494"/>
    <m/>
  </r>
  <r>
    <x v="2995"/>
    <x v="2479"/>
    <x v="1"/>
    <x v="7"/>
    <x v="0"/>
    <x v="0"/>
    <s v="PG-13"/>
    <s v="Jessica Barden"/>
    <s v="Joe Wright"/>
    <n v="157"/>
    <n v="257"/>
    <n v="456"/>
    <n v="38000"/>
    <n v="6.8"/>
    <n v="417"/>
    <n v="111"/>
    <n v="40247512"/>
    <n v="30000000"/>
    <n v="10247512"/>
    <n v="0.25461230994850065"/>
    <n v="713"/>
    <m/>
  </r>
  <r>
    <x v="2996"/>
    <x v="2480"/>
    <x v="1"/>
    <x v="4"/>
    <x v="0"/>
    <x v="8"/>
    <s v="PG"/>
    <s v="Robin Williams"/>
    <s v="George Miller"/>
    <n v="49000"/>
    <n v="62644"/>
    <n v="750"/>
    <n v="0"/>
    <n v="5.9"/>
    <n v="156"/>
    <n v="100"/>
    <n v="63992328"/>
    <n v="135000000"/>
    <n v="-71007672"/>
    <n v="-1.1096278916435107"/>
    <n v="63394"/>
    <m/>
  </r>
  <r>
    <x v="2997"/>
    <x v="2481"/>
    <x v="1"/>
    <x v="7"/>
    <x v="0"/>
    <x v="29"/>
    <s v="R"/>
    <s v="Channing Tatum"/>
    <s v="Steven Soderbergh"/>
    <n v="17000"/>
    <n v="31187"/>
    <n v="0"/>
    <n v="0"/>
    <n v="5.8"/>
    <n v="394"/>
    <n v="93"/>
    <n v="18934858"/>
    <n v="23000000"/>
    <n v="-4065142"/>
    <n v="-0.21469091555901818"/>
    <n v="31187"/>
    <m/>
  </r>
  <r>
    <x v="2998"/>
    <x v="2482"/>
    <x v="1"/>
    <x v="0"/>
    <x v="13"/>
    <x v="24"/>
    <s v="R"/>
    <s v="Aksel Hennie"/>
    <s v="Morten Tyldum"/>
    <n v="286"/>
    <n v="385"/>
    <n v="77"/>
    <n v="23000"/>
    <n v="7.6"/>
    <n v="284"/>
    <n v="100"/>
    <n v="1196752"/>
    <n v="30300000"/>
    <n v="-29103248"/>
    <n v="-24.318528818000722"/>
    <n v="462"/>
    <m/>
  </r>
  <r>
    <x v="2999"/>
    <x v="2483"/>
    <x v="1"/>
    <x v="7"/>
    <x v="0"/>
    <x v="9"/>
    <s v="Not Rated"/>
    <s v="Gregory Smith"/>
    <s v="Jason Eisener"/>
    <n v="694"/>
    <n v="1249"/>
    <n v="59"/>
    <n v="37000"/>
    <n v="6.1"/>
    <n v="272"/>
    <n v="86"/>
    <n v="703002"/>
    <n v="3000000"/>
    <n v="-2296998"/>
    <n v="-3.2674131794788637"/>
    <n v="1308"/>
    <m/>
  </r>
  <r>
    <x v="3000"/>
    <x v="2484"/>
    <x v="1"/>
    <x v="4"/>
    <x v="0"/>
    <x v="0"/>
    <s v="PG"/>
    <s v="Amy Poehler"/>
    <s v="Mike Disa"/>
    <n v="1000"/>
    <n v="5393"/>
    <n v="6"/>
    <n v="0"/>
    <n v="4.8"/>
    <n v="77"/>
    <n v="86"/>
    <n v="10134754"/>
    <n v="30000000"/>
    <n v="-19865246"/>
    <n v="-1.960111315972741"/>
    <n v="5399"/>
    <m/>
  </r>
  <r>
    <x v="3001"/>
    <x v="2485"/>
    <x v="1"/>
    <x v="5"/>
    <x v="0"/>
    <x v="0"/>
    <s v="PG"/>
    <s v="Gary Cole"/>
    <s v="Tim Hill"/>
    <n v="989"/>
    <n v="2558"/>
    <n v="25"/>
    <n v="0"/>
    <n v="5.5"/>
    <n v="156"/>
    <n v="95"/>
    <n v="108012170"/>
    <n v="63000000"/>
    <n v="45012170"/>
    <n v="0.41673239228505454"/>
    <n v="2583"/>
    <m/>
  </r>
  <r>
    <x v="3002"/>
    <x v="2486"/>
    <x v="1"/>
    <x v="3"/>
    <x v="0"/>
    <x v="0"/>
    <s v="R"/>
    <s v="Kevin Spacey"/>
    <s v="Seth Gordon"/>
    <n v="18000"/>
    <n v="18669"/>
    <n v="91"/>
    <n v="31000"/>
    <n v="6.9"/>
    <n v="340"/>
    <n v="106"/>
    <n v="117528646"/>
    <n v="35000000"/>
    <n v="82528646"/>
    <n v="0.70220026188338802"/>
    <n v="18760"/>
    <m/>
  </r>
  <r>
    <x v="3003"/>
    <x v="2487"/>
    <x v="1"/>
    <x v="5"/>
    <x v="0"/>
    <x v="0"/>
    <s v="PG"/>
    <s v="ChloÃ« Grace Moretz"/>
    <s v="Martin Scorsese"/>
    <n v="17000"/>
    <n v="36017"/>
    <n v="17000"/>
    <n v="42000"/>
    <n v="7.5"/>
    <n v="682"/>
    <n v="126"/>
    <n v="73820094"/>
    <n v="170000000"/>
    <n v="-96179906"/>
    <n v="-1.302896010942495"/>
    <n v="53017"/>
    <m/>
  </r>
  <r>
    <x v="3004"/>
    <x v="2488"/>
    <x v="1"/>
    <x v="7"/>
    <x v="0"/>
    <x v="0"/>
    <s v="PG-13"/>
    <s v="Alex Pettyfer"/>
    <s v="D.J. Caruso"/>
    <n v="15000"/>
    <n v="15608"/>
    <n v="154"/>
    <n v="27000"/>
    <n v="6.1"/>
    <n v="288"/>
    <n v="109"/>
    <n v="55092830"/>
    <n v="60000000"/>
    <n v="-4907170"/>
    <n v="-8.9070937180028689E-2"/>
    <n v="15762"/>
    <m/>
  </r>
  <r>
    <x v="3005"/>
    <x v="2457"/>
    <x v="1"/>
    <x v="3"/>
    <x v="0"/>
    <x v="0"/>
    <s v="PG-13"/>
    <s v="Olivia Munn"/>
    <s v="Douglas McGrath"/>
    <n v="2000"/>
    <n v="5470"/>
    <n v="41"/>
    <n v="0"/>
    <n v="4.9000000000000004"/>
    <n v="169"/>
    <n v="89"/>
    <n v="9639242"/>
    <n v="24000000"/>
    <n v="-14360758"/>
    <n v="-1.4898223325029085"/>
    <n v="5511"/>
    <m/>
  </r>
  <r>
    <x v="3006"/>
    <x v="2489"/>
    <x v="1"/>
    <x v="7"/>
    <x v="0"/>
    <x v="0"/>
    <s v="R"/>
    <s v="Henry Cavill"/>
    <s v="Tarsem Singh"/>
    <n v="15000"/>
    <n v="16691"/>
    <n v="763"/>
    <n v="30000"/>
    <n v="6.1"/>
    <n v="284"/>
    <n v="110"/>
    <n v="83503161"/>
    <n v="75000000"/>
    <n v="8503161"/>
    <n v="0.10183040855183913"/>
    <n v="17454"/>
    <m/>
  </r>
  <r>
    <x v="3007"/>
    <x v="2489"/>
    <x v="1"/>
    <x v="1"/>
    <x v="34"/>
    <x v="0"/>
    <s v="R"/>
    <s v="Jelena Jovanova"/>
    <s v="Angelina Jolie Pitt"/>
    <n v="306"/>
    <n v="796"/>
    <n v="11000"/>
    <n v="0"/>
    <n v="4.3"/>
    <n v="110"/>
    <n v="127"/>
    <n v="301305"/>
    <n v="13000000"/>
    <n v="-12698695"/>
    <n v="-42.145649756890855"/>
    <n v="11796"/>
    <m/>
  </r>
  <r>
    <x v="3008"/>
    <x v="2490"/>
    <x v="1"/>
    <x v="7"/>
    <x v="0"/>
    <x v="0"/>
    <s v="PG-13"/>
    <s v="Matt Bomer"/>
    <s v="Andrew Niccol"/>
    <n v="20000"/>
    <n v="34011"/>
    <n v="487"/>
    <n v="52000"/>
    <n v="6.7"/>
    <n v="360"/>
    <n v="109"/>
    <n v="37553932"/>
    <n v="40000000"/>
    <n v="-2446068"/>
    <n v="-6.5134803993360801E-2"/>
    <n v="34498"/>
    <m/>
  </r>
  <r>
    <x v="3009"/>
    <x v="2491"/>
    <x v="1"/>
    <x v="6"/>
    <x v="0"/>
    <x v="0"/>
    <s v="R"/>
    <s v="Leonardo DiCaprio"/>
    <s v="Clint Eastwood"/>
    <n v="29000"/>
    <n v="36258"/>
    <n v="16000"/>
    <n v="16000"/>
    <n v="6.6"/>
    <n v="392"/>
    <n v="137"/>
    <n v="37304950"/>
    <n v="35000000"/>
    <n v="2304950"/>
    <n v="6.1786706589876145E-2"/>
    <n v="52258"/>
    <m/>
  </r>
  <r>
    <x v="3010"/>
    <x v="2492"/>
    <x v="1"/>
    <x v="3"/>
    <x v="0"/>
    <x v="0"/>
    <s v="PG"/>
    <s v="Al Pacino"/>
    <s v="Dennis Dugan"/>
    <n v="14000"/>
    <n v="27405"/>
    <n v="221"/>
    <n v="0"/>
    <n v="3.4"/>
    <n v="156"/>
    <n v="91"/>
    <n v="74158157"/>
    <n v="79000000"/>
    <n v="-4841843"/>
    <n v="-6.52907676764405E-2"/>
    <n v="27626"/>
    <m/>
  </r>
  <r>
    <x v="3011"/>
    <x v="2493"/>
    <x v="1"/>
    <x v="3"/>
    <x v="0"/>
    <x v="0"/>
    <s v="R"/>
    <s v="Judy Greer"/>
    <s v="Jay Duplass"/>
    <n v="2000"/>
    <n v="3374"/>
    <n v="157"/>
    <n v="0"/>
    <n v="6.5"/>
    <n v="182"/>
    <n v="83"/>
    <n v="4244155"/>
    <n v="10000000"/>
    <n v="-5755845"/>
    <n v="-1.3561816191915705"/>
    <n v="3531"/>
    <m/>
  </r>
  <r>
    <x v="3012"/>
    <x v="2494"/>
    <x v="1"/>
    <x v="7"/>
    <x v="0"/>
    <x v="0"/>
    <s v="PG"/>
    <s v="Daniel Kaluuya"/>
    <s v="Oliver Parker"/>
    <n v="219"/>
    <n v="661"/>
    <n v="32"/>
    <n v="17000"/>
    <n v="6.3"/>
    <n v="152"/>
    <n v="101"/>
    <n v="8129455"/>
    <n v="45000000"/>
    <n v="-36870545"/>
    <n v="-4.5354264215743862"/>
    <n v="693"/>
    <m/>
  </r>
  <r>
    <x v="3013"/>
    <x v="2495"/>
    <x v="1"/>
    <x v="3"/>
    <x v="0"/>
    <x v="0"/>
    <s v="PG-13"/>
    <s v="Gary Dourdan"/>
    <s v="Salim Akil"/>
    <n v="1000"/>
    <n v="5959"/>
    <n v="70"/>
    <n v="0"/>
    <n v="5.7"/>
    <n v="52"/>
    <n v="112"/>
    <n v="37295394"/>
    <n v="6600000"/>
    <n v="30695394"/>
    <n v="0.82303444763179068"/>
    <n v="6029"/>
    <m/>
  </r>
  <r>
    <x v="3014"/>
    <x v="2496"/>
    <x v="1"/>
    <x v="3"/>
    <x v="0"/>
    <x v="0"/>
    <s v="PG-13"/>
    <s v="Adam Sandler"/>
    <s v="Dennis Dugan"/>
    <n v="11000"/>
    <n v="16325"/>
    <n v="221"/>
    <n v="19000"/>
    <n v="6.4"/>
    <n v="204"/>
    <n v="117"/>
    <n v="103028109"/>
    <n v="80000000"/>
    <n v="23028109"/>
    <n v="0.22351287647141035"/>
    <n v="16546"/>
    <m/>
  </r>
  <r>
    <x v="3015"/>
    <x v="2497"/>
    <x v="1"/>
    <x v="10"/>
    <x v="0"/>
    <x v="0"/>
    <s v="G"/>
    <s v="Usher Raymond"/>
    <s v="Jon M. Chu"/>
    <n v="569"/>
    <n v="714"/>
    <n v="209"/>
    <n v="62000"/>
    <n v="1.6"/>
    <n v="84"/>
    <n v="115"/>
    <n v="73000942"/>
    <n v="13000000"/>
    <n v="60000942"/>
    <n v="0.82192010618164357"/>
    <n v="923"/>
    <m/>
  </r>
  <r>
    <x v="3016"/>
    <x v="2462"/>
    <x v="1"/>
    <x v="0"/>
    <x v="0"/>
    <x v="3"/>
    <s v="Not Rated"/>
    <s v="MyAnna Buring"/>
    <s v="Ben Wheatley"/>
    <n v="513"/>
    <n v="1269"/>
    <n v="214"/>
    <n v="0"/>
    <n v="6.3"/>
    <n v="255"/>
    <n v="95"/>
    <n v="26297"/>
    <n v="500000"/>
    <n v="-473703"/>
    <n v="-18.013575693044835"/>
    <n v="1483"/>
    <m/>
  </r>
  <r>
    <x v="3017"/>
    <x v="2498"/>
    <x v="1"/>
    <x v="7"/>
    <x v="0"/>
    <x v="3"/>
    <s v="R"/>
    <s v="Jason Statham"/>
    <s v="Gary McKendry"/>
    <n v="26000"/>
    <n v="49608"/>
    <n v="5"/>
    <n v="17000"/>
    <n v="6.5"/>
    <n v="189"/>
    <n v="116"/>
    <n v="25093607"/>
    <n v="35000000"/>
    <n v="-9906393"/>
    <n v="-0.3947775622691469"/>
    <n v="49613"/>
    <m/>
  </r>
  <r>
    <x v="3018"/>
    <x v="2465"/>
    <x v="1"/>
    <x v="0"/>
    <x v="0"/>
    <x v="0"/>
    <s v="R"/>
    <s v="Matthew McConaughey"/>
    <s v="William Friedkin"/>
    <n v="11000"/>
    <n v="11853"/>
    <n v="607"/>
    <n v="12000"/>
    <n v="6.7"/>
    <n v="376"/>
    <n v="98"/>
    <n v="1987762"/>
    <n v="11000000"/>
    <n v="-9012238"/>
    <n v="-4.5338616997407133"/>
    <n v="12460"/>
    <m/>
  </r>
  <r>
    <x v="3019"/>
    <x v="2443"/>
    <x v="1"/>
    <x v="7"/>
    <x v="0"/>
    <x v="0"/>
    <s v="PG"/>
    <s v="Angelina Jolie Pitt"/>
    <s v="Jennifer Yuh Nelson"/>
    <n v="11000"/>
    <n v="21015"/>
    <n v="90"/>
    <n v="20000"/>
    <n v="7.3"/>
    <n v="284"/>
    <n v="90"/>
    <n v="165230261"/>
    <n v="150000000"/>
    <n v="15230261"/>
    <n v="9.2175978587844751E-2"/>
    <n v="21105"/>
    <m/>
  </r>
  <r>
    <x v="3020"/>
    <x v="2499"/>
    <x v="1"/>
    <x v="3"/>
    <x v="0"/>
    <x v="0"/>
    <s v="R"/>
    <s v="Justin Kirk"/>
    <s v="Kat Coiro"/>
    <n v="945"/>
    <n v="2924"/>
    <n v="28"/>
    <n v="995"/>
    <n v="5.7"/>
    <n v="18"/>
    <n v="100"/>
    <n v="20186"/>
    <n v="930000"/>
    <n v="-909814"/>
    <n v="-45.071534727038539"/>
    <n v="2952"/>
    <m/>
  </r>
  <r>
    <x v="3021"/>
    <x v="2500"/>
    <x v="1"/>
    <x v="3"/>
    <x v="0"/>
    <x v="0"/>
    <s v="PG-13"/>
    <s v="Tom Hanks"/>
    <s v="Tom Hanks"/>
    <n v="15000"/>
    <n v="16827"/>
    <n v="15000"/>
    <n v="0"/>
    <n v="6.1"/>
    <n v="218"/>
    <n v="98"/>
    <n v="35565975"/>
    <n v="30000000"/>
    <n v="5565975"/>
    <n v="0.15649718586373634"/>
    <n v="31827"/>
    <m/>
  </r>
  <r>
    <x v="3022"/>
    <x v="2501"/>
    <x v="1"/>
    <x v="3"/>
    <x v="4"/>
    <x v="42"/>
    <s v="Not Rated"/>
    <s v="Jean-Pierre LÃ©aud"/>
    <s v="Aki KaurismÃ¤ki"/>
    <n v="232"/>
    <n v="391"/>
    <n v="592"/>
    <n v="0"/>
    <n v="7.2"/>
    <n v="205"/>
    <n v="93"/>
    <n v="611709"/>
    <n v="3850000"/>
    <n v="-3238291"/>
    <n v="-5.2938423335278699"/>
    <n v="983"/>
    <m/>
  </r>
  <r>
    <x v="3023"/>
    <x v="2502"/>
    <x v="1"/>
    <x v="1"/>
    <x v="0"/>
    <x v="0"/>
    <s v="PG-13"/>
    <s v="Jennifer Lawrence"/>
    <s v="Drake Doremus"/>
    <n v="34000"/>
    <n v="34983"/>
    <n v="52"/>
    <n v="12000"/>
    <n v="6.7"/>
    <n v="206"/>
    <n v="90"/>
    <n v="3388210"/>
    <n v="250000"/>
    <n v="3138210"/>
    <n v="0.92621472695021856"/>
    <n v="35035"/>
    <m/>
  </r>
  <r>
    <x v="3024"/>
    <x v="2503"/>
    <x v="1"/>
    <x v="7"/>
    <x v="0"/>
    <x v="0"/>
    <s v="R"/>
    <s v="Gerard Butler"/>
    <s v="Marc Forster"/>
    <n v="18000"/>
    <n v="19620"/>
    <n v="395"/>
    <n v="21000"/>
    <n v="6.8"/>
    <n v="134"/>
    <n v="129"/>
    <n v="537580"/>
    <n v="30000000"/>
    <n v="-29462420"/>
    <n v="-54.805647531530191"/>
    <n v="20015"/>
    <m/>
  </r>
  <r>
    <x v="3025"/>
    <x v="2504"/>
    <x v="1"/>
    <x v="1"/>
    <x v="0"/>
    <x v="0"/>
    <s v="R"/>
    <s v="Matt Damon"/>
    <s v="Kenneth Lonergan"/>
    <n v="13000"/>
    <n v="14638"/>
    <n v="50"/>
    <n v="0"/>
    <n v="6.5"/>
    <n v="116"/>
    <n v="186"/>
    <n v="46495"/>
    <n v="14000000"/>
    <n v="-13953505"/>
    <n v="-300.10764598343906"/>
    <n v="14688"/>
    <m/>
  </r>
  <r>
    <x v="3026"/>
    <x v="2505"/>
    <x v="1"/>
    <x v="6"/>
    <x v="0"/>
    <x v="0"/>
    <s v="R"/>
    <s v="Kevin Spacey"/>
    <s v="J.C. Chandor"/>
    <n v="18000"/>
    <n v="22834"/>
    <n v="78"/>
    <n v="21000"/>
    <n v="7.1"/>
    <n v="290"/>
    <n v="107"/>
    <n v="5354039"/>
    <n v="3500000"/>
    <n v="1854039"/>
    <n v="0.34628791460054736"/>
    <n v="22912"/>
    <m/>
  </r>
  <r>
    <x v="3027"/>
    <x v="2506"/>
    <x v="1"/>
    <x v="7"/>
    <x v="0"/>
    <x v="0"/>
    <s v="PG"/>
    <s v="Elisabeth Harnois"/>
    <s v="Simon Wells"/>
    <n v="921"/>
    <n v="2652"/>
    <n v="25"/>
    <n v="0"/>
    <n v="5.4"/>
    <n v="132"/>
    <n v="88"/>
    <n v="21379315"/>
    <n v="150000000"/>
    <n v="-128620685"/>
    <n v="-6.0161275045528821"/>
    <n v="2677"/>
    <m/>
  </r>
  <r>
    <x v="3028"/>
    <x v="2498"/>
    <x v="1"/>
    <x v="1"/>
    <x v="0"/>
    <x v="15"/>
    <s v="R"/>
    <s v="Alexander SkarsgÃ¥rd"/>
    <s v="Lars von Trier"/>
    <n v="10000"/>
    <n v="15835"/>
    <n v="3000"/>
    <n v="50000"/>
    <n v="7.1"/>
    <n v="439"/>
    <n v="130"/>
    <n v="3029870"/>
    <n v="7400000"/>
    <n v="-4370130"/>
    <n v="-1.4423490116737683"/>
    <n v="18835"/>
    <m/>
  </r>
  <r>
    <x v="3029"/>
    <x v="2507"/>
    <x v="1"/>
    <x v="3"/>
    <x v="0"/>
    <x v="19"/>
    <s v="PG-13"/>
    <s v="Kurt Fuller"/>
    <s v="Woody Allen"/>
    <n v="617"/>
    <n v="1289"/>
    <n v="11000"/>
    <n v="78000"/>
    <n v="7.7"/>
    <n v="487"/>
    <n v="94"/>
    <n v="56816662"/>
    <n v="17000000"/>
    <n v="39816662"/>
    <n v="0.70079199654495716"/>
    <n v="12289"/>
    <m/>
  </r>
  <r>
    <x v="3030"/>
    <x v="2508"/>
    <x v="1"/>
    <x v="7"/>
    <x v="0"/>
    <x v="0"/>
    <s v="PG-13"/>
    <s v="Tom Cruise"/>
    <s v="Brad Bird"/>
    <n v="10000"/>
    <n v="21768"/>
    <n v="663"/>
    <n v="35000"/>
    <n v="7.4"/>
    <n v="432"/>
    <n v="133"/>
    <n v="209364921"/>
    <n v="145000000"/>
    <n v="64364921"/>
    <n v="0.30742934724962834"/>
    <n v="22431"/>
    <m/>
  </r>
  <r>
    <x v="3031"/>
    <x v="2509"/>
    <x v="1"/>
    <x v="6"/>
    <x v="0"/>
    <x v="0"/>
    <s v="PG-13"/>
    <s v="Philip Seymour Hoffman"/>
    <s v="Bennett Miller"/>
    <n v="22000"/>
    <n v="53094"/>
    <n v="152"/>
    <n v="27000"/>
    <n v="7.6"/>
    <n v="419"/>
    <n v="133"/>
    <n v="75605492"/>
    <n v="50000000"/>
    <n v="25605492"/>
    <n v="0.33867238110162684"/>
    <n v="53246"/>
    <m/>
  </r>
  <r>
    <x v="3032"/>
    <x v="2510"/>
    <x v="1"/>
    <x v="5"/>
    <x v="0"/>
    <x v="35"/>
    <s v="PG"/>
    <s v="Leighton Meester"/>
    <s v="Thomas Bezucha"/>
    <n v="3000"/>
    <n v="4257"/>
    <n v="15"/>
    <n v="6000"/>
    <n v="5.8"/>
    <n v="94"/>
    <n v="109"/>
    <n v="23179303"/>
    <n v="20000000"/>
    <n v="3179303"/>
    <n v="0.13716128565211819"/>
    <n v="4272"/>
    <m/>
  </r>
  <r>
    <x v="3033"/>
    <x v="2511"/>
    <x v="1"/>
    <x v="3"/>
    <x v="0"/>
    <x v="0"/>
    <s v="PG"/>
    <s v="Madeline Carroll"/>
    <s v="Mark Waters"/>
    <n v="1000"/>
    <n v="2820"/>
    <n v="70"/>
    <n v="14000"/>
    <n v="6"/>
    <n v="189"/>
    <n v="94"/>
    <n v="68218041"/>
    <n v="55000000"/>
    <n v="13218041"/>
    <n v="0.19376166196270572"/>
    <n v="2890"/>
    <m/>
  </r>
  <r>
    <x v="3034"/>
    <x v="2438"/>
    <x v="1"/>
    <x v="6"/>
    <x v="0"/>
    <x v="3"/>
    <s v="R"/>
    <s v="Eddie Redmayne"/>
    <s v="Simon Curtis"/>
    <n v="13000"/>
    <n v="17204"/>
    <n v="64"/>
    <n v="17000"/>
    <n v="7"/>
    <n v="386"/>
    <n v="99"/>
    <n v="14597405"/>
    <n v="6400000"/>
    <n v="8197405"/>
    <n v="0.56156590846112719"/>
    <n v="17268"/>
    <m/>
  </r>
  <r>
    <x v="3035"/>
    <x v="2512"/>
    <x v="1"/>
    <x v="3"/>
    <x v="0"/>
    <x v="0"/>
    <s v="PG-13"/>
    <s v="Robert De Niro"/>
    <s v="Garry Marshall"/>
    <n v="22000"/>
    <n v="23456"/>
    <n v="0"/>
    <n v="20000"/>
    <n v="5.7"/>
    <n v="200"/>
    <n v="113"/>
    <n v="54540525"/>
    <n v="56000000"/>
    <n v="-1459475"/>
    <n v="-2.6759460052868944E-2"/>
    <n v="23456"/>
    <m/>
  </r>
  <r>
    <x v="3036"/>
    <x v="2474"/>
    <x v="1"/>
    <x v="3"/>
    <x v="0"/>
    <x v="0"/>
    <s v="Not Rated"/>
    <s v="Kerry BishÃ©"/>
    <s v="Edward Burns"/>
    <n v="296"/>
    <n v="690"/>
    <n v="0"/>
    <n v="413"/>
    <n v="6.4"/>
    <n v="14"/>
    <n v="95"/>
    <n v="4584"/>
    <n v="9000"/>
    <n v="-4416"/>
    <n v="-0.96335078534031415"/>
    <n v="690"/>
    <m/>
  </r>
  <r>
    <x v="3037"/>
    <x v="2474"/>
    <x v="1"/>
    <x v="3"/>
    <x v="0"/>
    <x v="0"/>
    <s v="R"/>
    <s v="Natalie Portman"/>
    <s v="Ivan Reitman"/>
    <n v="20000"/>
    <n v="22739"/>
    <n v="425"/>
    <n v="24000"/>
    <n v="6.2"/>
    <n v="245"/>
    <n v="108"/>
    <n v="70625986"/>
    <n v="25000000"/>
    <n v="45625986"/>
    <n v="0.64602264101488083"/>
    <n v="23164"/>
    <m/>
  </r>
  <r>
    <x v="3038"/>
    <x v="2513"/>
    <x v="1"/>
    <x v="1"/>
    <x v="0"/>
    <x v="0"/>
    <s v="PG-13"/>
    <s v="Anne Hathaway"/>
    <s v="Lone Scherfig"/>
    <n v="11000"/>
    <n v="17627"/>
    <n v="92"/>
    <n v="49000"/>
    <n v="7"/>
    <n v="221"/>
    <n v="107"/>
    <n v="13766014"/>
    <n v="15000000"/>
    <n v="-1233986"/>
    <n v="-8.9640036687453614E-2"/>
    <n v="17719"/>
    <m/>
  </r>
  <r>
    <x v="3039"/>
    <x v="2514"/>
    <x v="1"/>
    <x v="3"/>
    <x v="0"/>
    <x v="0"/>
    <s v="R"/>
    <s v="Zooey Deschanel"/>
    <s v="Jesse Peretz"/>
    <n v="11000"/>
    <n v="15710"/>
    <n v="37"/>
    <n v="11000"/>
    <n v="6.4"/>
    <n v="179"/>
    <n v="90"/>
    <n v="24809547"/>
    <n v="5000000"/>
    <n v="19809547"/>
    <n v="0.79846467974606716"/>
    <n v="15747"/>
    <m/>
  </r>
  <r>
    <x v="3040"/>
    <x v="2485"/>
    <x v="1"/>
    <x v="8"/>
    <x v="0"/>
    <x v="0"/>
    <s v="R"/>
    <s v="Johanna Braddy"/>
    <s v="Henry Joost"/>
    <n v="581"/>
    <n v="2371"/>
    <n v="24"/>
    <n v="24000"/>
    <n v="5.8"/>
    <n v="251"/>
    <n v="94"/>
    <n v="104007828"/>
    <n v="5000000"/>
    <n v="99007828"/>
    <n v="0.95192669536373742"/>
    <n v="2395"/>
    <m/>
  </r>
  <r>
    <x v="3041"/>
    <x v="2515"/>
    <x v="1"/>
    <x v="5"/>
    <x v="0"/>
    <x v="0"/>
    <s v="R"/>
    <s v="Bobby Lee"/>
    <s v="Greg Mottola"/>
    <n v="176"/>
    <n v="390"/>
    <n v="99"/>
    <n v="42000"/>
    <n v="7"/>
    <n v="342"/>
    <n v="109"/>
    <n v="37371385"/>
    <n v="40000000"/>
    <n v="-2628615"/>
    <n v="-7.0337639346253825E-2"/>
    <n v="489"/>
    <m/>
  </r>
  <r>
    <x v="3042"/>
    <x v="2516"/>
    <x v="1"/>
    <x v="10"/>
    <x v="0"/>
    <x v="9"/>
    <s v="Not Rated"/>
    <m/>
    <s v="LÃ©a Pool"/>
    <m/>
    <n v="0"/>
    <n v="4"/>
    <n v="5000"/>
    <n v="7.4"/>
    <n v="23"/>
    <n v="97"/>
    <n v="24784"/>
    <n v="1200000"/>
    <n v="-1175216"/>
    <n v="-47.418334409296321"/>
    <n v="4"/>
    <m/>
  </r>
  <r>
    <x v="3043"/>
    <x v="2517"/>
    <x v="1"/>
    <x v="7"/>
    <x v="0"/>
    <x v="0"/>
    <s v="PG-13"/>
    <s v="Johnny Depp"/>
    <s v="Rob Marshall"/>
    <n v="40000"/>
    <n v="54083"/>
    <n v="252"/>
    <n v="58000"/>
    <n v="6.7"/>
    <n v="448"/>
    <n v="136"/>
    <n v="241063875"/>
    <n v="250000000"/>
    <n v="-8936125"/>
    <n v="-3.7069531882369354E-2"/>
    <n v="54335"/>
    <m/>
  </r>
  <r>
    <x v="3044"/>
    <x v="2518"/>
    <x v="1"/>
    <x v="7"/>
    <x v="0"/>
    <x v="0"/>
    <s v="PG-13"/>
    <s v="Josh Wingate"/>
    <s v="Scott Stewart"/>
    <n v="865"/>
    <n v="1417"/>
    <n v="124"/>
    <n v="20000"/>
    <n v="5.7"/>
    <n v="225"/>
    <n v="87"/>
    <n v="29136626"/>
    <n v="60000000"/>
    <n v="-30863374"/>
    <n v="-1.059263828282657"/>
    <n v="1541"/>
    <m/>
  </r>
  <r>
    <x v="3045"/>
    <x v="2519"/>
    <x v="1"/>
    <x v="3"/>
    <x v="0"/>
    <x v="0"/>
    <s v="PG"/>
    <s v="Cameron Monaghan"/>
    <s v="Joe Nussbaum"/>
    <n v="1000"/>
    <n v="5190"/>
    <n v="18"/>
    <n v="0"/>
    <n v="5.4"/>
    <n v="83"/>
    <n v="104"/>
    <n v="10106233"/>
    <n v="8000000"/>
    <n v="2106233"/>
    <n v="0.20840930542567146"/>
    <n v="5208"/>
    <m/>
  </r>
  <r>
    <x v="3046"/>
    <x v="2520"/>
    <x v="1"/>
    <x v="7"/>
    <x v="0"/>
    <x v="0"/>
    <s v="PG"/>
    <s v="Salma Hayek"/>
    <s v="Chris Miller"/>
    <n v="4000"/>
    <n v="5046"/>
    <n v="50"/>
    <n v="16000"/>
    <n v="6.7"/>
    <n v="246"/>
    <n v="90"/>
    <n v="149234747"/>
    <n v="130000000"/>
    <n v="19234747"/>
    <n v="0.12888919897455248"/>
    <n v="5096"/>
    <m/>
  </r>
  <r>
    <x v="3047"/>
    <x v="2521"/>
    <x v="1"/>
    <x v="5"/>
    <x v="0"/>
    <x v="0"/>
    <s v="PG"/>
    <s v="Johnny Depp"/>
    <s v="Gore Verbinski"/>
    <n v="40000"/>
    <n v="43291"/>
    <n v="563"/>
    <n v="26000"/>
    <n v="7.2"/>
    <n v="362"/>
    <n v="107"/>
    <n v="123207194"/>
    <n v="135000000"/>
    <n v="-11792806"/>
    <n v="-9.5715238835810193E-2"/>
    <n v="43854"/>
    <m/>
  </r>
  <r>
    <x v="3048"/>
    <x v="2522"/>
    <x v="1"/>
    <x v="7"/>
    <x v="0"/>
    <x v="0"/>
    <s v="PG-13"/>
    <s v="Hugh Jackman"/>
    <s v="Shawn Levy"/>
    <n v="20000"/>
    <n v="22254"/>
    <n v="189"/>
    <n v="36000"/>
    <n v="7.1"/>
    <n v="327"/>
    <n v="127"/>
    <n v="85463309"/>
    <n v="110000000"/>
    <n v="-24536691"/>
    <n v="-0.28710204749970542"/>
    <n v="22443"/>
    <m/>
  </r>
  <r>
    <x v="3049"/>
    <x v="2523"/>
    <x v="1"/>
    <x v="12"/>
    <x v="0"/>
    <x v="0"/>
    <s v="PG-13"/>
    <s v="Gary Oldman"/>
    <s v="Catherine Hardwicke"/>
    <n v="10000"/>
    <n v="15369"/>
    <n v="308"/>
    <n v="20000"/>
    <n v="5.4"/>
    <n v="291"/>
    <n v="100"/>
    <n v="37652565"/>
    <n v="42000000"/>
    <n v="-4347435"/>
    <n v="-0.11546185498916209"/>
    <n v="15677"/>
    <m/>
  </r>
  <r>
    <x v="3050"/>
    <x v="2524"/>
    <x v="1"/>
    <x v="5"/>
    <x v="0"/>
    <x v="0"/>
    <s v="G"/>
    <s v="Anne Hathaway"/>
    <s v="Carlos Saldanha"/>
    <n v="11000"/>
    <n v="12071"/>
    <n v="107"/>
    <n v="19000"/>
    <n v="7"/>
    <n v="240"/>
    <n v="96"/>
    <n v="143618384"/>
    <n v="90000000"/>
    <n v="53618384"/>
    <n v="0.37333927946160428"/>
    <n v="12178"/>
    <m/>
  </r>
  <r>
    <x v="3051"/>
    <x v="2522"/>
    <x v="1"/>
    <x v="7"/>
    <x v="0"/>
    <x v="0"/>
    <s v="PG-13"/>
    <s v="James Franco"/>
    <s v="Rupert Wyatt"/>
    <n v="11000"/>
    <n v="13118"/>
    <n v="81"/>
    <n v="47000"/>
    <n v="7.6"/>
    <n v="529"/>
    <n v="105"/>
    <n v="176740650"/>
    <n v="93000000"/>
    <n v="83740650"/>
    <n v="0.47380526211711904"/>
    <n v="13199"/>
    <m/>
  </r>
  <r>
    <x v="3052"/>
    <x v="2525"/>
    <x v="1"/>
    <x v="7"/>
    <x v="0"/>
    <x v="0"/>
    <s v="R"/>
    <s v="Jim Gaffigan"/>
    <s v="George Ratliff"/>
    <n v="472"/>
    <n v="561"/>
    <n v="3"/>
    <n v="1000"/>
    <n v="5.3"/>
    <n v="48"/>
    <n v="96"/>
    <n v="27445"/>
    <n v="9000000"/>
    <n v="-8972555"/>
    <n v="-326.9285844416105"/>
    <n v="564"/>
    <m/>
  </r>
  <r>
    <x v="3053"/>
    <x v="2526"/>
    <x v="1"/>
    <x v="10"/>
    <x v="35"/>
    <x v="0"/>
    <s v="PG-13"/>
    <s v="Collin Alfredo St. Dic"/>
    <s v="Ron Fricke"/>
    <n v="48"/>
    <n v="48"/>
    <n v="330"/>
    <n v="26000"/>
    <n v="8.5"/>
    <n v="115"/>
    <n v="102"/>
    <n v="2601847"/>
    <n v="4000000"/>
    <n v="-1398153"/>
    <n v="-0.53736941488104417"/>
    <n v="378"/>
    <m/>
  </r>
  <r>
    <x v="3054"/>
    <x v="2527"/>
    <x v="1"/>
    <x v="5"/>
    <x v="0"/>
    <x v="0"/>
    <s v="R"/>
    <s v="Ioan Gruffudd"/>
    <s v="Alister Grierson"/>
    <n v="2000"/>
    <n v="3892"/>
    <n v="24"/>
    <n v="11000"/>
    <n v="5.9"/>
    <n v="244"/>
    <n v="108"/>
    <n v="23070045"/>
    <n v="30000000"/>
    <n v="-6929955"/>
    <n v="-0.3003875805183735"/>
    <n v="3916"/>
    <m/>
  </r>
  <r>
    <x v="3055"/>
    <x v="2528"/>
    <x v="1"/>
    <x v="8"/>
    <x v="0"/>
    <x v="0"/>
    <s v="R"/>
    <s v="Alison Brie"/>
    <s v="Wes Craven"/>
    <n v="2000"/>
    <n v="4486"/>
    <n v="0"/>
    <n v="26000"/>
    <n v="6.2"/>
    <n v="420"/>
    <n v="111"/>
    <n v="38176892"/>
    <n v="40000000"/>
    <n v="-1823108"/>
    <n v="-4.7754227871666451E-2"/>
    <n v="4486"/>
    <m/>
  </r>
  <r>
    <x v="3056"/>
    <x v="2529"/>
    <x v="1"/>
    <x v="1"/>
    <x v="0"/>
    <x v="3"/>
    <s v="NC-17"/>
    <s v="Michael Fassbender"/>
    <s v="Steve McQueen"/>
    <n v="13000"/>
    <n v="15230"/>
    <n v="0"/>
    <n v="23000"/>
    <n v="7.3"/>
    <n v="486"/>
    <n v="101"/>
    <n v="4000304"/>
    <n v="6500000"/>
    <n v="-2499696"/>
    <n v="-0.62487650938528672"/>
    <n v="15230"/>
    <m/>
  </r>
  <r>
    <x v="3057"/>
    <x v="2530"/>
    <x v="1"/>
    <x v="8"/>
    <x v="0"/>
    <x v="0"/>
    <s v="PG-13"/>
    <s v="Chris Zylka"/>
    <s v="David R. Ellis"/>
    <n v="963"/>
    <n v="4952"/>
    <n v="160"/>
    <n v="0"/>
    <n v="4"/>
    <n v="231"/>
    <n v="90"/>
    <n v="18860403"/>
    <n v="25000000"/>
    <n v="-6139597"/>
    <n v="-0.32552840997087923"/>
    <n v="5112"/>
    <m/>
  </r>
  <r>
    <x v="3058"/>
    <x v="2531"/>
    <x v="1"/>
    <x v="7"/>
    <x v="0"/>
    <x v="0"/>
    <s v="PG-13"/>
    <s v="Robert Downey Jr."/>
    <s v="Guy Ritchie"/>
    <n v="21000"/>
    <n v="22403"/>
    <n v="0"/>
    <n v="39000"/>
    <n v="7.5"/>
    <n v="382"/>
    <n v="129"/>
    <n v="186830669"/>
    <n v="125000000"/>
    <n v="61830669"/>
    <n v="0.33094496385922589"/>
    <n v="22403"/>
    <m/>
  </r>
  <r>
    <x v="3059"/>
    <x v="2532"/>
    <x v="1"/>
    <x v="10"/>
    <x v="0"/>
    <x v="0"/>
    <s v="Unrated"/>
    <s v="Rachel Dratch"/>
    <s v="Joseph Dorman"/>
    <n v="399"/>
    <n v="660"/>
    <n v="0"/>
    <n v="287"/>
    <n v="6.8"/>
    <n v="29"/>
    <n v="93"/>
    <n v="906666"/>
    <n v="500000"/>
    <n v="406666"/>
    <n v="0.44852900627132813"/>
    <n v="660"/>
    <m/>
  </r>
  <r>
    <x v="3060"/>
    <x v="2496"/>
    <x v="1"/>
    <x v="1"/>
    <x v="0"/>
    <x v="5"/>
    <s v="R"/>
    <s v="Eric Sheffer Stevens"/>
    <s v="Chris Kentis"/>
    <n v="120"/>
    <n v="218"/>
    <n v="9"/>
    <n v="0"/>
    <n v="5.3"/>
    <n v="218"/>
    <n v="86"/>
    <n v="12555230"/>
    <n v="2000000"/>
    <n v="10555230"/>
    <n v="0.84070383417906325"/>
    <n v="227"/>
    <m/>
  </r>
  <r>
    <x v="3061"/>
    <x v="2503"/>
    <x v="1"/>
    <x v="1"/>
    <x v="0"/>
    <x v="10"/>
    <s v="PG-13"/>
    <s v="Bingbing Li"/>
    <s v="Wayne Wang"/>
    <n v="974"/>
    <n v="2430"/>
    <n v="61"/>
    <n v="0"/>
    <n v="6.1"/>
    <n v="56"/>
    <n v="104"/>
    <n v="1346503"/>
    <n v="6000000"/>
    <n v="-4653497"/>
    <n v="-3.4559871014026706"/>
    <n v="2491"/>
    <m/>
  </r>
  <r>
    <x v="3062"/>
    <x v="2533"/>
    <x v="1"/>
    <x v="3"/>
    <x v="0"/>
    <x v="0"/>
    <s v="PG-13"/>
    <s v="Ashley Williams"/>
    <s v="Luke Greenfield"/>
    <n v="969"/>
    <n v="2371"/>
    <n v="42"/>
    <n v="13000"/>
    <n v="5.9"/>
    <n v="128"/>
    <n v="112"/>
    <n v="39026186"/>
    <n v="35000000"/>
    <n v="4026186"/>
    <n v="0.10316626892517756"/>
    <n v="2413"/>
    <m/>
  </r>
  <r>
    <x v="3063"/>
    <x v="2534"/>
    <x v="1"/>
    <x v="6"/>
    <x v="0"/>
    <x v="0"/>
    <s v="PG"/>
    <s v="Dennis Quaid"/>
    <s v="Sean McNamara"/>
    <n v="2000"/>
    <n v="5024"/>
    <n v="80"/>
    <n v="15000"/>
    <n v="7.1"/>
    <n v="110"/>
    <n v="106"/>
    <n v="43853424"/>
    <n v="18000000"/>
    <n v="25853424"/>
    <n v="0.58954174251023139"/>
    <n v="5104"/>
    <m/>
  </r>
  <r>
    <x v="3064"/>
    <x v="2535"/>
    <x v="1"/>
    <x v="11"/>
    <x v="0"/>
    <x v="0"/>
    <s v="PG-13"/>
    <s v="Jake Gyllenhaal"/>
    <s v="Duncan Jones"/>
    <n v="15000"/>
    <n v="16034"/>
    <n v="0"/>
    <n v="56000"/>
    <n v="7.5"/>
    <n v="522"/>
    <n v="93"/>
    <n v="54696902"/>
    <n v="32000000"/>
    <n v="22696902"/>
    <n v="0.41495772466235842"/>
    <n v="16034"/>
    <m/>
  </r>
  <r>
    <x v="3065"/>
    <x v="2529"/>
    <x v="1"/>
    <x v="7"/>
    <x v="0"/>
    <x v="0"/>
    <s v="PG"/>
    <s v="Alexa PenaVega"/>
    <s v="Robert Rodriguez"/>
    <n v="2000"/>
    <n v="4311"/>
    <n v="0"/>
    <n v="0"/>
    <n v="3.6"/>
    <n v="76"/>
    <n v="89"/>
    <n v="38536376"/>
    <n v="27000000"/>
    <n v="11536376"/>
    <n v="0.29936328211038837"/>
    <n v="4311"/>
    <m/>
  </r>
  <r>
    <x v="3066"/>
    <x v="2488"/>
    <x v="1"/>
    <x v="7"/>
    <x v="0"/>
    <x v="0"/>
    <s v="R"/>
    <s v="Alexander SkarsgÃ¥rd"/>
    <s v="Rod Lurie"/>
    <n v="10000"/>
    <n v="11431"/>
    <n v="37"/>
    <n v="7000"/>
    <n v="5.8"/>
    <n v="190"/>
    <n v="110"/>
    <n v="10324441"/>
    <n v="25000000"/>
    <n v="-14675559"/>
    <n v="-1.4214386037946267"/>
    <n v="11468"/>
    <m/>
  </r>
  <r>
    <x v="3067"/>
    <x v="2536"/>
    <x v="1"/>
    <x v="7"/>
    <x v="0"/>
    <x v="0"/>
    <s v="PG-13"/>
    <s v="Jon Hamm"/>
    <s v="Zack Snyder"/>
    <n v="4000"/>
    <n v="7067"/>
    <n v="0"/>
    <n v="42000"/>
    <n v="6.1"/>
    <n v="435"/>
    <n v="128"/>
    <n v="36381716"/>
    <n v="82000000"/>
    <n v="-45618284"/>
    <n v="-1.2538793937042443"/>
    <n v="7067"/>
    <m/>
  </r>
  <r>
    <x v="3068"/>
    <x v="2448"/>
    <x v="1"/>
    <x v="11"/>
    <x v="0"/>
    <x v="0"/>
    <s v="PG-13"/>
    <s v="Joel Courtney"/>
    <s v="J.J. Abrams"/>
    <n v="1000"/>
    <n v="3388"/>
    <n v="14000"/>
    <n v="37000"/>
    <n v="7.1"/>
    <n v="539"/>
    <n v="112"/>
    <n v="126975169"/>
    <n v="50000000"/>
    <n v="76975169"/>
    <n v="0.60622222129115655"/>
    <n v="17388"/>
    <m/>
  </r>
  <r>
    <x v="3069"/>
    <x v="2528"/>
    <x v="1"/>
    <x v="3"/>
    <x v="0"/>
    <x v="0"/>
    <s v="R"/>
    <s v="Topher Grace"/>
    <s v="Michael Dowse"/>
    <n v="2000"/>
    <n v="5519"/>
    <n v="31"/>
    <n v="0"/>
    <n v="6.3"/>
    <n v="136"/>
    <n v="97"/>
    <n v="6923891"/>
    <n v="23000000"/>
    <n v="-16076109"/>
    <n v="-2.3218316117339226"/>
    <n v="5550"/>
    <m/>
  </r>
  <r>
    <x v="3070"/>
    <x v="2537"/>
    <x v="1"/>
    <x v="1"/>
    <x v="0"/>
    <x v="0"/>
    <s v="R"/>
    <s v="Katy Mixon"/>
    <s v="Jeff Nichols"/>
    <n v="982"/>
    <n v="1520"/>
    <n v="337"/>
    <n v="14000"/>
    <n v="7.4"/>
    <n v="359"/>
    <n v="121"/>
    <n v="1729969"/>
    <n v="5000000"/>
    <n v="-3270031"/>
    <n v="-1.8902252005671778"/>
    <n v="1857"/>
    <m/>
  </r>
  <r>
    <x v="3071"/>
    <x v="2497"/>
    <x v="1"/>
    <x v="16"/>
    <x v="0"/>
    <x v="0"/>
    <s v="PG-13"/>
    <s v="Matt Damon"/>
    <s v="George Nolfi"/>
    <n v="13000"/>
    <n v="14607"/>
    <n v="53"/>
    <n v="36000"/>
    <n v="7.1"/>
    <n v="413"/>
    <n v="106"/>
    <n v="62453315"/>
    <n v="50200000"/>
    <n v="12253315"/>
    <n v="0.19619959324817265"/>
    <n v="14660"/>
    <m/>
  </r>
  <r>
    <x v="3072"/>
    <x v="2538"/>
    <x v="1"/>
    <x v="7"/>
    <x v="0"/>
    <x v="0"/>
    <s v="PG"/>
    <s v="Toby Jones"/>
    <s v="Steven Spielberg"/>
    <n v="2000"/>
    <n v="4631"/>
    <n v="14000"/>
    <n v="44000"/>
    <n v="7.4"/>
    <n v="440"/>
    <n v="107"/>
    <n v="77564037"/>
    <n v="135000000"/>
    <n v="-57435963"/>
    <n v="-0.74049733899229608"/>
    <n v="18631"/>
    <m/>
  </r>
  <r>
    <x v="3073"/>
    <x v="2452"/>
    <x v="0"/>
    <x v="3"/>
    <x v="0"/>
    <x v="5"/>
    <s v="PG-13"/>
    <s v="BÃ©rÃ©nice Bejo"/>
    <s v="Michel Hazanavicius"/>
    <n v="996"/>
    <n v="4606"/>
    <n v="405"/>
    <n v="30000"/>
    <n v="8"/>
    <n v="576"/>
    <n v="100"/>
    <n v="44667095"/>
    <n v="15000000"/>
    <n v="29667095"/>
    <n v="0.66418232481875084"/>
    <n v="5011"/>
    <m/>
  </r>
  <r>
    <x v="3074"/>
    <x v="2539"/>
    <x v="1"/>
    <x v="1"/>
    <x v="0"/>
    <x v="0"/>
    <s v="PG-13"/>
    <s v="Jennifer Lawrence"/>
    <s v="Jodie Foster"/>
    <n v="34000"/>
    <n v="34705"/>
    <n v="0"/>
    <n v="17000"/>
    <n v="6.7"/>
    <n v="276"/>
    <n v="91"/>
    <n v="958319"/>
    <n v="21000000"/>
    <n v="-20041681"/>
    <n v="-20.913371226073991"/>
    <n v="34705"/>
    <m/>
  </r>
  <r>
    <x v="3075"/>
    <x v="2483"/>
    <x v="1"/>
    <x v="3"/>
    <x v="0"/>
    <x v="3"/>
    <s v="PG-13"/>
    <s v="Tom Wilkinson"/>
    <s v="John Madden"/>
    <n v="1000"/>
    <n v="1898"/>
    <n v="108"/>
    <n v="48000"/>
    <n v="7.3"/>
    <n v="264"/>
    <n v="124"/>
    <n v="46377022"/>
    <n v="10000000"/>
    <n v="36377022"/>
    <n v="0.78437597825923366"/>
    <n v="2006"/>
    <m/>
  </r>
  <r>
    <x v="3076"/>
    <x v="2540"/>
    <x v="1"/>
    <x v="3"/>
    <x v="0"/>
    <x v="0"/>
    <s v="PG"/>
    <s v="Joel McHale"/>
    <s v="David Frankel"/>
    <n v="734"/>
    <n v="2085"/>
    <n v="64"/>
    <n v="11000"/>
    <n v="6.2"/>
    <n v="108"/>
    <n v="100"/>
    <n v="7204138"/>
    <n v="41000000"/>
    <n v="-33795862"/>
    <n v="-4.6911736005057092"/>
    <n v="2149"/>
    <m/>
  </r>
  <r>
    <x v="3077"/>
    <x v="2541"/>
    <x v="1"/>
    <x v="3"/>
    <x v="0"/>
    <x v="0"/>
    <s v="R"/>
    <s v="Ryan Reynolds"/>
    <s v="David Dobkin"/>
    <n v="16000"/>
    <n v="28045"/>
    <n v="71"/>
    <n v="13000"/>
    <n v="6.4"/>
    <n v="215"/>
    <n v="118"/>
    <n v="37035845"/>
    <n v="52000000"/>
    <n v="-14964155"/>
    <n v="-0.40404518919441423"/>
    <n v="28116"/>
    <m/>
  </r>
  <r>
    <x v="3078"/>
    <x v="2542"/>
    <x v="1"/>
    <x v="7"/>
    <x v="0"/>
    <x v="0"/>
    <s v="PG-13"/>
    <s v="Max Minghella"/>
    <s v="Chris Gorak"/>
    <n v="614"/>
    <n v="843"/>
    <n v="21"/>
    <n v="0"/>
    <n v="4.9000000000000004"/>
    <n v="195"/>
    <n v="89"/>
    <n v="21426805"/>
    <n v="30000000"/>
    <n v="-8573195"/>
    <n v="-0.40011541618080715"/>
    <n v="864"/>
    <m/>
  </r>
  <r>
    <x v="3079"/>
    <x v="2543"/>
    <x v="1"/>
    <x v="3"/>
    <x v="0"/>
    <x v="0"/>
    <s v="R"/>
    <s v="Shailene Woodley"/>
    <s v="Alexander Payne"/>
    <n v="8000"/>
    <n v="9578"/>
    <n v="729"/>
    <n v="22000"/>
    <n v="7.3"/>
    <n v="549"/>
    <n v="115"/>
    <n v="82624961"/>
    <n v="20000000"/>
    <n v="62624961"/>
    <n v="0.75794239709232658"/>
    <n v="10307"/>
    <m/>
  </r>
  <r>
    <x v="3080"/>
    <x v="2450"/>
    <x v="1"/>
    <x v="6"/>
    <x v="0"/>
    <x v="43"/>
    <s v="R"/>
    <s v="Mem Ferda"/>
    <s v="Lee Tamahori"/>
    <n v="31000"/>
    <n v="35561"/>
    <n v="93"/>
    <n v="14000"/>
    <n v="7.1"/>
    <n v="167"/>
    <n v="109"/>
    <n v="1357042"/>
    <n v="15000000"/>
    <n v="-13642958"/>
    <n v="-10.053453025035335"/>
    <n v="35654"/>
    <m/>
  </r>
  <r>
    <x v="3081"/>
    <x v="2482"/>
    <x v="1"/>
    <x v="3"/>
    <x v="0"/>
    <x v="0"/>
    <s v="PG-13"/>
    <s v="Channing Tatum"/>
    <s v="Ron Howard"/>
    <n v="17000"/>
    <n v="18510"/>
    <n v="2000"/>
    <n v="0"/>
    <n v="5.3"/>
    <n v="185"/>
    <n v="111"/>
    <n v="48430355"/>
    <n v="70000000"/>
    <n v="-21569645"/>
    <n v="-0.44537449704839044"/>
    <n v="20510"/>
    <m/>
  </r>
  <r>
    <x v="3082"/>
    <x v="2477"/>
    <x v="1"/>
    <x v="1"/>
    <x v="0"/>
    <x v="1"/>
    <s v="R"/>
    <s v="Michael Biehn"/>
    <s v="Xavier Gens"/>
    <n v="2000"/>
    <n v="4920"/>
    <n v="87"/>
    <n v="0"/>
    <n v="5.8"/>
    <n v="174"/>
    <n v="122"/>
    <n v="22000"/>
    <n v="3000000"/>
    <n v="-2978000"/>
    <n v="-135.36363636363637"/>
    <n v="5007"/>
    <m/>
  </r>
  <r>
    <x v="3083"/>
    <x v="2544"/>
    <x v="1"/>
    <x v="1"/>
    <x v="11"/>
    <x v="10"/>
    <s v="R"/>
    <s v="Christian Bale"/>
    <s v="Yimou Zhang"/>
    <n v="23000"/>
    <n v="23240"/>
    <n v="611"/>
    <n v="13000"/>
    <n v="7.6"/>
    <n v="136"/>
    <n v="146"/>
    <n v="9213"/>
    <n v="94000000"/>
    <n v="-93990787"/>
    <n v="-10201.974058395745"/>
    <n v="23851"/>
    <m/>
  </r>
  <r>
    <x v="3084"/>
    <x v="2545"/>
    <x v="1"/>
    <x v="3"/>
    <x v="0"/>
    <x v="0"/>
    <s v="R"/>
    <s v="Clifton Collins Jr."/>
    <s v="Brandon Trost"/>
    <n v="968"/>
    <n v="2046"/>
    <n v="32"/>
    <n v="0"/>
    <n v="5.6"/>
    <n v="66"/>
    <n v="82"/>
    <n v="40557"/>
    <n v="60000"/>
    <n v="-19443"/>
    <n v="-0.47939936385827353"/>
    <n v="2078"/>
    <m/>
  </r>
  <r>
    <x v="3085"/>
    <x v="2546"/>
    <x v="1"/>
    <x v="0"/>
    <x v="0"/>
    <x v="0"/>
    <s v="R"/>
    <s v="Robin Wright"/>
    <s v="David Fincher"/>
    <n v="18000"/>
    <n v="20388"/>
    <n v="21000"/>
    <n v="54000"/>
    <n v="7.8"/>
    <n v="517"/>
    <n v="158"/>
    <n v="102515793"/>
    <n v="90000000"/>
    <n v="12515793"/>
    <n v="0.12208648671332036"/>
    <n v="41388"/>
    <m/>
  </r>
  <r>
    <x v="3086"/>
    <x v="2547"/>
    <x v="1"/>
    <x v="3"/>
    <x v="0"/>
    <x v="0"/>
    <s v="PG-13"/>
    <s v="Quentin Tarantino"/>
    <s v="Morgan Spurlock"/>
    <n v="16000"/>
    <n v="32405"/>
    <n v="293"/>
    <n v="0"/>
    <n v="6.6"/>
    <n v="130"/>
    <n v="90"/>
    <n v="638476"/>
    <n v="1500000"/>
    <n v="-861524"/>
    <n v="-1.3493443762960551"/>
    <n v="32698"/>
    <m/>
  </r>
  <r>
    <x v="3087"/>
    <x v="2548"/>
    <x v="1"/>
    <x v="7"/>
    <x v="0"/>
    <x v="0"/>
    <s v="PG-13"/>
    <s v="Christoph Waltz"/>
    <s v="Michel Gondry"/>
    <n v="11000"/>
    <n v="13391"/>
    <n v="1000"/>
    <n v="14000"/>
    <n v="5.8"/>
    <n v="447"/>
    <n v="119"/>
    <n v="98780042"/>
    <n v="120000000"/>
    <n v="-21219958"/>
    <n v="-0.21482029740380146"/>
    <n v="14391"/>
    <m/>
  </r>
  <r>
    <x v="3088"/>
    <x v="2500"/>
    <x v="1"/>
    <x v="7"/>
    <x v="0"/>
    <x v="0"/>
    <s v="R"/>
    <s v="Liam Neeson"/>
    <s v="Joe Carnahan"/>
    <n v="14000"/>
    <n v="16606"/>
    <n v="248"/>
    <n v="32000"/>
    <n v="6.8"/>
    <n v="408"/>
    <n v="117"/>
    <n v="51533608"/>
    <n v="25000000"/>
    <n v="26533608"/>
    <n v="0.51487968783400528"/>
    <n v="16854"/>
    <m/>
  </r>
  <r>
    <x v="3089"/>
    <x v="2467"/>
    <x v="1"/>
    <x v="3"/>
    <x v="0"/>
    <x v="29"/>
    <s v="R"/>
    <s v="Don Cheadle"/>
    <s v="John Michael McDonagh"/>
    <n v="3000"/>
    <n v="3569"/>
    <n v="51"/>
    <n v="17000"/>
    <n v="7.3"/>
    <n v="261"/>
    <n v="96"/>
    <n v="5359774"/>
    <n v="6000000"/>
    <n v="-640226"/>
    <n v="-0.11945018577275833"/>
    <n v="3620"/>
    <m/>
  </r>
  <r>
    <x v="3090"/>
    <x v="2461"/>
    <x v="1"/>
    <x v="3"/>
    <x v="0"/>
    <x v="0"/>
    <s v="R"/>
    <s v="Bradley Cooper"/>
    <s v="Todd Phillips"/>
    <n v="14000"/>
    <n v="16143"/>
    <n v="480"/>
    <n v="56000"/>
    <n v="6.5"/>
    <n v="383"/>
    <n v="102"/>
    <n v="254455986"/>
    <n v="80000000"/>
    <n v="174455986"/>
    <n v="0.68560378060825022"/>
    <n v="16623"/>
    <m/>
  </r>
  <r>
    <x v="3091"/>
    <x v="2510"/>
    <x v="1"/>
    <x v="10"/>
    <x v="0"/>
    <x v="0"/>
    <m/>
    <m/>
    <s v="U. Roberto Romano"/>
    <m/>
    <n v="0"/>
    <n v="6"/>
    <n v="88"/>
    <n v="7.2"/>
    <n v="3"/>
    <n v="80"/>
    <n v="2245"/>
    <n v="560000"/>
    <n v="-557755"/>
    <n v="-248.44320712694878"/>
    <n v="6"/>
    <m/>
  </r>
  <r>
    <x v="3092"/>
    <x v="2549"/>
    <x v="1"/>
    <x v="1"/>
    <x v="0"/>
    <x v="0"/>
    <s v="PG-13"/>
    <s v="Emma Stone"/>
    <s v="Tate Taylor"/>
    <n v="15000"/>
    <n v="23227"/>
    <n v="150"/>
    <n v="75000"/>
    <n v="8.1"/>
    <n v="373"/>
    <n v="146"/>
    <n v="169705587"/>
    <n v="25000000"/>
    <n v="144705587"/>
    <n v="0.85268605210976345"/>
    <n v="23377"/>
    <m/>
  </r>
  <r>
    <x v="3093"/>
    <x v="2550"/>
    <x v="1"/>
    <x v="1"/>
    <x v="0"/>
    <x v="0"/>
    <s v="R"/>
    <s v="Ryan Gosling"/>
    <s v="George Clooney"/>
    <n v="33000"/>
    <n v="57077"/>
    <n v="0"/>
    <n v="22000"/>
    <n v="7.1"/>
    <n v="421"/>
    <n v="101"/>
    <n v="40962534"/>
    <n v="12500000"/>
    <n v="28462534"/>
    <n v="0.69484309735330341"/>
    <n v="57077"/>
    <m/>
  </r>
  <r>
    <x v="3094"/>
    <x v="2512"/>
    <x v="1"/>
    <x v="8"/>
    <x v="0"/>
    <x v="0"/>
    <s v="R"/>
    <s v="Lena Dunham"/>
    <s v="Ti West"/>
    <n v="969"/>
    <n v="1252"/>
    <n v="243"/>
    <n v="0"/>
    <n v="5.5"/>
    <n v="292"/>
    <n v="101"/>
    <n v="77501"/>
    <n v="750000"/>
    <n v="-672499"/>
    <n v="-8.6772944865227544"/>
    <n v="1495"/>
    <m/>
  </r>
  <r>
    <x v="3095"/>
    <x v="2551"/>
    <x v="1"/>
    <x v="6"/>
    <x v="0"/>
    <x v="3"/>
    <s v="PG-13"/>
    <s v="Meryl Streep"/>
    <s v="Phyllida Lloyd"/>
    <n v="11000"/>
    <n v="12894"/>
    <n v="58"/>
    <n v="18000"/>
    <n v="6.4"/>
    <n v="331"/>
    <n v="105"/>
    <n v="29959436"/>
    <n v="13000000"/>
    <n v="16959436"/>
    <n v="0.56607994890157476"/>
    <n v="12952"/>
    <m/>
  </r>
  <r>
    <x v="3096"/>
    <x v="2453"/>
    <x v="1"/>
    <x v="0"/>
    <x v="0"/>
    <x v="0"/>
    <s v="R"/>
    <s v="Matthew McConaughey"/>
    <s v="Brad Furman"/>
    <n v="11000"/>
    <n v="13943"/>
    <n v="65"/>
    <n v="25000"/>
    <n v="7.3"/>
    <n v="274"/>
    <n v="118"/>
    <n v="57981889"/>
    <n v="40000000"/>
    <n v="17981889"/>
    <n v="0.31012940954717771"/>
    <n v="14008"/>
    <m/>
  </r>
  <r>
    <x v="3097"/>
    <x v="2459"/>
    <x v="1"/>
    <x v="7"/>
    <x v="0"/>
    <x v="0"/>
    <s v="R"/>
    <s v="Jason Statham"/>
    <s v="Simon West"/>
    <n v="26000"/>
    <n v="27834"/>
    <n v="165"/>
    <n v="16000"/>
    <n v="6.6"/>
    <n v="252"/>
    <n v="93"/>
    <n v="29113588"/>
    <n v="40000000"/>
    <n v="-10886412"/>
    <n v="-0.37392890220195463"/>
    <n v="27999"/>
    <m/>
  </r>
  <r>
    <x v="3098"/>
    <x v="2552"/>
    <x v="1"/>
    <x v="5"/>
    <x v="0"/>
    <x v="0"/>
    <s v="PG"/>
    <s v="Bill Cobbs"/>
    <s v="James Bobin"/>
    <n v="970"/>
    <n v="1336"/>
    <n v="33"/>
    <n v="26000"/>
    <n v="7.1"/>
    <n v="398"/>
    <n v="103"/>
    <n v="88625922"/>
    <n v="45000000"/>
    <n v="43625922"/>
    <n v="0.49224787754535293"/>
    <n v="1369"/>
    <m/>
  </r>
  <r>
    <x v="3099"/>
    <x v="2553"/>
    <x v="1"/>
    <x v="7"/>
    <x v="36"/>
    <x v="44"/>
    <s v="R"/>
    <s v="Iko Uwais"/>
    <s v="Gareth Evans"/>
    <n v="1000"/>
    <n v="1445"/>
    <n v="338"/>
    <n v="51000"/>
    <n v="7.6"/>
    <n v="481"/>
    <n v="102"/>
    <n v="4105123"/>
    <n v="1100000"/>
    <n v="3005123"/>
    <n v="0.73204213369489779"/>
    <n v="1783"/>
    <m/>
  </r>
  <r>
    <x v="3100"/>
    <x v="2532"/>
    <x v="1"/>
    <x v="1"/>
    <x v="0"/>
    <x v="0"/>
    <s v="PG-13"/>
    <s v="Anthony Hopkins"/>
    <s v="Mikael HÃ¥fstrÃ¶m"/>
    <n v="12000"/>
    <n v="19904"/>
    <n v="101"/>
    <n v="23000"/>
    <n v="6"/>
    <n v="267"/>
    <n v="114"/>
    <n v="33037754"/>
    <n v="37000000"/>
    <n v="-3962246"/>
    <n v="-0.11993085244233007"/>
    <n v="20005"/>
    <m/>
  </r>
  <r>
    <x v="3101"/>
    <x v="2554"/>
    <x v="1"/>
    <x v="1"/>
    <x v="0"/>
    <x v="0"/>
    <s v="PG-13"/>
    <s v="Leighton Meester"/>
    <s v="Christian E. Christiansen"/>
    <n v="3000"/>
    <n v="5349"/>
    <n v="26"/>
    <n v="0"/>
    <n v="4.8"/>
    <n v="138"/>
    <n v="91"/>
    <n v="37300107"/>
    <n v="16000000"/>
    <n v="21300107"/>
    <n v="0.57104680691666654"/>
    <n v="5375"/>
    <m/>
  </r>
  <r>
    <x v="3102"/>
    <x v="2555"/>
    <x v="1"/>
    <x v="5"/>
    <x v="0"/>
    <x v="0"/>
    <s v="PG"/>
    <s v="Mahadeo Shivraj"/>
    <s v="Raja Gosnell"/>
    <n v="383"/>
    <n v="692"/>
    <n v="67"/>
    <n v="31000"/>
    <n v="5.5"/>
    <n v="172"/>
    <n v="103"/>
    <n v="142614158"/>
    <n v="110000000"/>
    <n v="32614158"/>
    <n v="0.22868808018345557"/>
    <n v="759"/>
    <m/>
  </r>
  <r>
    <x v="3103"/>
    <x v="2553"/>
    <x v="1"/>
    <x v="0"/>
    <x v="0"/>
    <x v="0"/>
    <s v="R"/>
    <s v="Channing Tatum"/>
    <s v="Dito Montiel"/>
    <n v="17000"/>
    <n v="32814"/>
    <n v="68"/>
    <n v="0"/>
    <n v="5.0999999999999996"/>
    <n v="62"/>
    <n v="90"/>
    <n v="28870"/>
    <n v="15000000"/>
    <n v="-14971130"/>
    <n v="-518.57048839625907"/>
    <n v="32882"/>
    <m/>
  </r>
  <r>
    <x v="3104"/>
    <x v="2556"/>
    <x v="1"/>
    <x v="7"/>
    <x v="0"/>
    <x v="1"/>
    <s v="PG-13"/>
    <s v="Milla Jovovich"/>
    <s v="Paul W.S. Anderson"/>
    <n v="14000"/>
    <n v="27694"/>
    <n v="545"/>
    <n v="19000"/>
    <n v="5.8"/>
    <n v="228"/>
    <n v="110"/>
    <n v="20315324"/>
    <n v="75000000"/>
    <n v="-54684676"/>
    <n v="-2.691794430647525"/>
    <n v="28239"/>
    <m/>
  </r>
  <r>
    <x v="3105"/>
    <x v="2557"/>
    <x v="1"/>
    <x v="1"/>
    <x v="0"/>
    <x v="0"/>
    <s v="PG-13"/>
    <s v="Brad Pitt"/>
    <s v="Terrence Malick"/>
    <n v="11000"/>
    <n v="13021"/>
    <n v="0"/>
    <n v="39000"/>
    <n v="6.7"/>
    <n v="584"/>
    <n v="139"/>
    <n v="13303319"/>
    <n v="32000000"/>
    <n v="-18696681"/>
    <n v="-1.405414769051242"/>
    <n v="13021"/>
    <m/>
  </r>
  <r>
    <x v="3106"/>
    <x v="2558"/>
    <x v="1"/>
    <x v="6"/>
    <x v="0"/>
    <x v="19"/>
    <s v="PG-13"/>
    <s v="Jordi MollÃ "/>
    <s v="Roland JoffÃ©"/>
    <n v="877"/>
    <n v="3497"/>
    <n v="596"/>
    <n v="2000"/>
    <n v="5.9"/>
    <n v="77"/>
    <n v="102"/>
    <n v="1068392"/>
    <n v="36000000"/>
    <n v="-34931608"/>
    <n v="-32.695497532740795"/>
    <n v="4093"/>
    <m/>
  </r>
  <r>
    <x v="3107"/>
    <x v="2559"/>
    <x v="1"/>
    <x v="7"/>
    <x v="0"/>
    <x v="0"/>
    <s v="PG-13"/>
    <s v="Chris Hemsworth"/>
    <s v="Kenneth Branagh"/>
    <n v="26000"/>
    <n v="60059"/>
    <n v="0"/>
    <n v="63000"/>
    <n v="7"/>
    <n v="516"/>
    <n v="115"/>
    <n v="181015141"/>
    <n v="150000000"/>
    <n v="31015141"/>
    <n v="0.17134003724031019"/>
    <n v="60059"/>
    <m/>
  </r>
  <r>
    <x v="3108"/>
    <x v="2535"/>
    <x v="1"/>
    <x v="1"/>
    <x v="0"/>
    <x v="5"/>
    <s v="R"/>
    <s v="Benedict Cumberbatch"/>
    <s v="Tomas Alfredson"/>
    <n v="19000"/>
    <n v="46241"/>
    <n v="140"/>
    <n v="24000"/>
    <n v="7.1"/>
    <n v="466"/>
    <n v="127"/>
    <n v="24104113"/>
    <n v="20000000"/>
    <n v="4104113"/>
    <n v="0.17026608695370785"/>
    <n v="46381"/>
    <m/>
  </r>
  <r>
    <x v="3109"/>
    <x v="2471"/>
    <x v="1"/>
    <x v="7"/>
    <x v="0"/>
    <x v="0"/>
    <s v="PG-13"/>
    <s v="Matthew Broderick"/>
    <s v="Brett Ratner"/>
    <n v="2000"/>
    <n v="3768"/>
    <n v="420"/>
    <n v="0"/>
    <n v="6.2"/>
    <n v="236"/>
    <n v="104"/>
    <n v="78009155"/>
    <n v="75000000"/>
    <n v="3009155"/>
    <n v="3.8574382711875292E-2"/>
    <n v="4188"/>
    <m/>
  </r>
  <r>
    <x v="3110"/>
    <x v="2560"/>
    <x v="1"/>
    <x v="7"/>
    <x v="0"/>
    <x v="0"/>
    <s v="PG-13"/>
    <s v="Glenn Morshower"/>
    <s v="Michael Bay"/>
    <n v="894"/>
    <n v="2593"/>
    <n v="0"/>
    <n v="46000"/>
    <n v="6.3"/>
    <n v="428"/>
    <n v="154"/>
    <n v="352358779"/>
    <n v="195000000"/>
    <n v="157358779"/>
    <n v="0.44658679839505289"/>
    <n v="2593"/>
    <m/>
  </r>
  <r>
    <x v="3111"/>
    <x v="2453"/>
    <x v="1"/>
    <x v="7"/>
    <x v="0"/>
    <x v="3"/>
    <s v="PG-13"/>
    <s v="Liam Neeson"/>
    <s v="Jaume Collet-Serra"/>
    <n v="14000"/>
    <n v="17152"/>
    <n v="174"/>
    <n v="29000"/>
    <n v="6.9"/>
    <n v="349"/>
    <n v="113"/>
    <n v="61094903"/>
    <n v="30000000"/>
    <n v="31094903"/>
    <n v="0.50896067385523147"/>
    <n v="17326"/>
    <m/>
  </r>
  <r>
    <x v="3112"/>
    <x v="2443"/>
    <x v="0"/>
    <x v="1"/>
    <x v="0"/>
    <x v="0"/>
    <s v="PG-13"/>
    <s v="Jeremy Irvine"/>
    <s v="Steven Spielberg"/>
    <n v="25000"/>
    <n v="46726"/>
    <n v="14000"/>
    <n v="28000"/>
    <n v="7.2"/>
    <n v="388"/>
    <n v="146"/>
    <n v="79883359"/>
    <n v="66000000"/>
    <n v="13883359"/>
    <n v="0.173795383341354"/>
    <n v="60726"/>
    <m/>
  </r>
  <r>
    <x v="3113"/>
    <x v="2521"/>
    <x v="1"/>
    <x v="1"/>
    <x v="0"/>
    <x v="0"/>
    <s v="PG-13"/>
    <s v="Tom Hardy"/>
    <s v="Gavin O'Connor"/>
    <n v="27000"/>
    <n v="29692"/>
    <n v="149"/>
    <n v="77000"/>
    <n v="8.1999999999999993"/>
    <n v="317"/>
    <n v="140"/>
    <n v="13651662"/>
    <n v="25000000"/>
    <n v="-11348338"/>
    <n v="-0.83127885820788705"/>
    <n v="29841"/>
    <m/>
  </r>
  <r>
    <x v="3114"/>
    <x v="2445"/>
    <x v="1"/>
    <x v="1"/>
    <x v="0"/>
    <x v="0"/>
    <s v="PG-13"/>
    <s v="Robert Pattinson"/>
    <s v="Francis Lawrence"/>
    <n v="21000"/>
    <n v="36062"/>
    <n v="508"/>
    <n v="33000"/>
    <n v="6.9"/>
    <n v="279"/>
    <n v="120"/>
    <n v="58700247"/>
    <n v="38000000"/>
    <n v="20700247"/>
    <n v="0.3526432691160567"/>
    <n v="36570"/>
    <m/>
  </r>
  <r>
    <x v="3115"/>
    <x v="2561"/>
    <x v="1"/>
    <x v="1"/>
    <x v="0"/>
    <x v="3"/>
    <s v="R"/>
    <s v="Ezra Miller"/>
    <s v="Lynne Ramsay"/>
    <n v="3000"/>
    <n v="3547"/>
    <n v="159"/>
    <n v="38000"/>
    <n v="7.5"/>
    <n v="389"/>
    <n v="112"/>
    <n v="1738692"/>
    <n v="7000000"/>
    <n v="-5261308"/>
    <n v="-3.0260149583710052"/>
    <n v="3706"/>
    <m/>
  </r>
  <r>
    <x v="3116"/>
    <x v="2461"/>
    <x v="1"/>
    <x v="1"/>
    <x v="0"/>
    <x v="3"/>
    <s v="Not Rated"/>
    <s v="Tom Cullen"/>
    <s v="Andrew Haigh"/>
    <n v="507"/>
    <n v="654"/>
    <n v="131"/>
    <n v="0"/>
    <n v="7.7"/>
    <n v="143"/>
    <n v="97"/>
    <n v="469947"/>
    <n v="120000"/>
    <n v="349947"/>
    <n v="0.74465205650849986"/>
    <n v="785"/>
    <m/>
  </r>
  <r>
    <x v="3117"/>
    <x v="2562"/>
    <x v="1"/>
    <x v="3"/>
    <x v="0"/>
    <x v="0"/>
    <s v="R"/>
    <s v="Chris Evans"/>
    <s v="Mark Mylod"/>
    <n v="11000"/>
    <n v="15713"/>
    <n v="20"/>
    <n v="0"/>
    <n v="6"/>
    <n v="151"/>
    <n v="117"/>
    <n v="13987482"/>
    <n v="20000000"/>
    <n v="-6012518"/>
    <n v="-0.42984991866298738"/>
    <n v="15733"/>
    <m/>
  </r>
  <r>
    <x v="3118"/>
    <x v="2563"/>
    <x v="1"/>
    <x v="5"/>
    <x v="0"/>
    <x v="0"/>
    <s v="G"/>
    <s v="Craig Ferguson"/>
    <s v="Stephen J. Anderson"/>
    <n v="759"/>
    <n v="1002"/>
    <n v="15"/>
    <n v="0"/>
    <n v="7.3"/>
    <n v="162"/>
    <n v="63"/>
    <n v="26687172"/>
    <n v="30000000"/>
    <n v="-3312828"/>
    <n v="-0.12413559593350693"/>
    <n v="1017"/>
    <m/>
  </r>
  <r>
    <x v="3119"/>
    <x v="2557"/>
    <x v="1"/>
    <x v="7"/>
    <x v="0"/>
    <x v="0"/>
    <s v="PG-13"/>
    <s v="Jennifer Lawrence"/>
    <s v="Matthew Vaughn"/>
    <n v="34000"/>
    <n v="50983"/>
    <n v="905"/>
    <n v="54000"/>
    <n v="7.8"/>
    <n v="500"/>
    <n v="132"/>
    <n v="146405371"/>
    <n v="160000000"/>
    <n v="-13594629"/>
    <n v="-9.2856081079156577E-2"/>
    <n v="51888"/>
    <m/>
  </r>
  <r>
    <x v="3120"/>
    <x v="2442"/>
    <x v="1"/>
    <x v="3"/>
    <x v="0"/>
    <x v="0"/>
    <s v="R"/>
    <s v="Charlize Theron"/>
    <s v="Jason Reitman"/>
    <n v="9000"/>
    <n v="10575"/>
    <n v="655"/>
    <n v="0"/>
    <n v="6.3"/>
    <n v="325"/>
    <n v="94"/>
    <n v="16300302"/>
    <n v="12000000"/>
    <n v="4300302"/>
    <n v="0.26381732068522412"/>
    <n v="11230"/>
    <m/>
  </r>
  <r>
    <x v="3121"/>
    <x v="2564"/>
    <x v="1"/>
    <x v="5"/>
    <x v="0"/>
    <x v="0"/>
    <s v="R"/>
    <s v="Natalie Portman"/>
    <s v="David Gordon Green"/>
    <n v="20000"/>
    <n v="45202"/>
    <n v="234"/>
    <n v="18000"/>
    <n v="5.6"/>
    <n v="208"/>
    <n v="102"/>
    <n v="21557240"/>
    <n v="49900000"/>
    <n v="-28342760"/>
    <n v="-1.3147675676478066"/>
    <n v="45436"/>
    <m/>
  </r>
  <r>
    <x v="3122"/>
    <x v="2565"/>
    <x v="1"/>
    <x v="3"/>
    <x v="0"/>
    <x v="0"/>
    <s v="R"/>
    <s v="Mark Duplass"/>
    <s v="Lynn Shelton"/>
    <n v="830"/>
    <n v="973"/>
    <n v="100"/>
    <n v="3000"/>
    <n v="6.7"/>
    <n v="171"/>
    <n v="90"/>
    <n v="1573712"/>
    <n v="125000"/>
    <n v="1448712"/>
    <n v="0.92056996451701456"/>
    <n v="1073"/>
    <m/>
  </r>
  <r>
    <x v="3123"/>
    <x v="2566"/>
    <x v="1"/>
    <x v="3"/>
    <x v="0"/>
    <x v="0"/>
    <s v="PG"/>
    <s v="Rosario Dawson"/>
    <s v="Frank Coraci"/>
    <n v="3000"/>
    <n v="5392"/>
    <n v="153"/>
    <n v="0"/>
    <n v="5.2"/>
    <n v="178"/>
    <n v="102"/>
    <n v="80360866"/>
    <n v="80000000"/>
    <n v="360866"/>
    <n v="4.4905688298580559E-3"/>
    <n v="5545"/>
    <m/>
  </r>
  <r>
    <x v="3124"/>
    <x v="2567"/>
    <x v="1"/>
    <x v="10"/>
    <x v="0"/>
    <x v="0"/>
    <s v="PG"/>
    <s v="Barack Obama"/>
    <s v="Dinesh D'Souza"/>
    <n v="871"/>
    <n v="1111"/>
    <n v="67"/>
    <n v="0"/>
    <n v="5.0999999999999996"/>
    <n v="30"/>
    <n v="87"/>
    <n v="33349949"/>
    <n v="2500000"/>
    <n v="30849949"/>
    <n v="0.92503736662385905"/>
    <n v="1178"/>
    <m/>
  </r>
  <r>
    <x v="3125"/>
    <x v="2568"/>
    <x v="1"/>
    <x v="7"/>
    <x v="0"/>
    <x v="0"/>
    <s v="R"/>
    <s v="Channing Tatum"/>
    <s v="Phil Lord"/>
    <n v="17000"/>
    <n v="19968"/>
    <n v="97"/>
    <n v="39000"/>
    <n v="7.2"/>
    <n v="375"/>
    <n v="109"/>
    <n v="138447667"/>
    <n v="42000000"/>
    <n v="96447667"/>
    <n v="0.69663627484600377"/>
    <n v="20065"/>
    <m/>
  </r>
  <r>
    <x v="3126"/>
    <x v="2569"/>
    <x v="1"/>
    <x v="3"/>
    <x v="0"/>
    <x v="0"/>
    <s v="PG-13"/>
    <s v="John Gatins"/>
    <s v="Brian Robbins"/>
    <n v="61"/>
    <n v="222"/>
    <n v="48"/>
    <n v="0"/>
    <n v="5.9"/>
    <n v="70"/>
    <n v="91"/>
    <n v="18438149"/>
    <n v="40000000"/>
    <n v="-21561851"/>
    <n v="-1.1694151620100262"/>
    <n v="270"/>
    <m/>
  </r>
  <r>
    <x v="3127"/>
    <x v="2570"/>
    <x v="1"/>
    <x v="7"/>
    <x v="0"/>
    <x v="0"/>
    <s v="R"/>
    <s v="Rufus Sewell"/>
    <s v="Timur Bekmambetov"/>
    <n v="3000"/>
    <n v="8281"/>
    <n v="335"/>
    <n v="98000"/>
    <n v="5.9"/>
    <n v="393"/>
    <n v="105"/>
    <n v="37516013"/>
    <n v="69000000"/>
    <n v="-31483987"/>
    <n v="-0.83921463082977399"/>
    <n v="8616"/>
    <m/>
  </r>
  <r>
    <x v="3128"/>
    <x v="2571"/>
    <x v="1"/>
    <x v="7"/>
    <x v="0"/>
    <x v="0"/>
    <s v="R"/>
    <s v="Alex Veadov"/>
    <s v="Mike McCoy"/>
    <n v="93"/>
    <n v="146"/>
    <n v="16"/>
    <n v="15000"/>
    <n v="6.5"/>
    <n v="216"/>
    <n v="110"/>
    <n v="70011073"/>
    <n v="12000000"/>
    <n v="58011073"/>
    <n v="0.82859854183351822"/>
    <n v="162"/>
    <m/>
  </r>
  <r>
    <x v="3129"/>
    <x v="2572"/>
    <x v="1"/>
    <x v="7"/>
    <x v="0"/>
    <x v="0"/>
    <s v="PG-13"/>
    <s v="Cicely Tyson"/>
    <s v="Rob Cohen"/>
    <n v="907"/>
    <n v="2471"/>
    <n v="357"/>
    <n v="11000"/>
    <n v="5.0999999999999996"/>
    <n v="211"/>
    <n v="101"/>
    <n v="25863915"/>
    <n v="35000000"/>
    <n v="-9136085"/>
    <n v="-0.35323673929488247"/>
    <n v="2828"/>
    <m/>
  </r>
  <r>
    <x v="3130"/>
    <x v="2573"/>
    <x v="1"/>
    <x v="3"/>
    <x v="0"/>
    <x v="0"/>
    <s v="R"/>
    <s v="Alyson Hannigan"/>
    <s v="Jon Hurwitz"/>
    <n v="3000"/>
    <n v="8398"/>
    <n v="22"/>
    <n v="39000"/>
    <n v="6.7"/>
    <n v="291"/>
    <n v="113"/>
    <n v="56724080"/>
    <n v="50000000"/>
    <n v="6724080"/>
    <n v="0.11854013322031842"/>
    <n v="8420"/>
    <m/>
  </r>
  <r>
    <x v="3131"/>
    <x v="2574"/>
    <x v="1"/>
    <x v="1"/>
    <x v="4"/>
    <x v="5"/>
    <s v="PG-13"/>
    <s v="Isabelle Huppert"/>
    <s v="Michael Haneke"/>
    <n v="678"/>
    <n v="1557"/>
    <n v="0"/>
    <n v="33000"/>
    <n v="7.9"/>
    <n v="447"/>
    <n v="127"/>
    <n v="225377"/>
    <n v="8900000"/>
    <n v="-8674623"/>
    <n v="-38.489388890614393"/>
    <n v="1557"/>
    <m/>
  </r>
  <r>
    <x v="3132"/>
    <x v="2575"/>
    <x v="1"/>
    <x v="1"/>
    <x v="0"/>
    <x v="0"/>
    <s v="R"/>
    <s v="Nate Parker"/>
    <s v="Nicholas Jarecki"/>
    <n v="664"/>
    <n v="2440"/>
    <n v="27"/>
    <n v="0"/>
    <n v="6.6"/>
    <n v="288"/>
    <n v="107"/>
    <n v="7918283"/>
    <n v="12000000"/>
    <n v="-4081717"/>
    <n v="-0.51548006051311879"/>
    <n v="2467"/>
    <m/>
  </r>
  <r>
    <x v="3133"/>
    <x v="2576"/>
    <x v="1"/>
    <x v="6"/>
    <x v="0"/>
    <x v="0"/>
    <s v="R"/>
    <s v="Clea DuVall"/>
    <s v="Ben Affleck"/>
    <n v="1000"/>
    <n v="3133"/>
    <n v="0"/>
    <n v="89000"/>
    <n v="7.7"/>
    <n v="656"/>
    <n v="130"/>
    <n v="136019448"/>
    <n v="44500000"/>
    <n v="91519448"/>
    <n v="0.67284090139815889"/>
    <n v="3133"/>
    <m/>
  </r>
  <r>
    <x v="3134"/>
    <x v="2577"/>
    <x v="1"/>
    <x v="1"/>
    <x v="0"/>
    <x v="0"/>
    <s v="PG-13"/>
    <s v="Robert Picardo"/>
    <s v="John Putch"/>
    <n v="823"/>
    <n v="5262"/>
    <n v="60"/>
    <n v="0"/>
    <n v="5.5"/>
    <n v="23"/>
    <n v="111"/>
    <n v="3333823"/>
    <n v="10000000"/>
    <n v="-6666177"/>
    <n v="-1.9995593647293213"/>
    <n v="5322"/>
    <m/>
  </r>
  <r>
    <x v="3135"/>
    <x v="2578"/>
    <x v="1"/>
    <x v="3"/>
    <x v="0"/>
    <x v="0"/>
    <s v="R"/>
    <s v="Kirsten Dunst"/>
    <s v="Leslye Headland"/>
    <n v="4000"/>
    <n v="8353"/>
    <n v="21"/>
    <n v="0"/>
    <n v="5.3"/>
    <n v="156"/>
    <n v="87"/>
    <n v="418268"/>
    <n v="3000000"/>
    <n v="-2581732"/>
    <n v="-6.1724348981992403"/>
    <n v="8374"/>
    <m/>
  </r>
  <r>
    <x v="3136"/>
    <x v="2579"/>
    <x v="1"/>
    <x v="7"/>
    <x v="0"/>
    <x v="0"/>
    <s v="PG-13"/>
    <s v="Liam Neeson"/>
    <s v="Peter Berg"/>
    <n v="14000"/>
    <n v="26679"/>
    <n v="532"/>
    <n v="44000"/>
    <n v="5.9"/>
    <n v="377"/>
    <n v="131"/>
    <n v="65173160"/>
    <n v="209000000"/>
    <n v="-143826840"/>
    <n v="-2.2068415893904794"/>
    <n v="27211"/>
    <m/>
  </r>
  <r>
    <x v="3137"/>
    <x v="2580"/>
    <x v="1"/>
    <x v="1"/>
    <x v="0"/>
    <x v="0"/>
    <s v="PG-13"/>
    <s v="QuvenzhanÃ© Wallis"/>
    <s v="Benh Zeitlin"/>
    <n v="2000"/>
    <n v="2658"/>
    <n v="188"/>
    <n v="31000"/>
    <n v="7.3"/>
    <n v="663"/>
    <n v="93"/>
    <n v="12784397"/>
    <n v="1800000"/>
    <n v="10984397"/>
    <n v="0.85920337110932965"/>
    <n v="2846"/>
    <m/>
  </r>
  <r>
    <x v="3138"/>
    <x v="2581"/>
    <x v="1"/>
    <x v="6"/>
    <x v="0"/>
    <x v="0"/>
    <s v="PG"/>
    <s v="Ted Danson"/>
    <s v="Ken Kwapis"/>
    <n v="875"/>
    <n v="1702"/>
    <n v="42"/>
    <n v="0"/>
    <n v="6.5"/>
    <n v="125"/>
    <n v="107"/>
    <n v="20113965"/>
    <n v="40000000"/>
    <n v="-19886035"/>
    <n v="-0.98866807215782671"/>
    <n v="1744"/>
    <m/>
  </r>
  <r>
    <x v="3139"/>
    <x v="2582"/>
    <x v="1"/>
    <x v="3"/>
    <x v="0"/>
    <x v="0"/>
    <s v="PG-13"/>
    <s v="Jason Marsden"/>
    <s v="Steve Taylor"/>
    <n v="1000"/>
    <n v="1805"/>
    <n v="14"/>
    <n v="0"/>
    <n v="6"/>
    <n v="38"/>
    <n v="108"/>
    <n v="594904"/>
    <n v="1200000"/>
    <n v="-605096"/>
    <n v="-1.0171321759477159"/>
    <n v="1819"/>
    <m/>
  </r>
  <r>
    <x v="3140"/>
    <x v="2583"/>
    <x v="1"/>
    <x v="5"/>
    <x v="0"/>
    <x v="0"/>
    <s v="PG"/>
    <s v="Kelly Macdonald"/>
    <s v="Mark Andrews"/>
    <n v="2000"/>
    <n v="5005"/>
    <n v="56"/>
    <n v="39000"/>
    <n v="7.2"/>
    <n v="488"/>
    <n v="93"/>
    <n v="237282182"/>
    <n v="185000000"/>
    <n v="52282182"/>
    <n v="0.22033758101567019"/>
    <n v="5061"/>
    <m/>
  </r>
  <r>
    <x v="3141"/>
    <x v="2584"/>
    <x v="1"/>
    <x v="7"/>
    <x v="0"/>
    <x v="0"/>
    <s v="R"/>
    <s v="Sylvester Stallone"/>
    <s v="Walter Hill"/>
    <n v="13000"/>
    <n v="25418"/>
    <n v="394"/>
    <n v="10000"/>
    <n v="5.7"/>
    <n v="279"/>
    <n v="92"/>
    <n v="9483821"/>
    <n v="55000000"/>
    <n v="-45516179"/>
    <n v="-4.799350282971389"/>
    <n v="25812"/>
    <m/>
  </r>
  <r>
    <x v="3142"/>
    <x v="2585"/>
    <x v="1"/>
    <x v="10"/>
    <x v="0"/>
    <x v="0"/>
    <s v="Not Rated"/>
    <s v="Brendan Doogie Milewski"/>
    <s v="Tom Putnam"/>
    <n v="2"/>
    <n v="2"/>
    <n v="15"/>
    <n v="801"/>
    <n v="7.5"/>
    <n v="22"/>
    <n v="86"/>
    <n v="111300"/>
    <n v="225000"/>
    <n v="-113700"/>
    <n v="-1.0215633423180592"/>
    <n v="17"/>
    <m/>
  </r>
  <r>
    <x v="3143"/>
    <x v="2586"/>
    <x v="1"/>
    <x v="3"/>
    <x v="5"/>
    <x v="0"/>
    <s v="R"/>
    <s v="Will Ferrell"/>
    <s v="Matt Piedmont"/>
    <n v="8000"/>
    <n v="10123"/>
    <n v="4"/>
    <n v="9000"/>
    <n v="5.5"/>
    <n v="133"/>
    <n v="84"/>
    <n v="5895238"/>
    <n v="6000000"/>
    <n v="-104762"/>
    <n v="-1.7770614180462264E-2"/>
    <n v="10127"/>
    <m/>
  </r>
  <r>
    <x v="3144"/>
    <x v="2587"/>
    <x v="1"/>
    <x v="6"/>
    <x v="0"/>
    <x v="0"/>
    <s v="PG"/>
    <s v="Gerard Butler"/>
    <s v="Michael Apted"/>
    <n v="18000"/>
    <n v="21200"/>
    <n v="150"/>
    <n v="13000"/>
    <n v="7.2"/>
    <n v="116"/>
    <n v="116"/>
    <n v="6002756"/>
    <n v="20000000"/>
    <n v="-13997244"/>
    <n v="-2.3318029251896961"/>
    <n v="21350"/>
    <m/>
  </r>
  <r>
    <x v="3145"/>
    <x v="2588"/>
    <x v="1"/>
    <x v="8"/>
    <x v="0"/>
    <x v="0"/>
    <s v="R"/>
    <s v="Jesse McCartney"/>
    <s v="Bradley Parker"/>
    <n v="1000"/>
    <n v="2665"/>
    <n v="18"/>
    <n v="24000"/>
    <n v="5"/>
    <n v="270"/>
    <n v="86"/>
    <n v="18112929"/>
    <n v="1000000"/>
    <n v="17112929"/>
    <n v="0.94479081765295936"/>
    <n v="2683"/>
    <m/>
  </r>
  <r>
    <x v="3146"/>
    <x v="2589"/>
    <x v="1"/>
    <x v="1"/>
    <x v="0"/>
    <x v="0"/>
    <s v="PG-13"/>
    <s v="Michael Kelly"/>
    <s v="Josh Trank"/>
    <n v="963"/>
    <n v="2054"/>
    <n v="128"/>
    <n v="32000"/>
    <n v="7.1"/>
    <n v="414"/>
    <n v="89"/>
    <n v="64572496"/>
    <n v="12000000"/>
    <n v="52572496"/>
    <n v="0.81416236411242338"/>
    <n v="2182"/>
    <m/>
  </r>
  <r>
    <x v="3147"/>
    <x v="2590"/>
    <x v="1"/>
    <x v="1"/>
    <x v="0"/>
    <x v="1"/>
    <s v="R"/>
    <s v="Tom Hanks"/>
    <s v="Tom Tykwer"/>
    <n v="15000"/>
    <n v="22686"/>
    <n v="670"/>
    <n v="124000"/>
    <n v="7.5"/>
    <n v="511"/>
    <n v="172"/>
    <n v="27098580"/>
    <n v="102000000"/>
    <n v="-74901420"/>
    <n v="-2.7640348682477089"/>
    <n v="23356"/>
    <m/>
  </r>
  <r>
    <x v="3148"/>
    <x v="2591"/>
    <x v="1"/>
    <x v="6"/>
    <x v="0"/>
    <x v="0"/>
    <s v="R"/>
    <s v="Dreama Walker"/>
    <s v="Craig Zobel"/>
    <n v="601"/>
    <n v="1734"/>
    <n v="25"/>
    <n v="0"/>
    <n v="6.4"/>
    <n v="286"/>
    <n v="90"/>
    <n v="318622"/>
    <n v="270000"/>
    <n v="48622"/>
    <n v="0.15260088757210738"/>
    <n v="1759"/>
    <m/>
  </r>
  <r>
    <x v="3149"/>
    <x v="2592"/>
    <x v="1"/>
    <x v="7"/>
    <x v="0"/>
    <x v="0"/>
    <s v="R"/>
    <s v="J.K. Simmons"/>
    <s v="Baltasar KormÃ¡kur"/>
    <n v="24000"/>
    <n v="26625"/>
    <n v="175"/>
    <n v="0"/>
    <n v="6.5"/>
    <n v="270"/>
    <n v="109"/>
    <n v="66489425"/>
    <n v="25000000"/>
    <n v="41489425"/>
    <n v="0.6240003579516592"/>
    <n v="26800"/>
    <m/>
  </r>
  <r>
    <x v="3150"/>
    <x v="2593"/>
    <x v="1"/>
    <x v="3"/>
    <x v="0"/>
    <x v="0"/>
    <s v="PG-13"/>
    <s v="Johnny Depp"/>
    <s v="Tim Burton"/>
    <n v="40000"/>
    <n v="80849"/>
    <n v="13000"/>
    <n v="82000"/>
    <n v="6.2"/>
    <n v="526"/>
    <n v="113"/>
    <n v="79711678"/>
    <n v="100000000"/>
    <n v="-20288322"/>
    <n v="-0.25452132622273993"/>
    <n v="93849"/>
    <m/>
  </r>
  <r>
    <x v="3151"/>
    <x v="2594"/>
    <x v="1"/>
    <x v="0"/>
    <x v="0"/>
    <x v="0"/>
    <s v="R"/>
    <s v="Charlie Hunnam"/>
    <s v="Stefan Ruzowitzky"/>
    <n v="16000"/>
    <n v="27575"/>
    <n v="24"/>
    <n v="0"/>
    <n v="6.3"/>
    <n v="162"/>
    <n v="95"/>
    <n v="65804"/>
    <n v="12000000"/>
    <n v="-11934196"/>
    <n v="-181.3597349705185"/>
    <n v="27599"/>
    <m/>
  </r>
  <r>
    <x v="3152"/>
    <x v="2595"/>
    <x v="1"/>
    <x v="10"/>
    <x v="0"/>
    <x v="0"/>
    <m/>
    <s v="David Mamet"/>
    <s v="Molly Bernstein"/>
    <n v="342"/>
    <n v="483"/>
    <n v="0"/>
    <n v="590"/>
    <n v="7.1"/>
    <n v="39"/>
    <n v="88"/>
    <n v="151389"/>
    <n v="500000"/>
    <n v="-348611"/>
    <n v="-2.3027498695413802"/>
    <n v="483"/>
    <m/>
  </r>
  <r>
    <x v="3153"/>
    <x v="2596"/>
    <x v="1"/>
    <x v="3"/>
    <x v="0"/>
    <x v="0"/>
    <s v="Not Rated"/>
    <s v="Justin Chon"/>
    <s v="Alex Craig Mann"/>
    <n v="552"/>
    <n v="2251"/>
    <n v="38"/>
    <n v="898"/>
    <n v="4.5999999999999996"/>
    <n v="29"/>
    <n v="87"/>
    <n v="1332"/>
    <n v="500000"/>
    <n v="-498668"/>
    <n v="-374.37537537537537"/>
    <n v="2289"/>
    <m/>
  </r>
  <r>
    <x v="3154"/>
    <x v="2597"/>
    <x v="1"/>
    <x v="3"/>
    <x v="0"/>
    <x v="0"/>
    <s v="PG"/>
    <s v="Zachary Gordon"/>
    <s v="David Bowers"/>
    <n v="975"/>
    <n v="3153"/>
    <n v="42"/>
    <n v="0"/>
    <n v="6.4"/>
    <n v="88"/>
    <n v="94"/>
    <n v="49002815"/>
    <n v="22000000"/>
    <n v="27002815"/>
    <n v="0.5510462001009534"/>
    <n v="3195"/>
    <m/>
  </r>
  <r>
    <x v="3155"/>
    <x v="2598"/>
    <x v="1"/>
    <x v="1"/>
    <x v="0"/>
    <x v="0"/>
    <s v="R"/>
    <s v="Leonardo DiCaprio"/>
    <s v="Quentin Tarantino"/>
    <n v="29000"/>
    <n v="40978"/>
    <n v="16000"/>
    <n v="199000"/>
    <n v="8.5"/>
    <n v="765"/>
    <n v="165"/>
    <n v="162804648"/>
    <n v="100000000"/>
    <n v="62804648"/>
    <n v="0.38576692233012905"/>
    <n v="56978"/>
    <m/>
  </r>
  <r>
    <x v="3156"/>
    <x v="2599"/>
    <x v="1"/>
    <x v="7"/>
    <x v="0"/>
    <x v="3"/>
    <s v="R"/>
    <s v="Wood Harris"/>
    <s v="Pete Travis"/>
    <n v="409"/>
    <n v="578"/>
    <n v="38"/>
    <n v="46000"/>
    <n v="7.1"/>
    <n v="432"/>
    <n v="95"/>
    <n v="13401683"/>
    <n v="35000000"/>
    <n v="-21598317"/>
    <n v="-1.6116122877999726"/>
    <n v="616"/>
    <m/>
  </r>
  <r>
    <x v="3157"/>
    <x v="2600"/>
    <x v="1"/>
    <x v="3"/>
    <x v="0"/>
    <x v="9"/>
    <s v="Not Rated"/>
    <s v="Stephen McHattie"/>
    <s v="Boris Rodriguez"/>
    <n v="413"/>
    <n v="843"/>
    <n v="5"/>
    <n v="932"/>
    <n v="5.7"/>
    <n v="56"/>
    <n v="83"/>
    <n v="1521"/>
    <n v="1500000"/>
    <n v="-1498479"/>
    <n v="-985.19329388560163"/>
    <n v="848"/>
    <m/>
  </r>
  <r>
    <x v="3158"/>
    <x v="2573"/>
    <x v="1"/>
    <x v="0"/>
    <x v="0"/>
    <x v="0"/>
    <s v="R"/>
    <s v="Jake Gyllenhaal"/>
    <s v="David Ayer"/>
    <n v="15000"/>
    <n v="27788"/>
    <n v="453"/>
    <n v="38000"/>
    <n v="7.7"/>
    <n v="355"/>
    <n v="109"/>
    <n v="40983001"/>
    <n v="7000000"/>
    <n v="33983001"/>
    <n v="0.82919747629023066"/>
    <n v="28241"/>
    <m/>
  </r>
  <r>
    <x v="3159"/>
    <x v="2601"/>
    <x v="1"/>
    <x v="4"/>
    <x v="4"/>
    <x v="5"/>
    <s v="PG"/>
    <s v="Mackenzie Foy"/>
    <s v="StÃ©phane Aubier"/>
    <n v="6000"/>
    <n v="6829"/>
    <n v="2"/>
    <n v="0"/>
    <n v="7.9"/>
    <n v="99"/>
    <n v="80"/>
    <n v="71442"/>
    <n v="9600000"/>
    <n v="-9528558"/>
    <n v="-133.37473754934072"/>
    <n v="6831"/>
    <m/>
  </r>
  <r>
    <x v="3160"/>
    <x v="2602"/>
    <x v="1"/>
    <x v="1"/>
    <x v="0"/>
    <x v="0"/>
    <s v="R"/>
    <s v="Noel Gugliemi"/>
    <s v="Youssef Delara"/>
    <n v="2000"/>
    <n v="2459"/>
    <n v="8"/>
    <n v="0"/>
    <n v="5.7"/>
    <n v="16"/>
    <n v="80"/>
    <n v="2833383"/>
    <n v="427000"/>
    <n v="2406383"/>
    <n v="0.84929675938621785"/>
    <n v="2467"/>
    <m/>
  </r>
  <r>
    <x v="3161"/>
    <x v="2603"/>
    <x v="1"/>
    <x v="1"/>
    <x v="0"/>
    <x v="0"/>
    <s v="R"/>
    <s v="Denzel Washington"/>
    <s v="Robert Zemeckis"/>
    <n v="18000"/>
    <n v="20952"/>
    <n v="0"/>
    <n v="64000"/>
    <n v="7.3"/>
    <n v="449"/>
    <n v="138"/>
    <n v="93749203"/>
    <n v="31000000"/>
    <n v="62749203"/>
    <n v="0.66933052220187939"/>
    <n v="20952"/>
    <m/>
  </r>
  <r>
    <x v="3162"/>
    <x v="2604"/>
    <x v="1"/>
    <x v="3"/>
    <x v="0"/>
    <x v="0"/>
    <s v="R"/>
    <s v="James Wolk"/>
    <s v="Jamie Travis"/>
    <n v="938"/>
    <n v="3770"/>
    <n v="15"/>
    <n v="0"/>
    <n v="6"/>
    <n v="115"/>
    <n v="88"/>
    <n v="1243961"/>
    <n v="850000"/>
    <n v="393961"/>
    <n v="0.3166988354136504"/>
    <n v="3785"/>
    <m/>
  </r>
  <r>
    <x v="3163"/>
    <x v="2605"/>
    <x v="1"/>
    <x v="1"/>
    <x v="5"/>
    <x v="18"/>
    <s v="R"/>
    <s v="Santiago Cabrera"/>
    <s v="Dean Wright"/>
    <n v="639"/>
    <n v="1807"/>
    <n v="0"/>
    <n v="0"/>
    <n v="6.6"/>
    <n v="43"/>
    <n v="145"/>
    <n v="5669081"/>
    <n v="10818775"/>
    <n v="-5149694"/>
    <n v="-0.90838250503035678"/>
    <n v="1807"/>
    <m/>
  </r>
  <r>
    <x v="3164"/>
    <x v="2606"/>
    <x v="0"/>
    <x v="4"/>
    <x v="0"/>
    <x v="0"/>
    <s v="PG"/>
    <s v="Martin Landau"/>
    <s v="Tim Burton"/>
    <n v="940"/>
    <n v="4774"/>
    <n v="13000"/>
    <n v="25000"/>
    <n v="7"/>
    <n v="370"/>
    <n v="87"/>
    <n v="35287788"/>
    <n v="39000000"/>
    <n v="-3712212"/>
    <n v="-0.10519820624630821"/>
    <n v="17774"/>
    <m/>
  </r>
  <r>
    <x v="3165"/>
    <x v="2607"/>
    <x v="1"/>
    <x v="5"/>
    <x v="0"/>
    <x v="0"/>
    <s v="PG-13"/>
    <s v="Thomas McDonell"/>
    <s v="Josh Schwartz"/>
    <n v="962"/>
    <n v="3715"/>
    <n v="90"/>
    <n v="0"/>
    <n v="5.4"/>
    <n v="77"/>
    <n v="86"/>
    <n v="9402410"/>
    <n v="14000000"/>
    <n v="-4597590"/>
    <n v="-0.48897995301204689"/>
    <n v="3805"/>
    <m/>
  </r>
  <r>
    <x v="3166"/>
    <x v="2608"/>
    <x v="1"/>
    <x v="7"/>
    <x v="0"/>
    <x v="0"/>
    <s v="PG-13"/>
    <s v="Matthew Ziff"/>
    <s v="Johnny Remo"/>
    <n v="260000"/>
    <n v="263584"/>
    <n v="74"/>
    <n v="706"/>
    <n v="5.6"/>
    <n v="2"/>
    <n v="112"/>
    <n v="96734"/>
    <n v="1000000"/>
    <n v="-903266"/>
    <n v="-9.3376268943701284"/>
    <n v="263658"/>
    <m/>
  </r>
  <r>
    <x v="3167"/>
    <x v="2609"/>
    <x v="1"/>
    <x v="7"/>
    <x v="0"/>
    <x v="0"/>
    <s v="PG"/>
    <s v="Salma Hayek"/>
    <s v="Frank Coraci"/>
    <n v="4000"/>
    <n v="6727"/>
    <n v="153"/>
    <n v="17000"/>
    <n v="6.5"/>
    <n v="154"/>
    <n v="105"/>
    <n v="45290318"/>
    <n v="42000000"/>
    <n v="3290318"/>
    <n v="7.2649478857710822E-2"/>
    <n v="6880"/>
    <m/>
  </r>
  <r>
    <x v="3168"/>
    <x v="2610"/>
    <x v="1"/>
    <x v="7"/>
    <x v="0"/>
    <x v="0"/>
    <s v="R"/>
    <s v="Bradley Cooper"/>
    <s v="David Palmer"/>
    <n v="14000"/>
    <n v="15922"/>
    <n v="21"/>
    <n v="0"/>
    <n v="6.1"/>
    <n v="176"/>
    <n v="100"/>
    <n v="13746550"/>
    <n v="2000000"/>
    <n v="11746550"/>
    <n v="0.85450894951824274"/>
    <n v="15943"/>
    <m/>
  </r>
  <r>
    <x v="3169"/>
    <x v="2611"/>
    <x v="1"/>
    <x v="3"/>
    <x v="0"/>
    <x v="0"/>
    <s v="PG-13"/>
    <s v="Meryl Streep"/>
    <s v="David Frankel"/>
    <n v="11000"/>
    <n v="19420"/>
    <n v="64"/>
    <n v="0"/>
    <n v="6.3"/>
    <n v="234"/>
    <n v="100"/>
    <n v="63536011"/>
    <n v="30000000"/>
    <n v="33536011"/>
    <n v="0.52782682564065908"/>
    <n v="19484"/>
    <m/>
  </r>
  <r>
    <x v="3170"/>
    <x v="2612"/>
    <x v="1"/>
    <x v="4"/>
    <x v="0"/>
    <x v="0"/>
    <s v="PG"/>
    <s v="Steve Buscemi"/>
    <s v="Genndy Tartakovsky"/>
    <n v="12000"/>
    <n v="37142"/>
    <n v="266"/>
    <n v="28000"/>
    <n v="7.1"/>
    <n v="256"/>
    <n v="91"/>
    <n v="148313048"/>
    <n v="85000000"/>
    <n v="63313048"/>
    <n v="0.42688791615960858"/>
    <n v="37408"/>
    <m/>
  </r>
  <r>
    <x v="3171"/>
    <x v="2613"/>
    <x v="1"/>
    <x v="1"/>
    <x v="0"/>
    <x v="9"/>
    <s v="PG-13"/>
    <s v="Jennifer Lawrence"/>
    <s v="Mark Tonderai"/>
    <n v="34000"/>
    <n v="35717"/>
    <n v="13"/>
    <n v="10000"/>
    <n v="5.6"/>
    <n v="224"/>
    <n v="101"/>
    <n v="31607598"/>
    <n v="6900000"/>
    <n v="24707598"/>
    <n v="0.78169805880219057"/>
    <n v="35730"/>
    <m/>
  </r>
  <r>
    <x v="3172"/>
    <x v="2614"/>
    <x v="1"/>
    <x v="5"/>
    <x v="0"/>
    <x v="0"/>
    <s v="PG"/>
    <s v="Peter Dinklage"/>
    <s v="Steve Martino"/>
    <n v="22000"/>
    <n v="25354"/>
    <n v="20"/>
    <n v="14000"/>
    <n v="6.6"/>
    <n v="233"/>
    <n v="88"/>
    <n v="161317423"/>
    <n v="95000000"/>
    <n v="66317423"/>
    <n v="0.41109894868578456"/>
    <n v="25374"/>
    <m/>
  </r>
  <r>
    <x v="3173"/>
    <x v="2615"/>
    <x v="1"/>
    <x v="1"/>
    <x v="0"/>
    <x v="9"/>
    <s v="R"/>
    <s v="Saad Siddiqui"/>
    <s v="Ruba Nadda"/>
    <n v="223"/>
    <n v="242"/>
    <n v="55"/>
    <n v="657"/>
    <n v="5.2"/>
    <n v="36"/>
    <n v="93"/>
    <n v="4063"/>
    <n v="4000000"/>
    <n v="-3995937"/>
    <n v="-983.49421609648039"/>
    <n v="297"/>
    <m/>
  </r>
  <r>
    <x v="3174"/>
    <x v="2616"/>
    <x v="1"/>
    <x v="1"/>
    <x v="12"/>
    <x v="22"/>
    <s v="Not Rated"/>
    <s v="Shah Rukh Khan"/>
    <s v="Yash Chopra"/>
    <n v="8000"/>
    <n v="13762"/>
    <n v="147"/>
    <n v="12000"/>
    <n v="6.9"/>
    <n v="50"/>
    <n v="176"/>
    <n v="3047539"/>
    <n v="7217600"/>
    <n v="-4170061"/>
    <n v="-1.3683372058569225"/>
    <n v="13909"/>
    <m/>
  </r>
  <r>
    <x v="3175"/>
    <x v="2617"/>
    <x v="1"/>
    <x v="7"/>
    <x v="0"/>
    <x v="0"/>
    <s v="PG-13"/>
    <s v="Tom Cruise"/>
    <s v="Christopher McQuarrie"/>
    <n v="10000"/>
    <n v="16385"/>
    <n v="188"/>
    <n v="38000"/>
    <n v="7"/>
    <n v="387"/>
    <n v="130"/>
    <n v="80033643"/>
    <n v="60000000"/>
    <n v="20033643"/>
    <n v="0.25031527054191449"/>
    <n v="16573"/>
    <m/>
  </r>
  <r>
    <x v="3176"/>
    <x v="2618"/>
    <x v="1"/>
    <x v="7"/>
    <x v="0"/>
    <x v="0"/>
    <s v="PG-13"/>
    <s v="Daryl Sabara"/>
    <s v="Andrew Stanton"/>
    <n v="640"/>
    <n v="1873"/>
    <n v="475"/>
    <n v="24000"/>
    <n v="6.6"/>
    <n v="462"/>
    <n v="132"/>
    <n v="73058679"/>
    <n v="263700000"/>
    <n v="-190641321"/>
    <n v="-2.6094274302441192"/>
    <n v="2348"/>
    <m/>
  </r>
  <r>
    <x v="3177"/>
    <x v="2574"/>
    <x v="1"/>
    <x v="7"/>
    <x v="0"/>
    <x v="0"/>
    <s v="PG"/>
    <s v="Josh Hutcherson"/>
    <s v="Brad Peyton"/>
    <n v="14000"/>
    <n v="27842"/>
    <n v="62"/>
    <n v="0"/>
    <n v="5.8"/>
    <n v="178"/>
    <n v="94"/>
    <n v="103812241"/>
    <n v="79000000"/>
    <n v="24812241"/>
    <n v="0.23901074440729972"/>
    <n v="27904"/>
    <m/>
  </r>
  <r>
    <x v="3178"/>
    <x v="2619"/>
    <x v="1"/>
    <x v="3"/>
    <x v="0"/>
    <x v="0"/>
    <s v="PG-13"/>
    <s v="Dolly Parton"/>
    <s v="Todd Graff"/>
    <n v="1000"/>
    <n v="3389"/>
    <n v="650"/>
    <n v="0"/>
    <n v="5.7"/>
    <n v="98"/>
    <n v="118"/>
    <n v="30920167"/>
    <n v="25000000"/>
    <n v="5920167"/>
    <n v="0.19146620391798014"/>
    <n v="4039"/>
    <m/>
  </r>
  <r>
    <x v="3179"/>
    <x v="2620"/>
    <x v="1"/>
    <x v="10"/>
    <x v="0"/>
    <x v="0"/>
    <s v="PG"/>
    <s v="Lexie Contursi"/>
    <s v="Dan Cutforth"/>
    <n v="28"/>
    <n v="52"/>
    <n v="4"/>
    <n v="0"/>
    <n v="5.9"/>
    <n v="68"/>
    <n v="93"/>
    <n v="25240988"/>
    <n v="12000000"/>
    <n v="13240988"/>
    <n v="0.52458279366877403"/>
    <n v="56"/>
    <m/>
  </r>
  <r>
    <x v="3180"/>
    <x v="2619"/>
    <x v="1"/>
    <x v="0"/>
    <x v="0"/>
    <x v="0"/>
    <s v="R"/>
    <s v="Brad Pitt"/>
    <s v="Andrew Dominik"/>
    <n v="11000"/>
    <n v="14025"/>
    <n v="181"/>
    <n v="20000"/>
    <n v="6.2"/>
    <n v="414"/>
    <n v="97"/>
    <n v="14938570"/>
    <n v="15000000"/>
    <n v="-61430"/>
    <n v="-4.1121740568206997E-3"/>
    <n v="14206"/>
    <m/>
  </r>
  <r>
    <x v="3181"/>
    <x v="2621"/>
    <x v="1"/>
    <x v="1"/>
    <x v="0"/>
    <x v="0"/>
    <s v="PG-13"/>
    <s v="Hugh Jackman"/>
    <s v="Tom Hooper"/>
    <n v="20000"/>
    <n v="46204"/>
    <n v="0"/>
    <n v="144000"/>
    <n v="7.6"/>
    <n v="488"/>
    <n v="158"/>
    <n v="148775460"/>
    <n v="61000000"/>
    <n v="87775460"/>
    <n v="0.58998614422029005"/>
    <n v="46204"/>
    <m/>
  </r>
  <r>
    <x v="3182"/>
    <x v="2622"/>
    <x v="1"/>
    <x v="5"/>
    <x v="0"/>
    <x v="0"/>
    <s v="PG"/>
    <s v="Suraj Sharma"/>
    <s v="Ang Lee"/>
    <n v="774"/>
    <n v="2121"/>
    <n v="0"/>
    <n v="122000"/>
    <n v="8"/>
    <n v="552"/>
    <n v="127"/>
    <n v="124976634"/>
    <n v="120000000"/>
    <n v="4976634"/>
    <n v="3.9820515569334344E-2"/>
    <n v="2121"/>
    <m/>
  </r>
  <r>
    <x v="3183"/>
    <x v="2623"/>
    <x v="1"/>
    <x v="6"/>
    <x v="0"/>
    <x v="0"/>
    <s v="PG-13"/>
    <s v="Joseph Gordon-Levitt"/>
    <s v="Steven Spielberg"/>
    <n v="23000"/>
    <n v="25517"/>
    <n v="14000"/>
    <n v="71000"/>
    <n v="7.4"/>
    <n v="538"/>
    <n v="150"/>
    <n v="182204440"/>
    <n v="65000000"/>
    <n v="117204440"/>
    <n v="0.64325787011556912"/>
    <n v="39517"/>
    <m/>
  </r>
  <r>
    <x v="3184"/>
    <x v="2624"/>
    <x v="1"/>
    <x v="7"/>
    <x v="0"/>
    <x v="5"/>
    <s v="PG-13"/>
    <s v="Joseph Gilgun"/>
    <s v="James Mather"/>
    <n v="788"/>
    <n v="1414"/>
    <n v="4"/>
    <n v="10000"/>
    <n v="6.1"/>
    <n v="289"/>
    <n v="95"/>
    <n v="14291570"/>
    <n v="20000000"/>
    <n v="-5708430"/>
    <n v="-0.39942637512883467"/>
    <n v="1418"/>
    <m/>
  </r>
  <r>
    <x v="3185"/>
    <x v="2589"/>
    <x v="1"/>
    <x v="7"/>
    <x v="0"/>
    <x v="0"/>
    <s v="R"/>
    <s v="Joseph Gordon-Levitt"/>
    <s v="Rian Johnson"/>
    <n v="23000"/>
    <n v="37387"/>
    <n v="0"/>
    <n v="75000"/>
    <n v="7.4"/>
    <n v="589"/>
    <n v="119"/>
    <n v="66468315"/>
    <n v="30000000"/>
    <n v="36468315"/>
    <n v="0.54865713084497481"/>
    <n v="37387"/>
    <m/>
  </r>
  <r>
    <x v="3186"/>
    <x v="2625"/>
    <x v="1"/>
    <x v="5"/>
    <x v="0"/>
    <x v="0"/>
    <s v="PG"/>
    <s v="Jada Pinkett Smith"/>
    <s v="Eric Darnell"/>
    <n v="851"/>
    <n v="2444"/>
    <n v="35"/>
    <n v="17000"/>
    <n v="6.9"/>
    <n v="211"/>
    <n v="93"/>
    <n v="216366733"/>
    <n v="145000000"/>
    <n v="71366733"/>
    <n v="0.32984152420510965"/>
    <n v="2479"/>
    <m/>
  </r>
  <r>
    <x v="3187"/>
    <x v="2626"/>
    <x v="1"/>
    <x v="3"/>
    <x v="0"/>
    <x v="0"/>
    <s v="PG-13"/>
    <s v="John Amos"/>
    <s v="Tyler Perry"/>
    <n v="982"/>
    <n v="2753"/>
    <n v="0"/>
    <n v="0"/>
    <n v="4.8"/>
    <n v="31"/>
    <n v="114"/>
    <n v="65623128"/>
    <n v="20000000"/>
    <n v="45623128"/>
    <n v="0.69522940143907797"/>
    <n v="2753"/>
    <m/>
  </r>
  <r>
    <x v="3188"/>
    <x v="2627"/>
    <x v="1"/>
    <x v="3"/>
    <x v="0"/>
    <x v="0"/>
    <s v="R"/>
    <s v="Channing Tatum"/>
    <s v="Steven Soderbergh"/>
    <n v="17000"/>
    <n v="46646"/>
    <n v="0"/>
    <n v="54000"/>
    <n v="6.1"/>
    <n v="324"/>
    <n v="110"/>
    <n v="113709992"/>
    <n v="7000000"/>
    <n v="106709992"/>
    <n v="0.93843988661963851"/>
    <n v="46646"/>
    <m/>
  </r>
  <r>
    <x v="3189"/>
    <x v="2579"/>
    <x v="1"/>
    <x v="7"/>
    <x v="0"/>
    <x v="0"/>
    <s v="PG-13"/>
    <s v="Robert Clohessy"/>
    <s v="Asger Leth"/>
    <n v="107"/>
    <n v="362"/>
    <n v="20"/>
    <n v="11000"/>
    <n v="6.6"/>
    <n v="258"/>
    <n v="102"/>
    <n v="18600911"/>
    <n v="42000000"/>
    <n v="-23399089"/>
    <n v="-1.2579539249448588"/>
    <n v="382"/>
    <m/>
  </r>
  <r>
    <x v="3190"/>
    <x v="2628"/>
    <x v="1"/>
    <x v="8"/>
    <x v="0"/>
    <x v="5"/>
    <s v="Not Rated"/>
    <s v="America Olivo"/>
    <s v="Franck Khalfoun"/>
    <n v="470"/>
    <n v="1233"/>
    <n v="33"/>
    <n v="0"/>
    <n v="6.1"/>
    <n v="279"/>
    <n v="89"/>
    <n v="12843"/>
    <n v="6000000"/>
    <n v="-5987157"/>
    <n v="-466.18056528848399"/>
    <n v="1266"/>
    <m/>
  </r>
  <r>
    <x v="3191"/>
    <x v="2629"/>
    <x v="1"/>
    <x v="7"/>
    <x v="0"/>
    <x v="0"/>
    <s v="PG-13"/>
    <s v="Will Smith"/>
    <s v="Barry Sonnenfeld"/>
    <n v="10000"/>
    <n v="12572"/>
    <n v="188"/>
    <n v="40000"/>
    <n v="6.8"/>
    <n v="451"/>
    <n v="106"/>
    <n v="179020854"/>
    <n v="225000000"/>
    <n v="-45979146"/>
    <n v="-0.25683681522377277"/>
    <n v="12760"/>
    <m/>
  </r>
  <r>
    <x v="3192"/>
    <x v="2630"/>
    <x v="1"/>
    <x v="1"/>
    <x v="0"/>
    <x v="0"/>
    <s v="R"/>
    <s v="Omari Hardwick"/>
    <s v="Ava DuVernay"/>
    <n v="1000"/>
    <n v="3021"/>
    <n v="151"/>
    <n v="569"/>
    <n v="6.5"/>
    <n v="37"/>
    <n v="97"/>
    <n v="78030"/>
    <n v="200000"/>
    <n v="-121970"/>
    <n v="-1.563116749967961"/>
    <n v="3172"/>
    <m/>
  </r>
  <r>
    <x v="3193"/>
    <x v="2631"/>
    <x v="1"/>
    <x v="5"/>
    <x v="0"/>
    <x v="0"/>
    <s v="PG"/>
    <s v="Julia Roberts"/>
    <s v="Tarsem Singh"/>
    <n v="8000"/>
    <n v="11454"/>
    <n v="763"/>
    <n v="18000"/>
    <n v="5.6"/>
    <n v="382"/>
    <n v="106"/>
    <n v="64933670"/>
    <n v="85000000"/>
    <n v="-20066330"/>
    <n v="-0.3090281205420855"/>
    <n v="12217"/>
    <m/>
  </r>
  <r>
    <x v="3194"/>
    <x v="2632"/>
    <x v="1"/>
    <x v="5"/>
    <x v="0"/>
    <x v="0"/>
    <s v="PG-13"/>
    <s v="Bruce Willis"/>
    <s v="Wes Anderson"/>
    <n v="13000"/>
    <n v="27911"/>
    <n v="0"/>
    <n v="71000"/>
    <n v="7.8"/>
    <n v="487"/>
    <n v="94"/>
    <n v="45507053"/>
    <n v="16000000"/>
    <n v="29507053"/>
    <n v="0.64840614926218143"/>
    <n v="27911"/>
    <m/>
  </r>
  <r>
    <x v="3195"/>
    <x v="2633"/>
    <x v="1"/>
    <x v="1"/>
    <x v="0"/>
    <x v="0"/>
    <s v="PG-13"/>
    <s v="Matthew McConaughey"/>
    <s v="Jeff Nichols"/>
    <n v="11000"/>
    <n v="13960"/>
    <n v="337"/>
    <n v="27000"/>
    <n v="7.4"/>
    <n v="368"/>
    <n v="130"/>
    <n v="21589307"/>
    <n v="10000000"/>
    <n v="11589307"/>
    <n v="0.53680773542198457"/>
    <n v="14297"/>
    <m/>
  </r>
  <r>
    <x v="3196"/>
    <x v="2634"/>
    <x v="1"/>
    <x v="5"/>
    <x v="0"/>
    <x v="5"/>
    <s v="R"/>
    <s v="Kristen Stewart"/>
    <s v="Walter Salles"/>
    <n v="17000"/>
    <n v="33747"/>
    <n v="179"/>
    <n v="27000"/>
    <n v="6.1"/>
    <n v="252"/>
    <n v="137"/>
    <n v="717753"/>
    <n v="25000000"/>
    <n v="-24282247"/>
    <n v="-33.830923730029689"/>
    <n v="33926"/>
    <m/>
  </r>
  <r>
    <x v="3197"/>
    <x v="2635"/>
    <x v="1"/>
    <x v="7"/>
    <x v="0"/>
    <x v="0"/>
    <s v="PG-13"/>
    <s v="Fisher Stevens"/>
    <s v="Julie Anne Robinson"/>
    <n v="922"/>
    <n v="3301"/>
    <n v="30"/>
    <n v="19000"/>
    <n v="5.3"/>
    <n v="127"/>
    <n v="91"/>
    <n v="26404753"/>
    <n v="40000000"/>
    <n v="-13595247"/>
    <n v="-0.51487877958941708"/>
    <n v="3331"/>
    <m/>
  </r>
  <r>
    <x v="3198"/>
    <x v="2636"/>
    <x v="1"/>
    <x v="8"/>
    <x v="0"/>
    <x v="0"/>
    <s v="R"/>
    <s v="Matt Shively"/>
    <s v="Henry Joost"/>
    <n v="235"/>
    <n v="799"/>
    <n v="24"/>
    <n v="26000"/>
    <n v="4.5999999999999996"/>
    <n v="248"/>
    <n v="96"/>
    <n v="53884821"/>
    <n v="5000000"/>
    <n v="48884821"/>
    <n v="0.90720949040547061"/>
    <n v="823"/>
    <m/>
  </r>
  <r>
    <x v="3199"/>
    <x v="2637"/>
    <x v="1"/>
    <x v="5"/>
    <x v="0"/>
    <x v="0"/>
    <s v="PG"/>
    <s v="Anna Kendrick"/>
    <s v="Chris Butler"/>
    <n v="10000"/>
    <n v="13597"/>
    <n v="28"/>
    <n v="12000"/>
    <n v="7"/>
    <n v="328"/>
    <n v="92"/>
    <n v="55994557"/>
    <n v="60000000"/>
    <n v="-4005443"/>
    <n v="-7.1532720582109438E-2"/>
    <n v="13625"/>
    <m/>
  </r>
  <r>
    <x v="3200"/>
    <x v="2638"/>
    <x v="1"/>
    <x v="3"/>
    <x v="0"/>
    <x v="0"/>
    <s v="PG"/>
    <s v="Bailee Madison"/>
    <s v="Andy Fickman"/>
    <n v="3000"/>
    <n v="5740"/>
    <n v="99"/>
    <n v="0"/>
    <n v="6.1"/>
    <n v="139"/>
    <n v="105"/>
    <n v="77264926"/>
    <n v="25000000"/>
    <n v="52264926"/>
    <n v="0.67643792216923881"/>
    <n v="5839"/>
    <m/>
  </r>
  <r>
    <x v="3201"/>
    <x v="2639"/>
    <x v="1"/>
    <x v="3"/>
    <x v="0"/>
    <x v="0"/>
    <s v="PG-13"/>
    <s v="Anna Kendrick"/>
    <s v="Jason Moore"/>
    <n v="10000"/>
    <n v="12676"/>
    <n v="36"/>
    <n v="36000"/>
    <n v="7.2"/>
    <n v="223"/>
    <n v="112"/>
    <n v="64998368"/>
    <n v="17000000"/>
    <n v="47998368"/>
    <n v="0.73845497166944252"/>
    <n v="12712"/>
    <m/>
  </r>
  <r>
    <x v="3202"/>
    <x v="2640"/>
    <x v="1"/>
    <x v="3"/>
    <x v="0"/>
    <x v="0"/>
    <s v="PG-13"/>
    <s v="Gerard Butler"/>
    <s v="Gabriele Muccino"/>
    <n v="18000"/>
    <n v="23122"/>
    <n v="125"/>
    <n v="0"/>
    <n v="5.7"/>
    <n v="135"/>
    <n v="105"/>
    <n v="13101142"/>
    <n v="35000000"/>
    <n v="-21898858"/>
    <n v="-1.6715228336583177"/>
    <n v="23247"/>
    <m/>
  </r>
  <r>
    <x v="3203"/>
    <x v="2641"/>
    <x v="1"/>
    <x v="7"/>
    <x v="0"/>
    <x v="0"/>
    <s v="PG-13"/>
    <s v="Joseph Gordon-Levitt"/>
    <s v="David Koepp"/>
    <n v="23000"/>
    <n v="24669"/>
    <n v="192"/>
    <n v="20000"/>
    <n v="6.5"/>
    <n v="248"/>
    <n v="91"/>
    <n v="20275446"/>
    <n v="35000000"/>
    <n v="-14724554"/>
    <n v="-0.72622589905050672"/>
    <n v="24861"/>
    <m/>
  </r>
  <r>
    <x v="3204"/>
    <x v="2642"/>
    <x v="1"/>
    <x v="3"/>
    <x v="0"/>
    <x v="0"/>
    <s v="R"/>
    <s v="Dax Flame"/>
    <s v="Nima Nourizadeh"/>
    <n v="971"/>
    <n v="2043"/>
    <n v="166"/>
    <n v="29000"/>
    <n v="6.7"/>
    <n v="229"/>
    <n v="93"/>
    <n v="54724272"/>
    <n v="12000000"/>
    <n v="42724272"/>
    <n v="0.78071887370196535"/>
    <n v="2209"/>
    <m/>
  </r>
  <r>
    <x v="3205"/>
    <x v="2643"/>
    <x v="1"/>
    <x v="5"/>
    <x v="0"/>
    <x v="0"/>
    <s v="R"/>
    <s v="Michael Fassbender"/>
    <s v="Ridley Scott"/>
    <n v="13000"/>
    <n v="24098"/>
    <n v="0"/>
    <n v="97000"/>
    <n v="7"/>
    <n v="775"/>
    <n v="124"/>
    <n v="126464904"/>
    <n v="130000000"/>
    <n v="-3535096"/>
    <n v="-2.7953178219310551E-2"/>
    <n v="24098"/>
    <m/>
  </r>
  <r>
    <x v="3206"/>
    <x v="2605"/>
    <x v="1"/>
    <x v="1"/>
    <x v="0"/>
    <x v="0"/>
    <s v="R"/>
    <s v="Matt Damon"/>
    <s v="Gus Van Sant"/>
    <n v="13000"/>
    <n v="14544"/>
    <n v="835"/>
    <n v="10000"/>
    <n v="6.6"/>
    <n v="242"/>
    <n v="106"/>
    <n v="7556708"/>
    <n v="15000000"/>
    <n v="-7443292"/>
    <n v="-0.98499134808437749"/>
    <n v="15379"/>
    <m/>
  </r>
  <r>
    <x v="3207"/>
    <x v="2644"/>
    <x v="1"/>
    <x v="3"/>
    <x v="0"/>
    <x v="3"/>
    <s v="PG-13"/>
    <s v="Luke Newberry"/>
    <s v="Dustin Hoffman"/>
    <n v="358"/>
    <n v="1114"/>
    <n v="0"/>
    <n v="13000"/>
    <n v="6.8"/>
    <n v="175"/>
    <n v="98"/>
    <n v="18381787"/>
    <n v="11000000"/>
    <n v="7381787"/>
    <n v="0.40158157637230807"/>
    <n v="1114"/>
    <m/>
  </r>
  <r>
    <x v="3208"/>
    <x v="2608"/>
    <x v="1"/>
    <x v="7"/>
    <x v="0"/>
    <x v="0"/>
    <s v="PG-13"/>
    <s v="David Oyelowo"/>
    <s v="Anthony Hemingway"/>
    <n v="1000"/>
    <n v="4416"/>
    <n v="143"/>
    <n v="0"/>
    <n v="5.9"/>
    <n v="144"/>
    <n v="125"/>
    <n v="49875589"/>
    <n v="58000000"/>
    <n v="-8124411"/>
    <n v="-0.16289353495153711"/>
    <n v="4559"/>
    <m/>
  </r>
  <r>
    <x v="3209"/>
    <x v="2581"/>
    <x v="1"/>
    <x v="7"/>
    <x v="0"/>
    <x v="1"/>
    <s v="R"/>
    <s v="Milla Jovovich"/>
    <s v="Paul W.S. Anderson"/>
    <n v="14000"/>
    <n v="17913"/>
    <n v="545"/>
    <n v="32000"/>
    <n v="5.4"/>
    <n v="239"/>
    <n v="96"/>
    <n v="42345531"/>
    <n v="65000000"/>
    <n v="-22654469"/>
    <n v="-0.53499078804797606"/>
    <n v="18458"/>
    <m/>
  </r>
  <r>
    <x v="3210"/>
    <x v="2645"/>
    <x v="1"/>
    <x v="5"/>
    <x v="0"/>
    <x v="0"/>
    <s v="PG"/>
    <s v="Hugh Jackman"/>
    <s v="Peter Ramsey"/>
    <n v="20000"/>
    <n v="20645"/>
    <n v="52"/>
    <n v="25000"/>
    <n v="7.3"/>
    <n v="256"/>
    <n v="97"/>
    <n v="103400692"/>
    <n v="145000000"/>
    <n v="-41599308"/>
    <n v="-0.40231169826213542"/>
    <n v="20697"/>
    <m/>
  </r>
  <r>
    <x v="3211"/>
    <x v="2646"/>
    <x v="1"/>
    <x v="3"/>
    <x v="0"/>
    <x v="0"/>
    <s v="PG-13"/>
    <s v="Frank Langella"/>
    <s v="Jake Schreier"/>
    <n v="902"/>
    <n v="1980"/>
    <n v="14"/>
    <n v="13000"/>
    <n v="7.1"/>
    <n v="252"/>
    <n v="89"/>
    <n v="3325638"/>
    <n v="2500000"/>
    <n v="825638"/>
    <n v="0.24826454352518224"/>
    <n v="1994"/>
    <m/>
  </r>
  <r>
    <x v="3212"/>
    <x v="2647"/>
    <x v="1"/>
    <x v="3"/>
    <x v="0"/>
    <x v="0"/>
    <s v="PG-13"/>
    <s v="James Martin Kelly"/>
    <s v="Adam Shankman"/>
    <n v="394"/>
    <n v="712"/>
    <n v="163"/>
    <n v="33000"/>
    <n v="5.9"/>
    <n v="360"/>
    <n v="136"/>
    <n v="38509342"/>
    <n v="75000000"/>
    <n v="-36490658"/>
    <n v="-0.94757936918267782"/>
    <n v="875"/>
    <m/>
  </r>
  <r>
    <x v="3213"/>
    <x v="2579"/>
    <x v="1"/>
    <x v="7"/>
    <x v="0"/>
    <x v="0"/>
    <s v="R"/>
    <s v="Jason Statham"/>
    <s v="Boaz Yakin"/>
    <n v="26000"/>
    <n v="27759"/>
    <n v="132"/>
    <n v="12000"/>
    <n v="6.5"/>
    <n v="258"/>
    <n v="94"/>
    <n v="17120019"/>
    <n v="30000000"/>
    <n v="-12879981"/>
    <n v="-0.75233450383437073"/>
    <n v="27891"/>
    <m/>
  </r>
  <r>
    <x v="3214"/>
    <x v="2648"/>
    <x v="1"/>
    <x v="7"/>
    <x v="0"/>
    <x v="0"/>
    <s v="R"/>
    <s v="Denzel Washington"/>
    <s v="Daniel Espinosa"/>
    <n v="18000"/>
    <n v="36237"/>
    <n v="79"/>
    <n v="19000"/>
    <n v="6.8"/>
    <n v="298"/>
    <n v="115"/>
    <n v="126149655"/>
    <n v="85000000"/>
    <n v="41149655"/>
    <n v="0.32619712673807949"/>
    <n v="36316"/>
    <m/>
  </r>
  <r>
    <x v="3215"/>
    <x v="2649"/>
    <x v="1"/>
    <x v="3"/>
    <x v="0"/>
    <x v="0"/>
    <s v="R"/>
    <s v="Mary Lynn Rajskub"/>
    <s v="Colin Trevorrow"/>
    <n v="934"/>
    <n v="2714"/>
    <n v="365"/>
    <n v="31000"/>
    <n v="7"/>
    <n v="271"/>
    <n v="86"/>
    <n v="4007792"/>
    <n v="750000"/>
    <n v="3257792"/>
    <n v="0.8128645398763209"/>
    <n v="3079"/>
    <m/>
  </r>
  <r>
    <x v="3216"/>
    <x v="2650"/>
    <x v="0"/>
    <x v="0"/>
    <x v="0"/>
    <x v="0"/>
    <s v="R"/>
    <s v="DemiÃ¡n Bichir"/>
    <s v="Oliver Stone"/>
    <n v="749"/>
    <n v="1948"/>
    <n v="0"/>
    <n v="28000"/>
    <n v="6.5"/>
    <n v="339"/>
    <n v="141"/>
    <n v="47307550"/>
    <n v="45000000"/>
    <n v="2307550"/>
    <n v="4.8777626404242026E-2"/>
    <n v="1948"/>
    <m/>
  </r>
  <r>
    <x v="3217"/>
    <x v="2572"/>
    <x v="0"/>
    <x v="5"/>
    <x v="0"/>
    <x v="0"/>
    <s v="R"/>
    <s v="Steve Carell"/>
    <s v="Lorene Scafaria"/>
    <n v="7000"/>
    <n v="7747"/>
    <n v="63"/>
    <n v="25000"/>
    <n v="6.7"/>
    <n v="265"/>
    <n v="101"/>
    <n v="6619173"/>
    <n v="10000000"/>
    <n v="-3380827"/>
    <n v="-0.51076274936461097"/>
    <n v="7810"/>
    <m/>
  </r>
  <r>
    <x v="3218"/>
    <x v="2651"/>
    <x v="1"/>
    <x v="3"/>
    <x v="0"/>
    <x v="3"/>
    <s v="R"/>
    <s v="Abbie Cornish"/>
    <s v="Martin McDonagh"/>
    <n v="2000"/>
    <n v="4757"/>
    <n v="454"/>
    <n v="52000"/>
    <n v="7.2"/>
    <n v="401"/>
    <n v="110"/>
    <n v="14989761"/>
    <n v="15000000"/>
    <n v="-10239"/>
    <n v="-6.8306626102977892E-4"/>
    <n v="5211"/>
    <m/>
  </r>
  <r>
    <x v="3219"/>
    <x v="2652"/>
    <x v="1"/>
    <x v="5"/>
    <x v="0"/>
    <x v="5"/>
    <s v="R"/>
    <s v="Radha Mitchell"/>
    <s v="Michael J. Bassett"/>
    <n v="991"/>
    <n v="2173"/>
    <n v="83"/>
    <n v="25000"/>
    <n v="5"/>
    <n v="173"/>
    <n v="95"/>
    <n v="17529157"/>
    <n v="20000000"/>
    <n v="-2470843"/>
    <n v="-0.14095617946715863"/>
    <n v="2256"/>
    <m/>
  </r>
  <r>
    <x v="3220"/>
    <x v="2568"/>
    <x v="1"/>
    <x v="3"/>
    <x v="0"/>
    <x v="0"/>
    <s v="R"/>
    <s v="Jennifer Lawrence"/>
    <s v="David O. Russell"/>
    <n v="34000"/>
    <n v="72115"/>
    <n v="737"/>
    <n v="117000"/>
    <n v="7.8"/>
    <n v="539"/>
    <n v="122"/>
    <n v="132088910"/>
    <n v="21000000"/>
    <n v="111088910"/>
    <n v="0.84101617614983726"/>
    <n v="72852"/>
    <m/>
  </r>
  <r>
    <x v="3221"/>
    <x v="2653"/>
    <x v="1"/>
    <x v="8"/>
    <x v="0"/>
    <x v="0"/>
    <s v="R"/>
    <s v="Danielle Kotch"/>
    <s v="Scott Derrickson"/>
    <n v="1000"/>
    <n v="2239"/>
    <n v="301"/>
    <n v="58000"/>
    <n v="6.8"/>
    <n v="411"/>
    <n v="110"/>
    <n v="48056940"/>
    <n v="3000000"/>
    <n v="45056940"/>
    <n v="0.93757405277988981"/>
    <n v="2540"/>
    <m/>
  </r>
  <r>
    <x v="3222"/>
    <x v="2654"/>
    <x v="1"/>
    <x v="7"/>
    <x v="0"/>
    <x v="3"/>
    <s v="PG-13"/>
    <s v="Albert Finney"/>
    <s v="Sam Mendes"/>
    <n v="883"/>
    <n v="2039"/>
    <n v="0"/>
    <n v="80000"/>
    <n v="7.8"/>
    <n v="750"/>
    <n v="143"/>
    <n v="304360277"/>
    <n v="200000000"/>
    <n v="104360277"/>
    <n v="0.34288402556553066"/>
    <n v="2039"/>
    <m/>
  </r>
  <r>
    <x v="3223"/>
    <x v="2655"/>
    <x v="1"/>
    <x v="7"/>
    <x v="0"/>
    <x v="0"/>
    <s v="PG-13"/>
    <s v="Chris Hemsworth"/>
    <s v="Rupert Sanders"/>
    <n v="26000"/>
    <n v="72881"/>
    <n v="274"/>
    <n v="53000"/>
    <n v="6.1"/>
    <n v="416"/>
    <n v="132"/>
    <n v="155111815"/>
    <n v="170000000"/>
    <n v="-14888185"/>
    <n v="-9.5983565146214034E-2"/>
    <n v="73155"/>
    <m/>
  </r>
  <r>
    <x v="3224"/>
    <x v="2654"/>
    <x v="1"/>
    <x v="1"/>
    <x v="0"/>
    <x v="0"/>
    <s v="PG-13"/>
    <s v="Omari Hardwick"/>
    <s v="Salim Akil"/>
    <n v="1000"/>
    <n v="5804"/>
    <n v="70"/>
    <n v="0"/>
    <n v="5.7"/>
    <n v="82"/>
    <n v="116"/>
    <n v="24397469"/>
    <n v="17000000"/>
    <n v="7397469"/>
    <n v="0.30320641046823338"/>
    <n v="5874"/>
    <m/>
  </r>
  <r>
    <x v="3225"/>
    <x v="2656"/>
    <x v="1"/>
    <x v="0"/>
    <x v="0"/>
    <x v="0"/>
    <s v="R"/>
    <s v="James Franco"/>
    <s v="Harmony Korine"/>
    <n v="11000"/>
    <n v="12306"/>
    <n v="520"/>
    <n v="25000"/>
    <n v="5.3"/>
    <n v="444"/>
    <n v="94"/>
    <n v="14123773"/>
    <n v="5000000"/>
    <n v="9123773"/>
    <n v="0.64598694697231396"/>
    <n v="12826"/>
    <m/>
  </r>
  <r>
    <x v="3226"/>
    <x v="2657"/>
    <x v="1"/>
    <x v="1"/>
    <x v="0"/>
    <x v="0"/>
    <s v="PG-13"/>
    <s v="Ryan Guzman"/>
    <s v="Scott Speer"/>
    <n v="3000"/>
    <n v="4863"/>
    <n v="35"/>
    <n v="19000"/>
    <n v="6.5"/>
    <n v="121"/>
    <n v="99"/>
    <n v="35057332"/>
    <n v="33000000"/>
    <n v="2057332"/>
    <n v="5.8684785254051845E-2"/>
    <n v="4898"/>
    <m/>
  </r>
  <r>
    <x v="3227"/>
    <x v="2658"/>
    <x v="1"/>
    <x v="7"/>
    <x v="0"/>
    <x v="0"/>
    <s v="R"/>
    <s v="Nicolas Cage"/>
    <s v="Simon West"/>
    <n v="12000"/>
    <n v="14978"/>
    <n v="165"/>
    <n v="0"/>
    <n v="5.5"/>
    <n v="98"/>
    <n v="96"/>
    <n v="183125"/>
    <n v="35000000"/>
    <n v="-34816875"/>
    <n v="-190.12627986348122"/>
    <n v="15143"/>
    <m/>
  </r>
  <r>
    <x v="3228"/>
    <x v="2659"/>
    <x v="1"/>
    <x v="7"/>
    <x v="0"/>
    <x v="5"/>
    <s v="PG-13"/>
    <s v="Liam Neeson"/>
    <s v="Olivier Megaton"/>
    <n v="14000"/>
    <n v="16410"/>
    <n v="118"/>
    <n v="63000"/>
    <n v="6.3"/>
    <n v="358"/>
    <n v="98"/>
    <n v="139852971"/>
    <n v="45000000"/>
    <n v="94852971"/>
    <n v="0.67823350710225527"/>
    <n v="16528"/>
    <m/>
  </r>
  <r>
    <x v="3229"/>
    <x v="2660"/>
    <x v="1"/>
    <x v="3"/>
    <x v="0"/>
    <x v="0"/>
    <s v="R"/>
    <s v="Mila Kunis"/>
    <s v="Seth MacFarlane"/>
    <n v="15000"/>
    <n v="21773"/>
    <n v="3000"/>
    <n v="74000"/>
    <n v="7"/>
    <n v="457"/>
    <n v="112"/>
    <n v="218628680"/>
    <n v="50000000"/>
    <n v="168628680"/>
    <n v="0.77130173406343583"/>
    <n v="24773"/>
    <m/>
  </r>
  <r>
    <x v="3230"/>
    <x v="2661"/>
    <x v="1"/>
    <x v="3"/>
    <x v="0"/>
    <x v="0"/>
    <s v="R"/>
    <s v="Adam Sandler"/>
    <s v="Sean Anders"/>
    <n v="11000"/>
    <n v="16484"/>
    <n v="51"/>
    <n v="12000"/>
    <n v="5.6"/>
    <n v="157"/>
    <n v="116"/>
    <n v="36931089"/>
    <n v="70000000"/>
    <n v="-33068911"/>
    <n v="-0.89542203859734548"/>
    <n v="16535"/>
    <m/>
  </r>
  <r>
    <x v="3231"/>
    <x v="2662"/>
    <x v="1"/>
    <x v="6"/>
    <x v="36"/>
    <x v="3"/>
    <s v="Not Rated"/>
    <s v="Anwar Congo"/>
    <s v="Joshua Oppenheimer"/>
    <n v="3"/>
    <n v="6"/>
    <n v="50"/>
    <n v="20000"/>
    <n v="8.1999999999999993"/>
    <n v="248"/>
    <n v="96"/>
    <n v="484221"/>
    <n v="1000000"/>
    <n v="-515779"/>
    <n v="-1.0651727207204975"/>
    <n v="56"/>
    <m/>
  </r>
  <r>
    <x v="3232"/>
    <x v="2663"/>
    <x v="1"/>
    <x v="7"/>
    <x v="0"/>
    <x v="0"/>
    <s v="PG-13"/>
    <s v="Emma Stone"/>
    <s v="Marc Webb"/>
    <n v="15000"/>
    <n v="28489"/>
    <n v="464"/>
    <n v="56000"/>
    <n v="7"/>
    <n v="599"/>
    <n v="153"/>
    <n v="262030663"/>
    <n v="230000000"/>
    <n v="32030663"/>
    <n v="0.12224013263669069"/>
    <n v="28953"/>
    <m/>
  </r>
  <r>
    <x v="3233"/>
    <x v="2664"/>
    <x v="1"/>
    <x v="8"/>
    <x v="0"/>
    <x v="0"/>
    <s v="PG-13"/>
    <s v="Julianna Guill"/>
    <s v="Todd Lincoln"/>
    <n v="465"/>
    <n v="730"/>
    <n v="57"/>
    <n v="0"/>
    <n v="4.0999999999999996"/>
    <n v="145"/>
    <n v="83"/>
    <n v="4930798"/>
    <n v="17000000"/>
    <n v="-12069202"/>
    <n v="-2.4477177933470404"/>
    <n v="787"/>
    <m/>
  </r>
  <r>
    <x v="3234"/>
    <x v="2665"/>
    <x v="1"/>
    <x v="7"/>
    <x v="0"/>
    <x v="0"/>
    <s v="PG-13"/>
    <s v="Chris Hemsworth"/>
    <s v="Joss Whedon"/>
    <n v="26000"/>
    <n v="87697"/>
    <n v="0"/>
    <n v="123000"/>
    <n v="8.1"/>
    <n v="703"/>
    <n v="173"/>
    <n v="623279547"/>
    <n v="220000000"/>
    <n v="403279547"/>
    <n v="0.64702836623002491"/>
    <n v="87697"/>
    <m/>
  </r>
  <r>
    <x v="3235"/>
    <x v="2645"/>
    <x v="1"/>
    <x v="7"/>
    <x v="0"/>
    <x v="0"/>
    <s v="PG-13"/>
    <s v="Jeremy Renner"/>
    <s v="Tony Gilroy"/>
    <n v="10000"/>
    <n v="12175"/>
    <n v="209"/>
    <n v="31000"/>
    <n v="6.7"/>
    <n v="436"/>
    <n v="135"/>
    <n v="113165635"/>
    <n v="125000000"/>
    <n v="-11834365"/>
    <n v="-0.10457560725038127"/>
    <n v="12384"/>
    <m/>
  </r>
  <r>
    <x v="3236"/>
    <x v="2587"/>
    <x v="1"/>
    <x v="3"/>
    <x v="0"/>
    <x v="0"/>
    <s v="R"/>
    <s v="Jack McBrayer"/>
    <s v="Ramaa Mosley"/>
    <n v="975"/>
    <n v="4184"/>
    <n v="6"/>
    <n v="0"/>
    <n v="6.4"/>
    <n v="62"/>
    <n v="101"/>
    <n v="6643"/>
    <n v="900000"/>
    <n v="-893357"/>
    <n v="-134.48095739876561"/>
    <n v="4190"/>
    <m/>
  </r>
  <r>
    <x v="3237"/>
    <x v="2666"/>
    <x v="1"/>
    <x v="12"/>
    <x v="0"/>
    <x v="0"/>
    <s v="R"/>
    <s v="Chris Hemsworth"/>
    <s v="Drew Goddard"/>
    <n v="26000"/>
    <n v="29551"/>
    <n v="246"/>
    <n v="66000"/>
    <n v="7"/>
    <n v="634"/>
    <n v="95"/>
    <n v="42043633"/>
    <n v="30000000"/>
    <n v="12043633"/>
    <n v="0.28645557342772926"/>
    <n v="29797"/>
    <m/>
  </r>
  <r>
    <x v="3238"/>
    <x v="2667"/>
    <x v="1"/>
    <x v="3"/>
    <x v="0"/>
    <x v="0"/>
    <s v="R"/>
    <s v="Will Ferrell"/>
    <s v="Jay Roach"/>
    <n v="8000"/>
    <n v="9271"/>
    <n v="116"/>
    <n v="18000"/>
    <n v="6.2"/>
    <n v="255"/>
    <n v="85"/>
    <n v="86897182"/>
    <n v="95000000"/>
    <n v="-8102818"/>
    <n v="-9.3246038749564969E-2"/>
    <n v="9387"/>
    <m/>
  </r>
  <r>
    <x v="3239"/>
    <x v="2668"/>
    <x v="1"/>
    <x v="7"/>
    <x v="0"/>
    <x v="0"/>
    <s v="PG-13"/>
    <s v="Henry Cavill"/>
    <s v="Mabrouk El Mechri"/>
    <n v="15000"/>
    <n v="30134"/>
    <n v="19"/>
    <n v="0"/>
    <n v="4.9000000000000004"/>
    <n v="119"/>
    <n v="93"/>
    <n v="3749061"/>
    <n v="20000000"/>
    <n v="-16250939"/>
    <n v="-4.3346691344846082"/>
    <n v="30153"/>
    <m/>
  </r>
  <r>
    <x v="3240"/>
    <x v="2575"/>
    <x v="1"/>
    <x v="7"/>
    <x v="0"/>
    <x v="0"/>
    <s v="R"/>
    <s v="Daniel Sharman"/>
    <s v="Marcus Dunstan"/>
    <n v="1000"/>
    <n v="3818"/>
    <n v="87"/>
    <n v="14000"/>
    <n v="6.1"/>
    <n v="147"/>
    <n v="82"/>
    <n v="6842058"/>
    <n v="10000000"/>
    <n v="-3157942"/>
    <n v="-0.46154855746618928"/>
    <n v="3905"/>
    <m/>
  </r>
  <r>
    <x v="3241"/>
    <x v="2669"/>
    <x v="1"/>
    <x v="7"/>
    <x v="0"/>
    <x v="0"/>
    <s v="PG-13"/>
    <s v="Tom Hardy"/>
    <s v="Christopher Nolan"/>
    <n v="27000"/>
    <n v="106759"/>
    <n v="22000"/>
    <n v="164000"/>
    <n v="8.5"/>
    <n v="813"/>
    <n v="164"/>
    <n v="448130642"/>
    <n v="250000000"/>
    <n v="198130642"/>
    <n v="0.44212696796573886"/>
    <n v="128759"/>
    <m/>
  </r>
  <r>
    <x v="3242"/>
    <x v="2670"/>
    <x v="1"/>
    <x v="8"/>
    <x v="0"/>
    <x v="0"/>
    <s v="R"/>
    <s v="Fernanda Andrade"/>
    <s v="William Brent Bell"/>
    <n v="403"/>
    <n v="988"/>
    <n v="19"/>
    <n v="12000"/>
    <n v="4.2"/>
    <n v="225"/>
    <n v="83"/>
    <n v="53245055"/>
    <n v="1000000"/>
    <n v="52245055"/>
    <n v="0.98121891319297161"/>
    <n v="1007"/>
    <m/>
  </r>
  <r>
    <x v="3243"/>
    <x v="2567"/>
    <x v="1"/>
    <x v="3"/>
    <x v="0"/>
    <x v="0"/>
    <s v="R"/>
    <s v="Sayed Badreya"/>
    <s v="Larry Charles"/>
    <n v="600"/>
    <n v="1375"/>
    <n v="119"/>
    <n v="59000"/>
    <n v="6.4"/>
    <n v="313"/>
    <n v="99"/>
    <n v="59617068"/>
    <n v="65000000"/>
    <n v="-5382932"/>
    <n v="-9.0291793618565749E-2"/>
    <n v="1494"/>
    <m/>
  </r>
  <r>
    <x v="3244"/>
    <x v="2671"/>
    <x v="1"/>
    <x v="7"/>
    <x v="0"/>
    <x v="0"/>
    <s v="R"/>
    <s v="Jason Statham"/>
    <s v="Simon West"/>
    <n v="26000"/>
    <n v="57881"/>
    <n v="165"/>
    <n v="108000"/>
    <n v="6.7"/>
    <n v="383"/>
    <n v="103"/>
    <n v="85017401"/>
    <n v="92000000"/>
    <n v="-6982599"/>
    <n v="-8.2131409780451886E-2"/>
    <n v="58046"/>
    <m/>
  </r>
  <r>
    <x v="3245"/>
    <x v="2667"/>
    <x v="1"/>
    <x v="3"/>
    <x v="0"/>
    <x v="0"/>
    <s v="R"/>
    <s v="Alison Brie"/>
    <s v="Nicholas Stoller"/>
    <n v="2000"/>
    <n v="3479"/>
    <n v="89"/>
    <n v="11000"/>
    <n v="6.2"/>
    <n v="232"/>
    <n v="131"/>
    <n v="28644770"/>
    <n v="30000000"/>
    <n v="-1355230"/>
    <n v="-4.7311603479448433E-2"/>
    <n v="3568"/>
    <m/>
  </r>
  <r>
    <x v="3246"/>
    <x v="2672"/>
    <x v="0"/>
    <x v="3"/>
    <x v="0"/>
    <x v="0"/>
    <s v="Not Rated"/>
    <s v="Kate Maberly"/>
    <s v="Paul Bunnell"/>
    <n v="416"/>
    <n v="1611"/>
    <n v="5"/>
    <n v="655"/>
    <n v="5.7"/>
    <n v="94"/>
    <n v="106"/>
    <n v="2436"/>
    <n v="2000000"/>
    <n v="-1997564"/>
    <n v="-820.01806239737277"/>
    <n v="1616"/>
    <m/>
  </r>
  <r>
    <x v="3247"/>
    <x v="2661"/>
    <x v="1"/>
    <x v="3"/>
    <x v="0"/>
    <x v="0"/>
    <s v="PG-13"/>
    <s v="Miriam Margolyes"/>
    <s v="Anne Fletcher"/>
    <n v="405"/>
    <n v="1070"/>
    <n v="98"/>
    <n v="0"/>
    <n v="5.8"/>
    <n v="147"/>
    <n v="95"/>
    <n v="37101011"/>
    <n v="40000000"/>
    <n v="-2898989"/>
    <n v="-7.8137735923153151E-2"/>
    <n v="1168"/>
    <m/>
  </r>
  <r>
    <x v="3248"/>
    <x v="2673"/>
    <x v="1"/>
    <x v="5"/>
    <x v="0"/>
    <x v="0"/>
    <s v="PG-13"/>
    <s v="Aidan Turner"/>
    <s v="Peter Jackson"/>
    <n v="5000"/>
    <n v="9152"/>
    <n v="0"/>
    <n v="166000"/>
    <n v="7.9"/>
    <n v="645"/>
    <n v="182"/>
    <n v="303001229"/>
    <n v="180000000"/>
    <n v="123001229"/>
    <n v="0.40594300361732194"/>
    <n v="9152"/>
    <m/>
  </r>
  <r>
    <x v="3249"/>
    <x v="2674"/>
    <x v="1"/>
    <x v="5"/>
    <x v="0"/>
    <x v="0"/>
    <s v="PG-13"/>
    <s v="Jennifer Lawrence"/>
    <s v="Gary Ross"/>
    <n v="34000"/>
    <n v="49942"/>
    <n v="378"/>
    <n v="140000"/>
    <n v="7.3"/>
    <n v="673"/>
    <n v="142"/>
    <n v="407999255"/>
    <n v="78000000"/>
    <n v="329999255"/>
    <n v="0.80882318032664058"/>
    <n v="50320"/>
    <m/>
  </r>
  <r>
    <x v="3250"/>
    <x v="2675"/>
    <x v="1"/>
    <x v="1"/>
    <x v="10"/>
    <x v="15"/>
    <s v="R"/>
    <s v="Thomas Bo Larsen"/>
    <s v="Thomas Vinterberg"/>
    <n v="74"/>
    <n v="216"/>
    <n v="346"/>
    <n v="60000"/>
    <n v="8.3000000000000007"/>
    <n v="349"/>
    <n v="115"/>
    <n v="610968"/>
    <n v="3800000"/>
    <n v="-3189032"/>
    <n v="-5.219638344397743"/>
    <n v="562"/>
    <m/>
  </r>
  <r>
    <x v="3251"/>
    <x v="2676"/>
    <x v="1"/>
    <x v="6"/>
    <x v="0"/>
    <x v="0"/>
    <s v="R"/>
    <s v="Chris Evans"/>
    <s v="Ariel Vromen"/>
    <n v="11000"/>
    <n v="23187"/>
    <n v="34"/>
    <n v="20000"/>
    <n v="6.9"/>
    <n v="221"/>
    <n v="106"/>
    <n v="1939441"/>
    <n v="10000000"/>
    <n v="-8060559"/>
    <n v="-4.1561248834071263"/>
    <n v="23221"/>
    <m/>
  </r>
  <r>
    <x v="3252"/>
    <x v="2677"/>
    <x v="1"/>
    <x v="1"/>
    <x v="0"/>
    <x v="19"/>
    <s v="PG-13"/>
    <s v="Naomi Watts"/>
    <s v="J.A. Bayona"/>
    <n v="6000"/>
    <n v="7099"/>
    <n v="171"/>
    <n v="54000"/>
    <n v="7.6"/>
    <n v="371"/>
    <n v="114"/>
    <n v="18996755"/>
    <n v="45000000"/>
    <n v="-26003245"/>
    <n v="-1.368825623113"/>
    <n v="7270"/>
    <m/>
  </r>
  <r>
    <x v="3253"/>
    <x v="2678"/>
    <x v="1"/>
    <x v="1"/>
    <x v="0"/>
    <x v="0"/>
    <s v="R"/>
    <s v="Sid Haig"/>
    <s v="Rob Zombie"/>
    <n v="1000"/>
    <n v="5158"/>
    <n v="0"/>
    <n v="15000"/>
    <n v="5.0999999999999996"/>
    <n v="234"/>
    <n v="101"/>
    <n v="1163508"/>
    <n v="2500000"/>
    <n v="-1336492"/>
    <n v="-1.1486745256586117"/>
    <n v="5158"/>
    <m/>
  </r>
  <r>
    <x v="3254"/>
    <x v="2679"/>
    <x v="1"/>
    <x v="1"/>
    <x v="0"/>
    <x v="0"/>
    <s v="PG-13"/>
    <s v="Blythe Danner"/>
    <s v="Scott Hicks"/>
    <n v="713"/>
    <n v="1852"/>
    <n v="96"/>
    <n v="29000"/>
    <n v="6.5"/>
    <n v="170"/>
    <n v="101"/>
    <n v="60443237"/>
    <n v="25000000"/>
    <n v="35443237"/>
    <n v="0.58638879648355036"/>
    <n v="1948"/>
    <m/>
  </r>
  <r>
    <x v="3255"/>
    <x v="2638"/>
    <x v="1"/>
    <x v="7"/>
    <x v="0"/>
    <x v="0"/>
    <s v="R"/>
    <s v="Rick Yune"/>
    <s v="RZA"/>
    <n v="746"/>
    <n v="2377"/>
    <n v="561"/>
    <n v="29000"/>
    <n v="5.4"/>
    <n v="208"/>
    <n v="107"/>
    <n v="15608545"/>
    <n v="15000000"/>
    <n v="608545"/>
    <n v="3.8987938978296825E-2"/>
    <n v="2938"/>
    <m/>
  </r>
  <r>
    <x v="3256"/>
    <x v="2680"/>
    <x v="1"/>
    <x v="1"/>
    <x v="0"/>
    <x v="0"/>
    <s v="R"/>
    <s v="Mike Howard"/>
    <s v="Paul Thomas Anderson"/>
    <n v="378"/>
    <n v="427"/>
    <n v="0"/>
    <n v="27000"/>
    <n v="7.1"/>
    <n v="546"/>
    <n v="144"/>
    <n v="16377274"/>
    <n v="32000000"/>
    <n v="-15622726"/>
    <n v="-0.95392713097430015"/>
    <n v="427"/>
    <m/>
  </r>
  <r>
    <x v="3257"/>
    <x v="2614"/>
    <x v="1"/>
    <x v="3"/>
    <x v="0"/>
    <x v="0"/>
    <s v="PG"/>
    <s v="Jennifer Garner"/>
    <s v="Peter Hedges"/>
    <n v="3000"/>
    <n v="9069"/>
    <n v="54"/>
    <n v="11000"/>
    <n v="6.6"/>
    <n v="169"/>
    <n v="105"/>
    <n v="51853450"/>
    <n v="25000000"/>
    <n v="26853450"/>
    <n v="0.51787200273077294"/>
    <n v="9123"/>
    <m/>
  </r>
  <r>
    <x v="3258"/>
    <x v="2675"/>
    <x v="1"/>
    <x v="5"/>
    <x v="0"/>
    <x v="0"/>
    <s v="G"/>
    <s v="Chazz Palminteri"/>
    <s v="Matthew Diamond"/>
    <n v="979"/>
    <n v="1978"/>
    <n v="12"/>
    <n v="831"/>
    <n v="6.7"/>
    <n v="28"/>
    <n v="88"/>
    <n v="1064277"/>
    <n v="20000000"/>
    <n v="-18935723"/>
    <n v="-17.792100176927622"/>
    <n v="1990"/>
    <m/>
  </r>
  <r>
    <x v="3259"/>
    <x v="2681"/>
    <x v="1"/>
    <x v="10"/>
    <x v="0"/>
    <x v="0"/>
    <s v="Not Rated"/>
    <s v="Tommy Sheppard"/>
    <s v="Marius A. Markevicius"/>
    <n v="14"/>
    <n v="44"/>
    <n v="6"/>
    <n v="0"/>
    <n v="8.4"/>
    <n v="26"/>
    <n v="89"/>
    <n v="133778"/>
    <n v="500000"/>
    <n v="-366222"/>
    <n v="-2.7375353197087713"/>
    <n v="50"/>
    <m/>
  </r>
  <r>
    <x v="3260"/>
    <x v="2682"/>
    <x v="1"/>
    <x v="1"/>
    <x v="0"/>
    <x v="0"/>
    <s v="PG-13"/>
    <s v="Logan Lerman"/>
    <s v="Stephen Chbosky"/>
    <n v="8000"/>
    <n v="13631"/>
    <n v="139"/>
    <n v="131000"/>
    <n v="8"/>
    <n v="364"/>
    <n v="102"/>
    <n v="17738570"/>
    <n v="13000000"/>
    <n v="4738570"/>
    <n v="0.2671337091997833"/>
    <n v="13770"/>
    <m/>
  </r>
  <r>
    <x v="3261"/>
    <x v="2683"/>
    <x v="1"/>
    <x v="5"/>
    <x v="0"/>
    <x v="3"/>
    <s v="PG"/>
    <s v="Salma Hayek"/>
    <s v="Peter Lord"/>
    <n v="4000"/>
    <n v="6254"/>
    <n v="91"/>
    <n v="0"/>
    <n v="6.7"/>
    <n v="238"/>
    <n v="88"/>
    <n v="31051126"/>
    <n v="55000000"/>
    <n v="-23948874"/>
    <n v="-0.77127232036609561"/>
    <n v="6345"/>
    <m/>
  </r>
  <r>
    <x v="3262"/>
    <x v="2684"/>
    <x v="1"/>
    <x v="0"/>
    <x v="0"/>
    <x v="0"/>
    <s v="R"/>
    <s v="Ryan Gosling"/>
    <s v="Derek Cianfrance"/>
    <n v="33000"/>
    <n v="34413"/>
    <n v="310"/>
    <n v="47000"/>
    <n v="7.3"/>
    <n v="417"/>
    <n v="140"/>
    <n v="21383298"/>
    <n v="15000000"/>
    <n v="6383298"/>
    <n v="0.29851793675606075"/>
    <n v="34723"/>
    <m/>
  </r>
  <r>
    <x v="3263"/>
    <x v="2578"/>
    <x v="1"/>
    <x v="8"/>
    <x v="0"/>
    <x v="0"/>
    <s v="PG-13"/>
    <s v="Kyra Sedgwick"/>
    <s v="Ole Bornedal"/>
    <n v="941"/>
    <n v="2348"/>
    <n v="30"/>
    <n v="17000"/>
    <n v="5.9"/>
    <n v="264"/>
    <n v="92"/>
    <n v="49122319"/>
    <n v="14000000"/>
    <n v="35122319"/>
    <n v="0.71499716859865681"/>
    <n v="2378"/>
    <m/>
  </r>
  <r>
    <x v="3264"/>
    <x v="2685"/>
    <x v="1"/>
    <x v="0"/>
    <x v="0"/>
    <x v="0"/>
    <s v="R"/>
    <s v="Pam Ferris"/>
    <s v="James McTeigue"/>
    <n v="771"/>
    <n v="2356"/>
    <n v="160"/>
    <n v="35000"/>
    <n v="6.4"/>
    <n v="265"/>
    <n v="110"/>
    <n v="16005978"/>
    <n v="26000000"/>
    <n v="-9994022"/>
    <n v="-0.62439308613319344"/>
    <n v="2516"/>
    <m/>
  </r>
  <r>
    <x v="3265"/>
    <x v="2588"/>
    <x v="1"/>
    <x v="6"/>
    <x v="0"/>
    <x v="0"/>
    <s v="R"/>
    <s v="W. Earl Brown"/>
    <s v="Ben Lewin"/>
    <n v="422"/>
    <n v="1899"/>
    <n v="20"/>
    <n v="11000"/>
    <n v="7.2"/>
    <n v="337"/>
    <n v="95"/>
    <n v="5997134"/>
    <n v="1000000"/>
    <n v="4997134"/>
    <n v="0.83325368417647494"/>
    <n v="1919"/>
    <m/>
  </r>
  <r>
    <x v="3266"/>
    <x v="2657"/>
    <x v="1"/>
    <x v="7"/>
    <x v="0"/>
    <x v="3"/>
    <s v="R"/>
    <s v="Hayley Atwell"/>
    <s v="Nick Love"/>
    <n v="2000"/>
    <n v="4810"/>
    <n v="63"/>
    <n v="0"/>
    <n v="6.1"/>
    <n v="111"/>
    <n v="112"/>
    <n v="26345"/>
    <n v="3000000"/>
    <n v="-2973655"/>
    <n v="-112.87360030366294"/>
    <n v="4873"/>
    <m/>
  </r>
  <r>
    <x v="3267"/>
    <x v="2661"/>
    <x v="1"/>
    <x v="5"/>
    <x v="0"/>
    <x v="0"/>
    <s v="PG-13"/>
    <s v="Robert Pattinson"/>
    <s v="Bill Condon"/>
    <n v="21000"/>
    <n v="59177"/>
    <n v="386"/>
    <n v="65000"/>
    <n v="5.5"/>
    <n v="322"/>
    <n v="115"/>
    <n v="292298923"/>
    <n v="120000000"/>
    <n v="172298923"/>
    <n v="0.5894613679435281"/>
    <n v="59563"/>
    <m/>
  </r>
  <r>
    <x v="3268"/>
    <x v="2686"/>
    <x v="1"/>
    <x v="1"/>
    <x v="0"/>
    <x v="0"/>
    <s v="PG-13"/>
    <s v="Channing Tatum"/>
    <s v="Michael Sucsy"/>
    <n v="17000"/>
    <n v="18322"/>
    <n v="23"/>
    <n v="32000"/>
    <n v="6.8"/>
    <n v="214"/>
    <n v="104"/>
    <n v="125014030"/>
    <n v="30000000"/>
    <n v="95014030"/>
    <n v="0.7600269345768631"/>
    <n v="18345"/>
    <m/>
  </r>
  <r>
    <x v="3269"/>
    <x v="2687"/>
    <x v="1"/>
    <x v="7"/>
    <x v="0"/>
    <x v="0"/>
    <s v="R"/>
    <s v="Will Forte"/>
    <s v="Akiva Schaffer"/>
    <n v="622"/>
    <n v="2488"/>
    <n v="82"/>
    <n v="15000"/>
    <n v="5.7"/>
    <n v="265"/>
    <n v="102"/>
    <n v="34350553"/>
    <n v="68000000"/>
    <n v="-33649447"/>
    <n v="-0.97958967356362503"/>
    <n v="2570"/>
    <m/>
  </r>
  <r>
    <x v="3270"/>
    <x v="2576"/>
    <x v="1"/>
    <x v="1"/>
    <x v="0"/>
    <x v="3"/>
    <s v="PG-13"/>
    <s v="Daniel Radcliffe"/>
    <s v="James Watkins"/>
    <n v="11000"/>
    <n v="11946"/>
    <n v="43"/>
    <n v="29000"/>
    <n v="6.4"/>
    <n v="462"/>
    <n v="95"/>
    <n v="54322273"/>
    <n v="17000000"/>
    <n v="37322273"/>
    <n v="0.68705285951491757"/>
    <n v="11989"/>
    <m/>
  </r>
  <r>
    <x v="3271"/>
    <x v="2688"/>
    <x v="1"/>
    <x v="1"/>
    <x v="0"/>
    <x v="0"/>
    <s v="PG-13"/>
    <s v="J.K. Simmons"/>
    <s v="Brian Klugman"/>
    <n v="24000"/>
    <n v="51355"/>
    <n v="49"/>
    <n v="21000"/>
    <n v="7.1"/>
    <n v="216"/>
    <n v="102"/>
    <n v="11434867"/>
    <n v="6000000"/>
    <n v="5434867"/>
    <n v="0.47528904358922586"/>
    <n v="51404"/>
    <m/>
  </r>
  <r>
    <x v="3272"/>
    <x v="2600"/>
    <x v="1"/>
    <x v="3"/>
    <x v="0"/>
    <x v="0"/>
    <s v="PG-13"/>
    <s v="Chris Brown"/>
    <s v="Tim Story"/>
    <n v="997"/>
    <n v="5165"/>
    <n v="167"/>
    <n v="0"/>
    <n v="6.6"/>
    <n v="77"/>
    <n v="122"/>
    <n v="91547205"/>
    <n v="12000000"/>
    <n v="79547205"/>
    <n v="0.86892008336027293"/>
    <n v="5332"/>
    <m/>
  </r>
  <r>
    <x v="3273"/>
    <x v="2667"/>
    <x v="1"/>
    <x v="3"/>
    <x v="0"/>
    <x v="0"/>
    <s v="R"/>
    <s v="Charlyne Yi"/>
    <s v="Judd Apatow"/>
    <n v="529"/>
    <n v="1050"/>
    <n v="0"/>
    <n v="18000"/>
    <n v="6.2"/>
    <n v="285"/>
    <n v="134"/>
    <n v="67523385"/>
    <n v="35000000"/>
    <n v="32523385"/>
    <n v="0.48166105712857848"/>
    <n v="1050"/>
    <m/>
  </r>
  <r>
    <x v="3274"/>
    <x v="2689"/>
    <x v="1"/>
    <x v="7"/>
    <x v="0"/>
    <x v="0"/>
    <s v="PG-13"/>
    <s v="Tom Hardy"/>
    <s v="McG"/>
    <n v="27000"/>
    <n v="29808"/>
    <n v="368"/>
    <n v="18000"/>
    <n v="6.3"/>
    <n v="241"/>
    <n v="103"/>
    <n v="54758461"/>
    <n v="65000000"/>
    <n v="-10241539"/>
    <n v="-0.18703116948447474"/>
    <n v="30176"/>
    <m/>
  </r>
  <r>
    <x v="3275"/>
    <x v="2690"/>
    <x v="1"/>
    <x v="3"/>
    <x v="0"/>
    <x v="0"/>
    <s v="R"/>
    <s v="Michael Gross"/>
    <s v="Tim Heidecker"/>
    <n v="536"/>
    <n v="1467"/>
    <n v="78"/>
    <n v="0"/>
    <n v="5.3"/>
    <n v="82"/>
    <n v="93"/>
    <n v="200803"/>
    <n v="3000000"/>
    <n v="-2799197"/>
    <n v="-13.940015836416787"/>
    <n v="1545"/>
    <m/>
  </r>
  <r>
    <x v="3276"/>
    <x v="2691"/>
    <x v="1"/>
    <x v="3"/>
    <x v="0"/>
    <x v="0"/>
    <s v="R"/>
    <s v="Ornella Muti"/>
    <s v="Woody Allen"/>
    <n v="385"/>
    <n v="1205"/>
    <n v="11000"/>
    <n v="18000"/>
    <n v="6.3"/>
    <n v="275"/>
    <n v="112"/>
    <n v="16684352"/>
    <n v="17000000"/>
    <n v="-315648"/>
    <n v="-1.8918804877768102E-2"/>
    <n v="12205"/>
    <m/>
  </r>
  <r>
    <x v="3277"/>
    <x v="2587"/>
    <x v="1"/>
    <x v="7"/>
    <x v="0"/>
    <x v="0"/>
    <s v="R"/>
    <s v="Theo James"/>
    <s v="MÃ¥ns MÃ¥rlind"/>
    <n v="5000"/>
    <n v="5861"/>
    <n v="24"/>
    <n v="24000"/>
    <n v="6.4"/>
    <n v="242"/>
    <n v="88"/>
    <n v="62321039"/>
    <n v="70000000"/>
    <n v="-7678961"/>
    <n v="-0.1232161902820651"/>
    <n v="5885"/>
    <m/>
  </r>
  <r>
    <x v="3278"/>
    <x v="2582"/>
    <x v="1"/>
    <x v="3"/>
    <x v="0"/>
    <x v="0"/>
    <s v="PG-13"/>
    <s v="Taylor Negron"/>
    <s v="Amy Heckerling"/>
    <n v="1000"/>
    <n v="3086"/>
    <n v="143"/>
    <n v="0"/>
    <n v="5.0999999999999996"/>
    <n v="54"/>
    <n v="92"/>
    <n v="2964"/>
    <n v="16000000"/>
    <n v="-15997036"/>
    <n v="-5397.1106612685562"/>
    <n v="3229"/>
    <m/>
  </r>
  <r>
    <x v="3279"/>
    <x v="2692"/>
    <x v="1"/>
    <x v="3"/>
    <x v="0"/>
    <x v="0"/>
    <s v="PG-13"/>
    <s v="Anna Kendrick"/>
    <s v="Kirk Jones"/>
    <n v="10000"/>
    <n v="13396"/>
    <n v="52"/>
    <n v="14000"/>
    <n v="5.7"/>
    <n v="170"/>
    <n v="110"/>
    <n v="41102171"/>
    <n v="40000000"/>
    <n v="1102171"/>
    <n v="2.6815396198901512E-2"/>
    <n v="13448"/>
    <m/>
  </r>
  <r>
    <x v="3280"/>
    <x v="2693"/>
    <x v="1"/>
    <x v="7"/>
    <x v="0"/>
    <x v="0"/>
    <s v="PG-13"/>
    <s v="Liam Neeson"/>
    <s v="Jonathan Liebesman"/>
    <n v="14000"/>
    <n v="16184"/>
    <n v="473"/>
    <n v="19000"/>
    <n v="5.8"/>
    <n v="310"/>
    <n v="99"/>
    <n v="83640426"/>
    <n v="150000000"/>
    <n v="-66359574"/>
    <n v="-0.7933911527423354"/>
    <n v="16657"/>
    <m/>
  </r>
  <r>
    <x v="3281"/>
    <x v="2584"/>
    <x v="1"/>
    <x v="5"/>
    <x v="0"/>
    <x v="0"/>
    <s v="PG"/>
    <s v="Jack McBrayer"/>
    <s v="Rich Moore"/>
    <n v="975"/>
    <n v="4451"/>
    <n v="66"/>
    <n v="40000"/>
    <n v="7.8"/>
    <n v="377"/>
    <n v="101"/>
    <n v="189412677"/>
    <n v="165000000"/>
    <n v="24412677"/>
    <n v="0.12888618326216889"/>
    <n v="4517"/>
    <m/>
  </r>
  <r>
    <x v="3282"/>
    <x v="2667"/>
    <x v="1"/>
    <x v="1"/>
    <x v="0"/>
    <x v="0"/>
    <s v="R"/>
    <s v="Jennifer Ehle"/>
    <s v="Kathryn Bigelow"/>
    <n v="1000"/>
    <n v="2759"/>
    <n v="0"/>
    <n v="39000"/>
    <n v="7.4"/>
    <n v="558"/>
    <n v="157"/>
    <n v="95720716"/>
    <n v="40000000"/>
    <n v="55720716"/>
    <n v="0.5821176264498481"/>
    <n v="2759"/>
    <m/>
  </r>
  <r>
    <x v="3283"/>
    <x v="2694"/>
    <x v="1"/>
    <x v="6"/>
    <x v="0"/>
    <x v="0"/>
    <s v="R"/>
    <s v="QuvenzhanÃ© Wallis"/>
    <s v="Steve McQueen"/>
    <n v="2000"/>
    <n v="4251"/>
    <n v="0"/>
    <n v="83000"/>
    <n v="8.1"/>
    <n v="597"/>
    <n v="134"/>
    <n v="56667870"/>
    <n v="20000000"/>
    <n v="36667870"/>
    <n v="0.6470663181799492"/>
    <n v="4251"/>
    <m/>
  </r>
  <r>
    <x v="3284"/>
    <x v="2695"/>
    <x v="1"/>
    <x v="7"/>
    <x v="0"/>
    <x v="0"/>
    <s v="R"/>
    <s v="Denzel Washington"/>
    <s v="Baltasar KormÃ¡kur"/>
    <n v="18000"/>
    <n v="20148"/>
    <n v="175"/>
    <n v="22000"/>
    <n v="6.7"/>
    <n v="265"/>
    <n v="109"/>
    <n v="75573300"/>
    <n v="61000000"/>
    <n v="14573300"/>
    <n v="0.19283662351650649"/>
    <n v="20323"/>
    <m/>
  </r>
  <r>
    <x v="3285"/>
    <x v="2696"/>
    <x v="1"/>
    <x v="10"/>
    <x v="0"/>
    <x v="0"/>
    <s v="PG-13"/>
    <s v="Sheryl Crow"/>
    <s v="Morgan Neville"/>
    <n v="130"/>
    <n v="198"/>
    <n v="9"/>
    <n v="14000"/>
    <n v="7.4"/>
    <n v="149"/>
    <n v="91"/>
    <n v="4946250"/>
    <n v="1000000"/>
    <n v="3946250"/>
    <n v="0.79782663634066209"/>
    <n v="207"/>
    <m/>
  </r>
  <r>
    <x v="3286"/>
    <x v="2697"/>
    <x v="1"/>
    <x v="3"/>
    <x v="0"/>
    <x v="0"/>
    <s v="R"/>
    <s v="Justin Chon"/>
    <s v="Jon Lucas"/>
    <n v="552"/>
    <n v="2730"/>
    <n v="24"/>
    <n v="11000"/>
    <n v="5.9"/>
    <n v="168"/>
    <n v="93"/>
    <n v="25675765"/>
    <n v="13000000"/>
    <n v="12675765"/>
    <n v="0.4936859719661712"/>
    <n v="2754"/>
    <m/>
  </r>
  <r>
    <x v="3287"/>
    <x v="2698"/>
    <x v="1"/>
    <x v="6"/>
    <x v="0"/>
    <x v="0"/>
    <s v="PG-13"/>
    <s v="Harrison Ford"/>
    <s v="Brian Helgeland"/>
    <n v="11000"/>
    <n v="16911"/>
    <n v="241"/>
    <n v="28000"/>
    <n v="7.5"/>
    <n v="216"/>
    <n v="128"/>
    <n v="95001343"/>
    <n v="40000000"/>
    <n v="55001343"/>
    <n v="0.57895332069147698"/>
    <n v="17152"/>
    <m/>
  </r>
  <r>
    <x v="3288"/>
    <x v="2699"/>
    <x v="1"/>
    <x v="7"/>
    <x v="0"/>
    <x v="0"/>
    <s v="PG-13"/>
    <s v="Keanu Reeves"/>
    <s v="Carl Rinsch"/>
    <n v="18000"/>
    <n v="20965"/>
    <n v="47"/>
    <n v="35000"/>
    <n v="6.3"/>
    <n v="218"/>
    <n v="128"/>
    <n v="38297305"/>
    <n v="175000000"/>
    <n v="-136702695"/>
    <n v="-3.5695121366895139"/>
    <n v="21012"/>
    <m/>
  </r>
  <r>
    <x v="3289"/>
    <x v="2700"/>
    <x v="1"/>
    <x v="7"/>
    <x v="0"/>
    <x v="0"/>
    <s v="R"/>
    <s v="Bruce Willis"/>
    <s v="John Moore"/>
    <n v="13000"/>
    <n v="15481"/>
    <n v="212"/>
    <n v="66000"/>
    <n v="5.3"/>
    <n v="412"/>
    <n v="101"/>
    <n v="67344392"/>
    <n v="92000000"/>
    <n v="-24655608"/>
    <n v="-0.36611226663090224"/>
    <n v="15693"/>
    <m/>
  </r>
  <r>
    <x v="3290"/>
    <x v="2701"/>
    <x v="1"/>
    <x v="3"/>
    <x v="0"/>
    <x v="0"/>
    <s v="R"/>
    <s v="Essence Atkins"/>
    <s v="Michael Tiddes"/>
    <n v="713"/>
    <n v="3421"/>
    <n v="89"/>
    <n v="0"/>
    <n v="5.0999999999999996"/>
    <n v="129"/>
    <n v="86"/>
    <n v="40041683"/>
    <n v="2500000"/>
    <n v="37541683"/>
    <n v="0.93756506188813293"/>
    <n v="3510"/>
    <m/>
  </r>
  <r>
    <x v="3291"/>
    <x v="2702"/>
    <x v="1"/>
    <x v="3"/>
    <x v="0"/>
    <x v="0"/>
    <s v="PG-13"/>
    <s v="Alicia Witt"/>
    <s v="Tyler Perry"/>
    <n v="975"/>
    <n v="3202"/>
    <n v="0"/>
    <n v="0"/>
    <n v="4.7"/>
    <n v="24"/>
    <n v="100"/>
    <n v="52528330"/>
    <n v="25000000"/>
    <n v="27528330"/>
    <n v="0.52406634667426133"/>
    <n v="3202"/>
    <m/>
  </r>
  <r>
    <x v="3292"/>
    <x v="2703"/>
    <x v="1"/>
    <x v="1"/>
    <x v="0"/>
    <x v="3"/>
    <s v="R"/>
    <s v="Tom Hughes"/>
    <s v="Richard Curtis"/>
    <n v="565"/>
    <n v="1595"/>
    <n v="628"/>
    <n v="105000"/>
    <n v="7.8"/>
    <n v="274"/>
    <n v="123"/>
    <n v="15294553"/>
    <n v="12000000"/>
    <n v="3294553"/>
    <n v="0.21540694912757502"/>
    <n v="2223"/>
    <m/>
  </r>
  <r>
    <x v="3293"/>
    <x v="2704"/>
    <x v="1"/>
    <x v="3"/>
    <x v="0"/>
    <x v="0"/>
    <s v="PG-13"/>
    <s v="Tina Fey"/>
    <s v="Paul Weitz"/>
    <n v="2000"/>
    <n v="3004"/>
    <n v="80"/>
    <n v="5000"/>
    <n v="5.7"/>
    <n v="150"/>
    <n v="107"/>
    <n v="18004225"/>
    <n v="13000000"/>
    <n v="5004225"/>
    <n v="0.27794725960156574"/>
    <n v="3084"/>
    <m/>
  </r>
  <r>
    <x v="3294"/>
    <x v="2705"/>
    <x v="1"/>
    <x v="1"/>
    <x v="0"/>
    <x v="8"/>
    <s v="R"/>
    <s v="Robin Wright"/>
    <s v="Anne Fontaine"/>
    <n v="18000"/>
    <n v="25269"/>
    <n v="105"/>
    <n v="0"/>
    <n v="6.2"/>
    <n v="141"/>
    <n v="112"/>
    <n v="317125"/>
    <n v="16000000"/>
    <n v="-15682875"/>
    <n v="-49.453291288923928"/>
    <n v="25374"/>
    <m/>
  </r>
  <r>
    <x v="3295"/>
    <x v="2706"/>
    <x v="1"/>
    <x v="7"/>
    <x v="0"/>
    <x v="0"/>
    <s v="PG-13"/>
    <s v="Will Smith"/>
    <s v="M. Night Shyamalan"/>
    <n v="10000"/>
    <n v="14168"/>
    <n v="0"/>
    <n v="37000"/>
    <n v="4.9000000000000004"/>
    <n v="349"/>
    <n v="100"/>
    <n v="60522097"/>
    <n v="130000000"/>
    <n v="-69477903"/>
    <n v="-1.1479758046057129"/>
    <n v="14168"/>
    <m/>
  </r>
  <r>
    <x v="3296"/>
    <x v="2707"/>
    <x v="1"/>
    <x v="7"/>
    <x v="0"/>
    <x v="0"/>
    <s v="PG-13"/>
    <s v="Robert Redford"/>
    <s v="J.C. Chandor"/>
    <n v="0"/>
    <n v="0"/>
    <n v="78"/>
    <n v="18000"/>
    <n v="6.9"/>
    <n v="346"/>
    <n v="106"/>
    <n v="6262942"/>
    <n v="9000000"/>
    <n v="-2737058"/>
    <n v="-0.43702432498975718"/>
    <n v="78"/>
    <m/>
  </r>
  <r>
    <x v="3297"/>
    <x v="2708"/>
    <x v="1"/>
    <x v="0"/>
    <x v="0"/>
    <x v="0"/>
    <s v="R"/>
    <s v="Jennifer Lawrence"/>
    <s v="David O. Russell"/>
    <n v="34000"/>
    <n v="83012"/>
    <n v="737"/>
    <n v="63000"/>
    <n v="7.3"/>
    <n v="538"/>
    <n v="138"/>
    <n v="150117807"/>
    <n v="40000000"/>
    <n v="110117807"/>
    <n v="0.73354260364328394"/>
    <n v="83749"/>
    <m/>
  </r>
  <r>
    <x v="3298"/>
    <x v="2709"/>
    <x v="1"/>
    <x v="3"/>
    <x v="0"/>
    <x v="0"/>
    <s v="PG-13"/>
    <s v="Harrison Ford"/>
    <s v="Adam McKay"/>
    <n v="11000"/>
    <n v="28176"/>
    <n v="285"/>
    <n v="41000"/>
    <n v="6.3"/>
    <n v="272"/>
    <n v="143"/>
    <n v="2175312"/>
    <n v="50000000"/>
    <n v="-47824688"/>
    <n v="-21.985208558588376"/>
    <n v="28461"/>
    <m/>
  </r>
  <r>
    <x v="3299"/>
    <x v="2703"/>
    <x v="1"/>
    <x v="5"/>
    <x v="0"/>
    <x v="11"/>
    <s v="PG"/>
    <s v="Josh Swanson"/>
    <s v="Anthony Powell"/>
    <n v="53"/>
    <n v="86"/>
    <n v="9"/>
    <n v="0"/>
    <n v="7.6"/>
    <n v="31"/>
    <n v="91"/>
    <n v="287761"/>
    <n v="1000000"/>
    <n v="-712239"/>
    <n v="-2.4751060776130189"/>
    <n v="95"/>
    <m/>
  </r>
  <r>
    <x v="3300"/>
    <x v="2710"/>
    <x v="1"/>
    <x v="1"/>
    <x v="0"/>
    <x v="0"/>
    <s v="R"/>
    <s v="Benedict Cumberbatch"/>
    <s v="John Wells"/>
    <n v="19000"/>
    <n v="39690"/>
    <n v="53"/>
    <n v="30000"/>
    <n v="7.3"/>
    <n v="322"/>
    <n v="121"/>
    <n v="37738400"/>
    <n v="25000000"/>
    <n v="12738400"/>
    <n v="0.33754478197273863"/>
    <n v="39743"/>
    <m/>
  </r>
  <r>
    <x v="3301"/>
    <x v="2711"/>
    <x v="1"/>
    <x v="3"/>
    <x v="0"/>
    <x v="0"/>
    <s v="R"/>
    <s v="Jackson Nicoll"/>
    <s v="Jeff Tremaine"/>
    <n v="925"/>
    <n v="1018"/>
    <n v="79"/>
    <n v="26000"/>
    <n v="6.6"/>
    <n v="157"/>
    <n v="102"/>
    <n v="101978840"/>
    <n v="15000000"/>
    <n v="86978840"/>
    <n v="0.85291066264334836"/>
    <n v="1097"/>
    <m/>
  </r>
  <r>
    <x v="3302"/>
    <x v="2712"/>
    <x v="1"/>
    <x v="3"/>
    <x v="0"/>
    <x v="0"/>
    <s v="R"/>
    <s v="Beth Grant"/>
    <s v="Jason Bateman"/>
    <n v="628"/>
    <n v="2061"/>
    <n v="0"/>
    <n v="0"/>
    <n v="6.7"/>
    <n v="126"/>
    <n v="89"/>
    <n v="7764027"/>
    <n v="10000000"/>
    <n v="-2235973"/>
    <n v="-0.28799139930863199"/>
    <n v="2061"/>
    <m/>
  </r>
  <r>
    <x v="3303"/>
    <x v="2713"/>
    <x v="1"/>
    <x v="3"/>
    <x v="0"/>
    <x v="0"/>
    <s v="PG-13"/>
    <s v="Djimon Hounsou"/>
    <s v="David E. Talbert"/>
    <n v="3000"/>
    <n v="8097"/>
    <n v="68"/>
    <n v="0"/>
    <n v="5"/>
    <n v="52"/>
    <n v="96"/>
    <n v="21564616"/>
    <n v="8500000"/>
    <n v="13064616"/>
    <n v="0.60583578209785882"/>
    <n v="8165"/>
    <m/>
  </r>
  <r>
    <x v="3304"/>
    <x v="2714"/>
    <x v="1"/>
    <x v="1"/>
    <x v="0"/>
    <x v="0"/>
    <s v="PG-13"/>
    <s v="Chris Brown"/>
    <s v="Benson Lee"/>
    <n v="997"/>
    <n v="3177"/>
    <n v="9"/>
    <n v="0"/>
    <n v="5"/>
    <n v="65"/>
    <n v="110"/>
    <n v="8888355"/>
    <n v="20000000"/>
    <n v="-11111645"/>
    <n v="-1.2501351487423713"/>
    <n v="3186"/>
    <m/>
  </r>
  <r>
    <x v="3305"/>
    <x v="2715"/>
    <x v="1"/>
    <x v="1"/>
    <x v="0"/>
    <x v="0"/>
    <s v="PG-13"/>
    <s v="Alden Ehrenreich"/>
    <s v="Richard LaGravenese"/>
    <n v="1000"/>
    <n v="3580"/>
    <n v="98"/>
    <n v="14000"/>
    <n v="6.2"/>
    <n v="231"/>
    <n v="124"/>
    <n v="19445217"/>
    <n v="60000000"/>
    <n v="-40554783"/>
    <n v="-2.0855916907484242"/>
    <n v="3678"/>
    <m/>
  </r>
  <r>
    <x v="3306"/>
    <x v="2716"/>
    <x v="1"/>
    <x v="1"/>
    <x v="0"/>
    <x v="0"/>
    <s v="R"/>
    <s v="Seamus Davey-Fitzpatrick"/>
    <s v="Richard Linklater"/>
    <n v="140"/>
    <n v="328"/>
    <n v="0"/>
    <n v="62000"/>
    <n v="7.9"/>
    <n v="405"/>
    <n v="109"/>
    <n v="8114507"/>
    <n v="3000000"/>
    <n v="5114507"/>
    <n v="0.63029177250078161"/>
    <n v="328"/>
    <m/>
  </r>
  <r>
    <x v="3307"/>
    <x v="2717"/>
    <x v="1"/>
    <x v="1"/>
    <x v="0"/>
    <x v="0"/>
    <s v="R"/>
    <s v="James Corden"/>
    <s v="John Carney"/>
    <n v="480"/>
    <n v="517"/>
    <n v="109"/>
    <n v="43000"/>
    <n v="7.4"/>
    <n v="283"/>
    <n v="104"/>
    <n v="16168741"/>
    <n v="8000000"/>
    <n v="8168741"/>
    <n v="0.50521812428067214"/>
    <n v="626"/>
    <m/>
  </r>
  <r>
    <x v="3308"/>
    <x v="2718"/>
    <x v="1"/>
    <x v="1"/>
    <x v="0"/>
    <x v="0"/>
    <s v="PG"/>
    <s v="Jennifer Hudson"/>
    <s v="Kasi Lemmons"/>
    <n v="549"/>
    <n v="1373"/>
    <n v="148"/>
    <n v="0"/>
    <n v="4.4000000000000004"/>
    <n v="40"/>
    <n v="93"/>
    <n v="7017178"/>
    <n v="17500000"/>
    <n v="-10482822"/>
    <n v="-1.4938800184347611"/>
    <n v="1521"/>
    <m/>
  </r>
  <r>
    <x v="3309"/>
    <x v="2719"/>
    <x v="1"/>
    <x v="0"/>
    <x v="0"/>
    <x v="5"/>
    <s v="R"/>
    <s v="Mila Kunis"/>
    <s v="Guillaume Canet"/>
    <n v="15000"/>
    <n v="18442"/>
    <n v="0"/>
    <n v="0"/>
    <n v="6.5"/>
    <n v="91"/>
    <n v="144"/>
    <n v="41229"/>
    <n v="25500000"/>
    <n v="-25458771"/>
    <n v="-617.49668922360479"/>
    <n v="18442"/>
    <m/>
  </r>
  <r>
    <x v="3310"/>
    <x v="2720"/>
    <x v="1"/>
    <x v="1"/>
    <x v="0"/>
    <x v="0"/>
    <s v="PG-13"/>
    <s v="Sally Hawkins"/>
    <s v="Woody Allen"/>
    <n v="594"/>
    <n v="1353"/>
    <n v="11000"/>
    <n v="36000"/>
    <n v="7.3"/>
    <n v="415"/>
    <n v="98"/>
    <n v="33404871"/>
    <n v="18000000"/>
    <n v="15404871"/>
    <n v="0.46115642835441573"/>
    <n v="12353"/>
    <m/>
  </r>
  <r>
    <x v="3311"/>
    <x v="2721"/>
    <x v="1"/>
    <x v="0"/>
    <x v="0"/>
    <x v="0"/>
    <s v="R"/>
    <s v="Devin Ratray"/>
    <s v="Jeremy Saulnier"/>
    <n v="1000"/>
    <n v="1528"/>
    <n v="57"/>
    <n v="0"/>
    <n v="7.1"/>
    <n v="279"/>
    <n v="90"/>
    <n v="258113"/>
    <n v="1066167"/>
    <n v="-808054"/>
    <n v="-3.1306210845637374"/>
    <n v="1585"/>
    <m/>
  </r>
  <r>
    <x v="3312"/>
    <x v="2710"/>
    <x v="1"/>
    <x v="0"/>
    <x v="0"/>
    <x v="0"/>
    <s v="R"/>
    <s v="Alona Tal"/>
    <s v="Allen Hughes"/>
    <n v="1000"/>
    <n v="2073"/>
    <n v="90"/>
    <n v="0"/>
    <n v="6.2"/>
    <n v="298"/>
    <n v="109"/>
    <n v="19692608"/>
    <n v="35000000"/>
    <n v="-15307392"/>
    <n v="-0.77731664592114968"/>
    <n v="2163"/>
    <m/>
  </r>
  <r>
    <x v="3313"/>
    <x v="2722"/>
    <x v="1"/>
    <x v="1"/>
    <x v="1"/>
    <x v="18"/>
    <s v="PG-13"/>
    <s v="Hector Kotsifakis"/>
    <s v="Jorge RamÃ­rez SuÃ¡rez"/>
    <n v="623"/>
    <n v="824"/>
    <n v="45"/>
    <n v="0"/>
    <n v="7.7"/>
    <n v="26"/>
    <n v="120"/>
    <n v="100412"/>
    <n v="4000000"/>
    <n v="-3899588"/>
    <n v="-38.835876190096798"/>
    <n v="869"/>
    <m/>
  </r>
  <r>
    <x v="3314"/>
    <x v="2723"/>
    <x v="1"/>
    <x v="6"/>
    <x v="0"/>
    <x v="0"/>
    <s v="PG-13"/>
    <s v="Tom Hanks"/>
    <s v="Paul Greengrass"/>
    <n v="15000"/>
    <n v="16281"/>
    <n v="521"/>
    <n v="65000"/>
    <n v="7.9"/>
    <n v="491"/>
    <n v="134"/>
    <n v="107100855"/>
    <n v="55000000"/>
    <n v="52100855"/>
    <n v="0.48646535081349257"/>
    <n v="16802"/>
    <m/>
  </r>
  <r>
    <x v="3315"/>
    <x v="2724"/>
    <x v="1"/>
    <x v="1"/>
    <x v="0"/>
    <x v="0"/>
    <s v="R"/>
    <s v="ChloÃ« Grace Moretz"/>
    <s v="Kimberly Peirce"/>
    <n v="17000"/>
    <n v="20051"/>
    <n v="108"/>
    <n v="39000"/>
    <n v="5.9"/>
    <n v="359"/>
    <n v="100"/>
    <n v="35266619"/>
    <n v="30000000"/>
    <n v="5266619"/>
    <n v="0.14933722452951897"/>
    <n v="20159"/>
    <m/>
  </r>
  <r>
    <x v="3316"/>
    <x v="2725"/>
    <x v="1"/>
    <x v="3"/>
    <x v="0"/>
    <x v="0"/>
    <s v="Not Rated"/>
    <s v="Brighton Sharbino"/>
    <s v="E.L. Katz"/>
    <n v="3000"/>
    <n v="4729"/>
    <n v="3"/>
    <n v="0"/>
    <n v="6.8"/>
    <n v="193"/>
    <n v="88"/>
    <n v="59379"/>
    <n v="200000"/>
    <n v="-140621"/>
    <n v="-2.3681941427103856"/>
    <n v="4732"/>
    <m/>
  </r>
  <r>
    <x v="3317"/>
    <x v="2726"/>
    <x v="1"/>
    <x v="1"/>
    <x v="5"/>
    <x v="18"/>
    <s v="R"/>
    <s v="Jorge Luis Moreno"/>
    <s v="Rafa Lara"/>
    <n v="78"/>
    <n v="221"/>
    <n v="21"/>
    <n v="874"/>
    <n v="6.2"/>
    <n v="12"/>
    <n v="125"/>
    <n v="169379"/>
    <n v="10000000"/>
    <n v="-9830621"/>
    <n v="-58.039196122305597"/>
    <n v="242"/>
    <m/>
  </r>
  <r>
    <x v="3318"/>
    <x v="2727"/>
    <x v="1"/>
    <x v="4"/>
    <x v="0"/>
    <x v="0"/>
    <s v="PG"/>
    <s v="Will Forte"/>
    <s v="Cody Cameron"/>
    <n v="622"/>
    <n v="848"/>
    <n v="18"/>
    <n v="15000"/>
    <n v="6.5"/>
    <n v="169"/>
    <n v="95"/>
    <n v="119793567"/>
    <n v="78000000"/>
    <n v="41793567"/>
    <n v="0.34887989436027061"/>
    <n v="866"/>
    <m/>
  </r>
  <r>
    <x v="3319"/>
    <x v="2728"/>
    <x v="1"/>
    <x v="6"/>
    <x v="0"/>
    <x v="0"/>
    <s v="R"/>
    <s v="Matthew McConaughey"/>
    <s v="Jean-Marc VallÃ©e"/>
    <n v="11000"/>
    <n v="17738"/>
    <n v="212"/>
    <n v="65000"/>
    <n v="8"/>
    <n v="471"/>
    <n v="117"/>
    <n v="27296514"/>
    <n v="5000000"/>
    <n v="22296514"/>
    <n v="0.81682642699357144"/>
    <n v="17950"/>
    <m/>
  </r>
  <r>
    <x v="3320"/>
    <x v="2729"/>
    <x v="1"/>
    <x v="7"/>
    <x v="0"/>
    <x v="0"/>
    <s v="R"/>
    <s v="Dominic Cooper"/>
    <s v="Niels Arden Oplev"/>
    <n v="3000"/>
    <n v="4253"/>
    <n v="76"/>
    <n v="0"/>
    <n v="6.5"/>
    <n v="217"/>
    <n v="118"/>
    <n v="10880926"/>
    <n v="30000000"/>
    <n v="-19119074"/>
    <n v="-1.75711828202857"/>
    <n v="4329"/>
    <m/>
  </r>
  <r>
    <x v="3321"/>
    <x v="2730"/>
    <x v="1"/>
    <x v="3"/>
    <x v="0"/>
    <x v="0"/>
    <s v="PG-13"/>
    <s v="Jack Reynor"/>
    <s v="Ken Scott"/>
    <n v="390"/>
    <n v="1006"/>
    <n v="31"/>
    <n v="0"/>
    <n v="6.4"/>
    <n v="168"/>
    <n v="105"/>
    <n v="30659817"/>
    <n v="26000000"/>
    <n v="4659817"/>
    <n v="0.15198450140781988"/>
    <n v="1037"/>
    <m/>
  </r>
  <r>
    <x v="3322"/>
    <x v="2731"/>
    <x v="1"/>
    <x v="4"/>
    <x v="0"/>
    <x v="0"/>
    <s v="PG"/>
    <s v="Steve Carell"/>
    <s v="Pierre Coffin"/>
    <n v="7000"/>
    <n v="11905"/>
    <n v="275"/>
    <n v="56000"/>
    <n v="7.5"/>
    <n v="306"/>
    <n v="98"/>
    <n v="368049635"/>
    <n v="76000000"/>
    <n v="292049635"/>
    <n v="0.79350611229379431"/>
    <n v="12180"/>
    <m/>
  </r>
  <r>
    <x v="3323"/>
    <x v="2732"/>
    <x v="1"/>
    <x v="3"/>
    <x v="0"/>
    <x v="0"/>
    <s v="R"/>
    <s v="Joseph Gordon-Levitt"/>
    <s v="Joseph Gordon-Levitt"/>
    <n v="23000"/>
    <n v="44265"/>
    <n v="23000"/>
    <n v="33000"/>
    <n v="6.6"/>
    <n v="364"/>
    <n v="90"/>
    <n v="24475193"/>
    <n v="3000000"/>
    <n v="21475193"/>
    <n v="0.87742691140372209"/>
    <n v="67265"/>
    <m/>
  </r>
  <r>
    <x v="3324"/>
    <x v="2707"/>
    <x v="1"/>
    <x v="7"/>
    <x v="0"/>
    <x v="0"/>
    <s v="R"/>
    <s v="Matt Damon"/>
    <s v="Neill Blomkamp"/>
    <n v="13000"/>
    <n v="17689"/>
    <n v="662"/>
    <n v="61000"/>
    <n v="6.6"/>
    <n v="476"/>
    <n v="109"/>
    <n v="93050117"/>
    <n v="115000000"/>
    <n v="-21949883"/>
    <n v="-0.23589312628161446"/>
    <n v="18351"/>
    <m/>
  </r>
  <r>
    <x v="3325"/>
    <x v="2733"/>
    <x v="1"/>
    <x v="7"/>
    <x v="0"/>
    <x v="0"/>
    <s v="PG-13"/>
    <s v="Harrison Ford"/>
    <s v="Gavin Hood"/>
    <n v="11000"/>
    <n v="12908"/>
    <n v="151"/>
    <n v="123000"/>
    <n v="6.7"/>
    <n v="326"/>
    <n v="114"/>
    <n v="61656849"/>
    <n v="110000000"/>
    <n v="-48343151"/>
    <n v="-0.78406781702386386"/>
    <n v="13059"/>
    <m/>
  </r>
  <r>
    <x v="3326"/>
    <x v="2726"/>
    <x v="1"/>
    <x v="3"/>
    <x v="0"/>
    <x v="0"/>
    <s v="PG-13"/>
    <s v="Christopher Nicholas Smith"/>
    <s v="Nicole Holofcener"/>
    <n v="434"/>
    <n v="1183"/>
    <n v="132"/>
    <n v="12000"/>
    <n v="7.1"/>
    <n v="231"/>
    <n v="93"/>
    <n v="17536788"/>
    <n v="8000000"/>
    <n v="9536788"/>
    <n v="0.54381611957674347"/>
    <n v="1315"/>
    <m/>
  </r>
  <r>
    <x v="3327"/>
    <x v="2734"/>
    <x v="1"/>
    <x v="5"/>
    <x v="0"/>
    <x v="0"/>
    <s v="PG"/>
    <s v="Josh Hutcherson"/>
    <s v="Chris Wedge"/>
    <n v="14000"/>
    <n v="14552"/>
    <n v="77"/>
    <n v="17000"/>
    <n v="6.7"/>
    <n v="203"/>
    <n v="102"/>
    <n v="107515297"/>
    <n v="100000000"/>
    <n v="7515297"/>
    <n v="6.9899792956903614E-2"/>
    <n v="14629"/>
    <m/>
  </r>
  <r>
    <x v="3328"/>
    <x v="2735"/>
    <x v="1"/>
    <x v="5"/>
    <x v="0"/>
    <x v="0"/>
    <s v="PG"/>
    <s v="Brendan Fraser"/>
    <s v="Cal Brunker"/>
    <n v="3000"/>
    <n v="3361"/>
    <n v="7"/>
    <n v="0"/>
    <n v="5.9"/>
    <n v="83"/>
    <n v="89"/>
    <n v="57011847"/>
    <n v="40000000"/>
    <n v="17011847"/>
    <n v="0.29839143783571859"/>
    <n v="3368"/>
    <m/>
  </r>
  <r>
    <x v="3329"/>
    <x v="2736"/>
    <x v="1"/>
    <x v="7"/>
    <x v="0"/>
    <x v="0"/>
    <s v="R"/>
    <s v="Sylvester Stallone"/>
    <s v="Mikael HÃ¥fstrÃ¶m"/>
    <n v="13000"/>
    <n v="15708"/>
    <n v="101"/>
    <n v="34000"/>
    <n v="6.7"/>
    <n v="286"/>
    <n v="115"/>
    <n v="25121291"/>
    <n v="50000000"/>
    <n v="-24878709"/>
    <n v="-0.99034356952435287"/>
    <n v="15809"/>
    <m/>
  </r>
  <r>
    <x v="3330"/>
    <x v="2737"/>
    <x v="1"/>
    <x v="8"/>
    <x v="0"/>
    <x v="0"/>
    <s v="R"/>
    <s v="Lou Taylor Pucci"/>
    <s v="Fede Alvarez"/>
    <n v="394"/>
    <n v="673"/>
    <n v="201"/>
    <n v="70000"/>
    <n v="6.5"/>
    <n v="543"/>
    <n v="96"/>
    <n v="54239856"/>
    <n v="17000000"/>
    <n v="37239856"/>
    <n v="0.68657733899588524"/>
    <n v="874"/>
    <m/>
  </r>
  <r>
    <x v="3331"/>
    <x v="2738"/>
    <x v="1"/>
    <x v="5"/>
    <x v="0"/>
    <x v="0"/>
    <s v="PG"/>
    <s v="Amy Poehler"/>
    <s v="Jimmy Hayward"/>
    <n v="1000"/>
    <n v="3104"/>
    <n v="39"/>
    <n v="0"/>
    <n v="5.9"/>
    <n v="118"/>
    <n v="91"/>
    <n v="55747724"/>
    <n v="55000000"/>
    <n v="747724"/>
    <n v="1.3412637258518392E-2"/>
    <n v="3143"/>
    <m/>
  </r>
  <r>
    <x v="3332"/>
    <x v="2739"/>
    <x v="1"/>
    <x v="5"/>
    <x v="0"/>
    <x v="0"/>
    <s v="PG"/>
    <s v="Josh Gad"/>
    <s v="Chris Buck"/>
    <n v="1000"/>
    <n v="2582"/>
    <n v="69"/>
    <n v="58000"/>
    <n v="7.6"/>
    <n v="406"/>
    <n v="102"/>
    <n v="400736600"/>
    <n v="150000000"/>
    <n v="250736600"/>
    <n v="0.62568929316663369"/>
    <n v="2651"/>
    <m/>
  </r>
  <r>
    <x v="3333"/>
    <x v="2740"/>
    <x v="1"/>
    <x v="6"/>
    <x v="0"/>
    <x v="0"/>
    <s v="R"/>
    <s v="Ahna O'Reilly"/>
    <s v="Ryan Coogler"/>
    <n v="282"/>
    <n v="687"/>
    <n v="0"/>
    <n v="17000"/>
    <n v="7.5"/>
    <n v="327"/>
    <n v="85"/>
    <n v="16097842"/>
    <n v="900000"/>
    <n v="15197842"/>
    <n v="0.94409188511106024"/>
    <n v="687"/>
    <m/>
  </r>
  <r>
    <x v="3334"/>
    <x v="2741"/>
    <x v="1"/>
    <x v="7"/>
    <x v="0"/>
    <x v="0"/>
    <s v="PG-13"/>
    <s v="Channing Tatum"/>
    <s v="Jon M. Chu"/>
    <n v="17000"/>
    <n v="31958"/>
    <n v="209"/>
    <n v="42000"/>
    <n v="5.8"/>
    <n v="351"/>
    <n v="122"/>
    <n v="122512052"/>
    <n v="130000000"/>
    <n v="-7487948"/>
    <n v="-6.1120092903186374E-2"/>
    <n v="32167"/>
    <m/>
  </r>
  <r>
    <x v="3335"/>
    <x v="2711"/>
    <x v="1"/>
    <x v="7"/>
    <x v="0"/>
    <x v="0"/>
    <s v="R"/>
    <s v="Ryan Gosling"/>
    <s v="Ruben Fleischer"/>
    <n v="33000"/>
    <n v="34738"/>
    <n v="181"/>
    <n v="40000"/>
    <n v="6.7"/>
    <n v="415"/>
    <n v="113"/>
    <n v="45996718"/>
    <n v="60000000"/>
    <n v="-14003282"/>
    <n v="-0.30444089510908146"/>
    <n v="34919"/>
    <m/>
  </r>
  <r>
    <x v="3336"/>
    <x v="2742"/>
    <x v="1"/>
    <x v="7"/>
    <x v="0"/>
    <x v="0"/>
    <s v="PG-13"/>
    <s v="Rebecca Budig"/>
    <s v="Courtney Solomon"/>
    <n v="210"/>
    <n v="676"/>
    <n v="31"/>
    <n v="4000"/>
    <n v="4.4000000000000004"/>
    <n v="146"/>
    <n v="90"/>
    <n v="10494494"/>
    <n v="18000000"/>
    <n v="-7505506"/>
    <n v="-0.71518512469491147"/>
    <n v="707"/>
    <m/>
  </r>
  <r>
    <x v="3337"/>
    <x v="2743"/>
    <x v="1"/>
    <x v="5"/>
    <x v="0"/>
    <x v="3"/>
    <s v="PG-13"/>
    <s v="Phaldut Sharma"/>
    <s v="Alfonso CuarÃ³n"/>
    <n v="39"/>
    <n v="87"/>
    <n v="0"/>
    <n v="147000"/>
    <n v="7.8"/>
    <n v="738"/>
    <n v="91"/>
    <n v="274084951"/>
    <n v="100000000"/>
    <n v="174084951"/>
    <n v="0.63514961461711195"/>
    <n v="87"/>
    <m/>
  </r>
  <r>
    <x v="3338"/>
    <x v="2744"/>
    <x v="1"/>
    <x v="3"/>
    <x v="0"/>
    <x v="0"/>
    <s v="PG-13"/>
    <s v="Steve Buscemi"/>
    <s v="Dennis Dugan"/>
    <n v="12000"/>
    <n v="39269"/>
    <n v="221"/>
    <n v="14000"/>
    <n v="5.4"/>
    <n v="139"/>
    <n v="101"/>
    <n v="133668525"/>
    <n v="80000000"/>
    <n v="53668525"/>
    <n v="0.40150458007971584"/>
    <n v="39490"/>
    <m/>
  </r>
  <r>
    <x v="3339"/>
    <x v="2745"/>
    <x v="1"/>
    <x v="3"/>
    <x v="0"/>
    <x v="0"/>
    <s v="PG-13"/>
    <s v="Robert De Niro"/>
    <s v="Peter Segal"/>
    <n v="22000"/>
    <n v="36009"/>
    <n v="88"/>
    <n v="12000"/>
    <n v="6.4"/>
    <n v="211"/>
    <n v="113"/>
    <n v="29802761"/>
    <n v="40000000"/>
    <n v="-10197239"/>
    <n v="-0.3421575269485938"/>
    <n v="36097"/>
    <m/>
  </r>
  <r>
    <x v="3340"/>
    <x v="2746"/>
    <x v="1"/>
    <x v="7"/>
    <x v="0"/>
    <x v="1"/>
    <s v="R"/>
    <s v="Jeremy Renner"/>
    <s v="Tommy Wirkola"/>
    <n v="10000"/>
    <n v="11946"/>
    <n v="75"/>
    <n v="45000"/>
    <n v="6.1"/>
    <n v="349"/>
    <n v="98"/>
    <n v="55682070"/>
    <n v="50000000"/>
    <n v="5682070"/>
    <n v="0.10204487728275906"/>
    <n v="12021"/>
    <m/>
  </r>
  <r>
    <x v="3341"/>
    <x v="2699"/>
    <x v="1"/>
    <x v="1"/>
    <x v="0"/>
    <x v="0"/>
    <s v="R"/>
    <s v="Scarlett Johansson"/>
    <s v="Spike Jonze"/>
    <n v="19000"/>
    <n v="19359"/>
    <n v="0"/>
    <n v="148000"/>
    <n v="8"/>
    <n v="574"/>
    <n v="126"/>
    <n v="25556065"/>
    <n v="23000000"/>
    <n v="2556065"/>
    <n v="0.10001794094669895"/>
    <n v="19359"/>
    <m/>
  </r>
  <r>
    <x v="3342"/>
    <x v="2747"/>
    <x v="1"/>
    <x v="1"/>
    <x v="0"/>
    <x v="0"/>
    <s v="PG-13"/>
    <s v="Vivica A. Fox"/>
    <s v="David Boyd"/>
    <n v="890"/>
    <n v="2681"/>
    <n v="29"/>
    <n v="0"/>
    <n v="6"/>
    <n v="10"/>
    <n v="113"/>
    <n v="2859955"/>
    <n v="1200000"/>
    <n v="1659955"/>
    <n v="0.58041297852588591"/>
    <n v="2710"/>
    <m/>
  </r>
  <r>
    <x v="3343"/>
    <x v="2748"/>
    <x v="1"/>
    <x v="7"/>
    <x v="0"/>
    <x v="0"/>
    <s v="R"/>
    <s v="Jason Statham"/>
    <s v="Gary Fleder"/>
    <n v="26000"/>
    <n v="39989"/>
    <n v="39"/>
    <n v="15000"/>
    <n v="6.5"/>
    <n v="203"/>
    <n v="100"/>
    <n v="19783777"/>
    <n v="22000000"/>
    <n v="-2216223"/>
    <n v="-0.11202223923166946"/>
    <n v="40028"/>
    <m/>
  </r>
  <r>
    <x v="3344"/>
    <x v="2749"/>
    <x v="1"/>
    <x v="3"/>
    <x v="0"/>
    <x v="0"/>
    <s v="R"/>
    <s v="Jon Favreau"/>
    <s v="Seth Gordon"/>
    <n v="4000"/>
    <n v="5826"/>
    <n v="91"/>
    <n v="17000"/>
    <n v="5.7"/>
    <n v="275"/>
    <n v="120"/>
    <n v="134455175"/>
    <n v="35000000"/>
    <n v="99455175"/>
    <n v="0.7396901978670587"/>
    <n v="5917"/>
    <m/>
  </r>
  <r>
    <x v="3345"/>
    <x v="2750"/>
    <x v="1"/>
    <x v="1"/>
    <x v="0"/>
    <x v="0"/>
    <s v="R"/>
    <s v="Justin Timberlake"/>
    <s v="Ethan Coen"/>
    <n v="3000"/>
    <n v="4082"/>
    <n v="1000"/>
    <n v="26000"/>
    <n v="7.4"/>
    <n v="535"/>
    <n v="104"/>
    <n v="13214255"/>
    <n v="11000000"/>
    <n v="2214255"/>
    <n v="0.16756563272011929"/>
    <n v="5082"/>
    <m/>
  </r>
  <r>
    <x v="3346"/>
    <x v="2751"/>
    <x v="1"/>
    <x v="12"/>
    <x v="0"/>
    <x v="0"/>
    <s v="PG-13"/>
    <s v="Lin Shaye"/>
    <s v="James Wan"/>
    <n v="852"/>
    <n v="2975"/>
    <n v="0"/>
    <n v="35000"/>
    <n v="6.6"/>
    <n v="318"/>
    <n v="106"/>
    <n v="83574831"/>
    <n v="5000000"/>
    <n v="78574831"/>
    <n v="0.94017337588154981"/>
    <n v="2975"/>
    <m/>
  </r>
  <r>
    <x v="3347"/>
    <x v="2752"/>
    <x v="1"/>
    <x v="3"/>
    <x v="5"/>
    <x v="18"/>
    <s v="PG-13"/>
    <s v="Eugenio Derbez"/>
    <s v="Eugenio Derbez"/>
    <n v="399"/>
    <n v="688"/>
    <n v="399"/>
    <n v="14000"/>
    <n v="7.6"/>
    <n v="41"/>
    <n v="115"/>
    <n v="44456509"/>
    <n v="5000000"/>
    <n v="39456509"/>
    <n v="0.88753053011877292"/>
    <n v="1087"/>
    <m/>
  </r>
  <r>
    <x v="3348"/>
    <x v="2703"/>
    <x v="1"/>
    <x v="7"/>
    <x v="0"/>
    <x v="0"/>
    <s v="PG-13"/>
    <s v="Robert Downey Jr."/>
    <s v="Shane Black"/>
    <n v="21000"/>
    <n v="30426"/>
    <n v="1000"/>
    <n v="95000"/>
    <n v="7.2"/>
    <n v="608"/>
    <n v="195"/>
    <n v="408992272"/>
    <n v="200000000"/>
    <n v="208992272"/>
    <n v="0.51099320527014747"/>
    <n v="31426"/>
    <m/>
  </r>
  <r>
    <x v="3349"/>
    <x v="2753"/>
    <x v="1"/>
    <x v="5"/>
    <x v="0"/>
    <x v="0"/>
    <s v="PG-13"/>
    <s v="Eddie Marsan"/>
    <s v="Bryan Singer"/>
    <n v="979"/>
    <n v="1766"/>
    <n v="0"/>
    <n v="22000"/>
    <n v="6.3"/>
    <n v="338"/>
    <n v="114"/>
    <n v="65171860"/>
    <n v="195000000"/>
    <n v="-129828140"/>
    <n v="-1.9920889169037066"/>
    <n v="1766"/>
    <m/>
  </r>
  <r>
    <x v="3350"/>
    <x v="2754"/>
    <x v="1"/>
    <x v="1"/>
    <x v="0"/>
    <x v="0"/>
    <s v="R"/>
    <s v="Nicolas Cage"/>
    <s v="David Gordon Green"/>
    <n v="12000"/>
    <n v="13607"/>
    <n v="234"/>
    <n v="11000"/>
    <n v="6.9"/>
    <n v="232"/>
    <n v="117"/>
    <n v="371897"/>
    <n v="4000000"/>
    <n v="-3628103"/>
    <n v="-9.7556662194102124"/>
    <n v="13841"/>
    <m/>
  </r>
  <r>
    <x v="3351"/>
    <x v="2755"/>
    <x v="1"/>
    <x v="3"/>
    <x v="0"/>
    <x v="0"/>
    <s v="R"/>
    <s v="David Jason Perez"/>
    <s v="Leslie Small"/>
    <n v="1000"/>
    <n v="1385"/>
    <n v="15"/>
    <n v="0"/>
    <n v="6.7"/>
    <n v="26"/>
    <n v="75"/>
    <n v="32230907"/>
    <n v="2500000"/>
    <n v="29730907"/>
    <n v="0.92243469909177545"/>
    <n v="1400"/>
    <m/>
  </r>
  <r>
    <x v="3352"/>
    <x v="2756"/>
    <x v="1"/>
    <x v="7"/>
    <x v="0"/>
    <x v="0"/>
    <s v="R"/>
    <s v="ChloÃ« Grace Moretz"/>
    <s v="Jeff Wadlow"/>
    <n v="17000"/>
    <n v="19168"/>
    <n v="65"/>
    <n v="36000"/>
    <n v="6.6"/>
    <n v="350"/>
    <n v="103"/>
    <n v="28751715"/>
    <n v="28000000"/>
    <n v="751715"/>
    <n v="2.6145049086637093E-2"/>
    <n v="19233"/>
    <m/>
  </r>
  <r>
    <x v="3353"/>
    <x v="2754"/>
    <x v="1"/>
    <x v="1"/>
    <x v="0"/>
    <x v="0"/>
    <s v="PG-13"/>
    <s v="J.K. Simmons"/>
    <s v="Jason Reitman"/>
    <n v="24000"/>
    <n v="39307"/>
    <n v="655"/>
    <n v="0"/>
    <n v="6.9"/>
    <n v="217"/>
    <n v="111"/>
    <n v="13362308"/>
    <n v="18000000"/>
    <n v="-4637692"/>
    <n v="-0.34707267636698691"/>
    <n v="39962"/>
    <m/>
  </r>
  <r>
    <x v="3354"/>
    <x v="2757"/>
    <x v="1"/>
    <x v="3"/>
    <x v="0"/>
    <x v="0"/>
    <s v="PG-13"/>
    <s v="Robert De Niro"/>
    <s v="Jon Turteltaub"/>
    <n v="22000"/>
    <n v="35694"/>
    <n v="226"/>
    <n v="27000"/>
    <n v="6.6"/>
    <n v="222"/>
    <n v="105"/>
    <n v="63910583"/>
    <n v="28000000"/>
    <n v="35910583"/>
    <n v="0.56188789578089127"/>
    <n v="35920"/>
    <m/>
  </r>
  <r>
    <x v="3355"/>
    <x v="2758"/>
    <x v="1"/>
    <x v="6"/>
    <x v="0"/>
    <x v="0"/>
    <s v="PG-13"/>
    <s v="Alex Pettyfer"/>
    <s v="Lee Daniels"/>
    <n v="15000"/>
    <n v="20035"/>
    <n v="304"/>
    <n v="41000"/>
    <n v="7.2"/>
    <n v="304"/>
    <n v="132"/>
    <n v="116631310"/>
    <n v="30000000"/>
    <n v="86631310"/>
    <n v="0.74277919025345762"/>
    <n v="20339"/>
    <m/>
  </r>
  <r>
    <x v="3356"/>
    <x v="2759"/>
    <x v="1"/>
    <x v="5"/>
    <x v="0"/>
    <x v="0"/>
    <s v="PG"/>
    <s v="Lea Michele"/>
    <s v="Will Finn"/>
    <n v="2000"/>
    <n v="6946"/>
    <n v="6"/>
    <n v="5000"/>
    <n v="5.6"/>
    <n v="51"/>
    <n v="88"/>
    <n v="8460990"/>
    <n v="70000000"/>
    <n v="-61539010"/>
    <n v="-7.2732635306270303"/>
    <n v="6952"/>
    <m/>
  </r>
  <r>
    <x v="3357"/>
    <x v="2710"/>
    <x v="1"/>
    <x v="7"/>
    <x v="0"/>
    <x v="0"/>
    <s v="R"/>
    <s v="Jerry Ferrara"/>
    <s v="Peter Berg"/>
    <n v="480"/>
    <n v="1261"/>
    <n v="532"/>
    <n v="58000"/>
    <n v="7.6"/>
    <n v="319"/>
    <n v="121"/>
    <n v="125069696"/>
    <n v="40000000"/>
    <n v="85069696"/>
    <n v="0.68017832233317332"/>
    <n v="1793"/>
    <m/>
  </r>
  <r>
    <x v="3358"/>
    <x v="2760"/>
    <x v="1"/>
    <x v="7"/>
    <x v="0"/>
    <x v="32"/>
    <s v="R"/>
    <s v="Alexa PenaVega"/>
    <s v="Robert Rodriguez"/>
    <n v="2000"/>
    <n v="2848"/>
    <n v="0"/>
    <n v="48000"/>
    <n v="5.6"/>
    <n v="260"/>
    <n v="107"/>
    <n v="7268659"/>
    <n v="20000000"/>
    <n v="-12731341"/>
    <n v="-1.7515391766211621"/>
    <n v="2848"/>
    <m/>
  </r>
  <r>
    <x v="3359"/>
    <x v="2761"/>
    <x v="1"/>
    <x v="12"/>
    <x v="0"/>
    <x v="9"/>
    <s v="PG-13"/>
    <s v="Javier Botet"/>
    <s v="AndrÃ©s Muschietti"/>
    <n v="1000"/>
    <n v="1949"/>
    <n v="127"/>
    <n v="57000"/>
    <n v="6.2"/>
    <n v="393"/>
    <n v="100"/>
    <n v="71588220"/>
    <n v="20000000"/>
    <n v="51588220"/>
    <n v="0.72062442675624561"/>
    <n v="2076"/>
    <m/>
  </r>
  <r>
    <x v="3360"/>
    <x v="2762"/>
    <x v="1"/>
    <x v="7"/>
    <x v="0"/>
    <x v="0"/>
    <s v="PG-13"/>
    <s v="Henry Cavill"/>
    <s v="Zack Snyder"/>
    <n v="15000"/>
    <n v="20495"/>
    <n v="0"/>
    <n v="118000"/>
    <n v="7.2"/>
    <n v="733"/>
    <n v="143"/>
    <n v="291021565"/>
    <n v="225000000"/>
    <n v="66021565"/>
    <n v="0.22686141832822596"/>
    <n v="20495"/>
    <m/>
  </r>
  <r>
    <x v="3361"/>
    <x v="2763"/>
    <x v="1"/>
    <x v="6"/>
    <x v="0"/>
    <x v="3"/>
    <s v="PG-13"/>
    <s v="Terry Pheto"/>
    <s v="Justin Chadwick"/>
    <n v="113"/>
    <n v="301"/>
    <n v="56"/>
    <n v="13000"/>
    <n v="7.1"/>
    <n v="211"/>
    <n v="141"/>
    <n v="8324748"/>
    <n v="35000000"/>
    <n v="-26675252"/>
    <n v="-3.2043314704541208"/>
    <n v="357"/>
    <m/>
  </r>
  <r>
    <x v="3362"/>
    <x v="2764"/>
    <x v="1"/>
    <x v="5"/>
    <x v="0"/>
    <x v="0"/>
    <s v="G"/>
    <s v="Steve Buscemi"/>
    <s v="Dan Scanlon"/>
    <n v="12000"/>
    <n v="14863"/>
    <n v="37"/>
    <n v="44000"/>
    <n v="7.3"/>
    <n v="376"/>
    <n v="104"/>
    <n v="268488329"/>
    <n v="200000000"/>
    <n v="68488329"/>
    <n v="0.25508866346290976"/>
    <n v="14900"/>
    <m/>
  </r>
  <r>
    <x v="3363"/>
    <x v="2765"/>
    <x v="1"/>
    <x v="3"/>
    <x v="0"/>
    <x v="0"/>
    <s v="R"/>
    <s v="Hugh Jackman"/>
    <s v="Elizabeth Banks"/>
    <n v="20000"/>
    <n v="41059"/>
    <n v="0"/>
    <n v="25000"/>
    <n v="4.3"/>
    <n v="180"/>
    <n v="94"/>
    <n v="8828771"/>
    <n v="6000000"/>
    <n v="2828771"/>
    <n v="0.32040371190961914"/>
    <n v="41059"/>
    <m/>
  </r>
  <r>
    <x v="3364"/>
    <x v="2766"/>
    <x v="0"/>
    <x v="5"/>
    <x v="0"/>
    <x v="0"/>
    <s v="R"/>
    <s v="Devin Ratray"/>
    <s v="Alexander Payne"/>
    <n v="1000"/>
    <n v="3798"/>
    <n v="729"/>
    <n v="28000"/>
    <n v="7.8"/>
    <n v="433"/>
    <n v="115"/>
    <n v="17613460"/>
    <n v="12000000"/>
    <n v="5613460"/>
    <n v="0.31870285565698053"/>
    <n v="4527"/>
    <m/>
  </r>
  <r>
    <x v="3365"/>
    <x v="2767"/>
    <x v="1"/>
    <x v="0"/>
    <x v="0"/>
    <x v="0"/>
    <s v="PG-13"/>
    <s v="Morgan Freeman"/>
    <s v="Louis Leterrier"/>
    <n v="11000"/>
    <n v="13312"/>
    <n v="255"/>
    <n v="105000"/>
    <n v="7.3"/>
    <n v="384"/>
    <n v="125"/>
    <n v="117698894"/>
    <n v="75000000"/>
    <n v="42698894"/>
    <n v="0.36278075816073513"/>
    <n v="13567"/>
    <m/>
  </r>
  <r>
    <x v="3366"/>
    <x v="2768"/>
    <x v="1"/>
    <x v="7"/>
    <x v="0"/>
    <x v="0"/>
    <s v="PG-13"/>
    <s v="Morgan Freeman"/>
    <s v="Joseph Kosinski"/>
    <n v="11000"/>
    <n v="22004"/>
    <n v="364"/>
    <n v="71000"/>
    <n v="7"/>
    <n v="539"/>
    <n v="124"/>
    <n v="89021735"/>
    <n v="120000000"/>
    <n v="-30978265"/>
    <n v="-0.34798541052923759"/>
    <n v="22368"/>
    <m/>
  </r>
  <r>
    <x v="3367"/>
    <x v="2769"/>
    <x v="1"/>
    <x v="8"/>
    <x v="0"/>
    <x v="0"/>
    <s v="R"/>
    <s v="James Lafferty"/>
    <s v="Mike Flanagan"/>
    <n v="972"/>
    <n v="2071"/>
    <n v="59"/>
    <n v="23000"/>
    <n v="6.5"/>
    <n v="336"/>
    <n v="104"/>
    <n v="27689474"/>
    <n v="5000000"/>
    <n v="22689474"/>
    <n v="0.81942596670489298"/>
    <n v="2130"/>
    <m/>
  </r>
  <r>
    <x v="3368"/>
    <x v="2770"/>
    <x v="1"/>
    <x v="3"/>
    <x v="37"/>
    <x v="39"/>
    <m/>
    <s v="Ingvar Eggert SigurÃ°sson"/>
    <s v="Benedikt Erlingsson"/>
    <n v="63"/>
    <n v="81"/>
    <n v="4"/>
    <n v="1000"/>
    <n v="6.9"/>
    <n v="66"/>
    <n v="81"/>
    <n v="11835"/>
    <n v="10000000"/>
    <n v="-9988165"/>
    <n v="-843.95141529362058"/>
    <n v="85"/>
    <m/>
  </r>
  <r>
    <x v="3369"/>
    <x v="2771"/>
    <x v="1"/>
    <x v="7"/>
    <x v="0"/>
    <x v="0"/>
    <s v="R"/>
    <s v="Gerard Butler"/>
    <s v="Antoine Fuqua"/>
    <n v="18000"/>
    <n v="31782"/>
    <n v="845"/>
    <n v="45000"/>
    <n v="6.5"/>
    <n v="358"/>
    <n v="119"/>
    <n v="98895417"/>
    <n v="70000000"/>
    <n v="28895417"/>
    <n v="0.29218155781677929"/>
    <n v="32627"/>
    <m/>
  </r>
  <r>
    <x v="3370"/>
    <x v="2772"/>
    <x v="1"/>
    <x v="10"/>
    <x v="0"/>
    <x v="0"/>
    <s v="PG"/>
    <s v="Harry Styles"/>
    <s v="Morgan Spurlock"/>
    <n v="773"/>
    <n v="2787"/>
    <n v="293"/>
    <n v="0"/>
    <n v="4.0999999999999996"/>
    <n v="83"/>
    <n v="106"/>
    <n v="28873374"/>
    <n v="10000000"/>
    <n v="18873374"/>
    <n v="0.65366015069800987"/>
    <n v="3080"/>
    <m/>
  </r>
  <r>
    <x v="3371"/>
    <x v="2713"/>
    <x v="1"/>
    <x v="0"/>
    <x v="0"/>
    <x v="15"/>
    <s v="R"/>
    <s v="Ryan Gosling"/>
    <s v="Nicolas Winding Refn"/>
    <n v="33000"/>
    <n v="34779"/>
    <n v="0"/>
    <n v="30000"/>
    <n v="5.7"/>
    <n v="440"/>
    <n v="90"/>
    <n v="778565"/>
    <n v="4800000"/>
    <n v="-4021435"/>
    <n v="-5.1651885199052101"/>
    <n v="34779"/>
    <m/>
  </r>
  <r>
    <x v="3372"/>
    <x v="2773"/>
    <x v="1"/>
    <x v="0"/>
    <x v="0"/>
    <x v="0"/>
    <s v="R"/>
    <s v="Christian Bale"/>
    <s v="Scott Cooper"/>
    <n v="23000"/>
    <n v="24134"/>
    <n v="108"/>
    <n v="17000"/>
    <n v="6.8"/>
    <n v="288"/>
    <n v="116"/>
    <n v="11326836"/>
    <n v="22000000"/>
    <n v="-10673164"/>
    <n v="-0.94228997400509729"/>
    <n v="24242"/>
    <m/>
  </r>
  <r>
    <x v="3373"/>
    <x v="2774"/>
    <x v="1"/>
    <x v="5"/>
    <x v="0"/>
    <x v="0"/>
    <s v="PG"/>
    <s v="Tim Holmes"/>
    <s v="Sam Raimi"/>
    <n v="44000"/>
    <n v="73441"/>
    <n v="0"/>
    <n v="60000"/>
    <n v="6.4"/>
    <n v="525"/>
    <n v="130"/>
    <n v="234903076"/>
    <n v="215000000"/>
    <n v="19903076"/>
    <n v="8.4728886223695093E-2"/>
    <n v="73441"/>
    <m/>
  </r>
  <r>
    <x v="3374"/>
    <x v="2775"/>
    <x v="1"/>
    <x v="7"/>
    <x v="0"/>
    <x v="0"/>
    <s v="PG-13"/>
    <s v="Charlie Hunnam"/>
    <s v="Guillermo del Toro"/>
    <n v="16000"/>
    <n v="19166"/>
    <n v="0"/>
    <n v="83000"/>
    <n v="7"/>
    <n v="575"/>
    <n v="131"/>
    <n v="101785482"/>
    <n v="190000000"/>
    <n v="-88214518"/>
    <n v="-0.86667092660621281"/>
    <n v="19166"/>
    <m/>
  </r>
  <r>
    <x v="3375"/>
    <x v="2776"/>
    <x v="1"/>
    <x v="3"/>
    <x v="0"/>
    <x v="0"/>
    <s v="R"/>
    <s v="Dwayne Johnson"/>
    <s v="Michael Bay"/>
    <n v="12000"/>
    <n v="13573"/>
    <n v="0"/>
    <n v="43000"/>
    <n v="6.5"/>
    <n v="335"/>
    <n v="129"/>
    <n v="49874933"/>
    <n v="26000000"/>
    <n v="23874933"/>
    <n v="0.47869604155658713"/>
    <n v="13573"/>
    <m/>
  </r>
  <r>
    <x v="3376"/>
    <x v="2777"/>
    <x v="1"/>
    <x v="7"/>
    <x v="0"/>
    <x v="0"/>
    <s v="R"/>
    <s v="Jason Statham"/>
    <s v="Taylor Hackford"/>
    <n v="26000"/>
    <n v="28479"/>
    <n v="138"/>
    <n v="17000"/>
    <n v="6.2"/>
    <n v="224"/>
    <n v="118"/>
    <n v="17609982"/>
    <n v="35000000"/>
    <n v="-17390018"/>
    <n v="-0.98750912976515248"/>
    <n v="28617"/>
    <m/>
  </r>
  <r>
    <x v="3377"/>
    <x v="2778"/>
    <x v="1"/>
    <x v="3"/>
    <x v="0"/>
    <x v="0"/>
    <s v="PG-13"/>
    <s v="Tyler James Williams"/>
    <s v="Tina Gordon Chism"/>
    <n v="931"/>
    <n v="3322"/>
    <n v="24"/>
    <n v="0"/>
    <n v="5.3"/>
    <n v="43"/>
    <n v="95"/>
    <n v="9123834"/>
    <n v="15000000"/>
    <n v="-5876166"/>
    <n v="-0.64404569394839928"/>
    <n v="3346"/>
    <m/>
  </r>
  <r>
    <x v="3378"/>
    <x v="2779"/>
    <x v="1"/>
    <x v="5"/>
    <x v="0"/>
    <x v="0"/>
    <s v="PG"/>
    <s v="Logan Lerman"/>
    <s v="Thor Freudenthal"/>
    <n v="8000"/>
    <n v="10882"/>
    <n v="87"/>
    <n v="28000"/>
    <n v="5.9"/>
    <n v="183"/>
    <n v="106"/>
    <n v="68558662"/>
    <n v="90000000"/>
    <n v="-21441338"/>
    <n v="-0.31274440565949202"/>
    <n v="10969"/>
    <m/>
  </r>
  <r>
    <x v="3379"/>
    <x v="2780"/>
    <x v="1"/>
    <x v="6"/>
    <x v="0"/>
    <x v="3"/>
    <s v="PG-13"/>
    <s v="Steve Coogan"/>
    <s v="Stephen Frears"/>
    <n v="1000"/>
    <n v="2376"/>
    <n v="350"/>
    <n v="37000"/>
    <n v="7.6"/>
    <n v="354"/>
    <n v="98"/>
    <n v="37707719"/>
    <n v="12000000"/>
    <n v="25707719"/>
    <n v="0.68176277117160022"/>
    <n v="2726"/>
    <m/>
  </r>
  <r>
    <x v="3380"/>
    <x v="2781"/>
    <x v="1"/>
    <x v="0"/>
    <x v="0"/>
    <x v="0"/>
    <s v="R"/>
    <s v="Hugh Jackman"/>
    <s v="Denis Villeneuve"/>
    <n v="20000"/>
    <n v="37321"/>
    <n v="777"/>
    <n v="86000"/>
    <n v="8.1"/>
    <n v="454"/>
    <n v="153"/>
    <n v="60962878"/>
    <n v="46000000"/>
    <n v="14962878"/>
    <n v="0.24544244777945032"/>
    <n v="38098"/>
    <m/>
  </r>
  <r>
    <x v="3381"/>
    <x v="2782"/>
    <x v="1"/>
    <x v="7"/>
    <x v="0"/>
    <x v="0"/>
    <s v="PG-13"/>
    <s v="Ryan Reynolds"/>
    <s v="Robert Schwentke"/>
    <n v="16000"/>
    <n v="31549"/>
    <n v="124"/>
    <n v="20000"/>
    <n v="5.6"/>
    <n v="208"/>
    <n v="96"/>
    <n v="33592415"/>
    <n v="130000000"/>
    <n v="-96407585"/>
    <n v="-2.8699212307302111"/>
    <n v="31673"/>
    <m/>
  </r>
  <r>
    <x v="3382"/>
    <x v="2783"/>
    <x v="1"/>
    <x v="3"/>
    <x v="2"/>
    <x v="2"/>
    <s v="Unrated"/>
    <s v="Lindsay Kay Hayward"/>
    <s v="Hitoshi Matsumoto"/>
    <n v="31"/>
    <n v="81"/>
    <n v="17"/>
    <n v="543"/>
    <n v="6.1"/>
    <n v="72"/>
    <n v="99"/>
    <n v="22770"/>
    <n v="5500000"/>
    <n v="-5477230"/>
    <n v="-240.54589371980677"/>
    <n v="98"/>
    <m/>
  </r>
  <r>
    <x v="3383"/>
    <x v="2784"/>
    <x v="1"/>
    <x v="7"/>
    <x v="0"/>
    <x v="0"/>
    <s v="PG-13"/>
    <s v="Bruce Willis"/>
    <s v="Dean Parisot"/>
    <n v="13000"/>
    <n v="25220"/>
    <n v="23"/>
    <n v="22000"/>
    <n v="6.7"/>
    <n v="234"/>
    <n v="116"/>
    <n v="53215979"/>
    <n v="84000000"/>
    <n v="-30784021"/>
    <n v="-0.57847326270179111"/>
    <n v="25243"/>
    <m/>
  </r>
  <r>
    <x v="3384"/>
    <x v="2785"/>
    <x v="1"/>
    <x v="7"/>
    <x v="0"/>
    <x v="0"/>
    <s v="R"/>
    <s v="Vin Diesel"/>
    <s v="David Twohy"/>
    <n v="14000"/>
    <n v="17551"/>
    <n v="123"/>
    <n v="39000"/>
    <n v="6.4"/>
    <n v="302"/>
    <n v="127"/>
    <n v="41997790"/>
    <n v="38000000"/>
    <n v="3997790"/>
    <n v="9.5190485023140509E-2"/>
    <n v="17674"/>
    <m/>
  </r>
  <r>
    <x v="3385"/>
    <x v="2778"/>
    <x v="1"/>
    <x v="0"/>
    <x v="0"/>
    <x v="0"/>
    <s v="R"/>
    <s v="Justin Timberlake"/>
    <s v="Brad Furman"/>
    <n v="3000"/>
    <n v="5706"/>
    <n v="65"/>
    <n v="0"/>
    <n v="5.6"/>
    <n v="184"/>
    <n v="88"/>
    <n v="19316646"/>
    <n v="30000000"/>
    <n v="-10683354"/>
    <n v="-0.55306464693715462"/>
    <n v="5771"/>
    <m/>
  </r>
  <r>
    <x v="3386"/>
    <x v="2786"/>
    <x v="1"/>
    <x v="7"/>
    <x v="0"/>
    <x v="3"/>
    <s v="R"/>
    <s v="Chris Hemsworth"/>
    <s v="Ron Howard"/>
    <n v="26000"/>
    <n v="37206"/>
    <n v="2000"/>
    <n v="83000"/>
    <n v="8.1"/>
    <n v="393"/>
    <n v="123"/>
    <n v="26903709"/>
    <n v="38000000"/>
    <n v="-11096291"/>
    <n v="-0.41244465586510765"/>
    <n v="39206"/>
    <m/>
  </r>
  <r>
    <x v="3387"/>
    <x v="2787"/>
    <x v="1"/>
    <x v="1"/>
    <x v="0"/>
    <x v="0"/>
    <s v="PG-13"/>
    <s v="David Lyons"/>
    <s v="Lasse HallstrÃ¶m"/>
    <n v="576"/>
    <n v="1554"/>
    <n v="529"/>
    <n v="23000"/>
    <n v="6.7"/>
    <n v="184"/>
    <n v="115"/>
    <n v="71346930"/>
    <n v="28000000"/>
    <n v="43346930"/>
    <n v="0.60755143914391274"/>
    <n v="2083"/>
    <m/>
  </r>
  <r>
    <x v="3388"/>
    <x v="2783"/>
    <x v="1"/>
    <x v="6"/>
    <x v="0"/>
    <x v="0"/>
    <s v="PG-13"/>
    <s v="Tom Hanks"/>
    <s v="John Lee Hancock"/>
    <n v="15000"/>
    <n v="19809"/>
    <n v="102"/>
    <n v="39000"/>
    <n v="7.5"/>
    <n v="405"/>
    <n v="125"/>
    <n v="83299761"/>
    <n v="35000000"/>
    <n v="48299761"/>
    <n v="0.57983072724542395"/>
    <n v="19911"/>
    <m/>
  </r>
  <r>
    <x v="3389"/>
    <x v="2788"/>
    <x v="1"/>
    <x v="3"/>
    <x v="0"/>
    <x v="0"/>
    <s v="PG-13"/>
    <s v="Marisa Saks"/>
    <s v="Malcolm D. Lee"/>
    <n v="31000"/>
    <n v="34319"/>
    <n v="92"/>
    <n v="13000"/>
    <n v="3.5"/>
    <n v="153"/>
    <n v="88"/>
    <n v="32014289"/>
    <n v="20000000"/>
    <n v="12014289"/>
    <n v="0.37527895746802309"/>
    <n v="34411"/>
    <m/>
  </r>
  <r>
    <x v="3390"/>
    <x v="2789"/>
    <x v="1"/>
    <x v="0"/>
    <x v="0"/>
    <x v="0"/>
    <s v="R"/>
    <s v="Channing Tatum"/>
    <s v="Steven Soderbergh"/>
    <n v="17000"/>
    <n v="18469"/>
    <n v="0"/>
    <n v="29000"/>
    <n v="7.1"/>
    <n v="450"/>
    <n v="106"/>
    <n v="32154410"/>
    <n v="30000000"/>
    <n v="2154410"/>
    <n v="6.7002006878683198E-2"/>
    <n v="18469"/>
    <m/>
  </r>
  <r>
    <x v="3391"/>
    <x v="2790"/>
    <x v="1"/>
    <x v="7"/>
    <x v="0"/>
    <x v="0"/>
    <s v="PG-13"/>
    <s v="Dwayne Johnson"/>
    <s v="Ric Roman Waugh"/>
    <n v="12000"/>
    <n v="15800"/>
    <n v="29"/>
    <n v="12000"/>
    <n v="6.5"/>
    <n v="238"/>
    <n v="112"/>
    <n v="42919096"/>
    <n v="15000000"/>
    <n v="27919096"/>
    <n v="0.6505052203336249"/>
    <n v="15829"/>
    <m/>
  </r>
  <r>
    <x v="3392"/>
    <x v="2791"/>
    <x v="1"/>
    <x v="7"/>
    <x v="0"/>
    <x v="27"/>
    <s v="R"/>
    <s v="Chris Evans"/>
    <s v="Joon-ho Bong"/>
    <n v="11000"/>
    <n v="12286"/>
    <n v="584"/>
    <n v="58000"/>
    <n v="7"/>
    <n v="488"/>
    <n v="126"/>
    <n v="4563029"/>
    <n v="39200000"/>
    <n v="-34636971"/>
    <n v="-7.590784761613393"/>
    <n v="12870"/>
    <m/>
  </r>
  <r>
    <x v="3393"/>
    <x v="2792"/>
    <x v="1"/>
    <x v="7"/>
    <x v="0"/>
    <x v="0"/>
    <s v="PG-13"/>
    <s v="Benedict Cumberbatch"/>
    <s v="J.J. Abrams"/>
    <n v="19000"/>
    <n v="21411"/>
    <n v="14000"/>
    <n v="92000"/>
    <n v="7.8"/>
    <n v="590"/>
    <n v="132"/>
    <n v="228756232"/>
    <n v="190000000"/>
    <n v="38756232"/>
    <n v="0.16942153514751021"/>
    <n v="35411"/>
    <m/>
  </r>
  <r>
    <x v="3394"/>
    <x v="2723"/>
    <x v="1"/>
    <x v="1"/>
    <x v="0"/>
    <x v="3"/>
    <s v="R"/>
    <s v="Mia Wasikowska"/>
    <s v="Chan-wook Park"/>
    <n v="3000"/>
    <n v="5074"/>
    <n v="0"/>
    <n v="27000"/>
    <n v="6.8"/>
    <n v="469"/>
    <n v="99"/>
    <n v="1702277"/>
    <n v="12000000"/>
    <n v="-10297723"/>
    <n v="-6.0493815048902144"/>
    <n v="5074"/>
    <m/>
  </r>
  <r>
    <x v="3395"/>
    <x v="2793"/>
    <x v="1"/>
    <x v="8"/>
    <x v="0"/>
    <x v="0"/>
    <s v="R"/>
    <s v="Gunnar Hansen"/>
    <s v="John Luessenhop"/>
    <n v="383"/>
    <n v="1945"/>
    <n v="34"/>
    <n v="16000"/>
    <n v="4.8"/>
    <n v="282"/>
    <n v="92"/>
    <n v="34334256"/>
    <n v="11000000"/>
    <n v="23334256"/>
    <n v="0.67962026030213096"/>
    <n v="1979"/>
    <m/>
  </r>
  <r>
    <x v="3396"/>
    <x v="2742"/>
    <x v="1"/>
    <x v="5"/>
    <x v="0"/>
    <x v="3"/>
    <s v="PG"/>
    <s v="Ioan Gruffudd"/>
    <s v="Jonathan Newman"/>
    <n v="2000"/>
    <n v="2450"/>
    <n v="3"/>
    <n v="0"/>
    <n v="5.4"/>
    <n v="28"/>
    <n v="100"/>
    <n v="4756"/>
    <n v="25000000"/>
    <n v="-24995244"/>
    <n v="-5255.5180824222034"/>
    <n v="2453"/>
    <m/>
  </r>
  <r>
    <x v="3397"/>
    <x v="2794"/>
    <x v="1"/>
    <x v="3"/>
    <x v="5"/>
    <x v="18"/>
    <m/>
    <s v="Ximena Ayala"/>
    <s v="Claudia Sainte-Luce"/>
    <n v="31"/>
    <n v="58"/>
    <n v="0"/>
    <n v="407"/>
    <n v="7"/>
    <n v="50"/>
    <n v="89"/>
    <n v="11278"/>
    <n v="1300000"/>
    <n v="-1288722"/>
    <n v="-114.26866465685406"/>
    <n v="58"/>
    <m/>
  </r>
  <r>
    <x v="3398"/>
    <x v="2795"/>
    <x v="1"/>
    <x v="3"/>
    <x v="0"/>
    <x v="0"/>
    <s v="R"/>
    <s v="Harold Perrineau"/>
    <s v="Malcolm D. Lee"/>
    <n v="1000"/>
    <n v="5306"/>
    <n v="92"/>
    <n v="7000"/>
    <n v="6.7"/>
    <n v="56"/>
    <n v="123"/>
    <n v="70492685"/>
    <n v="17000000"/>
    <n v="53492685"/>
    <n v="0.75884022576243193"/>
    <n v="5398"/>
    <m/>
  </r>
  <r>
    <x v="3399"/>
    <x v="2796"/>
    <x v="1"/>
    <x v="0"/>
    <x v="0"/>
    <x v="4"/>
    <s v="R"/>
    <s v="Jim Sturgess"/>
    <s v="Giuseppe Tornatore"/>
    <n v="5000"/>
    <n v="5954"/>
    <n v="911"/>
    <n v="31000"/>
    <n v="7.8"/>
    <n v="124"/>
    <n v="131"/>
    <n v="85433"/>
    <n v="13500000"/>
    <n v="-13414567"/>
    <n v="-157.01856425503027"/>
    <n v="6865"/>
    <m/>
  </r>
  <r>
    <x v="3400"/>
    <x v="2797"/>
    <x v="1"/>
    <x v="3"/>
    <x v="0"/>
    <x v="0"/>
    <s v="R"/>
    <s v="Robin Williams"/>
    <s v="Justin Zackham"/>
    <n v="49000"/>
    <n v="74181"/>
    <n v="16"/>
    <n v="0"/>
    <n v="5.6"/>
    <n v="133"/>
    <n v="89"/>
    <n v="21784432"/>
    <n v="35000000"/>
    <n v="-13215568"/>
    <n v="-0.60665194300223202"/>
    <n v="74197"/>
    <m/>
  </r>
  <r>
    <x v="3401"/>
    <x v="2798"/>
    <x v="1"/>
    <x v="1"/>
    <x v="0"/>
    <x v="0"/>
    <s v="PG-13"/>
    <s v="Emily Watson"/>
    <s v="Brian Percival"/>
    <n v="876"/>
    <n v="1985"/>
    <n v="33"/>
    <n v="53000"/>
    <n v="7.6"/>
    <n v="252"/>
    <n v="131"/>
    <n v="21483154"/>
    <n v="19000000"/>
    <n v="2483154"/>
    <n v="0.11558610062563439"/>
    <n v="2018"/>
    <m/>
  </r>
  <r>
    <x v="3402"/>
    <x v="2776"/>
    <x v="1"/>
    <x v="0"/>
    <x v="0"/>
    <x v="0"/>
    <s v="R"/>
    <s v="Michael Imperioli"/>
    <s v="Brad Anderson"/>
    <n v="873"/>
    <n v="2812"/>
    <n v="122"/>
    <n v="23000"/>
    <n v="6.7"/>
    <n v="285"/>
    <n v="94"/>
    <n v="51872378"/>
    <n v="13000000"/>
    <n v="38872378"/>
    <n v="0.74938492312806637"/>
    <n v="2934"/>
    <m/>
  </r>
  <r>
    <x v="3403"/>
    <x v="2799"/>
    <x v="1"/>
    <x v="1"/>
    <x v="0"/>
    <x v="0"/>
    <s v="R"/>
    <s v="Nolan Gerard Funk"/>
    <s v="Paul Schrader"/>
    <n v="924"/>
    <n v="2862"/>
    <n v="261"/>
    <n v="0"/>
    <n v="3.9"/>
    <n v="162"/>
    <n v="99"/>
    <n v="49494"/>
    <n v="250000"/>
    <n v="-200506"/>
    <n v="-4.0511173071483411"/>
    <n v="3123"/>
    <m/>
  </r>
  <r>
    <x v="3404"/>
    <x v="2800"/>
    <x v="1"/>
    <x v="8"/>
    <x v="0"/>
    <x v="0"/>
    <s v="R"/>
    <s v="Mackenzie Foy"/>
    <s v="James Wan"/>
    <n v="6000"/>
    <n v="9049"/>
    <n v="0"/>
    <n v="131000"/>
    <n v="7.5"/>
    <n v="511"/>
    <n v="112"/>
    <n v="137387272"/>
    <n v="20000000"/>
    <n v="117387272"/>
    <n v="0.8544261072452185"/>
    <n v="9049"/>
    <m/>
  </r>
  <r>
    <x v="3405"/>
    <x v="2801"/>
    <x v="1"/>
    <x v="0"/>
    <x v="0"/>
    <x v="0"/>
    <s v="R"/>
    <s v="Michael Fassbender"/>
    <s v="Ridley Scott"/>
    <n v="13000"/>
    <n v="27797"/>
    <n v="0"/>
    <n v="24000"/>
    <n v="5.3"/>
    <n v="336"/>
    <n v="138"/>
    <n v="16969390"/>
    <n v="25000000"/>
    <n v="-8030610"/>
    <n v="-0.47324093559049557"/>
    <n v="27797"/>
    <m/>
  </r>
  <r>
    <x v="3406"/>
    <x v="2802"/>
    <x v="1"/>
    <x v="5"/>
    <x v="0"/>
    <x v="0"/>
    <s v="PG"/>
    <s v="Ryan Reynolds"/>
    <s v="Kirk De Micco"/>
    <n v="16000"/>
    <n v="43286"/>
    <n v="16"/>
    <n v="28000"/>
    <n v="7.3"/>
    <n v="257"/>
    <n v="98"/>
    <n v="187165546"/>
    <n v="135000000"/>
    <n v="52165546"/>
    <n v="0.27871340166421443"/>
    <n v="43302"/>
    <m/>
  </r>
  <r>
    <x v="3407"/>
    <x v="2803"/>
    <x v="1"/>
    <x v="1"/>
    <x v="0"/>
    <x v="3"/>
    <s v="PG-13"/>
    <s v="Alexander SkarsgÃ¥rd"/>
    <s v="Zal Batmanglij"/>
    <n v="10000"/>
    <n v="13180"/>
    <n v="129"/>
    <n v="12000"/>
    <n v="6.9"/>
    <n v="200"/>
    <n v="116"/>
    <n v="2268296"/>
    <n v="6500000"/>
    <n v="-4231704"/>
    <n v="-1.8655872073133313"/>
    <n v="13309"/>
    <m/>
  </r>
  <r>
    <x v="3408"/>
    <x v="2739"/>
    <x v="1"/>
    <x v="6"/>
    <x v="0"/>
    <x v="0"/>
    <s v="R"/>
    <s v="Benedict Cumberbatch"/>
    <s v="Bill Condon"/>
    <n v="19000"/>
    <n v="36337"/>
    <n v="386"/>
    <n v="11000"/>
    <n v="6.2"/>
    <n v="224"/>
    <n v="128"/>
    <n v="3254172"/>
    <n v="28000000"/>
    <n v="-24745828"/>
    <n v="-7.6043392912236971"/>
    <n v="36723"/>
    <m/>
  </r>
  <r>
    <x v="3409"/>
    <x v="2804"/>
    <x v="1"/>
    <x v="7"/>
    <x v="11"/>
    <x v="12"/>
    <s v="PG-13"/>
    <s v="Tony Chiu Wai Leung"/>
    <s v="Kar-Wai Wong"/>
    <n v="643"/>
    <n v="943"/>
    <n v="0"/>
    <n v="13000"/>
    <n v="6.5"/>
    <n v="273"/>
    <n v="122"/>
    <n v="6594136"/>
    <n v="38600000"/>
    <n v="-32005864"/>
    <n v="-4.8536857595900358"/>
    <n v="943"/>
    <m/>
  </r>
  <r>
    <x v="3410"/>
    <x v="2805"/>
    <x v="1"/>
    <x v="1"/>
    <x v="3"/>
    <x v="4"/>
    <s v="Not Rated"/>
    <s v="Toni Servillo"/>
    <s v="Paolo Sorrentino"/>
    <n v="211"/>
    <n v="456"/>
    <n v="667"/>
    <n v="29000"/>
    <n v="7.7"/>
    <n v="280"/>
    <n v="172"/>
    <n v="2835886"/>
    <n v="9200000"/>
    <n v="-6364114"/>
    <n v="-2.2441360477818924"/>
    <n v="1123"/>
    <m/>
  </r>
  <r>
    <x v="3411"/>
    <x v="2806"/>
    <x v="1"/>
    <x v="1"/>
    <x v="0"/>
    <x v="8"/>
    <s v="PG-13"/>
    <s v="Leonardo DiCaprio"/>
    <s v="Baz Luhrmann"/>
    <n v="29000"/>
    <n v="29770"/>
    <n v="1000"/>
    <n v="115000"/>
    <n v="7.3"/>
    <n v="490"/>
    <n v="143"/>
    <n v="144812796"/>
    <n v="105000000"/>
    <n v="39812796"/>
    <n v="0.27492595336671766"/>
    <n v="30770"/>
    <m/>
  </r>
  <r>
    <x v="3412"/>
    <x v="2807"/>
    <x v="1"/>
    <x v="5"/>
    <x v="0"/>
    <x v="0"/>
    <s v="R"/>
    <s v="Daryl Sabara"/>
    <s v="Eli Roth"/>
    <n v="640"/>
    <n v="2082"/>
    <n v="0"/>
    <n v="12000"/>
    <n v="5.4"/>
    <n v="285"/>
    <n v="100"/>
    <n v="7186670"/>
    <n v="6000000"/>
    <n v="1186670"/>
    <n v="0.1651209809271888"/>
    <n v="2082"/>
    <m/>
  </r>
  <r>
    <x v="3413"/>
    <x v="2808"/>
    <x v="1"/>
    <x v="7"/>
    <x v="0"/>
    <x v="0"/>
    <s v="R"/>
    <s v="Michael Rapaport"/>
    <s v="Paul Feig"/>
    <n v="975"/>
    <n v="4825"/>
    <n v="176"/>
    <n v="24000"/>
    <n v="6.6"/>
    <n v="270"/>
    <n v="123"/>
    <n v="159578352"/>
    <n v="43000000"/>
    <n v="116578352"/>
    <n v="0.73053989177679945"/>
    <n v="5001"/>
    <m/>
  </r>
  <r>
    <x v="3414"/>
    <x v="2809"/>
    <x v="1"/>
    <x v="5"/>
    <x v="0"/>
    <x v="0"/>
    <s v="PG-13"/>
    <s v="Aidan Turner"/>
    <s v="Peter Jackson"/>
    <n v="5000"/>
    <n v="9152"/>
    <n v="0"/>
    <n v="83000"/>
    <n v="7.9"/>
    <n v="509"/>
    <n v="186"/>
    <n v="258355354"/>
    <n v="225000000"/>
    <n v="33355354"/>
    <n v="0.12910649415068828"/>
    <n v="9152"/>
    <m/>
  </r>
  <r>
    <x v="3415"/>
    <x v="2726"/>
    <x v="1"/>
    <x v="5"/>
    <x v="0"/>
    <x v="0"/>
    <s v="PG-13"/>
    <s v="Jennifer Lawrence"/>
    <s v="Francis Lawrence"/>
    <n v="34000"/>
    <n v="49355"/>
    <n v="508"/>
    <n v="82000"/>
    <n v="7.6"/>
    <n v="502"/>
    <n v="146"/>
    <n v="424645577"/>
    <n v="130000000"/>
    <n v="294645577"/>
    <n v="0.69386234770555488"/>
    <n v="49863"/>
    <m/>
  </r>
  <r>
    <x v="3416"/>
    <x v="2810"/>
    <x v="1"/>
    <x v="1"/>
    <x v="0"/>
    <x v="0"/>
    <s v="R"/>
    <s v="Jeremy Renner"/>
    <s v="James Gray"/>
    <n v="10000"/>
    <n v="11019"/>
    <n v="115"/>
    <n v="0"/>
    <n v="6.6"/>
    <n v="230"/>
    <n v="120"/>
    <n v="1984743"/>
    <n v="16000000"/>
    <n v="-14015257"/>
    <n v="-7.0614971308627865"/>
    <n v="11134"/>
    <m/>
  </r>
  <r>
    <x v="3417"/>
    <x v="2811"/>
    <x v="1"/>
    <x v="3"/>
    <x v="0"/>
    <x v="0"/>
    <s v="PG-13"/>
    <s v="Steve Buscemi"/>
    <s v="Don Scardino"/>
    <n v="12000"/>
    <n v="32094"/>
    <n v="35"/>
    <n v="13000"/>
    <n v="5.9"/>
    <n v="260"/>
    <n v="100"/>
    <n v="22525921"/>
    <n v="30000000"/>
    <n v="-7474079"/>
    <n v="-0.33179904164628832"/>
    <n v="32129"/>
    <m/>
  </r>
  <r>
    <x v="3418"/>
    <x v="2812"/>
    <x v="1"/>
    <x v="3"/>
    <x v="0"/>
    <x v="0"/>
    <s v="PG-13"/>
    <s v="Josh Gad"/>
    <s v="Shawn Levy"/>
    <n v="1000"/>
    <n v="5081"/>
    <n v="189"/>
    <n v="22000"/>
    <n v="6.3"/>
    <n v="246"/>
    <n v="125"/>
    <n v="44665963"/>
    <n v="58000000"/>
    <n v="-13334037"/>
    <n v="-0.29852791934655032"/>
    <n v="5270"/>
    <m/>
  </r>
  <r>
    <x v="3419"/>
    <x v="2813"/>
    <x v="1"/>
    <x v="3"/>
    <x v="5"/>
    <x v="0"/>
    <m/>
    <s v="Nataniel SÃ¡nchez"/>
    <s v="Tom Sanchez"/>
    <n v="3"/>
    <n v="5"/>
    <n v="0"/>
    <n v="75"/>
    <n v="7.2"/>
    <n v="1"/>
    <n v="110"/>
    <n v="3830"/>
    <n v="1200000"/>
    <n v="-1196170"/>
    <n v="-312.31592689295042"/>
    <n v="5"/>
    <m/>
  </r>
  <r>
    <x v="3420"/>
    <x v="2814"/>
    <x v="1"/>
    <x v="8"/>
    <x v="0"/>
    <x v="3"/>
    <s v="R"/>
    <s v="Romola Garai"/>
    <s v="Ruairi Robinson"/>
    <n v="805"/>
    <n v="2271"/>
    <n v="7"/>
    <n v="0"/>
    <n v="5.5"/>
    <n v="120"/>
    <n v="98"/>
    <n v="23838"/>
    <n v="7000000"/>
    <n v="-6976162"/>
    <n v="-292.64879603993626"/>
    <n v="2278"/>
    <m/>
  </r>
  <r>
    <x v="3421"/>
    <x v="2799"/>
    <x v="1"/>
    <x v="1"/>
    <x v="0"/>
    <x v="5"/>
    <s v="PG-13"/>
    <s v="Muse Watson"/>
    <s v="Ed Gass-Donnelly"/>
    <n v="45000"/>
    <n v="46868"/>
    <n v="8"/>
    <n v="0"/>
    <n v="4"/>
    <n v="161"/>
    <n v="93"/>
    <n v="15152879"/>
    <n v="5000000"/>
    <n v="10152879"/>
    <n v="0.67002970194640898"/>
    <n v="46876"/>
    <m/>
  </r>
  <r>
    <x v="3422"/>
    <x v="2815"/>
    <x v="1"/>
    <x v="7"/>
    <x v="0"/>
    <x v="0"/>
    <s v="R"/>
    <s v="Zach Gilford"/>
    <s v="Jee-woon Kim"/>
    <n v="971"/>
    <n v="1643"/>
    <n v="419"/>
    <n v="24000"/>
    <n v="6.4"/>
    <n v="376"/>
    <n v="107"/>
    <n v="12026670"/>
    <n v="45000000"/>
    <n v="-32973330"/>
    <n v="-2.7416841070720324"/>
    <n v="2062"/>
    <m/>
  </r>
  <r>
    <x v="3423"/>
    <x v="2816"/>
    <x v="1"/>
    <x v="7"/>
    <x v="0"/>
    <x v="0"/>
    <s v="PG-13"/>
    <s v="Johnny Depp"/>
    <s v="Gore Verbinski"/>
    <n v="40000"/>
    <n v="45757"/>
    <n v="563"/>
    <n v="48000"/>
    <n v="6.5"/>
    <n v="450"/>
    <n v="150"/>
    <n v="89289910"/>
    <n v="215000000"/>
    <n v="-125710090"/>
    <n v="-1.4078868485812115"/>
    <n v="46320"/>
    <m/>
  </r>
  <r>
    <x v="3424"/>
    <x v="2817"/>
    <x v="1"/>
    <x v="1"/>
    <x v="12"/>
    <x v="22"/>
    <s v="PG"/>
    <s v="Nawazuddin Siddiqui"/>
    <s v="Ritesh Batra"/>
    <n v="638"/>
    <n v="822"/>
    <n v="25"/>
    <n v="16000"/>
    <n v="7.8"/>
    <n v="195"/>
    <n v="104"/>
    <n v="4231500"/>
    <n v="1000000"/>
    <n v="3231500"/>
    <n v="0.7636771830320217"/>
    <n v="847"/>
    <m/>
  </r>
  <r>
    <x v="3425"/>
    <x v="2701"/>
    <x v="1"/>
    <x v="12"/>
    <x v="0"/>
    <x v="0"/>
    <s v="PG-13"/>
    <s v="Aidan Turner"/>
    <s v="Harald Zwart"/>
    <n v="5000"/>
    <n v="10247"/>
    <n v="91"/>
    <n v="44000"/>
    <n v="6"/>
    <n v="212"/>
    <n v="130"/>
    <n v="31165421"/>
    <n v="60000000"/>
    <n v="-28834579"/>
    <n v="-0.92521063649356772"/>
    <n v="10338"/>
    <m/>
  </r>
  <r>
    <x v="3426"/>
    <x v="2818"/>
    <x v="1"/>
    <x v="8"/>
    <x v="0"/>
    <x v="0"/>
    <s v="R"/>
    <s v="Rhys Wakefield"/>
    <s v="James DeMonaco"/>
    <n v="942"/>
    <n v="3708"/>
    <n v="65"/>
    <n v="31000"/>
    <n v="5.7"/>
    <n v="361"/>
    <n v="85"/>
    <n v="64423650"/>
    <n v="3000000"/>
    <n v="61423650"/>
    <n v="0.95343325005646218"/>
    <n v="3773"/>
    <m/>
  </r>
  <r>
    <x v="3427"/>
    <x v="2819"/>
    <x v="1"/>
    <x v="6"/>
    <x v="0"/>
    <x v="8"/>
    <s v="R"/>
    <s v="Jeremy Irvine"/>
    <s v="Jonathan Teplitzky"/>
    <n v="25000"/>
    <n v="39463"/>
    <n v="6"/>
    <n v="18000"/>
    <n v="7.1"/>
    <n v="186"/>
    <n v="116"/>
    <n v="4435083"/>
    <n v="18000000"/>
    <n v="-13564917"/>
    <n v="-3.0585486224271339"/>
    <n v="39469"/>
    <m/>
  </r>
  <r>
    <x v="3428"/>
    <x v="2713"/>
    <x v="1"/>
    <x v="5"/>
    <x v="0"/>
    <x v="0"/>
    <s v="PG"/>
    <s v="Adam Scott"/>
    <s v="Ben Stiller"/>
    <n v="3000"/>
    <n v="5095"/>
    <n v="0"/>
    <n v="70000"/>
    <n v="7.3"/>
    <n v="362"/>
    <n v="114"/>
    <n v="58229120"/>
    <n v="90000000"/>
    <n v="-31770880"/>
    <n v="-0.54561841223085628"/>
    <n v="5095"/>
    <m/>
  </r>
  <r>
    <x v="3429"/>
    <x v="2770"/>
    <x v="1"/>
    <x v="5"/>
    <x v="0"/>
    <x v="0"/>
    <s v="PG"/>
    <s v="Jacob Tremblay"/>
    <s v="Raja Gosnell"/>
    <n v="681"/>
    <n v="914"/>
    <n v="67"/>
    <n v="0"/>
    <n v="5.4"/>
    <n v="125"/>
    <n v="105"/>
    <n v="71017784"/>
    <n v="105000000"/>
    <n v="-33982216"/>
    <n v="-0.47850290569472009"/>
    <n v="981"/>
    <m/>
  </r>
  <r>
    <x v="3430"/>
    <x v="2786"/>
    <x v="1"/>
    <x v="3"/>
    <x v="0"/>
    <x v="0"/>
    <s v="R"/>
    <s v="Shailene Woodley"/>
    <s v="James Ponsoldt"/>
    <n v="8000"/>
    <n v="10040"/>
    <n v="53"/>
    <n v="10000"/>
    <n v="7.1"/>
    <n v="220"/>
    <n v="95"/>
    <n v="6851969"/>
    <n v="2500000"/>
    <n v="4351969"/>
    <n v="0.63514137323154851"/>
    <n v="10093"/>
    <m/>
  </r>
  <r>
    <x v="3431"/>
    <x v="2710"/>
    <x v="1"/>
    <x v="3"/>
    <x v="0"/>
    <x v="0"/>
    <s v="R"/>
    <s v="Donald Glover"/>
    <s v="Maggie Carey"/>
    <n v="801"/>
    <n v="2667"/>
    <n v="38"/>
    <n v="0"/>
    <n v="5.8"/>
    <n v="97"/>
    <n v="104"/>
    <n v="3447339"/>
    <n v="1500000"/>
    <n v="1947339"/>
    <n v="0.56488178273155032"/>
    <n v="2705"/>
    <m/>
  </r>
  <r>
    <x v="3432"/>
    <x v="2798"/>
    <x v="1"/>
    <x v="3"/>
    <x v="0"/>
    <x v="0"/>
    <s v="PG-13"/>
    <s v="Steve Carell"/>
    <s v="Nat Faxon"/>
    <n v="7000"/>
    <n v="8375"/>
    <n v="214"/>
    <n v="22000"/>
    <n v="7.4"/>
    <n v="276"/>
    <n v="103"/>
    <n v="21501098"/>
    <n v="5000000"/>
    <n v="16501098"/>
    <n v="0.76745373654871019"/>
    <n v="8589"/>
    <m/>
  </r>
  <r>
    <x v="3433"/>
    <x v="2820"/>
    <x v="1"/>
    <x v="6"/>
    <x v="0"/>
    <x v="0"/>
    <s v="R"/>
    <s v="Leonardo DiCaprio"/>
    <s v="Martin Scorsese"/>
    <n v="29000"/>
    <n v="46057"/>
    <n v="17000"/>
    <n v="138000"/>
    <n v="8.1999999999999993"/>
    <n v="606"/>
    <n v="240"/>
    <n v="116866727"/>
    <n v="100000000"/>
    <n v="16866727"/>
    <n v="0.14432445772182873"/>
    <n v="63057"/>
    <m/>
  </r>
  <r>
    <x v="3434"/>
    <x v="2821"/>
    <x v="1"/>
    <x v="7"/>
    <x v="0"/>
    <x v="0"/>
    <s v="PG-13"/>
    <s v="Hugh Jackman"/>
    <s v="James Mangold"/>
    <n v="20000"/>
    <n v="23755"/>
    <n v="446"/>
    <n v="68000"/>
    <n v="6.7"/>
    <n v="440"/>
    <n v="138"/>
    <n v="132550960"/>
    <n v="120000000"/>
    <n v="12550960"/>
    <n v="9.4687809126391839E-2"/>
    <n v="24201"/>
    <m/>
  </r>
  <r>
    <x v="3435"/>
    <x v="2726"/>
    <x v="1"/>
    <x v="7"/>
    <x v="0"/>
    <x v="3"/>
    <s v="R"/>
    <s v="Michael Smiley"/>
    <s v="Edgar Wright"/>
    <n v="177"/>
    <n v="278"/>
    <n v="1000"/>
    <n v="49000"/>
    <n v="7"/>
    <n v="427"/>
    <n v="109"/>
    <n v="26003149"/>
    <n v="20000000"/>
    <n v="6003149"/>
    <n v="0.23086238516727339"/>
    <n v="1278"/>
    <m/>
  </r>
  <r>
    <x v="3436"/>
    <x v="2822"/>
    <x v="1"/>
    <x v="7"/>
    <x v="0"/>
    <x v="5"/>
    <s v="PG"/>
    <s v="Callum Rennie"/>
    <s v="Jean-Pierre Jeunet"/>
    <n v="716"/>
    <n v="1843"/>
    <n v="0"/>
    <n v="5000"/>
    <n v="7.1"/>
    <n v="122"/>
    <n v="105"/>
    <n v="99462"/>
    <n v="33000000"/>
    <n v="-32900538"/>
    <n v="-330.78500331785006"/>
    <n v="1843"/>
    <m/>
  </r>
  <r>
    <x v="3437"/>
    <x v="2823"/>
    <x v="1"/>
    <x v="3"/>
    <x v="0"/>
    <x v="0"/>
    <s v="R"/>
    <s v="Channing Tatum"/>
    <s v="Evan Goldberg"/>
    <n v="17000"/>
    <n v="38751"/>
    <n v="133"/>
    <n v="97000"/>
    <n v="6.7"/>
    <n v="418"/>
    <n v="107"/>
    <n v="101470202"/>
    <n v="32000000"/>
    <n v="69470202"/>
    <n v="0.68463648076703343"/>
    <n v="38884"/>
    <m/>
  </r>
  <r>
    <x v="3438"/>
    <x v="2790"/>
    <x v="1"/>
    <x v="7"/>
    <x v="0"/>
    <x v="0"/>
    <s v="PG-13"/>
    <s v="Chris Hemsworth"/>
    <s v="Alan Taylor"/>
    <n v="26000"/>
    <n v="59803"/>
    <n v="230"/>
    <n v="63000"/>
    <n v="7.1"/>
    <n v="486"/>
    <n v="112"/>
    <n v="206360018"/>
    <n v="170000000"/>
    <n v="36360018"/>
    <n v="0.17619700924817713"/>
    <n v="60033"/>
    <m/>
  </r>
  <r>
    <x v="3439"/>
    <x v="2764"/>
    <x v="1"/>
    <x v="5"/>
    <x v="0"/>
    <x v="43"/>
    <m/>
    <s v="Kyle Hebert"/>
    <s v="Jeremy Degruson"/>
    <n v="324"/>
    <n v="369"/>
    <n v="0"/>
    <n v="0"/>
    <n v="6.3"/>
    <n v="60"/>
    <n v="85"/>
    <n v="4091"/>
    <n v="34000000"/>
    <n v="-33995909"/>
    <n v="-8309.9264238572468"/>
    <n v="369"/>
    <m/>
  </r>
  <r>
    <x v="3440"/>
    <x v="2824"/>
    <x v="1"/>
    <x v="0"/>
    <x v="0"/>
    <x v="3"/>
    <s v="R"/>
    <s v="Rosario Dawson"/>
    <s v="Danny Boyle"/>
    <n v="3000"/>
    <n v="5056"/>
    <n v="0"/>
    <n v="23000"/>
    <n v="7"/>
    <n v="393"/>
    <n v="101"/>
    <n v="2319187"/>
    <n v="20000000"/>
    <n v="-17680813"/>
    <n v="-7.6237116713744948"/>
    <n v="5056"/>
    <m/>
  </r>
  <r>
    <x v="3441"/>
    <x v="2764"/>
    <x v="1"/>
    <x v="5"/>
    <x v="0"/>
    <x v="0"/>
    <s v="PG"/>
    <s v="Ryan Reynolds"/>
    <s v="David Soren"/>
    <n v="16000"/>
    <n v="17416"/>
    <n v="13"/>
    <n v="13000"/>
    <n v="6.5"/>
    <n v="166"/>
    <n v="96"/>
    <n v="83024900"/>
    <n v="135000000"/>
    <n v="-51975100"/>
    <n v="-0.62601821863079632"/>
    <n v="17429"/>
    <m/>
  </r>
  <r>
    <x v="3442"/>
    <x v="2825"/>
    <x v="1"/>
    <x v="5"/>
    <x v="0"/>
    <x v="0"/>
    <s v="PG"/>
    <s v="Charlie Rowe"/>
    <s v="Barry Cook"/>
    <n v="882"/>
    <n v="1971"/>
    <n v="43"/>
    <n v="0"/>
    <n v="5.2"/>
    <n v="113"/>
    <n v="87"/>
    <n v="36073232"/>
    <n v="80000000"/>
    <n v="-43926768"/>
    <n v="-1.2177109054159605"/>
    <n v="2014"/>
    <m/>
  </r>
  <r>
    <x v="3443"/>
    <x v="2826"/>
    <x v="1"/>
    <x v="3"/>
    <x v="0"/>
    <x v="0"/>
    <s v="PG-13"/>
    <s v="Cory Hardrict"/>
    <s v="Jonathan Levine"/>
    <n v="303"/>
    <n v="337"/>
    <n v="129"/>
    <n v="81000"/>
    <n v="6.9"/>
    <n v="452"/>
    <n v="98"/>
    <n v="66359959"/>
    <n v="35000000"/>
    <n v="31359959"/>
    <n v="0.47257351379617341"/>
    <n v="466"/>
    <m/>
  </r>
  <r>
    <x v="3444"/>
    <x v="2827"/>
    <x v="1"/>
    <x v="3"/>
    <x v="0"/>
    <x v="0"/>
    <s v="R"/>
    <s v="Laura-Leigh"/>
    <s v="Rawson Marshall Thurber"/>
    <n v="740"/>
    <n v="3425"/>
    <n v="43"/>
    <n v="35000"/>
    <n v="7"/>
    <n v="289"/>
    <n v="118"/>
    <n v="150368971"/>
    <n v="37000000"/>
    <n v="113368971"/>
    <n v="0.75393859681330133"/>
    <n v="3468"/>
    <m/>
  </r>
  <r>
    <x v="3445"/>
    <x v="2702"/>
    <x v="1"/>
    <x v="7"/>
    <x v="0"/>
    <x v="0"/>
    <s v="PG-13"/>
    <s v="Channing Tatum"/>
    <s v="Roland Emmerich"/>
    <n v="17000"/>
    <n v="18204"/>
    <n v="776"/>
    <n v="33000"/>
    <n v="6.4"/>
    <n v="339"/>
    <n v="131"/>
    <n v="73103784"/>
    <n v="150000000"/>
    <n v="-76896216"/>
    <n v="-1.0518773693027983"/>
    <n v="18980"/>
    <m/>
  </r>
  <r>
    <x v="3446"/>
    <x v="2727"/>
    <x v="1"/>
    <x v="7"/>
    <x v="0"/>
    <x v="0"/>
    <s v="PG-13"/>
    <s v="Peter Capaldi"/>
    <s v="Marc Forster"/>
    <n v="17000"/>
    <n v="32392"/>
    <n v="395"/>
    <n v="129000"/>
    <n v="7"/>
    <n v="654"/>
    <n v="123"/>
    <n v="202351611"/>
    <n v="190000000"/>
    <n v="12351611"/>
    <n v="6.1040339332905036E-2"/>
    <n v="32787"/>
    <m/>
  </r>
  <r>
    <x v="3447"/>
    <x v="2828"/>
    <x v="1"/>
    <x v="7"/>
    <x v="0"/>
    <x v="0"/>
    <s v="R"/>
    <s v="Channing Tatum"/>
    <s v="Phil Lord"/>
    <n v="17000"/>
    <n v="19428"/>
    <n v="97"/>
    <n v="24000"/>
    <n v="7.1"/>
    <n v="330"/>
    <n v="112"/>
    <n v="191616238"/>
    <n v="50000000"/>
    <n v="141616238"/>
    <n v="0.73906178034869885"/>
    <n v="19525"/>
    <m/>
  </r>
  <r>
    <x v="3448"/>
    <x v="2829"/>
    <x v="1"/>
    <x v="7"/>
    <x v="0"/>
    <x v="0"/>
    <s v="PG-13"/>
    <s v="Connie Nielsen"/>
    <s v="McG"/>
    <n v="933"/>
    <n v="1286"/>
    <n v="368"/>
    <n v="10000"/>
    <n v="6.2"/>
    <n v="211"/>
    <n v="123"/>
    <n v="30688364"/>
    <n v="28000000"/>
    <n v="2688364"/>
    <n v="8.7602063114214881E-2"/>
    <n v="1654"/>
    <m/>
  </r>
  <r>
    <x v="3449"/>
    <x v="2830"/>
    <x v="1"/>
    <x v="7"/>
    <x v="0"/>
    <x v="0"/>
    <s v="R"/>
    <s v="Eva Green"/>
    <s v="Noam Murro"/>
    <n v="6000"/>
    <n v="10583"/>
    <n v="263"/>
    <n v="71000"/>
    <n v="6.2"/>
    <n v="366"/>
    <n v="102"/>
    <n v="106369117"/>
    <n v="110000000"/>
    <n v="-3630883"/>
    <n v="-3.413474796448672E-2"/>
    <n v="10846"/>
    <m/>
  </r>
  <r>
    <x v="3450"/>
    <x v="2831"/>
    <x v="1"/>
    <x v="3"/>
    <x v="0"/>
    <x v="0"/>
    <s v="R"/>
    <s v="Ashley Rickards"/>
    <s v="Michael Tiddes"/>
    <n v="986"/>
    <n v="4073"/>
    <n v="89"/>
    <n v="0"/>
    <n v="4.7"/>
    <n v="69"/>
    <n v="86"/>
    <n v="17314483"/>
    <n v="4000000"/>
    <n v="13314483"/>
    <n v="0.76897953002697217"/>
    <n v="4162"/>
    <m/>
  </r>
  <r>
    <x v="3451"/>
    <x v="2832"/>
    <x v="1"/>
    <x v="10"/>
    <x v="0"/>
    <x v="15"/>
    <s v="G"/>
    <s v="G.W. Krauss"/>
    <s v="Kief Davidson"/>
    <n v="20"/>
    <n v="28"/>
    <n v="0"/>
    <n v="0"/>
    <n v="6.8"/>
    <n v="43"/>
    <n v="93"/>
    <n v="100240"/>
    <n v="1000000"/>
    <n v="-899760"/>
    <n v="-8.9760574620909814"/>
    <n v="28"/>
    <m/>
  </r>
  <r>
    <x v="3452"/>
    <x v="2833"/>
    <x v="1"/>
    <x v="3"/>
    <x v="0"/>
    <x v="0"/>
    <s v="R"/>
    <s v="Liam Neeson"/>
    <s v="Seth MacFarlane"/>
    <n v="14000"/>
    <n v="28927"/>
    <n v="3000"/>
    <n v="24000"/>
    <n v="6.1"/>
    <n v="303"/>
    <n v="136"/>
    <n v="42615685"/>
    <n v="40000000"/>
    <n v="2615685"/>
    <n v="6.1378457251127137E-2"/>
    <n v="31927"/>
    <m/>
  </r>
  <r>
    <x v="3453"/>
    <x v="2834"/>
    <x v="1"/>
    <x v="7"/>
    <x v="0"/>
    <x v="0"/>
    <s v="R"/>
    <s v="David Oyelowo"/>
    <s v="J.C. Chandor"/>
    <n v="1000"/>
    <n v="3979"/>
    <n v="78"/>
    <n v="0"/>
    <n v="7"/>
    <n v="350"/>
    <n v="125"/>
    <n v="5749134"/>
    <n v="20000000"/>
    <n v="-14250866"/>
    <n v="-2.4787848048071242"/>
    <n v="4057"/>
    <m/>
  </r>
  <r>
    <x v="3454"/>
    <x v="2835"/>
    <x v="1"/>
    <x v="0"/>
    <x v="0"/>
    <x v="3"/>
    <s v="R"/>
    <s v="Philip Seymour Hoffman"/>
    <s v="Anton Corbijn"/>
    <n v="22000"/>
    <n v="22574"/>
    <n v="210"/>
    <n v="13000"/>
    <n v="6.8"/>
    <n v="291"/>
    <n v="122"/>
    <n v="17237244"/>
    <n v="15000000"/>
    <n v="2237244"/>
    <n v="0.12979128217944819"/>
    <n v="22784"/>
    <m/>
  </r>
  <r>
    <x v="3455"/>
    <x v="2836"/>
    <x v="1"/>
    <x v="0"/>
    <x v="0"/>
    <x v="0"/>
    <s v="R"/>
    <s v="Liam Neeson"/>
    <s v="Scott Frank"/>
    <n v="14000"/>
    <n v="15428"/>
    <n v="71"/>
    <n v="15000"/>
    <n v="6.5"/>
    <n v="253"/>
    <n v="114"/>
    <n v="25977365"/>
    <n v="28000000"/>
    <n v="-2022635"/>
    <n v="-7.7861438217463552E-2"/>
    <n v="15499"/>
    <m/>
  </r>
  <r>
    <x v="3456"/>
    <x v="2837"/>
    <x v="1"/>
    <x v="3"/>
    <x v="0"/>
    <x v="0"/>
    <s v="R"/>
    <s v="Joe Lo Truglio"/>
    <s v="Steve Pink"/>
    <n v="833"/>
    <n v="2800"/>
    <n v="38"/>
    <n v="0"/>
    <n v="6.1"/>
    <n v="90"/>
    <n v="100"/>
    <n v="48637684"/>
    <n v="12500000"/>
    <n v="36137684"/>
    <n v="0.74299763121944706"/>
    <n v="2838"/>
    <m/>
  </r>
  <r>
    <x v="3457"/>
    <x v="2838"/>
    <x v="1"/>
    <x v="1"/>
    <x v="5"/>
    <x v="0"/>
    <s v="R"/>
    <s v="Boris Kodjoe"/>
    <s v="Bille Woodruff"/>
    <n v="1000"/>
    <n v="2840"/>
    <n v="23"/>
    <n v="0"/>
    <n v="5.2"/>
    <n v="9"/>
    <n v="106"/>
    <n v="17382982"/>
    <n v="5000000"/>
    <n v="12382982"/>
    <n v="0.71236235531970293"/>
    <n v="2863"/>
    <m/>
  </r>
  <r>
    <x v="3458"/>
    <x v="2839"/>
    <x v="1"/>
    <x v="3"/>
    <x v="0"/>
    <x v="0"/>
    <s v="PG"/>
    <s v="Bella Thorne"/>
    <s v="Miguel Arteta"/>
    <n v="35000"/>
    <n v="47677"/>
    <n v="44"/>
    <n v="12000"/>
    <n v="6.2"/>
    <n v="119"/>
    <n v="81"/>
    <n v="66950483"/>
    <n v="28000000"/>
    <n v="38950483"/>
    <n v="0.58178046303265651"/>
    <n v="47721"/>
    <m/>
  </r>
  <r>
    <x v="3459"/>
    <x v="2840"/>
    <x v="1"/>
    <x v="1"/>
    <x v="0"/>
    <x v="19"/>
    <s v="R"/>
    <s v="Ian Tracey"/>
    <s v="Claudia Llosa"/>
    <n v="144"/>
    <n v="326"/>
    <n v="43"/>
    <n v="675"/>
    <n v="5.3"/>
    <n v="56"/>
    <n v="97"/>
    <n v="52961"/>
    <n v="8000000"/>
    <n v="-7947039"/>
    <n v="-150.054549574215"/>
    <n v="369"/>
    <m/>
  </r>
  <r>
    <x v="3460"/>
    <x v="2841"/>
    <x v="1"/>
    <x v="7"/>
    <x v="0"/>
    <x v="0"/>
    <s v="R"/>
    <s v="Bradley Cooper"/>
    <s v="Clint Eastwood"/>
    <n v="14000"/>
    <n v="16277"/>
    <n v="16000"/>
    <n v="112000"/>
    <n v="7.3"/>
    <n v="490"/>
    <n v="133"/>
    <n v="350123553"/>
    <n v="58800000"/>
    <n v="291323553"/>
    <n v="0.83205928451205913"/>
    <n v="32277"/>
    <m/>
  </r>
  <r>
    <x v="3461"/>
    <x v="2842"/>
    <x v="1"/>
    <x v="3"/>
    <x v="0"/>
    <x v="0"/>
    <s v="PG-13"/>
    <s v="Yaya DaCosta"/>
    <s v="Rob Reiner"/>
    <n v="712"/>
    <n v="1673"/>
    <n v="0"/>
    <n v="3000"/>
    <n v="5.7"/>
    <n v="107"/>
    <n v="94"/>
    <n v="15155772"/>
    <n v="18000000"/>
    <n v="-2844228"/>
    <n v="-0.18766632277128475"/>
    <n v="1673"/>
    <m/>
  </r>
  <r>
    <x v="3462"/>
    <x v="2843"/>
    <x v="1"/>
    <x v="8"/>
    <x v="0"/>
    <x v="0"/>
    <s v="R"/>
    <s v="Alfre Woodard"/>
    <s v="John R. Leonetti"/>
    <n v="1000"/>
    <n v="2323"/>
    <n v="40"/>
    <n v="45000"/>
    <n v="5.4"/>
    <n v="271"/>
    <n v="99"/>
    <n v="84263837"/>
    <n v="6500000"/>
    <n v="77763837"/>
    <n v="0.92286133374154322"/>
    <n v="2363"/>
    <m/>
  </r>
  <r>
    <x v="3463"/>
    <x v="2844"/>
    <x v="1"/>
    <x v="3"/>
    <x v="0"/>
    <x v="0"/>
    <s v="PG"/>
    <s v="QuvenzhanÃ© Wallis"/>
    <s v="Will Gluck"/>
    <n v="2000"/>
    <n v="4796"/>
    <n v="87"/>
    <n v="16000"/>
    <n v="5.2"/>
    <n v="176"/>
    <n v="118"/>
    <n v="85911262"/>
    <n v="65000000"/>
    <n v="20911262"/>
    <n v="0.24340536401385887"/>
    <n v="4883"/>
    <m/>
  </r>
  <r>
    <x v="3464"/>
    <x v="2845"/>
    <x v="1"/>
    <x v="8"/>
    <x v="0"/>
    <x v="0"/>
    <s v="R"/>
    <s v="Ben Feldman"/>
    <s v="John Erick Dowdle"/>
    <n v="1000"/>
    <n v="1410"/>
    <n v="66"/>
    <n v="14000"/>
    <n v="6.1"/>
    <n v="196"/>
    <n v="93"/>
    <n v="21197315"/>
    <n v="5000000"/>
    <n v="16197315"/>
    <n v="0.76412106910710154"/>
    <n v="1476"/>
    <m/>
  </r>
  <r>
    <x v="3465"/>
    <x v="2846"/>
    <x v="1"/>
    <x v="1"/>
    <x v="0"/>
    <x v="0"/>
    <s v="PG-13"/>
    <s v="Joaquim de Almeida"/>
    <s v="James Manera"/>
    <n v="578"/>
    <n v="3382"/>
    <n v="0"/>
    <n v="0"/>
    <n v="4.4000000000000004"/>
    <n v="12"/>
    <n v="99"/>
    <n v="830210"/>
    <n v="5000000"/>
    <n v="-4169790"/>
    <n v="-5.0225726021127182"/>
    <n v="3382"/>
    <m/>
  </r>
  <r>
    <x v="3466"/>
    <x v="2847"/>
    <x v="1"/>
    <x v="1"/>
    <x v="0"/>
    <x v="3"/>
    <s v="R"/>
    <s v="Colin Firth"/>
    <s v="Rowan Joffe"/>
    <n v="14000"/>
    <n v="14617"/>
    <n v="17"/>
    <n v="11000"/>
    <n v="6.3"/>
    <n v="149"/>
    <n v="92"/>
    <n v="2963012"/>
    <n v="22000000"/>
    <n v="-19036988"/>
    <n v="-6.4248771182836926"/>
    <n v="14634"/>
    <m/>
  </r>
  <r>
    <x v="3467"/>
    <x v="2848"/>
    <x v="1"/>
    <x v="1"/>
    <x v="0"/>
    <x v="0"/>
    <s v="PG-13"/>
    <s v="Minnie Driver"/>
    <s v="Gina Prince-Bythewood"/>
    <n v="893"/>
    <n v="3110"/>
    <n v="107"/>
    <n v="0"/>
    <n v="6.9"/>
    <n v="71"/>
    <n v="116"/>
    <n v="14612840"/>
    <n v="7000000"/>
    <n v="7612840"/>
    <n v="0.52096922980064109"/>
    <n v="3217"/>
    <m/>
  </r>
  <r>
    <x v="3468"/>
    <x v="2849"/>
    <x v="1"/>
    <x v="6"/>
    <x v="0"/>
    <x v="0"/>
    <s v="PG-13"/>
    <s v="Christoph Waltz"/>
    <s v="Tim Burton"/>
    <n v="11000"/>
    <n v="12418"/>
    <n v="13000"/>
    <n v="20000"/>
    <n v="7"/>
    <n v="325"/>
    <n v="106"/>
    <n v="14479776"/>
    <n v="10000000"/>
    <n v="4479776"/>
    <n v="0.30938158159352741"/>
    <n v="25418"/>
    <m/>
  </r>
  <r>
    <x v="3469"/>
    <x v="2850"/>
    <x v="1"/>
    <x v="7"/>
    <x v="0"/>
    <x v="0"/>
    <s v="PG"/>
    <s v="Damon Wayans Jr."/>
    <s v="Don Hall"/>
    <n v="756"/>
    <n v="2963"/>
    <n v="38"/>
    <n v="41000"/>
    <n v="7.9"/>
    <n v="384"/>
    <n v="102"/>
    <n v="222487711"/>
    <n v="165000000"/>
    <n v="57487711"/>
    <n v="0.25838600586798255"/>
    <n v="3001"/>
    <m/>
  </r>
  <r>
    <x v="3470"/>
    <x v="2851"/>
    <x v="1"/>
    <x v="3"/>
    <x v="0"/>
    <x v="0"/>
    <s v="R"/>
    <s v="Emma Stone"/>
    <s v="Alejandro G. IÃ±Ã¡rritu"/>
    <n v="15000"/>
    <n v="21668"/>
    <n v="0"/>
    <n v="114000"/>
    <n v="7.8"/>
    <n v="588"/>
    <n v="119"/>
    <n v="42335698"/>
    <n v="18000000"/>
    <n v="24335698"/>
    <n v="0.57482689903919859"/>
    <n v="21668"/>
    <m/>
  </r>
  <r>
    <x v="3471"/>
    <x v="2852"/>
    <x v="1"/>
    <x v="1"/>
    <x v="0"/>
    <x v="0"/>
    <s v="PG-13"/>
    <s v="Jennifer Ehle"/>
    <s v="Mike Binder"/>
    <n v="1000"/>
    <n v="3745"/>
    <n v="57"/>
    <n v="0"/>
    <n v="6.6"/>
    <n v="91"/>
    <n v="121"/>
    <n v="21569041"/>
    <n v="9000000"/>
    <n v="12569041"/>
    <n v="0.58273527320941154"/>
    <n v="3802"/>
    <m/>
  </r>
  <r>
    <x v="3472"/>
    <x v="2853"/>
    <x v="1"/>
    <x v="3"/>
    <x v="0"/>
    <x v="0"/>
    <s v="PG-13"/>
    <s v="Bella Thorne"/>
    <s v="Frank Coraci"/>
    <n v="35000"/>
    <n v="49743"/>
    <n v="153"/>
    <n v="12000"/>
    <n v="6.5"/>
    <n v="173"/>
    <n v="117"/>
    <n v="46280507"/>
    <n v="40000000"/>
    <n v="6280507"/>
    <n v="0.13570523330697307"/>
    <n v="49896"/>
    <m/>
  </r>
  <r>
    <x v="3473"/>
    <x v="2854"/>
    <x v="1"/>
    <x v="7"/>
    <x v="0"/>
    <x v="0"/>
    <m/>
    <s v="Elizabeth Streb"/>
    <s v="Catherine Gund"/>
    <n v="0"/>
    <n v="0"/>
    <n v="0"/>
    <n v="44"/>
    <n v="6.8"/>
    <n v="10"/>
    <n v="82"/>
    <n v="21199"/>
    <n v="500000"/>
    <n v="-478801"/>
    <n v="-22.586018208406056"/>
    <n v="0"/>
    <m/>
  </r>
  <r>
    <x v="3474"/>
    <x v="2855"/>
    <x v="1"/>
    <x v="1"/>
    <x v="0"/>
    <x v="0"/>
    <s v="R"/>
    <s v="Ellar Coltrane"/>
    <s v="Richard Linklater"/>
    <n v="230"/>
    <n v="673"/>
    <n v="0"/>
    <n v="92000"/>
    <n v="8"/>
    <n v="548"/>
    <n v="165"/>
    <n v="25359200"/>
    <n v="4000000"/>
    <n v="21359200"/>
    <n v="0.84226631754944947"/>
    <n v="673"/>
    <m/>
  </r>
  <r>
    <x v="3475"/>
    <x v="2852"/>
    <x v="1"/>
    <x v="7"/>
    <x v="0"/>
    <x v="5"/>
    <s v="PG-13"/>
    <s v="Paul Walker"/>
    <s v="Camille Delamarre"/>
    <n v="23000"/>
    <n v="25387"/>
    <n v="11"/>
    <n v="0"/>
    <n v="5.7"/>
    <n v="177"/>
    <n v="100"/>
    <n v="20285518"/>
    <n v="28000000"/>
    <n v="-7714482"/>
    <n v="-0.3802950459534728"/>
    <n v="25398"/>
    <m/>
  </r>
  <r>
    <x v="3476"/>
    <x v="2856"/>
    <x v="1"/>
    <x v="7"/>
    <x v="0"/>
    <x v="0"/>
    <s v="PG-13"/>
    <s v="Scarlett Johansson"/>
    <s v="Anthony Russo"/>
    <n v="19000"/>
    <n v="36188"/>
    <n v="94"/>
    <n v="55000"/>
    <n v="7.8"/>
    <n v="576"/>
    <n v="136"/>
    <n v="259746958"/>
    <n v="170000000"/>
    <n v="89746958"/>
    <n v="0.34551687800709491"/>
    <n v="36282"/>
    <m/>
  </r>
  <r>
    <x v="3477"/>
    <x v="2857"/>
    <x v="1"/>
    <x v="7"/>
    <x v="0"/>
    <x v="0"/>
    <s v="PG-13"/>
    <s v="Gary Oldman"/>
    <s v="Matt Reeves"/>
    <n v="10000"/>
    <n v="14363"/>
    <n v="198"/>
    <n v="45000"/>
    <n v="7.6"/>
    <n v="521"/>
    <n v="130"/>
    <n v="208543795"/>
    <n v="170000000"/>
    <n v="38543795"/>
    <n v="0.18482350433874092"/>
    <n v="14561"/>
    <m/>
  </r>
  <r>
    <x v="3478"/>
    <x v="2858"/>
    <x v="1"/>
    <x v="8"/>
    <x v="0"/>
    <x v="0"/>
    <s v="R"/>
    <s v="Olivia Munn"/>
    <s v="Scott Derrickson"/>
    <n v="2000"/>
    <n v="5697"/>
    <n v="301"/>
    <n v="18000"/>
    <n v="6.2"/>
    <n v="242"/>
    <n v="118"/>
    <n v="30523568"/>
    <n v="30000000"/>
    <n v="523568"/>
    <n v="1.7152909515689648E-2"/>
    <n v="5998"/>
    <m/>
  </r>
  <r>
    <x v="3479"/>
    <x v="2859"/>
    <x v="1"/>
    <x v="6"/>
    <x v="0"/>
    <x v="3"/>
    <s v="PG-13"/>
    <s v="Tom Cullen"/>
    <s v="Richard Raymond"/>
    <n v="507"/>
    <n v="1281"/>
    <n v="10"/>
    <n v="0"/>
    <n v="6"/>
    <n v="31"/>
    <n v="104"/>
    <n v="143653"/>
    <n v="4000000"/>
    <n v="-3856347"/>
    <n v="-26.84487619471922"/>
    <n v="1291"/>
    <m/>
  </r>
  <r>
    <x v="3480"/>
    <x v="2860"/>
    <x v="1"/>
    <x v="8"/>
    <x v="0"/>
    <x v="0"/>
    <s v="R"/>
    <s v="Zach Gilford"/>
    <s v="Matt Bettinelli-Olpin"/>
    <n v="971"/>
    <n v="2517"/>
    <n v="14"/>
    <n v="0"/>
    <n v="4"/>
    <n v="137"/>
    <n v="89"/>
    <n v="15818967"/>
    <n v="7000000"/>
    <n v="8818967"/>
    <n v="0.55749322948837299"/>
    <n v="2531"/>
    <m/>
  </r>
  <r>
    <x v="3481"/>
    <x v="2861"/>
    <x v="1"/>
    <x v="5"/>
    <x v="0"/>
    <x v="0"/>
    <s v="PG-13"/>
    <s v="Kate Winslet"/>
    <s v="Neil Burger"/>
    <n v="14000"/>
    <n v="22226"/>
    <n v="168"/>
    <n v="49000"/>
    <n v="6.7"/>
    <n v="459"/>
    <n v="139"/>
    <n v="150832203"/>
    <n v="85000000"/>
    <n v="65832203"/>
    <n v="0.43645986527160913"/>
    <n v="22394"/>
    <m/>
  </r>
  <r>
    <x v="3482"/>
    <x v="2862"/>
    <x v="1"/>
    <x v="1"/>
    <x v="0"/>
    <x v="0"/>
    <s v="PG"/>
    <s v="Morgan Freeman"/>
    <s v="Charles Martin Smith"/>
    <n v="11000"/>
    <n v="13904"/>
    <n v="188"/>
    <n v="0"/>
    <n v="6.4"/>
    <n v="54"/>
    <n v="107"/>
    <n v="42019483"/>
    <n v="36000000"/>
    <n v="6019483"/>
    <n v="0.1432545707428147"/>
    <n v="14092"/>
    <m/>
  </r>
  <r>
    <x v="3483"/>
    <x v="2840"/>
    <x v="1"/>
    <x v="7"/>
    <x v="0"/>
    <x v="0"/>
    <s v="PG-13"/>
    <s v="Dominic Cooper"/>
    <s v="Gary Shore"/>
    <n v="3000"/>
    <n v="5178"/>
    <n v="28"/>
    <n v="37000"/>
    <n v="6.3"/>
    <n v="261"/>
    <n v="92"/>
    <n v="55942830"/>
    <n v="70000000"/>
    <n v="-14057170"/>
    <n v="-0.25127742018056648"/>
    <n v="5206"/>
    <m/>
  </r>
  <r>
    <x v="3484"/>
    <x v="2863"/>
    <x v="1"/>
    <x v="1"/>
    <x v="0"/>
    <x v="0"/>
    <s v="R"/>
    <s v="Jennifer Garner"/>
    <s v="Ivan Reitman"/>
    <n v="3000"/>
    <n v="3757"/>
    <n v="425"/>
    <n v="14000"/>
    <n v="6.8"/>
    <n v="159"/>
    <n v="110"/>
    <n v="28831145"/>
    <n v="25000000"/>
    <n v="3831145"/>
    <n v="0.13288216614359227"/>
    <n v="4182"/>
    <m/>
  </r>
  <r>
    <x v="3485"/>
    <x v="2864"/>
    <x v="1"/>
    <x v="3"/>
    <x v="0"/>
    <x v="0"/>
    <s v="PG-13"/>
    <s v="Bill Murray"/>
    <s v="Bobby Farrelly"/>
    <n v="13000"/>
    <n v="16179"/>
    <n v="101"/>
    <n v="55000"/>
    <n v="5.7"/>
    <n v="218"/>
    <n v="109"/>
    <n v="86208010"/>
    <n v="35000000"/>
    <n v="51208010"/>
    <n v="0.59400524382827069"/>
    <n v="16280"/>
    <m/>
  </r>
  <r>
    <x v="3486"/>
    <x v="2865"/>
    <x v="1"/>
    <x v="5"/>
    <x v="0"/>
    <x v="0"/>
    <s v="PG"/>
    <s v="Teo Halm"/>
    <s v="Dave Green"/>
    <n v="803"/>
    <n v="1921"/>
    <n v="13"/>
    <n v="0"/>
    <n v="5.8"/>
    <n v="112"/>
    <n v="91"/>
    <n v="38916903"/>
    <n v="13000000"/>
    <n v="25916903"/>
    <n v="0.66595491938297346"/>
    <n v="1934"/>
    <m/>
  </r>
  <r>
    <x v="3487"/>
    <x v="2866"/>
    <x v="1"/>
    <x v="7"/>
    <x v="0"/>
    <x v="0"/>
    <s v="PG-13"/>
    <s v="Tom Cruise"/>
    <s v="Doug Liman"/>
    <n v="10000"/>
    <n v="12652"/>
    <n v="218"/>
    <n v="77000"/>
    <n v="7.9"/>
    <n v="585"/>
    <n v="113"/>
    <n v="100189501"/>
    <n v="178000000"/>
    <n v="-77810499"/>
    <n v="-0.77663326220179496"/>
    <n v="12870"/>
    <m/>
  </r>
  <r>
    <x v="3488"/>
    <x v="2831"/>
    <x v="1"/>
    <x v="1"/>
    <x v="0"/>
    <x v="0"/>
    <s v="PG-13"/>
    <s v="Alex Pettyfer"/>
    <s v="Shana Feste"/>
    <n v="15000"/>
    <n v="18760"/>
    <n v="19"/>
    <n v="0"/>
    <n v="6.3"/>
    <n v="98"/>
    <n v="104"/>
    <n v="23393765"/>
    <n v="20000000"/>
    <n v="3393765"/>
    <n v="0.14507134700207514"/>
    <n v="18779"/>
    <m/>
  </r>
  <r>
    <x v="3489"/>
    <x v="2845"/>
    <x v="1"/>
    <x v="0"/>
    <x v="0"/>
    <x v="5"/>
    <s v="R"/>
    <s v="Josh Hutcherson"/>
    <s v="Andrea Di Stefano"/>
    <n v="14000"/>
    <n v="14492"/>
    <n v="30"/>
    <n v="0"/>
    <n v="6.6"/>
    <n v="106"/>
    <n v="120"/>
    <n v="106869"/>
    <n v="17000000"/>
    <n v="-16893131"/>
    <n v="-158.07325791389459"/>
    <n v="14522"/>
    <m/>
  </r>
  <r>
    <x v="3490"/>
    <x v="2867"/>
    <x v="1"/>
    <x v="7"/>
    <x v="0"/>
    <x v="3"/>
    <s v="PG-13"/>
    <s v="Christian Bale"/>
    <s v="Ridley Scott"/>
    <n v="23000"/>
    <n v="26490"/>
    <n v="0"/>
    <n v="51000"/>
    <n v="6.1"/>
    <n v="314"/>
    <n v="150"/>
    <n v="65007045"/>
    <n v="140000000"/>
    <n v="-74992955"/>
    <n v="-1.1536127353581447"/>
    <n v="26490"/>
    <m/>
  </r>
  <r>
    <x v="3491"/>
    <x v="2868"/>
    <x v="1"/>
    <x v="7"/>
    <x v="0"/>
    <x v="0"/>
    <s v="R"/>
    <s v="Michael Jai White"/>
    <s v="Ernie Barbarash"/>
    <n v="2000"/>
    <n v="3089"/>
    <n v="249"/>
    <n v="0"/>
    <n v="5.8"/>
    <n v="29"/>
    <n v="103"/>
    <n v="8691"/>
    <n v="4500000"/>
    <n v="-4491309"/>
    <n v="-516.77701070072487"/>
    <n v="3338"/>
    <m/>
  </r>
  <r>
    <x v="3492"/>
    <x v="2869"/>
    <x v="1"/>
    <x v="7"/>
    <x v="0"/>
    <x v="0"/>
    <s v="R"/>
    <s v="Brad Pitt"/>
    <s v="David Ayer"/>
    <n v="11000"/>
    <n v="20411"/>
    <n v="452"/>
    <n v="82000"/>
    <n v="7.6"/>
    <n v="406"/>
    <n v="134"/>
    <n v="85707116"/>
    <n v="68000000"/>
    <n v="17707116"/>
    <n v="0.20660030142654667"/>
    <n v="20863"/>
    <m/>
  </r>
  <r>
    <x v="3493"/>
    <x v="2870"/>
    <x v="1"/>
    <x v="1"/>
    <x v="9"/>
    <x v="16"/>
    <s v="Unrated"/>
    <s v="Wagner Moura"/>
    <s v="Karim AÃ¯nouz"/>
    <n v="585"/>
    <n v="629"/>
    <n v="19"/>
    <n v="278"/>
    <n v="6.1"/>
    <n v="70"/>
    <n v="106"/>
    <n v="20262"/>
    <n v="4000000"/>
    <n v="-3979738"/>
    <n v="-196.41387819563715"/>
    <n v="648"/>
    <m/>
  </r>
  <r>
    <x v="3494"/>
    <x v="2871"/>
    <x v="1"/>
    <x v="6"/>
    <x v="0"/>
    <x v="0"/>
    <s v="PG-13"/>
    <s v="Tika Sumpter"/>
    <s v="Tate Taylor"/>
    <n v="521"/>
    <n v="2060"/>
    <n v="150"/>
    <n v="11000"/>
    <n v="6.9"/>
    <n v="165"/>
    <n v="139"/>
    <n v="30513940"/>
    <n v="30000000"/>
    <n v="513940"/>
    <n v="1.6842793818169662E-2"/>
    <n v="2210"/>
    <m/>
  </r>
  <r>
    <x v="3495"/>
    <x v="2872"/>
    <x v="1"/>
    <x v="0"/>
    <x v="0"/>
    <x v="0"/>
    <s v="R"/>
    <s v="Patrick Fugit"/>
    <s v="David Fincher"/>
    <n v="835"/>
    <n v="4348"/>
    <n v="21000"/>
    <n v="146000"/>
    <n v="8.1"/>
    <n v="568"/>
    <n v="149"/>
    <n v="167735396"/>
    <n v="61000000"/>
    <n v="106735396"/>
    <n v="0.63633197610837011"/>
    <n v="25348"/>
    <m/>
  </r>
  <r>
    <x v="3496"/>
    <x v="2873"/>
    <x v="1"/>
    <x v="7"/>
    <x v="0"/>
    <x v="0"/>
    <s v="PG-13"/>
    <s v="Bradley Cooper"/>
    <s v="James Gunn"/>
    <n v="14000"/>
    <n v="32438"/>
    <n v="571"/>
    <n v="96000"/>
    <n v="8.1"/>
    <n v="653"/>
    <n v="121"/>
    <n v="333130696"/>
    <n v="170000000"/>
    <n v="163130696"/>
    <n v="0.4896897762912848"/>
    <n v="33009"/>
    <m/>
  </r>
  <r>
    <x v="3497"/>
    <x v="2874"/>
    <x v="1"/>
    <x v="3"/>
    <x v="0"/>
    <x v="0"/>
    <s v="R"/>
    <s v="Anna Kendrick"/>
    <s v="Joe Swanberg"/>
    <n v="10000"/>
    <n v="11642"/>
    <n v="217"/>
    <n v="812"/>
    <n v="5.6"/>
    <n v="65"/>
    <n v="82"/>
    <n v="30084"/>
    <n v="70000"/>
    <n v="-39916"/>
    <n v="-1.3268182422550192"/>
    <n v="11859"/>
    <m/>
  </r>
  <r>
    <x v="3498"/>
    <x v="2875"/>
    <x v="1"/>
    <x v="6"/>
    <x v="0"/>
    <x v="0"/>
    <s v="PG"/>
    <s v="Jacob Vargas"/>
    <s v="Randall Wallace"/>
    <n v="399"/>
    <n v="663"/>
    <n v="130"/>
    <n v="23000"/>
    <n v="5.8"/>
    <n v="82"/>
    <n v="99"/>
    <n v="91443253"/>
    <n v="12000000"/>
    <n v="79443253"/>
    <n v="0.86877107270013676"/>
    <n v="793"/>
    <m/>
  </r>
  <r>
    <x v="3499"/>
    <x v="2829"/>
    <x v="1"/>
    <x v="7"/>
    <x v="0"/>
    <x v="0"/>
    <s v="PG-13"/>
    <s v="Dwayne Johnson"/>
    <s v="Brett Ratner"/>
    <n v="12000"/>
    <n v="16235"/>
    <n v="420"/>
    <n v="21000"/>
    <n v="6"/>
    <n v="245"/>
    <n v="101"/>
    <n v="72660029"/>
    <n v="100000000"/>
    <n v="-27339971"/>
    <n v="-0.3762725032768704"/>
    <n v="16655"/>
    <m/>
  </r>
  <r>
    <x v="3500"/>
    <x v="2876"/>
    <x v="1"/>
    <x v="3"/>
    <x v="0"/>
    <x v="0"/>
    <s v="R"/>
    <s v="Kevin Spacey"/>
    <s v="Sean Anders"/>
    <n v="18000"/>
    <n v="30571"/>
    <n v="51"/>
    <n v="12000"/>
    <n v="6.3"/>
    <n v="196"/>
    <n v="116"/>
    <n v="54414716"/>
    <n v="42000000"/>
    <n v="12414716"/>
    <n v="0.22814997325355885"/>
    <n v="30622"/>
    <m/>
  </r>
  <r>
    <x v="3501"/>
    <x v="2877"/>
    <x v="1"/>
    <x v="7"/>
    <x v="0"/>
    <x v="0"/>
    <s v="PG"/>
    <s v="Gerard Butler"/>
    <s v="Dean DeBlois"/>
    <n v="18000"/>
    <n v="23378"/>
    <n v="255"/>
    <n v="46000"/>
    <n v="7.9"/>
    <n v="292"/>
    <n v="102"/>
    <n v="176997107"/>
    <n v="145000000"/>
    <n v="31997107"/>
    <n v="0.18077757056221264"/>
    <n v="23633"/>
    <m/>
  </r>
  <r>
    <x v="3502"/>
    <x v="2878"/>
    <x v="1"/>
    <x v="7"/>
    <x v="0"/>
    <x v="8"/>
    <s v="PG-13"/>
    <s v="Caitlin Stasey"/>
    <s v="Stuart Beattie"/>
    <n v="623"/>
    <n v="3165"/>
    <n v="72"/>
    <n v="15000"/>
    <n v="5.0999999999999996"/>
    <n v="308"/>
    <n v="92"/>
    <n v="19059018"/>
    <n v="65000000"/>
    <n v="-45940982"/>
    <n v="-2.4104590278470801"/>
    <n v="3237"/>
    <m/>
  </r>
  <r>
    <x v="3503"/>
    <x v="2849"/>
    <x v="1"/>
    <x v="1"/>
    <x v="0"/>
    <x v="0"/>
    <s v="PG-13"/>
    <s v="ChloÃ« Grace Moretz"/>
    <s v="R.J. Cutler"/>
    <n v="17000"/>
    <n v="20466"/>
    <n v="15"/>
    <n v="15000"/>
    <n v="6.8"/>
    <n v="141"/>
    <n v="107"/>
    <n v="50461335"/>
    <n v="11000000"/>
    <n v="39461335"/>
    <n v="0.78201131618891973"/>
    <n v="20481"/>
    <m/>
  </r>
  <r>
    <x v="3504"/>
    <x v="2879"/>
    <x v="1"/>
    <x v="3"/>
    <x v="0"/>
    <x v="0"/>
    <s v="R"/>
    <s v="Martin Dew"/>
    <s v="Paul Thomas Anderson"/>
    <n v="204"/>
    <n v="707"/>
    <n v="0"/>
    <n v="18000"/>
    <n v="6.7"/>
    <n v="401"/>
    <n v="148"/>
    <n v="8093318"/>
    <n v="20000000"/>
    <n v="-11906682"/>
    <n v="-1.4711743687817531"/>
    <n v="707"/>
    <m/>
  </r>
  <r>
    <x v="3505"/>
    <x v="2880"/>
    <x v="1"/>
    <x v="5"/>
    <x v="0"/>
    <x v="0"/>
    <s v="PG-13"/>
    <s v="Matthew McConaughey"/>
    <s v="Christopher Nolan"/>
    <n v="11000"/>
    <n v="31488"/>
    <n v="22000"/>
    <n v="349000"/>
    <n v="8.6"/>
    <n v="712"/>
    <n v="169"/>
    <n v="187991439"/>
    <n v="165000000"/>
    <n v="22991439"/>
    <n v="0.12230045752243004"/>
    <n v="53488"/>
    <m/>
  </r>
  <r>
    <x v="3506"/>
    <x v="2881"/>
    <x v="1"/>
    <x v="7"/>
    <x v="0"/>
    <x v="0"/>
    <s v="PG-13"/>
    <s v="Matt Walsh"/>
    <s v="Steven Quale"/>
    <n v="490"/>
    <n v="1367"/>
    <n v="77"/>
    <n v="15000"/>
    <n v="5.8"/>
    <n v="228"/>
    <n v="89"/>
    <n v="47553512"/>
    <n v="50000000"/>
    <n v="-2446488"/>
    <n v="-5.144705190228642E-2"/>
    <n v="1444"/>
    <m/>
  </r>
  <r>
    <x v="3507"/>
    <x v="2882"/>
    <x v="1"/>
    <x v="5"/>
    <x v="0"/>
    <x v="0"/>
    <s v="PG"/>
    <s v="Johnny Depp"/>
    <s v="Rob Marshall"/>
    <n v="40000"/>
    <n v="62837"/>
    <n v="252"/>
    <n v="90000"/>
    <n v="6"/>
    <n v="321"/>
    <n v="125"/>
    <n v="127997349"/>
    <n v="50000000"/>
    <n v="77997349"/>
    <n v="0.60936690962247975"/>
    <n v="63089"/>
    <m/>
  </r>
  <r>
    <x v="3508"/>
    <x v="2860"/>
    <x v="1"/>
    <x v="8"/>
    <x v="0"/>
    <x v="0"/>
    <s v="R"/>
    <s v="Maika Monroe"/>
    <s v="David Robert Mitchell"/>
    <n v="314"/>
    <n v="1062"/>
    <n v="421"/>
    <n v="45000"/>
    <n v="6.9"/>
    <n v="533"/>
    <n v="100"/>
    <n v="14673301"/>
    <n v="2000000"/>
    <n v="12673301"/>
    <n v="0.86369801859854167"/>
    <n v="1483"/>
    <m/>
  </r>
  <r>
    <x v="3509"/>
    <x v="2883"/>
    <x v="1"/>
    <x v="7"/>
    <x v="0"/>
    <x v="0"/>
    <s v="PG-13"/>
    <s v="Colm Feore"/>
    <s v="Kenneth Branagh"/>
    <n v="539"/>
    <n v="1411"/>
    <n v="0"/>
    <n v="17000"/>
    <n v="6.2"/>
    <n v="313"/>
    <n v="105"/>
    <n v="50549107"/>
    <n v="60000000"/>
    <n v="-9450893"/>
    <n v="-0.18696458871172542"/>
    <n v="1411"/>
    <m/>
  </r>
  <r>
    <x v="3510"/>
    <x v="2884"/>
    <x v="1"/>
    <x v="6"/>
    <x v="0"/>
    <x v="0"/>
    <s v="R"/>
    <s v="Johnny Cannizzaro"/>
    <s v="Clint Eastwood"/>
    <n v="880"/>
    <n v="2281"/>
    <n v="16000"/>
    <n v="16000"/>
    <n v="6.9"/>
    <n v="249"/>
    <n v="134"/>
    <n v="47034272"/>
    <n v="40000000"/>
    <n v="7034272"/>
    <n v="0.14955630651623564"/>
    <n v="18281"/>
    <m/>
  </r>
  <r>
    <x v="3511"/>
    <x v="2885"/>
    <x v="1"/>
    <x v="6"/>
    <x v="0"/>
    <x v="0"/>
    <s v="R"/>
    <s v="Jeremy Renner"/>
    <s v="Michael Cuesta"/>
    <n v="10000"/>
    <n v="12897"/>
    <n v="52"/>
    <n v="13000"/>
    <n v="7"/>
    <n v="163"/>
    <n v="112"/>
    <n v="2445646"/>
    <n v="5000000"/>
    <n v="-2554354"/>
    <n v="-1.0444496055438932"/>
    <n v="12949"/>
    <m/>
  </r>
  <r>
    <x v="3512"/>
    <x v="2886"/>
    <x v="1"/>
    <x v="7"/>
    <x v="6"/>
    <x v="10"/>
    <m/>
    <s v="Siu-Wong Fan"/>
    <s v="Teddy Chan"/>
    <n v="79"/>
    <n v="285"/>
    <n v="3"/>
    <n v="0"/>
    <n v="6.5"/>
    <n v="65"/>
    <n v="100"/>
    <n v="129115"/>
    <n v="25000000"/>
    <n v="-24870885"/>
    <n v="-192.6258374317469"/>
    <n v="288"/>
    <m/>
  </r>
  <r>
    <x v="3513"/>
    <x v="2887"/>
    <x v="1"/>
    <x v="7"/>
    <x v="0"/>
    <x v="0"/>
    <s v="PG-13"/>
    <s v="Nicolas Cage"/>
    <s v="Vic Armstrong"/>
    <n v="12000"/>
    <n v="15044"/>
    <n v="179"/>
    <n v="31000"/>
    <n v="3.1"/>
    <n v="169"/>
    <n v="110"/>
    <n v="13998282"/>
    <n v="16000000"/>
    <n v="-2001718"/>
    <n v="-0.14299740496726671"/>
    <n v="15223"/>
    <m/>
  </r>
  <r>
    <x v="3514"/>
    <x v="2888"/>
    <x v="1"/>
    <x v="3"/>
    <x v="0"/>
    <x v="0"/>
    <s v="R"/>
    <s v="Rob Riggle"/>
    <s v="Luke Greenfield"/>
    <n v="839"/>
    <n v="3627"/>
    <n v="42"/>
    <n v="14000"/>
    <n v="6.5"/>
    <n v="129"/>
    <n v="104"/>
    <n v="82389560"/>
    <n v="17000000"/>
    <n v="65389560"/>
    <n v="0.79366317771329276"/>
    <n v="3669"/>
    <m/>
  </r>
  <r>
    <x v="3515"/>
    <x v="2889"/>
    <x v="1"/>
    <x v="15"/>
    <x v="0"/>
    <x v="0"/>
    <s v="R"/>
    <s v="Tatyana Ali"/>
    <s v="Bruce Dellis"/>
    <n v="685"/>
    <n v="2048"/>
    <n v="0"/>
    <n v="261"/>
    <n v="4.8"/>
    <n v="10"/>
    <n v="95"/>
    <n v="2468"/>
    <n v="300000"/>
    <n v="-297532"/>
    <n v="-120.55591572123177"/>
    <n v="2048"/>
    <m/>
  </r>
  <r>
    <x v="3516"/>
    <x v="2890"/>
    <x v="1"/>
    <x v="7"/>
    <x v="0"/>
    <x v="5"/>
    <s v="R"/>
    <s v="Scarlett Johansson"/>
    <s v="Luc Besson"/>
    <n v="19000"/>
    <n v="32325"/>
    <n v="0"/>
    <n v="83000"/>
    <n v="6.4"/>
    <n v="433"/>
    <n v="89"/>
    <n v="126546825"/>
    <n v="40000000"/>
    <n v="86546825"/>
    <n v="0.68391146913405376"/>
    <n v="32325"/>
    <m/>
  </r>
  <r>
    <x v="3517"/>
    <x v="2891"/>
    <x v="1"/>
    <x v="7"/>
    <x v="0"/>
    <x v="0"/>
    <s v="PG"/>
    <s v="Angelina Jolie Pitt"/>
    <s v="Robert Stromberg"/>
    <n v="11000"/>
    <n v="15516"/>
    <n v="171"/>
    <n v="89000"/>
    <n v="7"/>
    <n v="401"/>
    <n v="97"/>
    <n v="241407328"/>
    <n v="180000000"/>
    <n v="61407328"/>
    <n v="0.25437226164070709"/>
    <n v="15687"/>
    <m/>
  </r>
  <r>
    <x v="3518"/>
    <x v="2870"/>
    <x v="1"/>
    <x v="6"/>
    <x v="0"/>
    <x v="0"/>
    <s v="PG"/>
    <s v="Jon Hamm"/>
    <s v="Craig Gillespie"/>
    <n v="4000"/>
    <n v="6393"/>
    <n v="44"/>
    <n v="10000"/>
    <n v="7"/>
    <n v="151"/>
    <n v="124"/>
    <n v="36447959"/>
    <n v="25000000"/>
    <n v="11447959"/>
    <n v="0.31409053659218611"/>
    <n v="6437"/>
    <m/>
  </r>
  <r>
    <x v="3519"/>
    <x v="2892"/>
    <x v="1"/>
    <x v="3"/>
    <x v="0"/>
    <x v="0"/>
    <s v="PG"/>
    <s v="Alex Kendrick"/>
    <s v="Andrew Erwin"/>
    <n v="589"/>
    <n v="2705"/>
    <n v="10"/>
    <n v="0"/>
    <n v="5.4"/>
    <n v="49"/>
    <n v="98"/>
    <n v="10429707"/>
    <n v="5000000"/>
    <n v="5429707"/>
    <n v="0.52060014725245873"/>
    <n v="2715"/>
    <m/>
  </r>
  <r>
    <x v="3520"/>
    <x v="2893"/>
    <x v="1"/>
    <x v="5"/>
    <x v="0"/>
    <x v="0"/>
    <s v="PG"/>
    <s v="Ty Burrell"/>
    <s v="Rob Minkoff"/>
    <n v="3000"/>
    <n v="5810"/>
    <n v="50"/>
    <n v="11000"/>
    <n v="6.9"/>
    <n v="196"/>
    <n v="92"/>
    <n v="111505642"/>
    <n v="145000000"/>
    <n v="-33494358"/>
    <n v="-0.30038262996593484"/>
    <n v="5860"/>
    <m/>
  </r>
  <r>
    <x v="3521"/>
    <x v="2894"/>
    <x v="1"/>
    <x v="6"/>
    <x v="0"/>
    <x v="3"/>
    <s v="R"/>
    <s v="Lesley Manville"/>
    <s v="Mike Leigh"/>
    <n v="149"/>
    <n v="390"/>
    <n v="608"/>
    <n v="0"/>
    <n v="6.8"/>
    <n v="262"/>
    <n v="150"/>
    <n v="3958500"/>
    <n v="8200000"/>
    <n v="-4241500"/>
    <n v="-1.0714917266641404"/>
    <n v="998"/>
    <m/>
  </r>
  <r>
    <x v="3522"/>
    <x v="2895"/>
    <x v="1"/>
    <x v="5"/>
    <x v="0"/>
    <x v="0"/>
    <s v="PG"/>
    <s v="Ty Burrell"/>
    <s v="James Bobin"/>
    <n v="3000"/>
    <n v="6089"/>
    <n v="33"/>
    <n v="10000"/>
    <n v="6.4"/>
    <n v="277"/>
    <n v="119"/>
    <n v="51178893"/>
    <n v="50000000"/>
    <n v="1178893"/>
    <n v="2.303474989191345E-2"/>
    <n v="6122"/>
    <m/>
  </r>
  <r>
    <x v="3523"/>
    <x v="2896"/>
    <x v="1"/>
    <x v="7"/>
    <x v="0"/>
    <x v="0"/>
    <s v="PG-13"/>
    <s v="Rami Malek"/>
    <s v="Scott Waugh"/>
    <n v="3000"/>
    <n v="7081"/>
    <n v="76"/>
    <n v="32000"/>
    <n v="6.5"/>
    <n v="327"/>
    <n v="132"/>
    <n v="43568507"/>
    <n v="66000000"/>
    <n v="-22431493"/>
    <n v="-0.51485567315859593"/>
    <n v="7157"/>
    <m/>
  </r>
  <r>
    <x v="3524"/>
    <x v="2897"/>
    <x v="1"/>
    <x v="3"/>
    <x v="0"/>
    <x v="0"/>
    <s v="R"/>
    <s v="Craig Roberts"/>
    <s v="Nicholas Stoller"/>
    <n v="920"/>
    <n v="2771"/>
    <n v="89"/>
    <n v="21000"/>
    <n v="6.4"/>
    <n v="351"/>
    <n v="97"/>
    <n v="150056505"/>
    <n v="18000000"/>
    <n v="132056505"/>
    <n v="0.88004518697806533"/>
    <n v="2860"/>
    <m/>
  </r>
  <r>
    <x v="3525"/>
    <x v="2898"/>
    <x v="1"/>
    <x v="5"/>
    <x v="0"/>
    <x v="0"/>
    <s v="PG"/>
    <s v="Robin Williams"/>
    <s v="Shawn Levy"/>
    <n v="49000"/>
    <n v="53587"/>
    <n v="189"/>
    <n v="11000"/>
    <n v="6.2"/>
    <n v="154"/>
    <n v="98"/>
    <n v="113733726"/>
    <n v="127000000"/>
    <n v="-13266274"/>
    <n v="-0.1166432725504834"/>
    <n v="53776"/>
    <m/>
  </r>
  <r>
    <x v="3526"/>
    <x v="2860"/>
    <x v="1"/>
    <x v="0"/>
    <x v="0"/>
    <x v="0"/>
    <s v="R"/>
    <s v="Jake Gyllenhaal"/>
    <s v="Dan Gilroy"/>
    <n v="15000"/>
    <n v="15554"/>
    <n v="66"/>
    <n v="65000"/>
    <n v="7.9"/>
    <n v="534"/>
    <n v="117"/>
    <n v="32279955"/>
    <n v="8500000"/>
    <n v="23779955"/>
    <n v="0.73667869115678752"/>
    <n v="15620"/>
    <m/>
  </r>
  <r>
    <x v="3527"/>
    <x v="2899"/>
    <x v="1"/>
    <x v="0"/>
    <x v="0"/>
    <x v="0"/>
    <s v="PG-13"/>
    <s v="Leslie Bibb"/>
    <s v="Sam Miller"/>
    <n v="1000"/>
    <n v="2297"/>
    <n v="12"/>
    <n v="0"/>
    <n v="5.6"/>
    <n v="58"/>
    <n v="84"/>
    <n v="52543632"/>
    <n v="13200000"/>
    <n v="39343632"/>
    <n v="0.74878021374692938"/>
    <n v="2309"/>
    <m/>
  </r>
  <r>
    <x v="3528"/>
    <x v="2844"/>
    <x v="1"/>
    <x v="7"/>
    <x v="0"/>
    <x v="0"/>
    <s v="PG-13"/>
    <s v="Anthony Hopkins"/>
    <s v="Darren Aronofsky"/>
    <n v="12000"/>
    <n v="32355"/>
    <n v="0"/>
    <n v="71000"/>
    <n v="5.8"/>
    <n v="434"/>
    <n v="138"/>
    <n v="101160529"/>
    <n v="125000000"/>
    <n v="-23839471"/>
    <n v="-0.23565980956861149"/>
    <n v="32355"/>
    <m/>
  </r>
  <r>
    <x v="3529"/>
    <x v="2900"/>
    <x v="1"/>
    <x v="7"/>
    <x v="0"/>
    <x v="3"/>
    <s v="PG-13"/>
    <s v="Liam Neeson"/>
    <s v="Jaume Collet-Serra"/>
    <n v="14000"/>
    <n v="16967"/>
    <n v="174"/>
    <n v="24000"/>
    <n v="7"/>
    <n v="359"/>
    <n v="106"/>
    <n v="91439400"/>
    <n v="50000000"/>
    <n v="41439400"/>
    <n v="0.45318976283746393"/>
    <n v="17141"/>
    <m/>
  </r>
  <r>
    <x v="3530"/>
    <x v="2901"/>
    <x v="1"/>
    <x v="3"/>
    <x v="0"/>
    <x v="0"/>
    <s v="Not Rated"/>
    <s v="Shane Dawson"/>
    <s v="Shane Dawson"/>
    <n v="247"/>
    <n v="954"/>
    <n v="247"/>
    <n v="0"/>
    <n v="5.0999999999999996"/>
    <n v="6"/>
    <n v="93"/>
    <n v="35688"/>
    <n v="600000"/>
    <n v="-564312"/>
    <n v="-15.812373907195695"/>
    <n v="1201"/>
    <m/>
  </r>
  <r>
    <x v="3531"/>
    <x v="2902"/>
    <x v="1"/>
    <x v="12"/>
    <x v="0"/>
    <x v="0"/>
    <s v="PG-13"/>
    <s v="Lin Shaye"/>
    <s v="Stiles White"/>
    <n v="852"/>
    <n v="5056"/>
    <n v="10"/>
    <n v="18000"/>
    <n v="4.4000000000000004"/>
    <n v="183"/>
    <n v="89"/>
    <n v="50820940"/>
    <n v="5000000"/>
    <n v="45820940"/>
    <n v="0.9016153577639453"/>
    <n v="5066"/>
    <m/>
  </r>
  <r>
    <x v="3532"/>
    <x v="2893"/>
    <x v="1"/>
    <x v="4"/>
    <x v="0"/>
    <x v="3"/>
    <s v="PG"/>
    <s v="Julie Walters"/>
    <s v="Paul King"/>
    <n v="838"/>
    <n v="3697"/>
    <n v="17"/>
    <n v="30000"/>
    <n v="7.2"/>
    <n v="224"/>
    <n v="95"/>
    <n v="76137505"/>
    <n v="55000000"/>
    <n v="21137505"/>
    <n v="0.27762276948791531"/>
    <n v="3714"/>
    <m/>
  </r>
  <r>
    <x v="3533"/>
    <x v="2903"/>
    <x v="1"/>
    <x v="12"/>
    <x v="0"/>
    <x v="0"/>
    <s v="R"/>
    <s v="Richard Cabral"/>
    <s v="Christopher Landon"/>
    <n v="510"/>
    <n v="2161"/>
    <n v="52"/>
    <n v="10000"/>
    <n v="5"/>
    <n v="220"/>
    <n v="101"/>
    <n v="32453345"/>
    <n v="5000000"/>
    <n v="27453345"/>
    <n v="0.84593267658541826"/>
    <n v="2213"/>
    <m/>
  </r>
  <r>
    <x v="3534"/>
    <x v="2904"/>
    <x v="1"/>
    <x v="5"/>
    <x v="0"/>
    <x v="0"/>
    <s v="PG"/>
    <s v="Benedict Cumberbatch"/>
    <s v="Eric Darnell"/>
    <n v="19000"/>
    <n v="19963"/>
    <n v="35"/>
    <n v="11000"/>
    <n v="6.7"/>
    <n v="153"/>
    <n v="92"/>
    <n v="83348920"/>
    <n v="132000000"/>
    <n v="-48651080"/>
    <n v="-0.5837037840442324"/>
    <n v="19998"/>
    <m/>
  </r>
  <r>
    <x v="3535"/>
    <x v="2894"/>
    <x v="1"/>
    <x v="7"/>
    <x v="0"/>
    <x v="9"/>
    <s v="PG-13"/>
    <s v="Sasha Roiz"/>
    <s v="Paul W.S. Anderson"/>
    <n v="795"/>
    <n v="1099"/>
    <n v="545"/>
    <n v="20000"/>
    <n v="5.6"/>
    <n v="272"/>
    <n v="105"/>
    <n v="23219748"/>
    <n v="80000000"/>
    <n v="-56780252"/>
    <n v="-2.4453431622083066"/>
    <n v="1644"/>
    <m/>
  </r>
  <r>
    <x v="3536"/>
    <x v="2905"/>
    <x v="1"/>
    <x v="7"/>
    <x v="0"/>
    <x v="0"/>
    <s v="PG-13"/>
    <s v="Bruce McGill"/>
    <s v="Tim Story"/>
    <n v="655"/>
    <n v="2394"/>
    <n v="167"/>
    <n v="0"/>
    <n v="6.2"/>
    <n v="146"/>
    <n v="99"/>
    <n v="134141530"/>
    <n v="25000000"/>
    <n v="109141530"/>
    <n v="0.81362967904123351"/>
    <n v="2561"/>
    <m/>
  </r>
  <r>
    <x v="3537"/>
    <x v="2842"/>
    <x v="1"/>
    <x v="5"/>
    <x v="0"/>
    <x v="0"/>
    <s v="G"/>
    <s v="Miguel Ferrer"/>
    <s v="Carlos Saldanha"/>
    <n v="688"/>
    <n v="1031"/>
    <n v="107"/>
    <n v="0"/>
    <n v="6.4"/>
    <n v="159"/>
    <n v="101"/>
    <n v="131536019"/>
    <n v="103000000"/>
    <n v="28536019"/>
    <n v="0.21694452376576792"/>
    <n v="1138"/>
    <m/>
  </r>
  <r>
    <x v="3538"/>
    <x v="2906"/>
    <x v="1"/>
    <x v="7"/>
    <x v="0"/>
    <x v="0"/>
    <s v="PG-13"/>
    <s v="Gary Oldman"/>
    <s v="JosÃ© Padilha"/>
    <n v="10000"/>
    <n v="14161"/>
    <n v="294"/>
    <n v="60000"/>
    <n v="6.2"/>
    <n v="492"/>
    <n v="117"/>
    <n v="58607007"/>
    <n v="100000000"/>
    <n v="-41392993"/>
    <n v="-0.70628061589973368"/>
    <n v="14455"/>
    <m/>
  </r>
  <r>
    <x v="3539"/>
    <x v="2876"/>
    <x v="1"/>
    <x v="6"/>
    <x v="0"/>
    <x v="0"/>
    <s v="R"/>
    <s v="Numan Acar"/>
    <s v="Jon Stewart"/>
    <n v="374"/>
    <n v="1283"/>
    <n v="593"/>
    <n v="5000"/>
    <n v="6.6"/>
    <n v="129"/>
    <n v="103"/>
    <n v="3093491"/>
    <n v="5000000"/>
    <n v="-1906509"/>
    <n v="-0.61629692796908087"/>
    <n v="1876"/>
    <m/>
  </r>
  <r>
    <x v="3540"/>
    <x v="2836"/>
    <x v="1"/>
    <x v="3"/>
    <x v="0"/>
    <x v="0"/>
    <s v="R"/>
    <s v="Billy Crudup"/>
    <s v="William H. Macy"/>
    <n v="745"/>
    <n v="1986"/>
    <n v="0"/>
    <n v="0"/>
    <n v="7.5"/>
    <n v="44"/>
    <n v="105"/>
    <n v="37440"/>
    <n v="5000000"/>
    <n v="-4962560"/>
    <n v="-132.54700854700855"/>
    <n v="1986"/>
    <m/>
  </r>
  <r>
    <x v="3541"/>
    <x v="2907"/>
    <x v="1"/>
    <x v="7"/>
    <x v="0"/>
    <x v="0"/>
    <s v="R"/>
    <s v="Mireille Enos"/>
    <s v="David Ayer"/>
    <n v="1000"/>
    <n v="1458"/>
    <n v="453"/>
    <n v="10000"/>
    <n v="5.7"/>
    <n v="233"/>
    <n v="109"/>
    <n v="10499968"/>
    <n v="35000000"/>
    <n v="-24500032"/>
    <n v="-2.333343492094452"/>
    <n v="1911"/>
    <m/>
  </r>
  <r>
    <x v="3542"/>
    <x v="2908"/>
    <x v="1"/>
    <x v="6"/>
    <x v="0"/>
    <x v="3"/>
    <s v="PG-13"/>
    <s v="David Oyelowo"/>
    <s v="Ava DuVernay"/>
    <n v="1000"/>
    <n v="3869"/>
    <n v="151"/>
    <n v="22000"/>
    <n v="7.5"/>
    <n v="364"/>
    <n v="128"/>
    <n v="52066000"/>
    <n v="20000000"/>
    <n v="32066000"/>
    <n v="0.61587216225559871"/>
    <n v="4020"/>
    <m/>
  </r>
  <r>
    <x v="3543"/>
    <x v="2909"/>
    <x v="1"/>
    <x v="7"/>
    <x v="0"/>
    <x v="0"/>
    <s v="PG-13"/>
    <s v="Jeff Bridges"/>
    <s v="Sergey Bodrov"/>
    <n v="12000"/>
    <n v="17098"/>
    <n v="44"/>
    <n v="16000"/>
    <n v="5.5"/>
    <n v="175"/>
    <n v="102"/>
    <n v="17176900"/>
    <n v="95000000"/>
    <n v="-77823100"/>
    <n v="-4.5306836507169512"/>
    <n v="17142"/>
    <m/>
  </r>
  <r>
    <x v="3544"/>
    <x v="2910"/>
    <x v="1"/>
    <x v="3"/>
    <x v="0"/>
    <x v="0"/>
    <s v="R"/>
    <s v="James Wilcox"/>
    <s v="Jake Kasdan"/>
    <n v="683"/>
    <n v="1488"/>
    <n v="52"/>
    <n v="0"/>
    <n v="5.0999999999999996"/>
    <n v="201"/>
    <n v="94"/>
    <n v="38543473"/>
    <n v="40000000"/>
    <n v="-1456527"/>
    <n v="-3.7789199743365108E-2"/>
    <n v="1540"/>
    <m/>
  </r>
  <r>
    <x v="3545"/>
    <x v="2911"/>
    <x v="0"/>
    <x v="7"/>
    <x v="0"/>
    <x v="0"/>
    <s v="R"/>
    <s v="Joseph Gordon-Levitt"/>
    <s v="Frank Miller"/>
    <n v="23000"/>
    <n v="49433"/>
    <n v="436"/>
    <n v="32000"/>
    <n v="6.5"/>
    <n v="339"/>
    <n v="102"/>
    <n v="13750556"/>
    <n v="65000000"/>
    <n v="-51249444"/>
    <n v="-3.7270815812829676"/>
    <n v="49869"/>
    <m/>
  </r>
  <r>
    <x v="3546"/>
    <x v="2912"/>
    <x v="1"/>
    <x v="7"/>
    <x v="0"/>
    <x v="25"/>
    <s v="R"/>
    <s v="Michael Jai White"/>
    <s v="Ekachai Uekrongtham"/>
    <n v="2000"/>
    <n v="2802"/>
    <n v="3"/>
    <n v="0"/>
    <n v="5.7"/>
    <n v="66"/>
    <n v="96"/>
    <n v="162"/>
    <n v="9000000"/>
    <n v="-8999838"/>
    <n v="-55554.555555555555"/>
    <n v="2805"/>
    <m/>
  </r>
  <r>
    <x v="3547"/>
    <x v="2829"/>
    <x v="1"/>
    <x v="6"/>
    <x v="0"/>
    <x v="0"/>
    <s v="PG-13"/>
    <s v="Roma Downey"/>
    <s v="Christopher Spencer"/>
    <n v="329"/>
    <n v="775"/>
    <n v="25"/>
    <n v="15000"/>
    <n v="5.6"/>
    <n v="61"/>
    <n v="170"/>
    <n v="59696176"/>
    <n v="22000000"/>
    <n v="37696176"/>
    <n v="0.63146718141543945"/>
    <n v="800"/>
    <m/>
  </r>
  <r>
    <x v="3548"/>
    <x v="2913"/>
    <x v="1"/>
    <x v="1"/>
    <x v="0"/>
    <x v="0"/>
    <s v="PG-13"/>
    <s v="Anne Hathaway"/>
    <s v="Kate Barker-Froyland"/>
    <n v="11000"/>
    <n v="12772"/>
    <n v="4"/>
    <n v="0"/>
    <n v="5.8"/>
    <n v="43"/>
    <n v="86"/>
    <n v="20200"/>
    <n v="6000000"/>
    <n v="-5979800"/>
    <n v="-296.02970297029702"/>
    <n v="12776"/>
    <m/>
  </r>
  <r>
    <x v="3549"/>
    <x v="2894"/>
    <x v="1"/>
    <x v="3"/>
    <x v="0"/>
    <x v="0"/>
    <s v="PG-13"/>
    <s v="Bill Murray"/>
    <s v="Theodore Melfi"/>
    <n v="13000"/>
    <n v="20330"/>
    <n v="51"/>
    <n v="33000"/>
    <n v="7.3"/>
    <n v="275"/>
    <n v="102"/>
    <n v="44134898"/>
    <n v="13000000"/>
    <n v="31134898"/>
    <n v="0.7054485092499817"/>
    <n v="20381"/>
    <m/>
  </r>
  <r>
    <x v="3550"/>
    <x v="2914"/>
    <x v="1"/>
    <x v="1"/>
    <x v="0"/>
    <x v="0"/>
    <s v="PG-13"/>
    <s v="Kristen Stewart"/>
    <s v="Richard Glatzer"/>
    <n v="17000"/>
    <n v="19673"/>
    <n v="25"/>
    <n v="45000"/>
    <n v="7.5"/>
    <n v="309"/>
    <n v="101"/>
    <n v="18656400"/>
    <n v="5000000"/>
    <n v="13656400"/>
    <n v="0.73199545464291071"/>
    <n v="19698"/>
    <m/>
  </r>
  <r>
    <x v="3551"/>
    <x v="2915"/>
    <x v="1"/>
    <x v="7"/>
    <x v="0"/>
    <x v="5"/>
    <s v="PG-13"/>
    <s v="Liam Neeson"/>
    <s v="Olivier Megaton"/>
    <n v="14000"/>
    <n v="16967"/>
    <n v="118"/>
    <n v="38000"/>
    <n v="6"/>
    <n v="222"/>
    <n v="115"/>
    <n v="89253340"/>
    <n v="48000000"/>
    <n v="41253340"/>
    <n v="0.46220499983530028"/>
    <n v="17085"/>
    <m/>
  </r>
  <r>
    <x v="3552"/>
    <x v="2916"/>
    <x v="1"/>
    <x v="3"/>
    <x v="0"/>
    <x v="0"/>
    <s v="R"/>
    <s v="Gary Cole"/>
    <s v="Ben Falcone"/>
    <n v="989"/>
    <n v="2654"/>
    <n v="265"/>
    <n v="11000"/>
    <n v="4.9000000000000004"/>
    <n v="148"/>
    <n v="100"/>
    <n v="84518155"/>
    <n v="20000000"/>
    <n v="64518155"/>
    <n v="0.76336445110520934"/>
    <n v="2919"/>
    <m/>
  </r>
  <r>
    <x v="3553"/>
    <x v="2852"/>
    <x v="1"/>
    <x v="7"/>
    <x v="0"/>
    <x v="0"/>
    <s v="PG-13"/>
    <s v="Noel Fisher"/>
    <s v="Jonathan Liebesman"/>
    <n v="833"/>
    <n v="2690"/>
    <n v="473"/>
    <n v="62000"/>
    <n v="5.9"/>
    <n v="348"/>
    <n v="101"/>
    <n v="190871240"/>
    <n v="125000000"/>
    <n v="65871240"/>
    <n v="0.34510825203419854"/>
    <n v="3163"/>
    <m/>
  </r>
  <r>
    <x v="3554"/>
    <x v="2917"/>
    <x v="1"/>
    <x v="3"/>
    <x v="0"/>
    <x v="0"/>
    <s v="R"/>
    <s v="Mackenzie Davis"/>
    <s v="Tom Gormican"/>
    <n v="363"/>
    <n v="1024"/>
    <n v="19"/>
    <n v="0"/>
    <n v="6.1"/>
    <n v="164"/>
    <n v="94"/>
    <n v="26049082"/>
    <n v="8000000"/>
    <n v="18049082"/>
    <n v="0.69288744993009732"/>
    <n v="1043"/>
    <m/>
  </r>
  <r>
    <x v="3555"/>
    <x v="2918"/>
    <x v="1"/>
    <x v="7"/>
    <x v="0"/>
    <x v="0"/>
    <s v="PG-13"/>
    <s v="Emma Stone"/>
    <s v="Marc Webb"/>
    <n v="15000"/>
    <n v="28631"/>
    <n v="464"/>
    <n v="41000"/>
    <n v="6.7"/>
    <n v="495"/>
    <n v="142"/>
    <n v="202853933"/>
    <n v="200000000"/>
    <n v="2853933"/>
    <n v="1.4068906418491773E-2"/>
    <n v="29095"/>
    <m/>
  </r>
  <r>
    <x v="3556"/>
    <x v="2892"/>
    <x v="1"/>
    <x v="1"/>
    <x v="0"/>
    <x v="0"/>
    <s v="PG-13"/>
    <s v="Luke Bracey"/>
    <s v="Michael Hoffman"/>
    <n v="775"/>
    <n v="3197"/>
    <n v="97"/>
    <n v="19000"/>
    <n v="6.7"/>
    <n v="85"/>
    <n v="118"/>
    <n v="26761283"/>
    <n v="26000000"/>
    <n v="761283"/>
    <n v="2.8447178709630625E-2"/>
    <n v="3294"/>
    <m/>
  </r>
  <r>
    <x v="3557"/>
    <x v="2919"/>
    <x v="1"/>
    <x v="5"/>
    <x v="0"/>
    <x v="0"/>
    <s v="PG"/>
    <s v="Channing Tatum"/>
    <s v="Jorge R. GutiÃ©rrez"/>
    <n v="17000"/>
    <n v="19513"/>
    <n v="34"/>
    <n v="18000"/>
    <n v="7.3"/>
    <n v="156"/>
    <n v="95"/>
    <n v="50150619"/>
    <n v="50000000"/>
    <n v="150619"/>
    <n v="3.0033328202788484E-3"/>
    <n v="19547"/>
    <m/>
  </r>
  <r>
    <x v="3558"/>
    <x v="2906"/>
    <x v="1"/>
    <x v="5"/>
    <x v="0"/>
    <x v="0"/>
    <s v="PG"/>
    <s v="Isaac Hempstead Wright"/>
    <s v="Graham Annable"/>
    <n v="874"/>
    <n v="3151"/>
    <n v="7"/>
    <n v="11000"/>
    <n v="6.8"/>
    <n v="219"/>
    <n v="96"/>
    <n v="50807639"/>
    <n v="60000000"/>
    <n v="-9192361"/>
    <n v="-0.18092478180298832"/>
    <n v="3158"/>
    <m/>
  </r>
  <r>
    <x v="3559"/>
    <x v="2920"/>
    <x v="1"/>
    <x v="7"/>
    <x v="0"/>
    <x v="0"/>
    <s v="R"/>
    <s v="Denzel Washington"/>
    <s v="Antoine Fuqua"/>
    <n v="18000"/>
    <n v="37605"/>
    <n v="845"/>
    <n v="56000"/>
    <n v="7.2"/>
    <n v="292"/>
    <n v="132"/>
    <n v="101530738"/>
    <n v="55000000"/>
    <n v="46530738"/>
    <n v="0.45829212824199111"/>
    <n v="38450"/>
    <m/>
  </r>
  <r>
    <x v="3560"/>
    <x v="2921"/>
    <x v="1"/>
    <x v="7"/>
    <x v="0"/>
    <x v="0"/>
    <s v="PG-13"/>
    <s v="Jason Statham"/>
    <s v="Patrick Hughes"/>
    <n v="26000"/>
    <n v="52610"/>
    <n v="385"/>
    <n v="56000"/>
    <n v="6.1"/>
    <n v="320"/>
    <n v="131"/>
    <n v="39292022"/>
    <n v="90000000"/>
    <n v="-50707978"/>
    <n v="-1.2905413215944956"/>
    <n v="52995"/>
    <m/>
  </r>
  <r>
    <x v="3561"/>
    <x v="2922"/>
    <x v="1"/>
    <x v="1"/>
    <x v="0"/>
    <x v="0"/>
    <s v="PG-13"/>
    <s v="Shailene Woodley"/>
    <s v="Josh Boone"/>
    <n v="8000"/>
    <n v="10565"/>
    <n v="131"/>
    <n v="93000"/>
    <n v="7.8"/>
    <n v="326"/>
    <n v="133"/>
    <n v="124868837"/>
    <n v="12000000"/>
    <n v="112868837"/>
    <n v="0.90389916100523948"/>
    <n v="10696"/>
    <m/>
  </r>
  <r>
    <x v="3562"/>
    <x v="2923"/>
    <x v="1"/>
    <x v="0"/>
    <x v="0"/>
    <x v="0"/>
    <s v="R"/>
    <s v="George Kennedy"/>
    <s v="Rupert Wyatt"/>
    <n v="3000"/>
    <n v="3784"/>
    <n v="81"/>
    <n v="0"/>
    <n v="6"/>
    <n v="175"/>
    <n v="111"/>
    <n v="33631221"/>
    <n v="25000000"/>
    <n v="8631221"/>
    <n v="0.25664310552388209"/>
    <n v="3865"/>
    <m/>
  </r>
  <r>
    <x v="3563"/>
    <x v="2924"/>
    <x v="0"/>
    <x v="1"/>
    <x v="0"/>
    <x v="38"/>
    <s v="PG-13"/>
    <s v="Jeff Bridges"/>
    <s v="Phillip Noyce"/>
    <n v="12000"/>
    <n v="36064"/>
    <n v="176"/>
    <n v="58000"/>
    <n v="6.5"/>
    <n v="198"/>
    <n v="97"/>
    <n v="45089048"/>
    <n v="25000000"/>
    <n v="20089048"/>
    <n v="0.4455416313070083"/>
    <n v="36240"/>
    <m/>
  </r>
  <r>
    <x v="3564"/>
    <x v="2925"/>
    <x v="1"/>
    <x v="5"/>
    <x v="0"/>
    <x v="0"/>
    <s v="R"/>
    <s v="Bill Murray"/>
    <s v="Wes Anderson"/>
    <n v="13000"/>
    <n v="15082"/>
    <n v="0"/>
    <n v="149000"/>
    <n v="8.1"/>
    <n v="536"/>
    <n v="99"/>
    <n v="59073773"/>
    <n v="25000000"/>
    <n v="34073773"/>
    <n v="0.57680035097808968"/>
    <n v="15082"/>
    <m/>
  </r>
  <r>
    <x v="3565"/>
    <x v="2926"/>
    <x v="1"/>
    <x v="5"/>
    <x v="0"/>
    <x v="11"/>
    <s v="PG-13"/>
    <s v="Aidan Turner"/>
    <s v="Peter Jackson"/>
    <n v="5000"/>
    <n v="9152"/>
    <n v="0"/>
    <n v="65000"/>
    <n v="7.5"/>
    <n v="422"/>
    <n v="164"/>
    <n v="255108370"/>
    <n v="250000000"/>
    <n v="5108370"/>
    <n v="2.0024313588770139E-2"/>
    <n v="9152"/>
    <m/>
  </r>
  <r>
    <x v="3566"/>
    <x v="2927"/>
    <x v="1"/>
    <x v="1"/>
    <x v="0"/>
    <x v="0"/>
    <s v="R"/>
    <s v="Barry Corbin"/>
    <s v="Tommy Lee Jones"/>
    <n v="883"/>
    <n v="2896"/>
    <n v="0"/>
    <n v="0"/>
    <n v="6.6"/>
    <n v="208"/>
    <n v="122"/>
    <n v="2428883"/>
    <n v="16000000"/>
    <n v="-13571117"/>
    <n v="-5.5873901707080993"/>
    <n v="2896"/>
    <m/>
  </r>
  <r>
    <x v="3567"/>
    <x v="2885"/>
    <x v="1"/>
    <x v="3"/>
    <x v="0"/>
    <x v="0"/>
    <s v="PG"/>
    <s v="Manish Dayal"/>
    <s v="Lasse HallstrÃ¶m"/>
    <n v="820"/>
    <n v="1484"/>
    <n v="529"/>
    <n v="55000"/>
    <n v="7.3"/>
    <n v="180"/>
    <n v="122"/>
    <n v="54235441"/>
    <n v="22000000"/>
    <n v="32235441"/>
    <n v="0.59436118533635596"/>
    <n v="2013"/>
    <m/>
  </r>
  <r>
    <x v="3568"/>
    <x v="2928"/>
    <x v="1"/>
    <x v="5"/>
    <x v="0"/>
    <x v="0"/>
    <s v="PG-13"/>
    <s v="Jennifer Lawrence"/>
    <s v="Francis Lawrence"/>
    <n v="34000"/>
    <n v="81385"/>
    <n v="508"/>
    <n v="52000"/>
    <n v="6.7"/>
    <n v="403"/>
    <n v="123"/>
    <n v="337103873"/>
    <n v="125000000"/>
    <n v="212103873"/>
    <n v="0.62919441153973332"/>
    <n v="81893"/>
    <m/>
  </r>
  <r>
    <x v="3569"/>
    <x v="2929"/>
    <x v="1"/>
    <x v="6"/>
    <x v="0"/>
    <x v="3"/>
    <s v="PG-13"/>
    <s v="Benedict Cumberbatch"/>
    <s v="Morten Tyldum"/>
    <n v="19000"/>
    <n v="20295"/>
    <n v="77"/>
    <n v="165000"/>
    <n v="8.1"/>
    <n v="454"/>
    <n v="114"/>
    <n v="91121452"/>
    <n v="14000000"/>
    <n v="77121452"/>
    <n v="0.84635890130460167"/>
    <n v="20372"/>
    <m/>
  </r>
  <r>
    <x v="3570"/>
    <x v="2930"/>
    <x v="1"/>
    <x v="3"/>
    <x v="0"/>
    <x v="0"/>
    <s v="R"/>
    <s v="James Franco"/>
    <s v="Evan Goldberg"/>
    <n v="11000"/>
    <n v="12239"/>
    <n v="133"/>
    <n v="50000"/>
    <n v="6.6"/>
    <n v="293"/>
    <n v="112"/>
    <n v="6105175"/>
    <n v="44000000"/>
    <n v="-37894825"/>
    <n v="-6.2070006183278936"/>
    <n v="12372"/>
    <m/>
  </r>
  <r>
    <x v="3571"/>
    <x v="2931"/>
    <x v="1"/>
    <x v="0"/>
    <x v="0"/>
    <x v="0"/>
    <s v="R"/>
    <s v="Robert Downey Jr."/>
    <s v="David Dobkin"/>
    <n v="21000"/>
    <n v="30183"/>
    <n v="71"/>
    <n v="47000"/>
    <n v="7.4"/>
    <n v="276"/>
    <n v="141"/>
    <n v="47105085"/>
    <n v="50000000"/>
    <n v="-2894915"/>
    <n v="-6.1456528525529672E-2"/>
    <n v="30254"/>
    <m/>
  </r>
  <r>
    <x v="3572"/>
    <x v="2932"/>
    <x v="1"/>
    <x v="7"/>
    <x v="0"/>
    <x v="0"/>
    <s v="PG-13"/>
    <s v="Roxanne McKee"/>
    <s v="Renny Harlin"/>
    <n v="576"/>
    <n v="1520"/>
    <n v="212"/>
    <n v="12000"/>
    <n v="4.2"/>
    <n v="156"/>
    <n v="99"/>
    <n v="18821279"/>
    <n v="70000000"/>
    <n v="-51178721"/>
    <n v="-2.7191946413418555"/>
    <n v="1732"/>
    <m/>
  </r>
  <r>
    <x v="3573"/>
    <x v="2875"/>
    <x v="1"/>
    <x v="7"/>
    <x v="0"/>
    <x v="8"/>
    <s v="PG"/>
    <s v="Morgan Freeman"/>
    <s v="Phil Lord"/>
    <n v="11000"/>
    <n v="22128"/>
    <n v="97"/>
    <n v="64000"/>
    <n v="7.8"/>
    <n v="435"/>
    <n v="100"/>
    <n v="257756197"/>
    <n v="60000000"/>
    <n v="197756197"/>
    <n v="0.76722189146823883"/>
    <n v="22225"/>
    <m/>
  </r>
  <r>
    <x v="3574"/>
    <x v="2933"/>
    <x v="1"/>
    <x v="7"/>
    <x v="0"/>
    <x v="0"/>
    <s v="PG-13"/>
    <s v="Ki Hong Lee"/>
    <s v="Wes Ball"/>
    <n v="988"/>
    <n v="1783"/>
    <n v="47"/>
    <n v="38000"/>
    <n v="6.8"/>
    <n v="297"/>
    <n v="113"/>
    <n v="102413606"/>
    <n v="34000000"/>
    <n v="68413606"/>
    <n v="0.66801286149420425"/>
    <n v="1830"/>
    <m/>
  </r>
  <r>
    <x v="3575"/>
    <x v="2934"/>
    <x v="1"/>
    <x v="1"/>
    <x v="0"/>
    <x v="0"/>
    <s v="PG-13"/>
    <s v="Bill Murray"/>
    <s v="George Clooney"/>
    <n v="13000"/>
    <n v="27674"/>
    <n v="0"/>
    <n v="34000"/>
    <n v="6.1"/>
    <n v="371"/>
    <n v="118"/>
    <n v="78031620"/>
    <n v="70000000"/>
    <n v="8031620"/>
    <n v="0.10292776184833789"/>
    <n v="27674"/>
    <m/>
  </r>
  <r>
    <x v="3576"/>
    <x v="2841"/>
    <x v="1"/>
    <x v="7"/>
    <x v="0"/>
    <x v="0"/>
    <s v="R"/>
    <s v="Luke Bracey"/>
    <s v="Roger Donaldson"/>
    <n v="775"/>
    <n v="3033"/>
    <n v="79"/>
    <n v="0"/>
    <n v="6.3"/>
    <n v="172"/>
    <n v="108"/>
    <n v="24984868"/>
    <n v="15000000"/>
    <n v="9984868"/>
    <n v="0.39963661204854073"/>
    <n v="3112"/>
    <m/>
  </r>
  <r>
    <x v="3577"/>
    <x v="2888"/>
    <x v="1"/>
    <x v="5"/>
    <x v="0"/>
    <x v="9"/>
    <s v="PG"/>
    <s v="Liam Neeson"/>
    <s v="Peter Lepeniotis"/>
    <n v="14000"/>
    <n v="18795"/>
    <n v="7"/>
    <n v="0"/>
    <n v="5.8"/>
    <n v="121"/>
    <n v="85"/>
    <n v="64238770"/>
    <n v="42000000"/>
    <n v="22238770"/>
    <n v="0.34618922498049076"/>
    <n v="18802"/>
    <m/>
  </r>
  <r>
    <x v="3578"/>
    <x v="2935"/>
    <x v="1"/>
    <x v="3"/>
    <x v="0"/>
    <x v="0"/>
    <s v="PG-13"/>
    <s v="Don Johnson"/>
    <s v="Nick Cassavetes"/>
    <n v="982"/>
    <n v="2357"/>
    <n v="415"/>
    <n v="16000"/>
    <n v="6"/>
    <n v="191"/>
    <n v="109"/>
    <n v="83906114"/>
    <n v="40000000"/>
    <n v="43906114"/>
    <n v="0.52327669471142468"/>
    <n v="2772"/>
    <m/>
  </r>
  <r>
    <x v="3579"/>
    <x v="2936"/>
    <x v="1"/>
    <x v="7"/>
    <x v="0"/>
    <x v="0"/>
    <s v="R"/>
    <s v="Noel Gugliemi"/>
    <s v="James DeMonaco"/>
    <n v="2000"/>
    <n v="6807"/>
    <n v="65"/>
    <n v="15000"/>
    <n v="6.5"/>
    <n v="285"/>
    <n v="103"/>
    <n v="71519230"/>
    <n v="9000000"/>
    <n v="62519230"/>
    <n v="0.87415971900144895"/>
    <n v="6872"/>
    <m/>
  </r>
  <r>
    <x v="3580"/>
    <x v="2937"/>
    <x v="1"/>
    <x v="6"/>
    <x v="0"/>
    <x v="3"/>
    <s v="PG-13"/>
    <s v="Eddie Redmayne"/>
    <s v="James Marsh"/>
    <n v="13000"/>
    <n v="14100"/>
    <n v="120"/>
    <n v="90000"/>
    <n v="7.7"/>
    <n v="419"/>
    <n v="123"/>
    <n v="35887263"/>
    <n v="15000000"/>
    <n v="20887263"/>
    <n v="0.58202440793548393"/>
    <n v="14220"/>
    <m/>
  </r>
  <r>
    <x v="3581"/>
    <x v="2938"/>
    <x v="1"/>
    <x v="1"/>
    <x v="0"/>
    <x v="8"/>
    <s v="R"/>
    <s v="Cem Yilmaz"/>
    <s v="Russell Crowe"/>
    <n v="523"/>
    <n v="1795"/>
    <n v="0"/>
    <n v="18000"/>
    <n v="7.1"/>
    <n v="183"/>
    <n v="111"/>
    <n v="4190530"/>
    <n v="22500000"/>
    <n v="-18309470"/>
    <n v="-4.3692492357768584"/>
    <n v="1795"/>
    <m/>
  </r>
  <r>
    <x v="3582"/>
    <x v="2909"/>
    <x v="1"/>
    <x v="3"/>
    <x v="0"/>
    <x v="0"/>
    <s v="PG-13"/>
    <s v="Romany Malco"/>
    <s v="Tim Story"/>
    <n v="966"/>
    <n v="4830"/>
    <n v="167"/>
    <n v="3000"/>
    <n v="5.7"/>
    <n v="52"/>
    <n v="106"/>
    <n v="65182182"/>
    <n v="24000000"/>
    <n v="41182182"/>
    <n v="0.63180121831453873"/>
    <n v="4997"/>
    <m/>
  </r>
  <r>
    <x v="3583"/>
    <x v="2939"/>
    <x v="1"/>
    <x v="3"/>
    <x v="0"/>
    <x v="0"/>
    <s v="R"/>
    <s v="Tina Fey"/>
    <s v="Shawn Levy"/>
    <n v="2000"/>
    <n v="4662"/>
    <n v="189"/>
    <n v="14000"/>
    <n v="6.6"/>
    <n v="156"/>
    <n v="103"/>
    <n v="34290142"/>
    <n v="19800000"/>
    <n v="14490142"/>
    <n v="0.42257456968244694"/>
    <n v="4851"/>
    <m/>
  </r>
  <r>
    <x v="3584"/>
    <x v="2940"/>
    <x v="1"/>
    <x v="3"/>
    <x v="0"/>
    <x v="0"/>
    <s v="R"/>
    <s v="Rosario Dawson"/>
    <s v="Chris Rock"/>
    <n v="3000"/>
    <n v="5592"/>
    <n v="0"/>
    <n v="0"/>
    <n v="6.5"/>
    <n v="161"/>
    <n v="102"/>
    <n v="25277561"/>
    <n v="12000000"/>
    <n v="13277561"/>
    <n v="0.52527065407932361"/>
    <n v="5592"/>
    <m/>
  </r>
  <r>
    <x v="3585"/>
    <x v="2837"/>
    <x v="1"/>
    <x v="10"/>
    <x v="0"/>
    <x v="0"/>
    <m/>
    <s v="Ariel Hsing"/>
    <s v="Sara Newens"/>
    <n v="0"/>
    <n v="0"/>
    <n v="0"/>
    <n v="116"/>
    <n v="7.1"/>
    <n v="18"/>
    <n v="80"/>
    <n v="5858"/>
    <n v="150000"/>
    <n v="-144142"/>
    <n v="-24.606008876749744"/>
    <n v="0"/>
    <m/>
  </r>
  <r>
    <x v="3586"/>
    <x v="2941"/>
    <x v="1"/>
    <x v="1"/>
    <x v="0"/>
    <x v="3"/>
    <s v="PG-13"/>
    <s v="Johnny Depp"/>
    <s v="Wally Pfister"/>
    <n v="40000"/>
    <n v="54031"/>
    <n v="0"/>
    <n v="37000"/>
    <n v="6.3"/>
    <n v="355"/>
    <n v="119"/>
    <n v="23014504"/>
    <n v="100000000"/>
    <n v="-76985496"/>
    <n v="-3.3450860379176541"/>
    <n v="54031"/>
    <m/>
  </r>
  <r>
    <x v="3587"/>
    <x v="2942"/>
    <x v="1"/>
    <x v="7"/>
    <x v="0"/>
    <x v="0"/>
    <s v="PG-13"/>
    <s v="Bingbing Li"/>
    <s v="Michael Bay"/>
    <n v="974"/>
    <n v="3988"/>
    <n v="0"/>
    <n v="56000"/>
    <n v="5.7"/>
    <n v="378"/>
    <n v="165"/>
    <n v="245428137"/>
    <n v="210000000"/>
    <n v="35428137"/>
    <n v="0.14435238531758077"/>
    <n v="3988"/>
    <m/>
  </r>
  <r>
    <x v="3588"/>
    <x v="2851"/>
    <x v="1"/>
    <x v="3"/>
    <x v="0"/>
    <x v="0"/>
    <s v="R"/>
    <s v="Johnny Depp"/>
    <s v="Kevin Smith"/>
    <n v="40000"/>
    <n v="43810"/>
    <n v="0"/>
    <n v="20000"/>
    <n v="5.4"/>
    <n v="254"/>
    <n v="102"/>
    <n v="1821983"/>
    <n v="3000000"/>
    <n v="-1178017"/>
    <n v="-0.64655762430275143"/>
    <n v="43810"/>
    <m/>
  </r>
  <r>
    <x v="3589"/>
    <x v="2857"/>
    <x v="1"/>
    <x v="6"/>
    <x v="0"/>
    <x v="0"/>
    <s v="PG-13"/>
    <s v="Finn Wittrock"/>
    <s v="Angelina Jolie Pitt"/>
    <n v="769"/>
    <n v="2938"/>
    <n v="11000"/>
    <n v="35000"/>
    <n v="7.2"/>
    <n v="322"/>
    <n v="137"/>
    <n v="115603980"/>
    <n v="65000000"/>
    <n v="50603980"/>
    <n v="0.43773562121304127"/>
    <n v="13938"/>
    <m/>
  </r>
  <r>
    <x v="3590"/>
    <x v="2855"/>
    <x v="1"/>
    <x v="8"/>
    <x v="0"/>
    <x v="0"/>
    <s v="R"/>
    <s v="Shelley Hennig"/>
    <s v="Levan Gabriadze"/>
    <n v="707"/>
    <n v="1565"/>
    <n v="6"/>
    <n v="13000"/>
    <n v="5.7"/>
    <n v="270"/>
    <n v="83"/>
    <n v="31537320"/>
    <n v="1000000"/>
    <n v="30537320"/>
    <n v="0.96829153523508027"/>
    <n v="1571"/>
    <m/>
  </r>
  <r>
    <x v="3591"/>
    <x v="2943"/>
    <x v="1"/>
    <x v="1"/>
    <x v="0"/>
    <x v="0"/>
    <s v="PG"/>
    <s v="Jessie T. Usher"/>
    <s v="Thomas Carter"/>
    <n v="116"/>
    <n v="525"/>
    <n v="49"/>
    <n v="0"/>
    <n v="6.7"/>
    <n v="50"/>
    <n v="115"/>
    <n v="30127963"/>
    <n v="15000000"/>
    <n v="15127963"/>
    <n v="0.5021236583435793"/>
    <n v="574"/>
    <m/>
  </r>
  <r>
    <x v="3592"/>
    <x v="2944"/>
    <x v="1"/>
    <x v="3"/>
    <x v="0"/>
    <x v="0"/>
    <s v="R"/>
    <s v="Naomi Watts"/>
    <s v="Noah Baumbach"/>
    <n v="6000"/>
    <n v="6322"/>
    <n v="387"/>
    <n v="0"/>
    <n v="6.3"/>
    <n v="270"/>
    <n v="97"/>
    <n v="7574066"/>
    <n v="10000000"/>
    <n v="-2425934"/>
    <n v="-0.32029480598663912"/>
    <n v="6709"/>
    <m/>
  </r>
  <r>
    <x v="3593"/>
    <x v="2910"/>
    <x v="1"/>
    <x v="1"/>
    <x v="0"/>
    <x v="0"/>
    <s v="R"/>
    <s v="J.K. Simmons"/>
    <s v="Damien Chazelle"/>
    <n v="24000"/>
    <n v="26495"/>
    <n v="141"/>
    <n v="129000"/>
    <n v="8.5"/>
    <n v="535"/>
    <n v="107"/>
    <n v="13092000"/>
    <n v="3300000"/>
    <n v="9792000"/>
    <n v="0.74793767186067828"/>
    <n v="26636"/>
    <m/>
  </r>
  <r>
    <x v="3594"/>
    <x v="2846"/>
    <x v="1"/>
    <x v="5"/>
    <x v="0"/>
    <x v="0"/>
    <s v="R"/>
    <s v="Michiel Huisman"/>
    <s v="Jean-Marc VallÃ©e"/>
    <n v="2000"/>
    <n v="4896"/>
    <n v="212"/>
    <n v="38000"/>
    <n v="7.1"/>
    <n v="349"/>
    <n v="115"/>
    <n v="37877959"/>
    <n v="15000000"/>
    <n v="22877959"/>
    <n v="0.60399133437997543"/>
    <n v="5108"/>
    <m/>
  </r>
  <r>
    <x v="3595"/>
    <x v="2945"/>
    <x v="1"/>
    <x v="1"/>
    <x v="0"/>
    <x v="0"/>
    <s v="PG-13"/>
    <s v="Matt Bomer"/>
    <s v="Akiva Goldsman"/>
    <n v="20000"/>
    <n v="22447"/>
    <n v="167"/>
    <n v="17000"/>
    <n v="6.2"/>
    <n v="189"/>
    <n v="118"/>
    <n v="22451"/>
    <n v="60000000"/>
    <n v="-59977549"/>
    <n v="-2671.48674891987"/>
    <n v="22614"/>
    <m/>
  </r>
  <r>
    <x v="3596"/>
    <x v="2929"/>
    <x v="1"/>
    <x v="3"/>
    <x v="0"/>
    <x v="0"/>
    <s v="R"/>
    <s v="Jim Parsons"/>
    <s v="Zach Braff"/>
    <n v="17000"/>
    <n v="18947"/>
    <n v="0"/>
    <n v="0"/>
    <n v="6.7"/>
    <n v="149"/>
    <n v="106"/>
    <n v="3588432"/>
    <n v="6000000"/>
    <n v="-2411568"/>
    <n v="-0.67203948688452231"/>
    <n v="18947"/>
    <m/>
  </r>
  <r>
    <x v="3597"/>
    <x v="2860"/>
    <x v="1"/>
    <x v="7"/>
    <x v="0"/>
    <x v="0"/>
    <s v="PG-13"/>
    <s v="Jennifer Lawrence"/>
    <s v="Bryan Singer"/>
    <n v="34000"/>
    <n v="91434"/>
    <n v="0"/>
    <n v="82000"/>
    <n v="8"/>
    <n v="539"/>
    <n v="149"/>
    <n v="233914986"/>
    <n v="200000000"/>
    <n v="33914986"/>
    <n v="0.14498851304892454"/>
    <n v="91434"/>
    <m/>
  </r>
  <r>
    <x v="3598"/>
    <x v="2946"/>
    <x v="1"/>
    <x v="1"/>
    <x v="0"/>
    <x v="0"/>
    <s v="R"/>
    <s v="Christopher Lambert"/>
    <s v="Timothy Hines"/>
    <n v="1000"/>
    <n v="2059"/>
    <n v="0"/>
    <n v="26000"/>
    <n v="7.5"/>
    <n v="1"/>
    <n v="111"/>
    <n v="14616"/>
    <n v="12000000"/>
    <n v="-11985384"/>
    <n v="-820.01806239737277"/>
    <n v="2059"/>
    <m/>
  </r>
  <r>
    <x v="3599"/>
    <x v="2947"/>
    <x v="1"/>
    <x v="1"/>
    <x v="0"/>
    <x v="0"/>
    <s v="PG-13"/>
    <s v="Hayden Christensen"/>
    <s v="Michael Polish"/>
    <n v="4000"/>
    <n v="6617"/>
    <n v="35"/>
    <n v="0"/>
    <n v="4.5999999999999996"/>
    <n v="12"/>
    <n v="121"/>
    <n v="4700361"/>
    <n v="5000000"/>
    <n v="-299639"/>
    <n v="-6.3748082328144579E-2"/>
    <n v="6652"/>
    <m/>
  </r>
  <r>
    <x v="3600"/>
    <x v="2948"/>
    <x v="1"/>
    <x v="3"/>
    <x v="0"/>
    <x v="0"/>
    <s v="PG-13"/>
    <s v="Emma Stone"/>
    <s v="Cameron Crowe"/>
    <n v="15000"/>
    <n v="44037"/>
    <n v="488"/>
    <n v="11000"/>
    <n v="5.4"/>
    <n v="138"/>
    <n v="105"/>
    <n v="20991497"/>
    <n v="37000000"/>
    <n v="-16008503"/>
    <n v="-0.76261845451041443"/>
    <n v="44525"/>
    <m/>
  </r>
  <r>
    <x v="3601"/>
    <x v="2949"/>
    <x v="1"/>
    <x v="5"/>
    <x v="0"/>
    <x v="0"/>
    <s v="PG"/>
    <s v="Bella Thorne"/>
    <s v="Walt Becker"/>
    <n v="35000"/>
    <n v="38450"/>
    <n v="12"/>
    <n v="0"/>
    <n v="5"/>
    <n v="70"/>
    <n v="92"/>
    <n v="85884815"/>
    <n v="90000000"/>
    <n v="-4115185"/>
    <n v="-4.7915164048499145E-2"/>
    <n v="38462"/>
    <m/>
  </r>
  <r>
    <x v="3602"/>
    <x v="2950"/>
    <x v="1"/>
    <x v="4"/>
    <x v="0"/>
    <x v="0"/>
    <s v="R"/>
    <s v="Jennifer Jason Leigh"/>
    <s v="Duke Johnson"/>
    <n v="1000"/>
    <n v="1442"/>
    <n v="26"/>
    <n v="0"/>
    <n v="7.3"/>
    <n v="328"/>
    <n v="90"/>
    <n v="3442820"/>
    <n v="8000000"/>
    <n v="-4557180"/>
    <n v="-1.3236765209915127"/>
    <n v="1468"/>
    <m/>
  </r>
  <r>
    <x v="3603"/>
    <x v="2951"/>
    <x v="1"/>
    <x v="5"/>
    <x v="0"/>
    <x v="0"/>
    <m/>
    <s v="Naderev Sano"/>
    <s v="Dena Seidel"/>
    <n v="0"/>
    <n v="0"/>
    <n v="0"/>
    <n v="215"/>
    <n v="7"/>
    <n v="5"/>
    <n v="72"/>
    <n v="4914"/>
    <n v="150000"/>
    <n v="-145086"/>
    <n v="-29.525030525030527"/>
    <n v="0"/>
    <m/>
  </r>
  <r>
    <x v="3604"/>
    <x v="2952"/>
    <x v="1"/>
    <x v="7"/>
    <x v="0"/>
    <x v="0"/>
    <s v="PG-13"/>
    <s v="Judy Greer"/>
    <s v="Peyton Reed"/>
    <n v="2000"/>
    <n v="5730"/>
    <n v="235"/>
    <n v="61000"/>
    <n v="7.4"/>
    <n v="517"/>
    <n v="117"/>
    <n v="180191634"/>
    <n v="130000000"/>
    <n v="50191634"/>
    <n v="0.27854586190166852"/>
    <n v="5965"/>
    <m/>
  </r>
  <r>
    <x v="3605"/>
    <x v="2953"/>
    <x v="1"/>
    <x v="7"/>
    <x v="0"/>
    <x v="0"/>
    <s v="PG-13"/>
    <s v="Chris Hemsworth"/>
    <s v="Joss Whedon"/>
    <n v="26000"/>
    <n v="92000"/>
    <n v="0"/>
    <n v="118000"/>
    <n v="7.5"/>
    <n v="635"/>
    <n v="141"/>
    <n v="458991599"/>
    <n v="250000000"/>
    <n v="208991599"/>
    <n v="0.4553277215864685"/>
    <n v="92000"/>
    <m/>
  </r>
  <r>
    <x v="3606"/>
    <x v="2954"/>
    <x v="1"/>
    <x v="7"/>
    <x v="38"/>
    <x v="22"/>
    <m/>
    <s v="Tamannaah Bhatia"/>
    <s v="S.S. Rajamouli"/>
    <n v="218"/>
    <n v="554"/>
    <n v="50"/>
    <n v="21000"/>
    <n v="8.4"/>
    <n v="44"/>
    <n v="159"/>
    <n v="6498000"/>
    <n v="18026148"/>
    <n v="-11528148"/>
    <n v="-1.774107109879963"/>
    <n v="604"/>
    <m/>
  </r>
  <r>
    <x v="3607"/>
    <x v="2955"/>
    <x v="1"/>
    <x v="6"/>
    <x v="0"/>
    <x v="0"/>
    <s v="R"/>
    <s v="Johnny Depp"/>
    <s v="Scott Cooper"/>
    <n v="40000"/>
    <n v="63769"/>
    <n v="108"/>
    <n v="44000"/>
    <n v="7"/>
    <n v="391"/>
    <n v="123"/>
    <n v="62563543"/>
    <n v="53000000"/>
    <n v="9563543"/>
    <n v="0.1528612757752546"/>
    <n v="63877"/>
    <m/>
  </r>
  <r>
    <x v="3608"/>
    <x v="2956"/>
    <x v="1"/>
    <x v="7"/>
    <x v="0"/>
    <x v="0"/>
    <s v="R"/>
    <s v="Chris Hemsworth"/>
    <s v="Michael Mann"/>
    <n v="26000"/>
    <n v="28129"/>
    <n v="0"/>
    <n v="11000"/>
    <n v="5.4"/>
    <n v="261"/>
    <n v="133"/>
    <n v="7097125"/>
    <n v="70000000"/>
    <n v="-62902875"/>
    <n v="-8.863148810257675"/>
    <n v="28129"/>
    <m/>
  </r>
  <r>
    <x v="3609"/>
    <x v="2957"/>
    <x v="1"/>
    <x v="1"/>
    <x v="0"/>
    <x v="0"/>
    <s v="PG-13"/>
    <s v="Tom Hanks"/>
    <s v="Steven Spielberg"/>
    <n v="15000"/>
    <n v="16944"/>
    <n v="14000"/>
    <n v="55000"/>
    <n v="7.6"/>
    <n v="459"/>
    <n v="142"/>
    <n v="72306065"/>
    <n v="40000000"/>
    <n v="32306065"/>
    <n v="0.44679606060708738"/>
    <n v="30944"/>
    <m/>
  </r>
  <r>
    <x v="3610"/>
    <x v="2958"/>
    <x v="1"/>
    <x v="1"/>
    <x v="0"/>
    <x v="3"/>
    <s v="PG-13"/>
    <s v="Julie Walters"/>
    <s v="John Crowley"/>
    <n v="838"/>
    <n v="995"/>
    <n v="34"/>
    <n v="36000"/>
    <n v="7.5"/>
    <n v="351"/>
    <n v="111"/>
    <n v="38317535"/>
    <n v="11000000"/>
    <n v="27317535"/>
    <n v="0.71292516598471167"/>
    <n v="1029"/>
    <m/>
  </r>
  <r>
    <x v="3611"/>
    <x v="2959"/>
    <x v="1"/>
    <x v="1"/>
    <x v="0"/>
    <x v="0"/>
    <s v="R"/>
    <s v="Logan Browning"/>
    <s v="Jamal Hill"/>
    <n v="628"/>
    <n v="4249"/>
    <n v="47"/>
    <n v="1000"/>
    <n v="7.2"/>
    <n v="10"/>
    <n v="89"/>
    <n v="444044"/>
    <n v="1900000"/>
    <n v="-1455956"/>
    <n v="-3.2788552485789695"/>
    <n v="4296"/>
    <m/>
  </r>
  <r>
    <x v="3612"/>
    <x v="2960"/>
    <x v="1"/>
    <x v="3"/>
    <x v="0"/>
    <x v="0"/>
    <s v="R"/>
    <s v="Bradley Cooper"/>
    <s v="John Wells"/>
    <n v="14000"/>
    <n v="16926"/>
    <n v="53"/>
    <n v="25000"/>
    <n v="6.6"/>
    <n v="175"/>
    <n v="101"/>
    <n v="13650738"/>
    <n v="20000000"/>
    <n v="-6349262"/>
    <n v="-0.46512225199839013"/>
    <n v="16979"/>
    <m/>
  </r>
  <r>
    <x v="3613"/>
    <x v="2961"/>
    <x v="1"/>
    <x v="1"/>
    <x v="0"/>
    <x v="0"/>
    <s v="R"/>
    <s v="Brad Pitt"/>
    <s v="Angelina Jolie Pitt"/>
    <n v="11000"/>
    <n v="22319"/>
    <n v="11000"/>
    <n v="0"/>
    <n v="5.3"/>
    <n v="131"/>
    <n v="122"/>
    <n v="531009"/>
    <n v="10000000"/>
    <n v="-9468991"/>
    <n v="-17.832072526077713"/>
    <n v="33319"/>
    <m/>
  </r>
  <r>
    <x v="3614"/>
    <x v="2962"/>
    <x v="1"/>
    <x v="0"/>
    <x v="0"/>
    <x v="0"/>
    <s v="PG-13"/>
    <s v="David Oyelowo"/>
    <s v="Jerry Jameson"/>
    <n v="1000"/>
    <n v="2739"/>
    <n v="5"/>
    <n v="0"/>
    <n v="5.3"/>
    <n v="39"/>
    <n v="97"/>
    <n v="2557668"/>
    <n v="2000000"/>
    <n v="557668"/>
    <n v="0.21803768120021833"/>
    <n v="2744"/>
    <m/>
  </r>
  <r>
    <x v="3615"/>
    <x v="2947"/>
    <x v="1"/>
    <x v="10"/>
    <x v="30"/>
    <x v="36"/>
    <m/>
    <s v="Amos Oz"/>
    <s v="Mor Loushy"/>
    <n v="3"/>
    <n v="3"/>
    <n v="0"/>
    <n v="111"/>
    <n v="7.2"/>
    <n v="23"/>
    <n v="84"/>
    <n v="34151"/>
    <n v="450000"/>
    <n v="-415849"/>
    <n v="-12.176773740154022"/>
    <n v="3"/>
    <m/>
  </r>
  <r>
    <x v="3616"/>
    <x v="2963"/>
    <x v="1"/>
    <x v="7"/>
    <x v="0"/>
    <x v="0"/>
    <s v="R"/>
    <s v="Hugh Jackman"/>
    <s v="Neill Blomkamp"/>
    <n v="20000"/>
    <n v="23051"/>
    <n v="662"/>
    <n v="67000"/>
    <n v="6.9"/>
    <n v="371"/>
    <n v="120"/>
    <n v="31569268"/>
    <n v="49000000"/>
    <n v="-17430732"/>
    <n v="-0.5521424190133265"/>
    <n v="23713"/>
    <m/>
  </r>
  <r>
    <x v="3617"/>
    <x v="2964"/>
    <x v="1"/>
    <x v="0"/>
    <x v="0"/>
    <x v="20"/>
    <s v="R"/>
    <s v="Tom Hardy"/>
    <s v="Daniel Espinosa"/>
    <n v="27000"/>
    <n v="27666"/>
    <n v="79"/>
    <n v="18000"/>
    <n v="6.4"/>
    <n v="172"/>
    <n v="137"/>
    <n v="1206135"/>
    <n v="50000000"/>
    <n v="-48793865"/>
    <n v="-40.454729362799355"/>
    <n v="27745"/>
    <m/>
  </r>
  <r>
    <x v="3618"/>
    <x v="2965"/>
    <x v="1"/>
    <x v="1"/>
    <x v="0"/>
    <x v="0"/>
    <s v="PG"/>
    <s v="Hayley Atwell"/>
    <s v="Kenneth Branagh"/>
    <n v="2000"/>
    <n v="4671"/>
    <n v="0"/>
    <n v="56000"/>
    <n v="7"/>
    <n v="343"/>
    <n v="105"/>
    <n v="201148159"/>
    <n v="95000000"/>
    <n v="106148159"/>
    <n v="0.52771131253555248"/>
    <n v="4671"/>
    <m/>
  </r>
  <r>
    <x v="3619"/>
    <x v="2966"/>
    <x v="1"/>
    <x v="6"/>
    <x v="0"/>
    <x v="3"/>
    <s v="PG-13"/>
    <s v="Will Smith"/>
    <s v="Peter Landesman"/>
    <n v="10000"/>
    <n v="13371"/>
    <n v="15"/>
    <n v="23000"/>
    <n v="7.1"/>
    <n v="219"/>
    <n v="123"/>
    <n v="34531832"/>
    <n v="35000000"/>
    <n v="-468168"/>
    <n v="-1.355757783137599E-2"/>
    <n v="13386"/>
    <m/>
  </r>
  <r>
    <x v="3620"/>
    <x v="2967"/>
    <x v="1"/>
    <x v="6"/>
    <x v="0"/>
    <x v="0"/>
    <s v="PG"/>
    <s v="Donny Boaz"/>
    <s v="Angelo Pizzo"/>
    <n v="2000"/>
    <n v="3384"/>
    <n v="14"/>
    <n v="0"/>
    <n v="7"/>
    <n v="27"/>
    <n v="118"/>
    <n v="2246000"/>
    <n v="20000000"/>
    <n v="-17754000"/>
    <n v="-7.9047195013357081"/>
    <n v="3398"/>
    <m/>
  </r>
  <r>
    <x v="3621"/>
    <x v="2968"/>
    <x v="1"/>
    <x v="1"/>
    <x v="0"/>
    <x v="0"/>
    <s v="R"/>
    <s v="Nora Zehetner"/>
    <s v="Benjamin Dickinson"/>
    <n v="446"/>
    <n v="928"/>
    <n v="4"/>
    <n v="793"/>
    <n v="5.5"/>
    <n v="36"/>
    <n v="97"/>
    <n v="62480"/>
    <n v="1000000"/>
    <n v="-937520"/>
    <n v="-15.005121638924455"/>
    <n v="932"/>
    <m/>
  </r>
  <r>
    <x v="3622"/>
    <x v="2969"/>
    <x v="1"/>
    <x v="1"/>
    <x v="0"/>
    <x v="0"/>
    <s v="PG-13"/>
    <s v="Sylvester Stallone"/>
    <s v="Ryan Coogler"/>
    <n v="13000"/>
    <n v="15106"/>
    <n v="0"/>
    <n v="70000"/>
    <n v="7.7"/>
    <n v="437"/>
    <n v="133"/>
    <n v="109712885"/>
    <n v="35000000"/>
    <n v="74712885"/>
    <n v="0.68098551049860734"/>
    <n v="15106"/>
    <m/>
  </r>
  <r>
    <x v="3623"/>
    <x v="2970"/>
    <x v="1"/>
    <x v="3"/>
    <x v="0"/>
    <x v="0"/>
    <s v="PG-13"/>
    <s v="Will Ferrell"/>
    <s v="Sean Anders"/>
    <n v="8000"/>
    <n v="10886"/>
    <n v="51"/>
    <n v="13000"/>
    <n v="6.1"/>
    <n v="145"/>
    <n v="96"/>
    <n v="150315155"/>
    <n v="50000000"/>
    <n v="100315155"/>
    <n v="0.66736554274916593"/>
    <n v="10937"/>
    <m/>
  </r>
  <r>
    <x v="3624"/>
    <x v="2971"/>
    <x v="1"/>
    <x v="3"/>
    <x v="0"/>
    <x v="0"/>
    <s v="R"/>
    <s v="Al Pacino"/>
    <s v="Dan Fogelman"/>
    <n v="14000"/>
    <n v="18712"/>
    <n v="102"/>
    <n v="0"/>
    <n v="7.1"/>
    <n v="139"/>
    <n v="106"/>
    <n v="5348317"/>
    <n v="10000000"/>
    <n v="-4651683"/>
    <n v="-0.86974706248713385"/>
    <n v="18814"/>
    <m/>
  </r>
  <r>
    <x v="3625"/>
    <x v="2972"/>
    <x v="1"/>
    <x v="1"/>
    <x v="0"/>
    <x v="0"/>
    <s v="PG-13"/>
    <s v="Alexa PenaVega"/>
    <s v="Jon Gunn"/>
    <n v="2000"/>
    <n v="6752"/>
    <n v="16"/>
    <n v="13000"/>
    <n v="5.9"/>
    <n v="11"/>
    <n v="120"/>
    <n v="12985267"/>
    <n v="2300000"/>
    <n v="10685267"/>
    <n v="0.82287618729749645"/>
    <n v="6768"/>
    <m/>
  </r>
  <r>
    <x v="3626"/>
    <x v="2973"/>
    <x v="1"/>
    <x v="3"/>
    <x v="0"/>
    <x v="0"/>
    <s v="R"/>
    <s v="Kimberly Elise"/>
    <s v="Rick Famuyiwa"/>
    <n v="637"/>
    <n v="1342"/>
    <n v="44"/>
    <n v="23000"/>
    <n v="7.3"/>
    <n v="180"/>
    <n v="103"/>
    <n v="17474107"/>
    <n v="7000000"/>
    <n v="10474107"/>
    <n v="0.59940728301595037"/>
    <n v="1386"/>
    <m/>
  </r>
  <r>
    <x v="3627"/>
    <x v="2974"/>
    <x v="1"/>
    <x v="7"/>
    <x v="11"/>
    <x v="10"/>
    <s v="R"/>
    <s v="Si Won Choi"/>
    <s v="Daniel Lee"/>
    <n v="21"/>
    <n v="58"/>
    <n v="10"/>
    <n v="0"/>
    <n v="6.1"/>
    <n v="68"/>
    <n v="103"/>
    <n v="72413"/>
    <n v="65000000"/>
    <n v="-64927587"/>
    <n v="-896.62887879248206"/>
    <n v="68"/>
    <m/>
  </r>
  <r>
    <x v="3628"/>
    <x v="2975"/>
    <x v="1"/>
    <x v="5"/>
    <x v="0"/>
    <x v="3"/>
    <s v="PG-13"/>
    <s v="Michael Kelly"/>
    <s v="Baltasar KormÃ¡kur"/>
    <n v="963"/>
    <n v="2131"/>
    <n v="175"/>
    <n v="40000"/>
    <n v="7.1"/>
    <n v="361"/>
    <n v="121"/>
    <n v="43247140"/>
    <n v="55000000"/>
    <n v="-11752860"/>
    <n v="-0.27176039849109096"/>
    <n v="2306"/>
    <m/>
  </r>
  <r>
    <x v="3629"/>
    <x v="2976"/>
    <x v="0"/>
    <x v="1"/>
    <x v="0"/>
    <x v="3"/>
    <s v="R"/>
    <s v="Elina Alminas"/>
    <s v="Alex Garland"/>
    <n v="149"/>
    <n v="430"/>
    <n v="232"/>
    <n v="109000"/>
    <n v="7.7"/>
    <n v="489"/>
    <n v="108"/>
    <n v="25440971"/>
    <n v="15000000"/>
    <n v="10440971"/>
    <n v="0.41039986248952526"/>
    <n v="662"/>
    <m/>
  </r>
  <r>
    <x v="3630"/>
    <x v="2977"/>
    <x v="1"/>
    <x v="7"/>
    <x v="0"/>
    <x v="0"/>
    <s v="PG-13"/>
    <s v="Tim Blake Nelson"/>
    <s v="Josh Trank"/>
    <n v="596"/>
    <n v="1261"/>
    <n v="128"/>
    <n v="41000"/>
    <n v="4.3"/>
    <n v="369"/>
    <n v="100"/>
    <n v="56114221"/>
    <n v="120000000"/>
    <n v="-63885779"/>
    <n v="-1.1384953379286866"/>
    <n v="1389"/>
    <m/>
  </r>
  <r>
    <x v="3631"/>
    <x v="2978"/>
    <x v="1"/>
    <x v="1"/>
    <x v="0"/>
    <x v="0"/>
    <s v="R"/>
    <s v="Jennifer Ehle"/>
    <s v="Sam Taylor-Johnson"/>
    <n v="1000"/>
    <n v="4585"/>
    <n v="456"/>
    <n v="101000"/>
    <n v="4.0999999999999996"/>
    <n v="362"/>
    <n v="129"/>
    <n v="166147885"/>
    <n v="40000000"/>
    <n v="126147885"/>
    <n v="0.75925062181802672"/>
    <n v="5041"/>
    <m/>
  </r>
  <r>
    <x v="3632"/>
    <x v="2979"/>
    <x v="1"/>
    <x v="3"/>
    <x v="0"/>
    <x v="0"/>
    <s v="R"/>
    <s v="Will Smith"/>
    <s v="Glenn Ficarra"/>
    <n v="10000"/>
    <n v="11943"/>
    <n v="43"/>
    <n v="23000"/>
    <n v="6.6"/>
    <n v="279"/>
    <n v="105"/>
    <n v="53846915"/>
    <n v="50100000"/>
    <n v="3746915"/>
    <n v="6.9584580657963413E-2"/>
    <n v="11986"/>
    <m/>
  </r>
  <r>
    <x v="3633"/>
    <x v="2980"/>
    <x v="1"/>
    <x v="6"/>
    <x v="0"/>
    <x v="0"/>
    <s v="PG-13"/>
    <s v="Steve Carell"/>
    <s v="Peter Sollett"/>
    <n v="7000"/>
    <n v="9660"/>
    <n v="6"/>
    <n v="0"/>
    <n v="6.5"/>
    <n v="133"/>
    <n v="103"/>
    <n v="532988"/>
    <n v="7000000"/>
    <n v="-6467012"/>
    <n v="-12.133503943803612"/>
    <n v="9666"/>
    <m/>
  </r>
  <r>
    <x v="3634"/>
    <x v="2965"/>
    <x v="1"/>
    <x v="7"/>
    <x v="0"/>
    <x v="0"/>
    <s v="PG-13"/>
    <s v="Jason Statham"/>
    <s v="James Wan"/>
    <n v="26000"/>
    <n v="79150"/>
    <n v="0"/>
    <n v="94000"/>
    <n v="7.2"/>
    <n v="424"/>
    <n v="140"/>
    <n v="350034110"/>
    <n v="190000000"/>
    <n v="160034110"/>
    <n v="0.45719575729348205"/>
    <n v="79150"/>
    <m/>
  </r>
  <r>
    <x v="3635"/>
    <x v="2961"/>
    <x v="1"/>
    <x v="3"/>
    <x v="0"/>
    <x v="0"/>
    <s v="R"/>
    <s v="Will Ferrell"/>
    <s v="Etan Cohen"/>
    <n v="8000"/>
    <n v="12556"/>
    <n v="164"/>
    <n v="14000"/>
    <n v="6"/>
    <n v="173"/>
    <n v="107"/>
    <n v="90353764"/>
    <n v="40000000"/>
    <n v="50353764"/>
    <n v="0.5572956982732894"/>
    <n v="12720"/>
    <m/>
  </r>
  <r>
    <x v="3636"/>
    <x v="2981"/>
    <x v="1"/>
    <x v="5"/>
    <x v="0"/>
    <x v="0"/>
    <s v="PG"/>
    <s v="Odeya Rush"/>
    <s v="Rob Letterman"/>
    <n v="2000"/>
    <n v="5497"/>
    <n v="11"/>
    <n v="35000"/>
    <n v="6.4"/>
    <n v="218"/>
    <n v="103"/>
    <n v="80021740"/>
    <n v="58000000"/>
    <n v="22021740"/>
    <n v="0.27519696522470016"/>
    <n v="5508"/>
    <m/>
  </r>
  <r>
    <x v="3637"/>
    <x v="2982"/>
    <x v="1"/>
    <x v="0"/>
    <x v="0"/>
    <x v="0"/>
    <s v="R"/>
    <s v="Alia Shawkat"/>
    <s v="Jeremy Saulnier"/>
    <n v="727"/>
    <n v="1836"/>
    <n v="57"/>
    <n v="10000"/>
    <n v="7.1"/>
    <n v="322"/>
    <n v="95"/>
    <n v="3219029"/>
    <n v="5000000"/>
    <n v="-1780971"/>
    <n v="-0.55326342198221889"/>
    <n v="1893"/>
    <m/>
  </r>
  <r>
    <x v="3638"/>
    <x v="2983"/>
    <x v="1"/>
    <x v="5"/>
    <x v="0"/>
    <x v="0"/>
    <s v="PG"/>
    <s v="Jim Parsons"/>
    <s v="Tim Johnson"/>
    <n v="17000"/>
    <n v="17883"/>
    <n v="12"/>
    <n v="26000"/>
    <n v="6.7"/>
    <n v="165"/>
    <n v="94"/>
    <n v="177343675"/>
    <n v="135000000"/>
    <n v="42343675"/>
    <n v="0.23876619789231276"/>
    <n v="17895"/>
    <m/>
  </r>
  <r>
    <x v="3639"/>
    <x v="2984"/>
    <x v="1"/>
    <x v="7"/>
    <x v="0"/>
    <x v="0"/>
    <s v="PG-13"/>
    <s v="Jim Gaffigan"/>
    <s v="Anne Fletcher"/>
    <n v="472"/>
    <n v="1679"/>
    <n v="98"/>
    <n v="0"/>
    <n v="5.0999999999999996"/>
    <n v="155"/>
    <n v="87"/>
    <n v="34507079"/>
    <n v="35000000"/>
    <n v="-492921"/>
    <n v="-1.428463417607732E-2"/>
    <n v="1777"/>
    <m/>
  </r>
  <r>
    <x v="3640"/>
    <x v="2985"/>
    <x v="1"/>
    <x v="3"/>
    <x v="0"/>
    <x v="0"/>
    <s v="R"/>
    <s v="Adam Scott"/>
    <s v="Steve Pink"/>
    <n v="3000"/>
    <n v="4702"/>
    <n v="38"/>
    <n v="0"/>
    <n v="5.0999999999999996"/>
    <n v="107"/>
    <n v="99"/>
    <n v="12282677"/>
    <n v="14000000"/>
    <n v="-1717323"/>
    <n v="-0.1398166702584461"/>
    <n v="4740"/>
    <m/>
  </r>
  <r>
    <x v="3641"/>
    <x v="2986"/>
    <x v="1"/>
    <x v="4"/>
    <x v="0"/>
    <x v="0"/>
    <s v="PG"/>
    <s v="Steve Buscemi"/>
    <s v="Genndy Tartakovsky"/>
    <n v="12000"/>
    <n v="26839"/>
    <n v="266"/>
    <n v="16000"/>
    <n v="6.7"/>
    <n v="152"/>
    <n v="89"/>
    <n v="169692572"/>
    <n v="80000000"/>
    <n v="89692572"/>
    <n v="0.52855921118338633"/>
    <n v="27105"/>
    <m/>
  </r>
  <r>
    <x v="3642"/>
    <x v="2987"/>
    <x v="1"/>
    <x v="7"/>
    <x v="0"/>
    <x v="0"/>
    <s v="PG-13"/>
    <s v="Chris Hemsworth"/>
    <s v="Ron Howard"/>
    <n v="26000"/>
    <n v="28328"/>
    <n v="2000"/>
    <n v="27000"/>
    <n v="7"/>
    <n v="289"/>
    <n v="122"/>
    <n v="24985612"/>
    <n v="100000000"/>
    <n v="-75014388"/>
    <n v="-3.0023034056560229"/>
    <n v="30328"/>
    <m/>
  </r>
  <r>
    <x v="3643"/>
    <x v="2988"/>
    <x v="1"/>
    <x v="5"/>
    <x v="0"/>
    <x v="0"/>
    <s v="PG"/>
    <s v="Amy Poehler"/>
    <s v="Pete Docter"/>
    <n v="1000"/>
    <n v="2944"/>
    <n v="0"/>
    <n v="118000"/>
    <n v="8.3000000000000007"/>
    <n v="536"/>
    <n v="95"/>
    <n v="356454367"/>
    <n v="175000000"/>
    <n v="181454367"/>
    <n v="0.50905356701661619"/>
    <n v="2944"/>
    <m/>
  </r>
  <r>
    <x v="3644"/>
    <x v="2989"/>
    <x v="1"/>
    <x v="12"/>
    <x v="0"/>
    <x v="9"/>
    <s v="PG-13"/>
    <s v="Lin Shaye"/>
    <s v="Leigh Whannell"/>
    <n v="852"/>
    <n v="2426"/>
    <n v="482"/>
    <n v="29000"/>
    <n v="6.1"/>
    <n v="242"/>
    <n v="97"/>
    <n v="52200504"/>
    <n v="10000000"/>
    <n v="42200504"/>
    <n v="0.8084309684059755"/>
    <n v="2908"/>
    <m/>
  </r>
  <r>
    <x v="3645"/>
    <x v="2984"/>
    <x v="1"/>
    <x v="5"/>
    <x v="0"/>
    <x v="0"/>
    <s v="PG-13"/>
    <s v="Kate Winslet"/>
    <s v="Robert Schwentke"/>
    <n v="14000"/>
    <n v="22622"/>
    <n v="124"/>
    <n v="27000"/>
    <n v="6.3"/>
    <n v="263"/>
    <n v="119"/>
    <n v="129995817"/>
    <n v="110000000"/>
    <n v="19995817"/>
    <n v="0.15381892634283764"/>
    <n v="22746"/>
    <m/>
  </r>
  <r>
    <x v="3646"/>
    <x v="2946"/>
    <x v="1"/>
    <x v="7"/>
    <x v="6"/>
    <x v="12"/>
    <s v="PG-13"/>
    <s v="Mike Tyson"/>
    <s v="Wilson Yip"/>
    <n v="461"/>
    <n v="615"/>
    <n v="25"/>
    <n v="12000"/>
    <n v="7.2"/>
    <n v="78"/>
    <n v="105"/>
    <n v="2126511"/>
    <n v="36000000"/>
    <n v="-33873489"/>
    <n v="-15.929138857029191"/>
    <n v="640"/>
    <m/>
  </r>
  <r>
    <x v="3647"/>
    <x v="2990"/>
    <x v="1"/>
    <x v="6"/>
    <x v="0"/>
    <x v="0"/>
    <s v="PG-13"/>
    <s v="Jennifer Lawrence"/>
    <s v="David O. Russell"/>
    <n v="34000"/>
    <n v="75793"/>
    <n v="737"/>
    <n v="24000"/>
    <n v="6.6"/>
    <n v="315"/>
    <n v="124"/>
    <n v="56443482"/>
    <n v="60000000"/>
    <n v="-3556518"/>
    <n v="-6.3010251564565065E-2"/>
    <n v="76530"/>
    <m/>
  </r>
  <r>
    <x v="3648"/>
    <x v="2991"/>
    <x v="1"/>
    <x v="7"/>
    <x v="0"/>
    <x v="0"/>
    <s v="PG-13"/>
    <s v="Channing Tatum"/>
    <s v="Lana Wachowski"/>
    <n v="17000"/>
    <n v="47334"/>
    <n v="0"/>
    <n v="44000"/>
    <n v="5.4"/>
    <n v="384"/>
    <n v="127"/>
    <n v="47375327"/>
    <n v="176000000"/>
    <n v="-128624673"/>
    <n v="-2.7150139354183245"/>
    <n v="47334"/>
    <m/>
  </r>
  <r>
    <x v="3649"/>
    <x v="2992"/>
    <x v="1"/>
    <x v="7"/>
    <x v="0"/>
    <x v="0"/>
    <s v="PG-13"/>
    <s v="Bryce Dallas Howard"/>
    <s v="Colin Trevorrow"/>
    <n v="3000"/>
    <n v="8458"/>
    <n v="365"/>
    <n v="150000"/>
    <n v="7"/>
    <n v="644"/>
    <n v="124"/>
    <n v="652177271"/>
    <n v="150000000"/>
    <n v="502177271"/>
    <n v="0.77000118423323582"/>
    <n v="8823"/>
    <m/>
  </r>
  <r>
    <x v="3650"/>
    <x v="2993"/>
    <x v="1"/>
    <x v="3"/>
    <x v="0"/>
    <x v="0"/>
    <s v="PG-13"/>
    <s v="Adam Scott"/>
    <s v="Michael Dougherty"/>
    <n v="3000"/>
    <n v="4567"/>
    <n v="66"/>
    <n v="27000"/>
    <n v="6.2"/>
    <n v="198"/>
    <n v="98"/>
    <n v="42592530"/>
    <n v="15000000"/>
    <n v="27592530"/>
    <n v="0.64782556941322811"/>
    <n v="4633"/>
    <m/>
  </r>
  <r>
    <x v="3651"/>
    <x v="2994"/>
    <x v="1"/>
    <x v="6"/>
    <x v="0"/>
    <x v="3"/>
    <s v="R"/>
    <s v="Tom Hardy"/>
    <s v="Brian Helgeland"/>
    <n v="27000"/>
    <n v="27659"/>
    <n v="241"/>
    <n v="43000"/>
    <n v="7"/>
    <n v="260"/>
    <n v="132"/>
    <n v="1865774"/>
    <n v="30000000"/>
    <n v="-28134226"/>
    <n v="-15.079117835279085"/>
    <n v="27900"/>
    <m/>
  </r>
  <r>
    <x v="3652"/>
    <x v="2995"/>
    <x v="1"/>
    <x v="1"/>
    <x v="0"/>
    <x v="18"/>
    <s v="PG-13"/>
    <s v="Tom Wilkinson"/>
    <s v="Alejandro Monteverde"/>
    <n v="1000"/>
    <n v="5705"/>
    <n v="38"/>
    <n v="15000"/>
    <n v="7.4"/>
    <n v="45"/>
    <n v="106"/>
    <n v="6420319"/>
    <n v="20000000"/>
    <n v="-13579681"/>
    <n v="-2.1151100124464222"/>
    <n v="5743"/>
    <m/>
  </r>
  <r>
    <x v="3653"/>
    <x v="2958"/>
    <x v="1"/>
    <x v="3"/>
    <x v="0"/>
    <x v="0"/>
    <s v="PG-13"/>
    <s v="Olivia Wilde"/>
    <s v="Jessie Nelson"/>
    <n v="10000"/>
    <n v="10691"/>
    <n v="24"/>
    <n v="0"/>
    <n v="5.7"/>
    <n v="97"/>
    <n v="107"/>
    <n v="26284475"/>
    <n v="17000000"/>
    <n v="9284475"/>
    <n v="0.35323037648650013"/>
    <n v="10715"/>
    <m/>
  </r>
  <r>
    <x v="3654"/>
    <x v="2996"/>
    <x v="1"/>
    <x v="7"/>
    <x v="0"/>
    <x v="8"/>
    <s v="R"/>
    <s v="Tom Hardy"/>
    <s v="George Miller"/>
    <n v="27000"/>
    <n v="40025"/>
    <n v="750"/>
    <n v="191000"/>
    <n v="8.1"/>
    <n v="739"/>
    <n v="120"/>
    <n v="153629485"/>
    <n v="150000000"/>
    <n v="3629485"/>
    <n v="2.3624924603503031E-2"/>
    <n v="40775"/>
    <m/>
  </r>
  <r>
    <x v="3655"/>
    <x v="2997"/>
    <x v="1"/>
    <x v="1"/>
    <x v="0"/>
    <x v="0"/>
    <s v="PG-13"/>
    <s v="Joely Richardson"/>
    <s v="Henry Hobson"/>
    <n v="584"/>
    <n v="1885"/>
    <n v="9"/>
    <n v="22000"/>
    <n v="5.6"/>
    <n v="256"/>
    <n v="95"/>
    <n v="131175"/>
    <n v="8500000"/>
    <n v="-8368825"/>
    <n v="-63.798932723461029"/>
    <n v="1894"/>
    <m/>
  </r>
  <r>
    <x v="3656"/>
    <x v="2998"/>
    <x v="1"/>
    <x v="3"/>
    <x v="0"/>
    <x v="0"/>
    <s v="R"/>
    <s v="Matt Bomer"/>
    <s v="Gregory Jacobs"/>
    <n v="20000"/>
    <n v="38963"/>
    <n v="13"/>
    <n v="41000"/>
    <n v="5.7"/>
    <n v="222"/>
    <n v="115"/>
    <n v="66009973"/>
    <n v="14800000"/>
    <n v="51209973"/>
    <n v="0.77579145502756075"/>
    <n v="38976"/>
    <m/>
  </r>
  <r>
    <x v="3657"/>
    <x v="2999"/>
    <x v="1"/>
    <x v="5"/>
    <x v="0"/>
    <x v="0"/>
    <s v="PG"/>
    <s v="Jay Hernandez"/>
    <s v="Boaz Yakin"/>
    <n v="1000"/>
    <n v="2851"/>
    <n v="132"/>
    <n v="33000"/>
    <n v="6.8"/>
    <n v="61"/>
    <n v="111"/>
    <n v="42652003"/>
    <n v="20000000"/>
    <n v="22652003"/>
    <n v="0.53108884476070206"/>
    <n v="2983"/>
    <m/>
  </r>
  <r>
    <x v="3658"/>
    <x v="3000"/>
    <x v="1"/>
    <x v="6"/>
    <x v="0"/>
    <x v="0"/>
    <s v="PG"/>
    <s v="Morgan Saylor"/>
    <s v="Niki Caro"/>
    <n v="427"/>
    <n v="952"/>
    <n v="51"/>
    <n v="21000"/>
    <n v="7.4"/>
    <n v="113"/>
    <n v="129"/>
    <n v="44469602"/>
    <n v="17000000"/>
    <n v="27469602"/>
    <n v="0.61771638972617748"/>
    <n v="1003"/>
    <m/>
  </r>
  <r>
    <x v="3659"/>
    <x v="3001"/>
    <x v="1"/>
    <x v="0"/>
    <x v="0"/>
    <x v="0"/>
    <s v="R"/>
    <s v="Michael Derek"/>
    <s v="Robert Fontaine"/>
    <n v="128"/>
    <n v="214"/>
    <n v="7"/>
    <n v="305"/>
    <n v="7.2"/>
    <n v="4"/>
    <n v="125"/>
    <n v="3330"/>
    <n v="2100000"/>
    <n v="-2096670"/>
    <n v="-629.63063063063066"/>
    <n v="221"/>
    <m/>
  </r>
  <r>
    <x v="3660"/>
    <x v="3002"/>
    <x v="1"/>
    <x v="7"/>
    <x v="0"/>
    <x v="0"/>
    <s v="PG"/>
    <s v="Steve Carell"/>
    <s v="Kyle Balda"/>
    <n v="7000"/>
    <n v="13616"/>
    <n v="22"/>
    <n v="70000"/>
    <n v="6.4"/>
    <n v="308"/>
    <n v="91"/>
    <n v="336029560"/>
    <n v="74000000"/>
    <n v="262029560"/>
    <n v="0.77978127876607051"/>
    <n v="13638"/>
    <m/>
  </r>
  <r>
    <x v="3661"/>
    <x v="3003"/>
    <x v="1"/>
    <x v="7"/>
    <x v="0"/>
    <x v="10"/>
    <s v="PG-13"/>
    <s v="Tom Cruise"/>
    <s v="Christopher McQuarrie"/>
    <n v="10000"/>
    <n v="21840"/>
    <n v="188"/>
    <n v="47000"/>
    <n v="7.4"/>
    <n v="465"/>
    <n v="131"/>
    <n v="195000874"/>
    <n v="150000000"/>
    <n v="45000874"/>
    <n v="0.23077267848553334"/>
    <n v="22028"/>
    <m/>
  </r>
  <r>
    <x v="3662"/>
    <x v="2978"/>
    <x v="1"/>
    <x v="7"/>
    <x v="0"/>
    <x v="3"/>
    <s v="R"/>
    <s v="Johnny Depp"/>
    <s v="David Koepp"/>
    <n v="40000"/>
    <n v="42683"/>
    <n v="192"/>
    <n v="12000"/>
    <n v="5.5"/>
    <n v="181"/>
    <n v="107"/>
    <n v="7605668"/>
    <n v="60000000"/>
    <n v="-52394332"/>
    <n v="-6.888853418266482"/>
    <n v="42875"/>
    <m/>
  </r>
  <r>
    <x v="3663"/>
    <x v="3004"/>
    <x v="1"/>
    <x v="7"/>
    <x v="0"/>
    <x v="0"/>
    <s v="R"/>
    <s v="Sterling Jerins"/>
    <s v="John Erick Dowdle"/>
    <n v="155"/>
    <n v="259"/>
    <n v="66"/>
    <n v="16000"/>
    <n v="6.8"/>
    <n v="203"/>
    <n v="103"/>
    <n v="27285953"/>
    <n v="5000000"/>
    <n v="22285953"/>
    <n v="0.81675552985083566"/>
    <n v="325"/>
    <m/>
  </r>
  <r>
    <x v="3664"/>
    <x v="3005"/>
    <x v="1"/>
    <x v="3"/>
    <x v="0"/>
    <x v="0"/>
    <s v="R"/>
    <s v="Dominic Flores"/>
    <s v="David Gordon Green"/>
    <n v="1000"/>
    <n v="3944"/>
    <n v="234"/>
    <n v="0"/>
    <n v="6.1"/>
    <n v="125"/>
    <n v="107"/>
    <n v="6998324"/>
    <n v="28000000"/>
    <n v="-21001676"/>
    <n v="-3.0009579436447926"/>
    <n v="4178"/>
    <m/>
  </r>
  <r>
    <x v="3665"/>
    <x v="2953"/>
    <x v="1"/>
    <x v="5"/>
    <x v="0"/>
    <x v="0"/>
    <s v="PG"/>
    <s v="Hugh Jackman"/>
    <s v="Joe Wright"/>
    <n v="20000"/>
    <n v="21393"/>
    <n v="456"/>
    <n v="24000"/>
    <n v="5.8"/>
    <n v="256"/>
    <n v="111"/>
    <n v="34964818"/>
    <n v="150000000"/>
    <n v="-115035182"/>
    <n v="-3.2900266204731854"/>
    <n v="21849"/>
    <m/>
  </r>
  <r>
    <x v="3666"/>
    <x v="3006"/>
    <x v="1"/>
    <x v="1"/>
    <x v="0"/>
    <x v="0"/>
    <s v="PG-13"/>
    <s v="Nat Wolff"/>
    <s v="Jake Schreier"/>
    <n v="733"/>
    <n v="2753"/>
    <n v="14"/>
    <n v="0"/>
    <n v="6.4"/>
    <n v="191"/>
    <n v="109"/>
    <n v="31990064"/>
    <n v="12000000"/>
    <n v="19990064"/>
    <n v="0.62488352633492694"/>
    <n v="2767"/>
    <m/>
  </r>
  <r>
    <x v="3667"/>
    <x v="3007"/>
    <x v="1"/>
    <x v="7"/>
    <x v="0"/>
    <x v="0"/>
    <s v="PG"/>
    <s v="D.B. Woodside"/>
    <s v="Andy Fickman"/>
    <n v="598"/>
    <n v="3552"/>
    <n v="99"/>
    <n v="8000"/>
    <n v="4.4000000000000004"/>
    <n v="76"/>
    <n v="94"/>
    <n v="71038190"/>
    <n v="30000000"/>
    <n v="41038190"/>
    <n v="0.57769194288311676"/>
    <n v="3651"/>
    <m/>
  </r>
  <r>
    <x v="3668"/>
    <x v="3008"/>
    <x v="1"/>
    <x v="3"/>
    <x v="0"/>
    <x v="0"/>
    <s v="PG-13"/>
    <s v="Anna Kendrick"/>
    <s v="Elizabeth Banks"/>
    <n v="10000"/>
    <n v="13159"/>
    <n v="0"/>
    <n v="40000"/>
    <n v="6.5"/>
    <n v="221"/>
    <n v="115"/>
    <n v="183436380"/>
    <n v="29000000"/>
    <n v="154436380"/>
    <n v="0.84190704155849561"/>
    <n v="13159"/>
    <m/>
  </r>
  <r>
    <x v="3669"/>
    <x v="2958"/>
    <x v="1"/>
    <x v="7"/>
    <x v="0"/>
    <x v="0"/>
    <s v="PG-13"/>
    <s v="Peter Dinklage"/>
    <s v="Chris Columbus"/>
    <n v="22000"/>
    <n v="35367"/>
    <n v="0"/>
    <n v="39000"/>
    <n v="5.6"/>
    <n v="253"/>
    <n v="106"/>
    <n v="78747585"/>
    <n v="88000000"/>
    <n v="-9252415"/>
    <n v="-0.11749458729432782"/>
    <n v="35367"/>
    <m/>
  </r>
  <r>
    <x v="3670"/>
    <x v="3009"/>
    <x v="1"/>
    <x v="7"/>
    <x v="0"/>
    <x v="0"/>
    <s v="PG-13"/>
    <s v="Ray Winstone"/>
    <s v="Ericson Core"/>
    <n v="1000"/>
    <n v="3962"/>
    <n v="19"/>
    <n v="37000"/>
    <n v="5.3"/>
    <n v="163"/>
    <n v="114"/>
    <n v="28772222"/>
    <n v="105000000"/>
    <n v="-76227778"/>
    <n v="-2.6493531851658867"/>
    <n v="3981"/>
    <m/>
  </r>
  <r>
    <x v="3671"/>
    <x v="2957"/>
    <x v="1"/>
    <x v="13"/>
    <x v="0"/>
    <x v="0"/>
    <s v="PG-13"/>
    <s v="Gary Weeks"/>
    <s v="Dean Israelite"/>
    <n v="452"/>
    <n v="1819"/>
    <n v="16"/>
    <n v="0"/>
    <n v="6.4"/>
    <n v="177"/>
    <n v="106"/>
    <n v="22331028"/>
    <n v="12000000"/>
    <n v="10331028"/>
    <n v="0.46263109786078815"/>
    <n v="1835"/>
    <m/>
  </r>
  <r>
    <x v="3672"/>
    <x v="3010"/>
    <x v="1"/>
    <x v="3"/>
    <x v="0"/>
    <x v="0"/>
    <m/>
    <s v="Jay Mohr"/>
    <s v="Adam Carolla"/>
    <n v="563"/>
    <n v="2628"/>
    <n v="102"/>
    <n v="212"/>
    <n v="6.1"/>
    <n v="14"/>
    <n v="98"/>
    <n v="105943"/>
    <n v="1500000"/>
    <n v="-1394057"/>
    <n v="-13.15855695987465"/>
    <n v="2730"/>
    <m/>
  </r>
  <r>
    <x v="3673"/>
    <x v="3000"/>
    <x v="1"/>
    <x v="1"/>
    <x v="0"/>
    <x v="29"/>
    <s v="R"/>
    <s v="Joan Allen"/>
    <s v="Lenny Abrahamson"/>
    <n v="805"/>
    <n v="2499"/>
    <n v="412"/>
    <n v="72000"/>
    <n v="8.3000000000000007"/>
    <n v="421"/>
    <n v="118"/>
    <n v="14677654"/>
    <n v="13000000"/>
    <n v="1677654"/>
    <n v="0.11429987380817125"/>
    <n v="2911"/>
    <m/>
  </r>
  <r>
    <x v="3674"/>
    <x v="3011"/>
    <x v="1"/>
    <x v="7"/>
    <x v="0"/>
    <x v="0"/>
    <s v="R"/>
    <s v="Liam Neeson"/>
    <s v="Jaume Collet-Serra"/>
    <n v="14000"/>
    <n v="16992"/>
    <n v="174"/>
    <n v="15000"/>
    <n v="6.6"/>
    <n v="236"/>
    <n v="114"/>
    <n v="26442251"/>
    <n v="50000000"/>
    <n v="-23557749"/>
    <n v="-0.8909131450268738"/>
    <n v="17166"/>
    <m/>
  </r>
  <r>
    <x v="3675"/>
    <x v="3012"/>
    <x v="1"/>
    <x v="7"/>
    <x v="0"/>
    <x v="0"/>
    <s v="PG-13"/>
    <s v="Dwayne Johnson"/>
    <s v="Brad Peyton"/>
    <n v="12000"/>
    <n v="16718"/>
    <n v="62"/>
    <n v="52000"/>
    <n v="6.1"/>
    <n v="358"/>
    <n v="114"/>
    <n v="155181732"/>
    <n v="110000000"/>
    <n v="45181732"/>
    <n v="0.29115367780532314"/>
    <n v="16780"/>
    <m/>
  </r>
  <r>
    <x v="3676"/>
    <x v="3013"/>
    <x v="1"/>
    <x v="7"/>
    <x v="0"/>
    <x v="0"/>
    <s v="PG-13"/>
    <s v="Ryan Reynolds"/>
    <s v="Tarsem Singh"/>
    <n v="16000"/>
    <n v="17847"/>
    <n v="763"/>
    <n v="11000"/>
    <n v="6.5"/>
    <n v="178"/>
    <n v="117"/>
    <n v="12276810"/>
    <n v="26000000"/>
    <n v="-13723190"/>
    <n v="-1.1178139923970478"/>
    <n v="18610"/>
    <m/>
  </r>
  <r>
    <x v="3677"/>
    <x v="3014"/>
    <x v="1"/>
    <x v="7"/>
    <x v="0"/>
    <x v="0"/>
    <s v="R"/>
    <s v="Edgar Arreola"/>
    <s v="Denis Villeneuve"/>
    <n v="455"/>
    <n v="1467"/>
    <n v="777"/>
    <n v="59000"/>
    <n v="7.6"/>
    <n v="478"/>
    <n v="121"/>
    <n v="46875468"/>
    <n v="30000000"/>
    <n v="16875468"/>
    <n v="0.3600063896962053"/>
    <n v="2244"/>
    <m/>
  </r>
  <r>
    <x v="3678"/>
    <x v="3015"/>
    <x v="1"/>
    <x v="8"/>
    <x v="0"/>
    <x v="0"/>
    <s v="R"/>
    <s v="Laila Haley"/>
    <s v="CiarÃ¡n Foy"/>
    <n v="1000"/>
    <n v="2403"/>
    <n v="11"/>
    <n v="13000"/>
    <n v="5.2"/>
    <n v="189"/>
    <n v="97"/>
    <n v="27736779"/>
    <n v="10000000"/>
    <n v="17736779"/>
    <n v="0.63946787044018338"/>
    <n v="2414"/>
    <m/>
  </r>
  <r>
    <x v="3679"/>
    <x v="3016"/>
    <x v="1"/>
    <x v="1"/>
    <x v="0"/>
    <x v="0"/>
    <s v="R"/>
    <s v="Jake Gyllenhaal"/>
    <s v="Antoine Fuqua"/>
    <n v="15000"/>
    <n v="16881"/>
    <n v="845"/>
    <n v="44000"/>
    <n v="7.5"/>
    <n v="305"/>
    <n v="124"/>
    <n v="52418902"/>
    <n v="30000000"/>
    <n v="22418902"/>
    <n v="0.42768736361551413"/>
    <n v="17726"/>
    <m/>
  </r>
  <r>
    <x v="3680"/>
    <x v="2958"/>
    <x v="1"/>
    <x v="7"/>
    <x v="0"/>
    <x v="3"/>
    <s v="PG-13"/>
    <s v="Christoph Waltz"/>
    <s v="Sam Mendes"/>
    <n v="11000"/>
    <n v="11700"/>
    <n v="0"/>
    <n v="85000"/>
    <n v="6.8"/>
    <n v="602"/>
    <n v="148"/>
    <n v="200074175"/>
    <n v="245000000"/>
    <n v="-44925825"/>
    <n v="-0.22454584655915738"/>
    <n v="11700"/>
    <m/>
  </r>
  <r>
    <x v="3681"/>
    <x v="3017"/>
    <x v="1"/>
    <x v="6"/>
    <x v="0"/>
    <x v="0"/>
    <s v="R"/>
    <s v="Billy Crudup"/>
    <s v="Tom McCarthy"/>
    <n v="745"/>
    <n v="1058"/>
    <n v="310"/>
    <n v="80000"/>
    <n v="8.1"/>
    <n v="474"/>
    <n v="128"/>
    <n v="44988180"/>
    <n v="20000000"/>
    <n v="24988180"/>
    <n v="0.55543878414285708"/>
    <n v="1368"/>
    <m/>
  </r>
  <r>
    <x v="3682"/>
    <x v="2961"/>
    <x v="1"/>
    <x v="6"/>
    <x v="0"/>
    <x v="3"/>
    <s v="R"/>
    <s v="Kate Winslet"/>
    <s v="Danny Boyle"/>
    <n v="14000"/>
    <n v="28933"/>
    <n v="0"/>
    <n v="23000"/>
    <n v="7.2"/>
    <n v="412"/>
    <n v="122"/>
    <n v="17750583"/>
    <n v="30000000"/>
    <n v="-12249417"/>
    <n v="-0.69008533409860395"/>
    <n v="28933"/>
    <m/>
  </r>
  <r>
    <x v="3683"/>
    <x v="3018"/>
    <x v="1"/>
    <x v="1"/>
    <x v="0"/>
    <x v="0"/>
    <s v="R"/>
    <s v="Jeremy Irvine"/>
    <s v="Roland Emmerich"/>
    <n v="25000"/>
    <n v="26176"/>
    <n v="776"/>
    <n v="0"/>
    <n v="4.5"/>
    <n v="74"/>
    <n v="129"/>
    <n v="186354"/>
    <n v="13500000"/>
    <n v="-13313646"/>
    <n v="-71.442770211532888"/>
    <n v="26952"/>
    <m/>
  </r>
  <r>
    <x v="3684"/>
    <x v="3019"/>
    <x v="1"/>
    <x v="6"/>
    <x v="0"/>
    <x v="0"/>
    <s v="R"/>
    <s v="Aldis Hodge"/>
    <s v="F. Gary Gray"/>
    <n v="559"/>
    <n v="2702"/>
    <n v="473"/>
    <n v="76000"/>
    <n v="7.9"/>
    <n v="349"/>
    <n v="167"/>
    <n v="161029270"/>
    <n v="28000000"/>
    <n v="133029270"/>
    <n v="0.82611856838200903"/>
    <n v="3175"/>
    <m/>
  </r>
  <r>
    <x v="3685"/>
    <x v="3020"/>
    <x v="1"/>
    <x v="3"/>
    <x v="0"/>
    <x v="0"/>
    <s v="R"/>
    <s v="Liam Neeson"/>
    <s v="Seth MacFarlane"/>
    <n v="14000"/>
    <n v="30010"/>
    <n v="3000"/>
    <n v="30000"/>
    <n v="6.4"/>
    <n v="280"/>
    <n v="125"/>
    <n v="81257500"/>
    <n v="68000000"/>
    <n v="13257500"/>
    <n v="0.16315417038427221"/>
    <n v="33010"/>
    <m/>
  </r>
  <r>
    <x v="3686"/>
    <x v="3021"/>
    <x v="1"/>
    <x v="7"/>
    <x v="0"/>
    <x v="0"/>
    <s v="PG-13"/>
    <s v="J.K. Simmons"/>
    <s v="Alan Taylor"/>
    <n v="24000"/>
    <n v="38873"/>
    <n v="230"/>
    <n v="82000"/>
    <n v="6.6"/>
    <n v="474"/>
    <n v="126"/>
    <n v="89732035"/>
    <n v="155000000"/>
    <n v="-65267965"/>
    <n v="-0.72736526035545723"/>
    <n v="39103"/>
    <m/>
  </r>
  <r>
    <x v="3687"/>
    <x v="3022"/>
    <x v="1"/>
    <x v="6"/>
    <x v="0"/>
    <x v="45"/>
    <s v="PG-13"/>
    <s v="Marco TreviÃ±o"/>
    <s v="Patricia Riggen"/>
    <n v="562"/>
    <n v="2230"/>
    <n v="36"/>
    <n v="0"/>
    <n v="6.9"/>
    <n v="120"/>
    <n v="127"/>
    <n v="12188642"/>
    <n v="26000000"/>
    <n v="-13811358"/>
    <n v="-1.1331334532591899"/>
    <n v="2266"/>
    <m/>
  </r>
  <r>
    <x v="3688"/>
    <x v="3023"/>
    <x v="1"/>
    <x v="1"/>
    <x v="0"/>
    <x v="0"/>
    <s v="PG-13"/>
    <s v="Harrison Ford"/>
    <s v="Lee Toland Krieger"/>
    <n v="11000"/>
    <n v="15327"/>
    <n v="43"/>
    <n v="34000"/>
    <n v="7.2"/>
    <n v="214"/>
    <n v="112"/>
    <n v="42478175"/>
    <n v="25000000"/>
    <n v="17478175"/>
    <n v="0.41146247455310875"/>
    <n v="15370"/>
    <m/>
  </r>
  <r>
    <x v="3689"/>
    <x v="3024"/>
    <x v="1"/>
    <x v="7"/>
    <x v="11"/>
    <x v="21"/>
    <s v="Not Rated"/>
    <s v="Qi Shu"/>
    <s v="Hsiao-Hsien Hou"/>
    <n v="1000"/>
    <n v="1172"/>
    <n v="141"/>
    <n v="0"/>
    <n v="6.4"/>
    <n v="205"/>
    <n v="105"/>
    <n v="613556"/>
    <n v="15000000"/>
    <n v="-14386444"/>
    <n v="-23.447646180625728"/>
    <n v="1313"/>
    <m/>
  </r>
  <r>
    <x v="3690"/>
    <x v="3025"/>
    <x v="1"/>
    <x v="6"/>
    <x v="0"/>
    <x v="0"/>
    <s v="R"/>
    <s v="Ryan Gosling"/>
    <s v="Adam McKay"/>
    <n v="33000"/>
    <n v="57308"/>
    <n v="285"/>
    <n v="99000"/>
    <n v="7.8"/>
    <n v="426"/>
    <n v="130"/>
    <n v="70235322"/>
    <n v="28000000"/>
    <n v="42235322"/>
    <n v="0.60134019176277143"/>
    <n v="57593"/>
    <m/>
  </r>
  <r>
    <x v="3691"/>
    <x v="3026"/>
    <x v="1"/>
    <x v="11"/>
    <x v="0"/>
    <x v="0"/>
    <s v="R"/>
    <s v="Ryan Guzman"/>
    <s v="Rob Cohen"/>
    <n v="3000"/>
    <n v="4807"/>
    <n v="357"/>
    <n v="8000"/>
    <n v="4.5999999999999996"/>
    <n v="149"/>
    <n v="91"/>
    <n v="35385560"/>
    <n v="4000000"/>
    <n v="31385560"/>
    <n v="0.88695953942794747"/>
    <n v="5164"/>
    <m/>
  </r>
  <r>
    <x v="3692"/>
    <x v="3027"/>
    <x v="1"/>
    <x v="1"/>
    <x v="0"/>
    <x v="0"/>
    <s v="R"/>
    <s v="Alexander SkarsgÃ¥rd"/>
    <s v="Marielle Heller"/>
    <n v="10000"/>
    <n v="11184"/>
    <n v="22"/>
    <n v="0"/>
    <n v="6.9"/>
    <n v="168"/>
    <n v="102"/>
    <n v="1477002"/>
    <n v="2000000"/>
    <n v="-522998"/>
    <n v="-0.35409430725212288"/>
    <n v="11206"/>
    <m/>
  </r>
  <r>
    <x v="3693"/>
    <x v="3028"/>
    <x v="1"/>
    <x v="3"/>
    <x v="0"/>
    <x v="0"/>
    <s v="PG-13"/>
    <s v="Bella Thorne"/>
    <s v="Ari Sandel"/>
    <n v="35000"/>
    <n v="36892"/>
    <n v="17"/>
    <n v="8000"/>
    <n v="6.5"/>
    <n v="132"/>
    <n v="101"/>
    <n v="34017854"/>
    <n v="8500000"/>
    <n v="25517854"/>
    <n v="0.75013121051081"/>
    <n v="36909"/>
    <m/>
  </r>
  <r>
    <x v="3694"/>
    <x v="3029"/>
    <x v="1"/>
    <x v="8"/>
    <x v="0"/>
    <x v="0"/>
    <s v="R"/>
    <s v="Pfeifer Brown"/>
    <s v="Travis Cluff"/>
    <n v="220"/>
    <n v="276"/>
    <n v="3"/>
    <n v="0"/>
    <n v="4.2"/>
    <n v="159"/>
    <n v="81"/>
    <n v="22757819"/>
    <n v="100000"/>
    <n v="22657819"/>
    <n v="0.99560590582076425"/>
    <n v="279"/>
    <m/>
  </r>
  <r>
    <x v="3695"/>
    <x v="3030"/>
    <x v="1"/>
    <x v="11"/>
    <x v="0"/>
    <x v="0"/>
    <s v="R"/>
    <s v="Busy Philipps"/>
    <s v="Joel Edgerton"/>
    <n v="1000"/>
    <n v="3215"/>
    <n v="0"/>
    <n v="15000"/>
    <n v="7.1"/>
    <n v="297"/>
    <n v="108"/>
    <n v="43771291"/>
    <n v="5000000"/>
    <n v="38771291"/>
    <n v="0.88576987596733214"/>
    <n v="3215"/>
    <m/>
  </r>
  <r>
    <x v="3696"/>
    <x v="3031"/>
    <x v="1"/>
    <x v="7"/>
    <x v="0"/>
    <x v="0"/>
    <s v="R"/>
    <s v="Ray Winstone"/>
    <s v="Pierre Morel"/>
    <n v="1000"/>
    <n v="1686"/>
    <n v="180"/>
    <n v="0"/>
    <n v="5.8"/>
    <n v="224"/>
    <n v="115"/>
    <n v="10640645"/>
    <n v="40000000"/>
    <n v="-29359355"/>
    <n v="-2.7591706141873917"/>
    <n v="1866"/>
    <m/>
  </r>
  <r>
    <x v="3697"/>
    <x v="2969"/>
    <x v="1"/>
    <x v="0"/>
    <x v="0"/>
    <x v="0"/>
    <s v="R"/>
    <s v="Craig Stark"/>
    <s v="Quentin Tarantino"/>
    <n v="46000"/>
    <n v="49912"/>
    <n v="16000"/>
    <n v="114000"/>
    <n v="7.9"/>
    <n v="596"/>
    <n v="187"/>
    <n v="54116191"/>
    <n v="44000000"/>
    <n v="10116191"/>
    <n v="0.18693464586227068"/>
    <n v="65912"/>
    <m/>
  </r>
  <r>
    <x v="3698"/>
    <x v="3032"/>
    <x v="1"/>
    <x v="5"/>
    <x v="0"/>
    <x v="0"/>
    <s v="PG-13"/>
    <s v="Jennifer Lawrence"/>
    <s v="Francis Lawrence"/>
    <n v="34000"/>
    <n v="81385"/>
    <n v="508"/>
    <n v="38000"/>
    <n v="6.6"/>
    <n v="389"/>
    <n v="137"/>
    <n v="281666058"/>
    <n v="160000000"/>
    <n v="121666058"/>
    <n v="0.43195143519919604"/>
    <n v="81893"/>
    <m/>
  </r>
  <r>
    <x v="3699"/>
    <x v="3033"/>
    <x v="1"/>
    <x v="3"/>
    <x v="0"/>
    <x v="0"/>
    <s v="PG-13"/>
    <s v="Robert De Niro"/>
    <s v="Nancy Meyers"/>
    <n v="22000"/>
    <n v="36010"/>
    <n v="278"/>
    <n v="54000"/>
    <n v="7.2"/>
    <n v="241"/>
    <n v="121"/>
    <n v="75274748"/>
    <n v="35000000"/>
    <n v="40274748"/>
    <n v="0.53503663672178614"/>
    <n v="36288"/>
    <m/>
  </r>
  <r>
    <x v="3700"/>
    <x v="2995"/>
    <x v="1"/>
    <x v="7"/>
    <x v="0"/>
    <x v="0"/>
    <s v="PG-13"/>
    <s v="Vin Diesel"/>
    <s v="Breck Eisner"/>
    <n v="14000"/>
    <n v="16922"/>
    <n v="42"/>
    <n v="21000"/>
    <n v="6"/>
    <n v="202"/>
    <n v="106"/>
    <n v="27356090"/>
    <n v="90000000"/>
    <n v="-62643910"/>
    <n v="-2.2899438479695013"/>
    <n v="16964"/>
    <m/>
  </r>
  <r>
    <x v="3701"/>
    <x v="3034"/>
    <x v="1"/>
    <x v="8"/>
    <x v="0"/>
    <x v="0"/>
    <s v="PG-13"/>
    <s v="Olivia Wilde"/>
    <s v="David Gelb"/>
    <n v="10000"/>
    <n v="11771"/>
    <n v="26"/>
    <n v="0"/>
    <n v="5.2"/>
    <n v="152"/>
    <n v="83"/>
    <n v="25799043"/>
    <n v="3300000"/>
    <n v="22499043"/>
    <n v="0.87208827862335825"/>
    <n v="11797"/>
    <m/>
  </r>
  <r>
    <x v="3702"/>
    <x v="3035"/>
    <x v="1"/>
    <x v="5"/>
    <x v="0"/>
    <x v="5"/>
    <s v="PG"/>
    <s v="Jeff Bridges"/>
    <s v="Mark Osborne"/>
    <n v="12000"/>
    <n v="30230"/>
    <n v="54"/>
    <n v="31000"/>
    <n v="7.8"/>
    <n v="119"/>
    <n v="108"/>
    <n v="1339152"/>
    <n v="81200000"/>
    <n v="-79860848"/>
    <n v="-59.635387170388427"/>
    <n v="30284"/>
    <m/>
  </r>
  <r>
    <x v="3703"/>
    <x v="3004"/>
    <x v="1"/>
    <x v="1"/>
    <x v="0"/>
    <x v="0"/>
    <s v="PG-13"/>
    <s v="Tiago Riani"/>
    <s v="George Tillman Jr."/>
    <n v="989"/>
    <n v="3386"/>
    <n v="88"/>
    <n v="23000"/>
    <n v="7.1"/>
    <n v="117"/>
    <n v="128"/>
    <n v="37432299"/>
    <n v="34000000"/>
    <n v="3432299"/>
    <n v="9.1693513134205304E-2"/>
    <n v="3474"/>
    <m/>
  </r>
  <r>
    <x v="3704"/>
    <x v="3036"/>
    <x v="1"/>
    <x v="7"/>
    <x v="0"/>
    <x v="0"/>
    <s v="PG-13"/>
    <s v="Henry Cavill"/>
    <s v="Guy Ritchie"/>
    <n v="15000"/>
    <n v="15735"/>
    <n v="0"/>
    <n v="43000"/>
    <n v="7.3"/>
    <n v="362"/>
    <n v="116"/>
    <n v="45434443"/>
    <n v="75000000"/>
    <n v="-29565557"/>
    <n v="-0.65073004196397877"/>
    <n v="15735"/>
    <m/>
  </r>
  <r>
    <x v="3705"/>
    <x v="3037"/>
    <x v="1"/>
    <x v="5"/>
    <x v="0"/>
    <x v="0"/>
    <s v="PG-13"/>
    <s v="Matt Damon"/>
    <s v="Ridley Scott"/>
    <n v="13000"/>
    <n v="14831"/>
    <n v="0"/>
    <n v="153000"/>
    <n v="8.1"/>
    <n v="568"/>
    <n v="151"/>
    <n v="228430993"/>
    <n v="108000000"/>
    <n v="120430993"/>
    <n v="0.52720951486648748"/>
    <n v="14831"/>
    <m/>
  </r>
  <r>
    <x v="3706"/>
    <x v="3038"/>
    <x v="1"/>
    <x v="5"/>
    <x v="0"/>
    <x v="0"/>
    <s v="G"/>
    <s v="Francesca Capaldi"/>
    <s v="Steve Martino"/>
    <n v="144"/>
    <n v="309"/>
    <n v="20"/>
    <n v="33000"/>
    <n v="7.2"/>
    <n v="208"/>
    <n v="88"/>
    <n v="130174897"/>
    <n v="99000000"/>
    <n v="31174897"/>
    <n v="0.23948470648684286"/>
    <n v="329"/>
    <m/>
  </r>
  <r>
    <x v="3707"/>
    <x v="3039"/>
    <x v="1"/>
    <x v="5"/>
    <x v="0"/>
    <x v="0"/>
    <s v="R"/>
    <s v="Leonardo DiCaprio"/>
    <s v="Alejandro G. IÃ±Ã¡rritu"/>
    <n v="29000"/>
    <n v="57108"/>
    <n v="0"/>
    <n v="190000"/>
    <n v="8.1"/>
    <n v="556"/>
    <n v="156"/>
    <n v="183635922"/>
    <n v="135000000"/>
    <n v="48635922"/>
    <n v="0.26484971714847816"/>
    <n v="57108"/>
    <m/>
  </r>
  <r>
    <x v="3708"/>
    <x v="3040"/>
    <x v="1"/>
    <x v="7"/>
    <x v="0"/>
    <x v="0"/>
    <s v="PG-13"/>
    <s v="Ki Hong Lee"/>
    <s v="Wes Ball"/>
    <n v="988"/>
    <n v="2517"/>
    <n v="47"/>
    <n v="24000"/>
    <n v="6.4"/>
    <n v="249"/>
    <n v="132"/>
    <n v="81687587"/>
    <n v="61000000"/>
    <n v="20687587"/>
    <n v="0.25325251681139754"/>
    <n v="2564"/>
    <m/>
  </r>
  <r>
    <x v="3709"/>
    <x v="3041"/>
    <x v="1"/>
    <x v="3"/>
    <x v="0"/>
    <x v="3"/>
    <s v="PG"/>
    <s v="Tina Desai"/>
    <s v="John Madden"/>
    <n v="220"/>
    <n v="583"/>
    <n v="108"/>
    <n v="21000"/>
    <n v="6.6"/>
    <n v="158"/>
    <n v="122"/>
    <n v="33071558"/>
    <n v="10000000"/>
    <n v="23071558"/>
    <n v="0.69762537344022313"/>
    <n v="691"/>
    <m/>
  </r>
  <r>
    <x v="3710"/>
    <x v="3042"/>
    <x v="1"/>
    <x v="3"/>
    <x v="9"/>
    <x v="16"/>
    <s v="R"/>
    <s v="Alex Huszar"/>
    <s v="Anna Muylaert"/>
    <n v="61"/>
    <n v="76"/>
    <n v="9"/>
    <n v="0"/>
    <n v="7.9"/>
    <n v="111"/>
    <n v="112"/>
    <n v="375723"/>
    <n v="4000000"/>
    <n v="-3624277"/>
    <n v="-9.6461409069979744"/>
    <n v="85"/>
    <m/>
  </r>
  <r>
    <x v="3711"/>
    <x v="3043"/>
    <x v="1"/>
    <x v="5"/>
    <x v="0"/>
    <x v="0"/>
    <s v="PG"/>
    <s v="Tim Conway"/>
    <s v="Paul Tibbitt"/>
    <n v="870"/>
    <n v="5217"/>
    <n v="5"/>
    <n v="16000"/>
    <n v="6"/>
    <n v="147"/>
    <n v="92"/>
    <n v="162495848"/>
    <n v="74000000"/>
    <n v="88495848"/>
    <n v="0.54460374889086394"/>
    <n v="5222"/>
    <m/>
  </r>
  <r>
    <x v="3712"/>
    <x v="3044"/>
    <x v="1"/>
    <x v="7"/>
    <x v="0"/>
    <x v="5"/>
    <s v="PG-13"/>
    <s v="Ed Skrein"/>
    <s v="Camille Delamarre"/>
    <n v="805"/>
    <n v="1411"/>
    <n v="11"/>
    <n v="0"/>
    <n v="5.0999999999999996"/>
    <n v="148"/>
    <n v="96"/>
    <n v="16027866"/>
    <n v="25000000"/>
    <n v="-8972134"/>
    <n v="-0.55978344216254361"/>
    <n v="1422"/>
    <m/>
  </r>
  <r>
    <x v="3713"/>
    <x v="2959"/>
    <x v="1"/>
    <x v="8"/>
    <x v="0"/>
    <x v="0"/>
    <s v="PG-13"/>
    <s v="Djimon Hounsou"/>
    <s v="Mark Neveldine"/>
    <n v="3000"/>
    <n v="7875"/>
    <n v="83"/>
    <n v="0"/>
    <n v="4.5"/>
    <n v="93"/>
    <n v="91"/>
    <n v="1712111"/>
    <n v="8495000"/>
    <n v="-6782889"/>
    <n v="-3.9617110105594788"/>
    <n v="7958"/>
    <m/>
  </r>
  <r>
    <x v="3714"/>
    <x v="3045"/>
    <x v="1"/>
    <x v="8"/>
    <x v="0"/>
    <x v="0"/>
    <s v="PG-13"/>
    <s v="Ocean James"/>
    <s v="M. Night Shyamalan"/>
    <n v="432"/>
    <n v="1010"/>
    <n v="0"/>
    <n v="27000"/>
    <n v="6.2"/>
    <n v="371"/>
    <n v="94"/>
    <n v="65069140"/>
    <n v="5000000"/>
    <n v="60069140"/>
    <n v="0.92315865862066104"/>
    <n v="1010"/>
    <m/>
  </r>
  <r>
    <x v="3715"/>
    <x v="3046"/>
    <x v="1"/>
    <x v="5"/>
    <x v="0"/>
    <x v="0"/>
    <s v="PG"/>
    <s v="Joseph Gordon-Levitt"/>
    <s v="Robert Zemeckis"/>
    <n v="23000"/>
    <n v="23031"/>
    <n v="0"/>
    <n v="24000"/>
    <n v="7.4"/>
    <n v="335"/>
    <n v="123"/>
    <n v="10137502"/>
    <n v="35000000"/>
    <n v="-24862498"/>
    <n v="-2.4525270623867694"/>
    <n v="23031"/>
    <m/>
  </r>
  <r>
    <x v="3716"/>
    <x v="3047"/>
    <x v="1"/>
    <x v="8"/>
    <x v="0"/>
    <x v="0"/>
    <s v="R"/>
    <s v="Julian Richings"/>
    <s v="Robert Eggers"/>
    <n v="648"/>
    <n v="1122"/>
    <n v="22"/>
    <n v="43000"/>
    <n v="6.8"/>
    <n v="425"/>
    <n v="92"/>
    <n v="25138292"/>
    <n v="3500000"/>
    <n v="21638292"/>
    <n v="0.86077017483924523"/>
    <n v="1144"/>
    <m/>
  </r>
  <r>
    <x v="3717"/>
    <x v="3048"/>
    <x v="1"/>
    <x v="10"/>
    <x v="0"/>
    <x v="0"/>
    <m/>
    <s v="Jane Goodall"/>
    <s v="Charles Ferguson"/>
    <n v="21"/>
    <n v="24"/>
    <n v="117"/>
    <n v="121"/>
    <n v="7"/>
    <n v="6"/>
    <n v="100"/>
    <n v="29233"/>
    <n v="3500000"/>
    <n v="-3470767"/>
    <n v="-118.7277049909349"/>
    <n v="141"/>
    <m/>
  </r>
  <r>
    <x v="3718"/>
    <x v="3049"/>
    <x v="1"/>
    <x v="7"/>
    <x v="0"/>
    <x v="0"/>
    <s v="PG"/>
    <s v="Judy Greer"/>
    <s v="Brad Bird"/>
    <n v="2000"/>
    <n v="5046"/>
    <n v="663"/>
    <n v="37000"/>
    <n v="6.5"/>
    <n v="443"/>
    <n v="130"/>
    <n v="93417865"/>
    <n v="190000000"/>
    <n v="-96582135"/>
    <n v="-1.0338722149130684"/>
    <n v="5709"/>
    <m/>
  </r>
  <r>
    <x v="3719"/>
    <x v="3050"/>
    <x v="1"/>
    <x v="3"/>
    <x v="0"/>
    <x v="2"/>
    <s v="R"/>
    <s v="Amy Schumer"/>
    <s v="Judd Apatow"/>
    <n v="492"/>
    <n v="1450"/>
    <n v="0"/>
    <n v="25000"/>
    <n v="6.3"/>
    <n v="332"/>
    <n v="129"/>
    <n v="110008260"/>
    <n v="35000000"/>
    <n v="75008260"/>
    <n v="0.68184207258618579"/>
    <n v="1450"/>
    <m/>
  </r>
  <r>
    <x v="3720"/>
    <x v="3051"/>
    <x v="1"/>
    <x v="3"/>
    <x v="0"/>
    <x v="0"/>
    <s v="R"/>
    <s v="Tom Wilkinson"/>
    <s v="Ken Scott"/>
    <n v="1000"/>
    <n v="1564"/>
    <n v="31"/>
    <n v="0"/>
    <n v="5.4"/>
    <n v="90"/>
    <n v="91"/>
    <n v="10214013"/>
    <n v="35000000"/>
    <n v="-24785987"/>
    <n v="-2.4266649161304179"/>
    <n v="1595"/>
    <m/>
  </r>
  <r>
    <x v="3721"/>
    <x v="3052"/>
    <x v="1"/>
    <x v="5"/>
    <x v="0"/>
    <x v="0"/>
    <s v="R"/>
    <s v="Chris Hemsworth"/>
    <s v="John Francis Daley"/>
    <n v="26000"/>
    <n v="40312"/>
    <n v="0"/>
    <n v="28000"/>
    <n v="6.1"/>
    <n v="204"/>
    <n v="99"/>
    <n v="58879132"/>
    <n v="31000000"/>
    <n v="27879132"/>
    <n v="0.4734976731654264"/>
    <n v="40312"/>
    <m/>
  </r>
  <r>
    <x v="3722"/>
    <x v="3019"/>
    <x v="1"/>
    <x v="1"/>
    <x v="0"/>
    <x v="0"/>
    <s v="PG-13"/>
    <s v="Daniel Radcliffe"/>
    <s v="Paul McGuigan"/>
    <n v="11000"/>
    <n v="12876"/>
    <n v="118"/>
    <n v="11000"/>
    <n v="6"/>
    <n v="159"/>
    <n v="110"/>
    <n v="5773519"/>
    <n v="40000000"/>
    <n v="-34226481"/>
    <n v="-5.9281836606062956"/>
    <n v="12994"/>
    <m/>
  </r>
  <r>
    <x v="3723"/>
    <x v="3053"/>
    <x v="1"/>
    <x v="1"/>
    <x v="0"/>
    <x v="3"/>
    <s v="R"/>
    <s v="Vanessa Lengies"/>
    <s v="Max Joseph"/>
    <n v="804"/>
    <n v="3013"/>
    <n v="31"/>
    <n v="0"/>
    <n v="6.1"/>
    <n v="158"/>
    <n v="96"/>
    <n v="3590010"/>
    <n v="2000000"/>
    <n v="1590010"/>
    <n v="0.44289848774794499"/>
    <n v="3044"/>
    <m/>
  </r>
  <r>
    <x v="3724"/>
    <x v="3054"/>
    <x v="1"/>
    <x v="6"/>
    <x v="0"/>
    <x v="3"/>
    <s v="PG-13"/>
    <s v="Ryan Reynolds"/>
    <s v="Simon Curtis"/>
    <n v="16000"/>
    <n v="17866"/>
    <n v="64"/>
    <n v="34000"/>
    <n v="7.3"/>
    <n v="203"/>
    <n v="109"/>
    <n v="33305037"/>
    <n v="11000000"/>
    <n v="22305037"/>
    <n v="0.66971962829526355"/>
    <n v="179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220658-8C35-4856-8FEC-AF8E53B6399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6:B12" firstHeaderRow="1" firstDataRow="1" firstDataCol="1" rowPageCount="2" colPageCount="1"/>
  <pivotFields count="2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6">
    <i>
      <x v="1976"/>
    </i>
    <i>
      <x v="2550"/>
    </i>
    <i>
      <x v="3202"/>
    </i>
    <i>
      <x v="3452"/>
    </i>
    <i>
      <x v="3464"/>
    </i>
    <i t="grand">
      <x/>
    </i>
  </rowItems>
  <colItems count="1">
    <i/>
  </colItems>
  <pageFields count="2">
    <pageField fld="5" item="25" hier="-1"/>
    <pageField fld="4" item="10"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88D7FC-657E-4B5B-B140-C2B3395C4EE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3:B5" firstHeaderRow="1" firstDataRow="1" firstDataCol="1"/>
  <pivotFields count="20">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757"/>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4A409A-E2BB-4256-A8CB-C48720AAB034}"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3:C6"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Col" showAll="0">
      <items count="18">
        <item h="1" x="7"/>
        <item h="1" x="5"/>
        <item h="1" x="4"/>
        <item h="1" x="6"/>
        <item x="3"/>
        <item h="1" x="0"/>
        <item h="1" x="10"/>
        <item h="1" x="1"/>
        <item h="1" x="14"/>
        <item h="1" x="12"/>
        <item h="1" x="8"/>
        <item h="1" x="2"/>
        <item h="1" x="11"/>
        <item h="1" x="16"/>
        <item h="1" x="13"/>
        <item h="1" x="15"/>
        <item h="1" x="9"/>
        <item t="default"/>
      </items>
    </pivotField>
    <pivotField showAll="0"/>
    <pivotField axis="axisRow"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2">
    <i>
      <x v="12"/>
    </i>
    <i t="grand">
      <x/>
    </i>
  </rowItems>
  <colFields count="1">
    <field x="3"/>
  </colFields>
  <colItems count="2">
    <i>
      <x v="4"/>
    </i>
    <i t="grand">
      <x/>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326798-8413-4000-86D2-914CFBEF51B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re">
  <location ref="A3:C6" firstHeaderRow="1" firstDataRow="2"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Col"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2">
    <i>
      <x v="8"/>
    </i>
    <i t="grand">
      <x/>
    </i>
  </rowItems>
  <colFields count="1">
    <field x="6"/>
  </colFields>
  <colItems count="2">
    <i>
      <x v="7"/>
    </i>
    <i t="grand">
      <x/>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8F7743-644D-4318-A990-5C5A1AAEC11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3:B14" firstHeaderRow="1" firstDataRow="1" firstDataCol="1"/>
  <pivotFields count="2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1">
    <i>
      <x v="294"/>
    </i>
    <i>
      <x v="3437"/>
    </i>
    <i>
      <x v="1483"/>
    </i>
    <i>
      <x v="2679"/>
    </i>
    <i>
      <x v="2801"/>
    </i>
    <i>
      <x v="2513"/>
    </i>
    <i>
      <x v="2516"/>
    </i>
    <i>
      <x v="295"/>
    </i>
    <i>
      <x v="2802"/>
    </i>
    <i>
      <x v="2383"/>
    </i>
    <i t="grand">
      <x/>
    </i>
  </rowItems>
  <colItems count="1">
    <i/>
  </colItems>
  <dataFields count="1">
    <dataField name="Sum of Gross Revenue" fld="16" baseField="0" baseItem="0"/>
  </dataFields>
  <formats count="2">
    <format dxfId="12">
      <pivotArea collapsedLevelsAreSubtotals="1" fieldPosition="0">
        <references count="1">
          <reference field="0" count="1">
            <x v="294"/>
          </reference>
        </references>
      </pivotArea>
    </format>
    <format dxfId="11">
      <pivotArea dataOnly="0" labelOnly="1" fieldPosition="0">
        <references count="1">
          <reference field="0" count="1">
            <x v="294"/>
          </reference>
        </references>
      </pivotArea>
    </format>
  </formats>
  <pivotTableStyleInfo name="PivotStyleLight16" showRowHeaders="1" showColHeaders="1" showRowStripes="0" showColStripes="0" showLastColumn="1"/>
  <filters count="1">
    <filter fld="0"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388B7D-5F2C-4DD0-B8F8-8CAFAF5859F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3:B5" firstHeaderRow="1" firstDataRow="1" firstDataCol="1"/>
  <pivotFields count="20">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101"/>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1E3979-321E-40C4-9506-8DC7E7DBFE3E}"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Genre">
  <location ref="A3:B20"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4"/>
    </i>
    <i>
      <x v="1"/>
    </i>
    <i>
      <x v="7"/>
    </i>
    <i>
      <x v="5"/>
    </i>
    <i>
      <x v="3"/>
    </i>
    <i>
      <x v="10"/>
    </i>
    <i>
      <x v="2"/>
    </i>
    <i>
      <x v="9"/>
    </i>
    <i>
      <x v="12"/>
    </i>
    <i>
      <x v="6"/>
    </i>
    <i>
      <x v="8"/>
    </i>
    <i>
      <x v="14"/>
    </i>
    <i>
      <x v="11"/>
    </i>
    <i>
      <x v="13"/>
    </i>
    <i>
      <x v="16"/>
    </i>
    <i>
      <x v="15"/>
    </i>
  </rowItems>
  <colItems count="1">
    <i/>
  </colItems>
  <dataFields count="1">
    <dataField name="Sum of Gross Revenue" fld="16" baseField="0" baseItem="0" numFmtId="164"/>
  </dataFields>
  <formats count="2">
    <format dxfId="10">
      <pivotArea dataOnly="0" labelOnly="1" outline="0" axis="axisValues" fieldPosition="0"/>
    </format>
    <format dxfId="9">
      <pivotArea outline="0" fieldPosition="0">
        <references count="1">
          <reference field="4294967294" count="1">
            <x v="0"/>
          </reference>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0BA429-3577-4305-9E2A-D71B95BE4068}"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rowHeaderCaption="Genre">
  <location ref="A3:C20" firstHeaderRow="0"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items count="47">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dataField name="Sum of Gross Revenue2" fld="16"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CD3F0F-DAC5-4515-B163-EAEA53DD356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4:B6" firstHeaderRow="1" firstDataRow="1" firstDataCol="1" rowPageCount="1" colPageCount="1"/>
  <pivotFields count="2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multipleItemSelectionAllowed="1"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s>
  <rowFields count="1">
    <field x="0"/>
  </rowFields>
  <rowItems count="2">
    <i>
      <x v="2801"/>
    </i>
    <i t="grand">
      <x/>
    </i>
  </rowItems>
  <colItems count="1">
    <i/>
  </colItems>
  <pageFields count="1">
    <pageField fld="19" hier="-1"/>
  </pageField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BFC765-739E-4444-AB7F-9F17C40502C5}"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itle">
  <location ref="A4:B11" firstHeaderRow="1" firstDataRow="1" firstDataCol="1" rowPageCount="1" colPageCount="1"/>
  <pivotFields count="2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s>
  <rowFields count="1">
    <field x="0"/>
  </rowFields>
  <rowItems count="7">
    <i>
      <x v="332"/>
    </i>
    <i>
      <x v="395"/>
    </i>
    <i>
      <x v="581"/>
    </i>
    <i>
      <x v="1189"/>
    </i>
    <i>
      <x v="1980"/>
    </i>
    <i>
      <x v="2911"/>
    </i>
    <i>
      <x v="3472"/>
    </i>
  </rowItems>
  <colItems count="1">
    <i/>
  </colItems>
  <pageFields count="1">
    <pageField fld="19" hier="-1"/>
  </pageFields>
  <dataFields count="1">
    <dataField name="Sum of Gross Revenue" fld="16" baseField="0" baseItem="0"/>
  </dataFields>
  <formats count="2">
    <format dxfId="8">
      <pivotArea collapsedLevelsAreSubtotals="1" fieldPosition="0">
        <references count="1">
          <reference field="0" count="1">
            <x v="581"/>
          </reference>
        </references>
      </pivotArea>
    </format>
    <format dxfId="7">
      <pivotArea dataOnly="0" labelOnly="1" fieldPosition="0">
        <references count="1">
          <reference field="0" count="1">
            <x v="581"/>
          </reference>
        </references>
      </pivotArea>
    </format>
  </formats>
  <pivotTableStyleInfo name="PivotStyleLight16" showRowHeaders="1" showColHeaders="1" showRowStripes="0" showColStripes="0" showLastColumn="1"/>
  <filters count="1">
    <filter fld="0" type="captionEndsWith" evalOrder="-1" id="2" stringValue1=" 2">
      <autoFilter ref="A1">
        <filterColumn colId="0">
          <customFilters>
            <customFilter val="* 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CFEC48-9F28-439F-AD79-EBA895D7B0B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4:C56" firstHeaderRow="0" firstDataRow="1" firstDataCol="1" rowPageCount="1" colPageCount="1"/>
  <pivotFields count="20">
    <pivotField axis="axisRow" dataField="1"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s>
  <rowFields count="1">
    <field x="0"/>
  </rowFields>
  <rowItems count="52">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i t="grand">
      <x/>
    </i>
  </rowItems>
  <colFields count="1">
    <field x="-2"/>
  </colFields>
  <colItems count="2">
    <i>
      <x/>
    </i>
    <i i="1">
      <x v="1"/>
    </i>
  </colItems>
  <pageFields count="1">
    <pageField fld="19" hier="-1"/>
  </pageFields>
  <dataFields count="2">
    <dataField name="Sum of Gross Revenue" fld="16" baseField="0" baseItem="0"/>
    <dataField name="Count of Title" fld="0" subtotal="count" baseField="0" baseItem="0"/>
  </dataFields>
  <formats count="1">
    <format dxfId="6">
      <pivotArea dataOnly="0" labelOnly="1" outline="0" axis="axisValues" fieldPosition="0"/>
    </format>
  </format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4DBE26-CCD5-4302-80AF-E4AF56346D2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4:C49" firstHeaderRow="0" firstDataRow="1" firstDataCol="1" rowPageCount="1" colPageCount="1"/>
  <pivotFields count="20">
    <pivotField axis="axisRow"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s>
  <rowFields count="1">
    <field x="0"/>
  </rowFields>
  <rowItems count="45">
    <i>
      <x v="1666"/>
    </i>
    <i>
      <x v="1668"/>
    </i>
    <i>
      <x v="1670"/>
    </i>
    <i>
      <x v="1673"/>
    </i>
    <i>
      <x v="1674"/>
    </i>
    <i>
      <x v="1690"/>
    </i>
    <i>
      <x v="1692"/>
    </i>
    <i>
      <x v="1693"/>
    </i>
    <i>
      <x v="1697"/>
    </i>
    <i>
      <x v="1699"/>
    </i>
    <i>
      <x v="1701"/>
    </i>
    <i>
      <x v="1707"/>
    </i>
    <i>
      <x v="1709"/>
    </i>
    <i>
      <x v="1711"/>
    </i>
    <i>
      <x v="1714"/>
    </i>
    <i>
      <x v="1720"/>
    </i>
    <i>
      <x v="1724"/>
    </i>
    <i>
      <x v="1727"/>
    </i>
    <i>
      <x v="1728"/>
    </i>
    <i>
      <x v="1735"/>
    </i>
    <i>
      <x v="1740"/>
    </i>
    <i>
      <x v="1746"/>
    </i>
    <i>
      <x v="1760"/>
    </i>
    <i>
      <x v="1769"/>
    </i>
    <i>
      <x v="1776"/>
    </i>
    <i>
      <x v="1778"/>
    </i>
    <i>
      <x v="1779"/>
    </i>
    <i>
      <x v="1781"/>
    </i>
    <i>
      <x v="1783"/>
    </i>
    <i>
      <x v="1789"/>
    </i>
    <i>
      <x v="1793"/>
    </i>
    <i>
      <x v="1801"/>
    </i>
    <i>
      <x v="1805"/>
    </i>
    <i>
      <x v="1806"/>
    </i>
    <i>
      <x v="1827"/>
    </i>
    <i>
      <x v="1828"/>
    </i>
    <i>
      <x v="1834"/>
    </i>
    <i>
      <x v="1843"/>
    </i>
    <i>
      <x v="1847"/>
    </i>
    <i>
      <x v="1848"/>
    </i>
    <i>
      <x v="1849"/>
    </i>
    <i>
      <x v="1853"/>
    </i>
    <i>
      <x v="1864"/>
    </i>
    <i>
      <x v="1871"/>
    </i>
    <i t="grand">
      <x/>
    </i>
  </rowItems>
  <colFields count="1">
    <field x="-2"/>
  </colFields>
  <colItems count="2">
    <i>
      <x/>
    </i>
    <i i="1">
      <x v="1"/>
    </i>
  </colItems>
  <pageFields count="1">
    <pageField fld="19"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3" stringValue1="M">
      <autoFilter ref="A1">
        <filterColumn colId="0">
          <customFilters>
            <customFilter val="M*"/>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90E681F-F0A3-45FC-8187-6B0142D7A3E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4:C16" firstHeaderRow="0" firstDataRow="1" firstDataCol="1" rowPageCount="1" colPageCount="1"/>
  <pivotFields count="20">
    <pivotField axis="axisRow"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s>
  <rowFields count="1">
    <field x="0"/>
  </rowFields>
  <rowItems count="12">
    <i>
      <x v="1670"/>
    </i>
    <i>
      <x v="1727"/>
    </i>
    <i>
      <x v="1776"/>
    </i>
    <i>
      <x v="1789"/>
    </i>
    <i>
      <x v="1801"/>
    </i>
    <i>
      <x v="1827"/>
    </i>
    <i>
      <x v="1828"/>
    </i>
    <i>
      <x v="1834"/>
    </i>
    <i>
      <x v="1849"/>
    </i>
    <i>
      <x v="1864"/>
    </i>
    <i>
      <x v="1871"/>
    </i>
    <i t="grand">
      <x/>
    </i>
  </rowItems>
  <colFields count="1">
    <field x="-2"/>
  </colFields>
  <colItems count="2">
    <i>
      <x/>
    </i>
    <i i="1">
      <x v="1"/>
    </i>
  </colItems>
  <pageFields count="1">
    <pageField fld="19" hier="-1"/>
  </pageFields>
  <dataFields count="2">
    <dataField name="Sum of Gross Revenue" fld="16" baseField="0" baseItem="0"/>
    <dataField name="Count of Title" fld="0" subtotal="count" baseField="0" baseItem="0"/>
  </dataFields>
  <pivotTableStyleInfo name="PivotStyleLight16" showRowHeaders="1" showColHeaders="1" showRowStripes="0" showColStripes="0" showLastColumn="1"/>
  <filters count="1">
    <filter fld="0" type="captionBeginsWith" evalOrder="-1" id="1" stringValue1="M* *s* ">
      <autoFilter ref="A1">
        <filterColumn colId="0">
          <customFilters>
            <customFilter val="M* *s*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5981A3B-46F6-4CC5-A062-F3259E5BA5D4}"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Genre">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showAll="0" defaultSubtotal="0">
      <items count="9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s>
    </pivotField>
  </pivotFields>
  <rowFields count="1">
    <field x="3"/>
  </rowFields>
  <rowItems count="18">
    <i>
      <x v="3"/>
    </i>
    <i>
      <x v="6"/>
    </i>
    <i>
      <x v="5"/>
    </i>
    <i>
      <x v="7"/>
    </i>
    <i>
      <x v="16"/>
    </i>
    <i>
      <x v="2"/>
    </i>
    <i>
      <x v="11"/>
    </i>
    <i>
      <x v="14"/>
    </i>
    <i>
      <x v="12"/>
    </i>
    <i>
      <x v="1"/>
    </i>
    <i>
      <x v="8"/>
    </i>
    <i>
      <x/>
    </i>
    <i>
      <x v="9"/>
    </i>
    <i>
      <x v="4"/>
    </i>
    <i>
      <x v="13"/>
    </i>
    <i>
      <x v="10"/>
    </i>
    <i>
      <x v="15"/>
    </i>
    <i t="grand">
      <x/>
    </i>
  </rowItems>
  <colItems count="1">
    <i/>
  </colItems>
  <dataFields count="1">
    <dataField name="Average of IMDb Score (1-10)" fld="13" subtotal="average" baseField="0" baseItem="0" numFmtId="2"/>
  </dataFields>
  <formats count="2">
    <format dxfId="5">
      <pivotArea dataOnly="0" labelOnly="1" outline="0" axis="axisValues" fieldPosition="0"/>
    </format>
    <format dxfId="4">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265A64C-1892-4D1F-AB52-1C985423907E}"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ears">
  <location ref="A4:B8" firstHeaderRow="1" firstDataRow="1" firstDataCol="1" rowPageCount="1" colPageCount="1"/>
  <pivotFields count="22">
    <pivotField showAll="0"/>
    <pivotField numFmtId="14" showAll="0">
      <items count="15">
        <item x="0"/>
        <item x="1"/>
        <item x="2"/>
        <item x="3"/>
        <item x="4"/>
        <item x="5"/>
        <item x="6"/>
        <item x="7"/>
        <item x="8"/>
        <item x="9"/>
        <item x="10"/>
        <item x="11"/>
        <item x="12"/>
        <item x="13"/>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showAll="0">
      <items count="7">
        <item sd="0" x="0"/>
        <item sd="0" x="1"/>
        <item sd="0" x="2"/>
        <item sd="0" x="3"/>
        <item sd="0" x="4"/>
        <item sd="0" x="5"/>
        <item t="default"/>
      </items>
    </pivotField>
    <pivotField axis="axisRow" showAll="0" sortType="descending">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sd="0" x="92"/>
        <item sd="0" x="93"/>
        <item sd="0" x="94"/>
        <item sd="0" x="95"/>
        <item h="1" sd="0" x="96"/>
        <item h="1" sd="0" x="97"/>
        <item t="default"/>
      </items>
      <autoSortScope>
        <pivotArea dataOnly="0" outline="0" fieldPosition="0">
          <references count="1">
            <reference field="4294967294" count="1" selected="0">
              <x v="0"/>
            </reference>
          </references>
        </pivotArea>
      </autoSortScope>
    </pivotField>
  </pivotFields>
  <rowFields count="1">
    <field x="21"/>
  </rowFields>
  <rowItems count="4">
    <i>
      <x v="94"/>
    </i>
    <i>
      <x v="93"/>
    </i>
    <i>
      <x v="95"/>
    </i>
    <i>
      <x v="92"/>
    </i>
  </rowItems>
  <colItems count="1">
    <i/>
  </colItems>
  <pageFields count="1">
    <pageField fld="3" hier="-1"/>
  </pageFields>
  <dataFields count="1">
    <dataField name="Average of IMDb Score (1-10)" fld="13" subtotal="average" baseField="0" baseItem="0" numFmtId="2"/>
  </dataFields>
  <formats count="2">
    <format dxfId="3">
      <pivotArea dataOnly="0" fieldPosition="0">
        <references count="1">
          <reference field="21" count="1">
            <x v="94"/>
          </reference>
        </references>
      </pivotArea>
    </format>
    <format dxfId="2">
      <pivotArea dataOnly="0" fieldPosition="0">
        <references count="1">
          <reference field="21" count="1">
            <x v="9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2AD72C6-2BBB-4D6B-8623-6482358B1FA5}"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7" firstHeaderRow="1" firstDataRow="1" firstDataCol="1" rowPageCount="1" colPageCount="1"/>
  <pivotFields count="22">
    <pivotField showAll="0"/>
    <pivotField numFmtId="14" showAll="0">
      <items count="15">
        <item x="0"/>
        <item x="1"/>
        <item x="2"/>
        <item x="3"/>
        <item x="4"/>
        <item x="5"/>
        <item x="6"/>
        <item x="7"/>
        <item x="8"/>
        <item x="9"/>
        <item x="10"/>
        <item x="11"/>
        <item x="12"/>
        <item x="13"/>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2" showAll="0"/>
    <pivotField showAll="0">
      <items count="7">
        <item x="0"/>
        <item x="1"/>
        <item x="2"/>
        <item x="3"/>
        <item x="4"/>
        <item x="5"/>
        <item t="default"/>
      </items>
    </pivotField>
    <pivotField axis="axisRow"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x="94"/>
        <item x="95"/>
        <item h="1" x="96"/>
        <item h="1" x="97"/>
        <item t="default"/>
      </items>
    </pivotField>
  </pivotFields>
  <rowFields count="1">
    <field x="21"/>
  </rowFields>
  <rowItems count="3">
    <i>
      <x v="94"/>
    </i>
    <i>
      <x v="95"/>
    </i>
    <i t="grand">
      <x/>
    </i>
  </rowItems>
  <colItems count="1">
    <i/>
  </colItems>
  <pageFields count="1">
    <pageField fld="3" hier="-1"/>
  </pageFields>
  <dataFields count="1">
    <dataField name="Sum of Gross Revenue" fld="16" showDataAs="percentDiff" baseField="21" baseItem="9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BA8E74-9430-4E92-ABD9-22E1D44FE1FE}"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tle">
  <location ref="A3:B5" firstHeaderRow="1" firstDataRow="1" firstDataCol="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items count="3720">
        <item x="3541"/>
        <item x="1959"/>
        <item x="1928"/>
        <item x="3078"/>
        <item x="3434"/>
        <item x="2225"/>
        <item x="3273"/>
        <item x="3391"/>
        <item x="1830"/>
        <item x="1321"/>
        <item x="2492"/>
        <item x="2557"/>
        <item x="3590"/>
        <item x="1721"/>
        <item x="240"/>
        <item x="1746"/>
        <item x="1335"/>
        <item x="2277"/>
        <item x="2836"/>
        <item x="1040"/>
        <item x="2138"/>
        <item x="955"/>
        <item x="1228"/>
        <item x="2947"/>
        <item x="1198"/>
        <item x="705"/>
        <item x="3152"/>
        <item x="3168"/>
        <item x="799"/>
        <item x="3621"/>
        <item x="2503"/>
        <item x="1337"/>
        <item x="3363"/>
        <item x="2169"/>
        <item x="3241"/>
        <item x="2697"/>
        <item x="2376"/>
        <item x="2113"/>
        <item x="2455"/>
        <item x="651"/>
        <item x="1610"/>
        <item x="1656"/>
        <item x="3653"/>
        <item x="3304"/>
        <item x="2719"/>
        <item x="1842"/>
        <item x="1843"/>
        <item x="1918"/>
        <item x="3098"/>
        <item x="3486"/>
        <item x="2745"/>
        <item x="2293"/>
        <item x="2914"/>
        <item x="3185"/>
        <item x="1856"/>
        <item x="2749"/>
        <item x="2496"/>
        <item x="837"/>
        <item x="2452"/>
        <item x="100"/>
        <item x="1380"/>
        <item x="3148"/>
        <item x="2834"/>
        <item x="1438"/>
        <item x="3431"/>
        <item x="3047"/>
        <item x="1982"/>
        <item x="3414"/>
        <item x="729"/>
        <item x="1758"/>
        <item x="2395"/>
        <item x="2444"/>
        <item x="3020"/>
        <item x="3543"/>
        <item x="3415"/>
        <item x="13"/>
        <item x="913"/>
        <item x="740"/>
        <item x="37"/>
        <item x="3086"/>
        <item x="1859"/>
        <item x="404"/>
        <item x="1197"/>
        <item x="3377"/>
        <item x="1"/>
        <item x="2182"/>
        <item x="2145"/>
        <item x="2594"/>
        <item x="2553"/>
        <item x="3488"/>
        <item x="3507"/>
        <item x="1967"/>
        <item x="3222"/>
        <item x="2728"/>
        <item x="1363"/>
        <item x="1039"/>
        <item x="2845"/>
        <item x="3146"/>
        <item x="1472"/>
        <item x="2241"/>
        <item x="2527"/>
        <item x="2934"/>
        <item x="3484"/>
        <item x="3394"/>
        <item x="2200"/>
        <item x="2281"/>
        <item x="3454"/>
        <item x="2787"/>
        <item x="2068"/>
        <item x="2945"/>
        <item x="2008"/>
        <item x="2134"/>
        <item x="3077"/>
        <item x="2843"/>
        <item x="3231"/>
        <item x="3154"/>
        <item x="3535"/>
        <item x="3510"/>
        <item x="2556"/>
        <item x="3711"/>
        <item x="1745"/>
        <item x="3392"/>
        <item x="3261"/>
        <item x="2605"/>
        <item x="1279"/>
        <item x="1034"/>
        <item x="2630"/>
        <item x="2076"/>
        <item x="933"/>
        <item x="1248"/>
        <item x="2742"/>
        <item x="2640"/>
        <item x="1754"/>
        <item x="2031"/>
        <item x="2744"/>
        <item x="667"/>
        <item x="480"/>
        <item x="2552"/>
        <item x="2909"/>
        <item x="1379"/>
        <item x="2727"/>
        <item x="2931"/>
        <item x="2435"/>
        <item x="2544"/>
        <item x="1165"/>
        <item x="2348"/>
        <item x="2128"/>
        <item x="1924"/>
        <item x="2168"/>
        <item x="2922"/>
        <item x="946"/>
        <item x="2494"/>
        <item x="3677"/>
        <item x="402"/>
        <item x="897"/>
        <item x="2940"/>
        <item x="2399"/>
        <item x="809"/>
        <item x="461"/>
        <item x="3649"/>
        <item x="2043"/>
        <item x="2199"/>
        <item x="2074"/>
        <item x="1327"/>
        <item x="3696"/>
        <item x="2506"/>
        <item x="2905"/>
        <item x="1857"/>
        <item x="45"/>
        <item x="2618"/>
        <item x="3312"/>
        <item x="2401"/>
        <item x="3019"/>
        <item x="970"/>
        <item x="1543"/>
        <item x="2683"/>
        <item x="1404"/>
        <item x="2016"/>
        <item x="2729"/>
        <item x="1674"/>
        <item x="2100"/>
        <item x="3289"/>
        <item x="1146"/>
        <item x="963"/>
        <item x="1233"/>
        <item x="459"/>
        <item x="2438"/>
        <item x="2570"/>
        <item x="3037"/>
        <item x="821"/>
        <item x="3015"/>
        <item x="1707"/>
        <item x="765"/>
        <item x="1253"/>
        <item x="2107"/>
        <item x="3002"/>
        <item x="1219"/>
        <item x="2531"/>
        <item x="427"/>
        <item x="2604"/>
        <item x="2388"/>
        <item x="3611"/>
        <item x="2982"/>
        <item x="1417"/>
        <item x="2473"/>
        <item x="3308"/>
        <item x="2717"/>
        <item x="3126"/>
        <item x="2535"/>
        <item x="757"/>
        <item x="2646"/>
        <item x="1760"/>
        <item x="2573"/>
        <item x="1535"/>
        <item x="1577"/>
        <item x="1779"/>
        <item x="2706"/>
        <item x="2142"/>
        <item x="2191"/>
        <item x="1743"/>
        <item x="1552"/>
        <item x="1520"/>
        <item x="2884"/>
        <item x="2626"/>
        <item x="3191"/>
        <item x="2114"/>
        <item x="2065"/>
        <item x="3101"/>
        <item x="2516"/>
        <item x="1170"/>
        <item x="771"/>
        <item x="866"/>
        <item x="2101"/>
        <item x="1906"/>
        <item x="3597"/>
        <item x="1691"/>
        <item x="2059"/>
        <item x="2811"/>
        <item x="97"/>
        <item x="2063"/>
        <item x="2380"/>
        <item x="1831"/>
        <item x="3474"/>
        <item x="1005"/>
        <item x="1887"/>
        <item x="1669"/>
        <item x="1463"/>
        <item x="1171"/>
        <item x="1282"/>
        <item x="2118"/>
        <item x="1531"/>
        <item x="2387"/>
        <item x="325"/>
        <item x="3580"/>
        <item x="2269"/>
        <item x="2993"/>
        <item x="2331"/>
        <item x="1984"/>
        <item x="2776"/>
        <item x="2219"/>
        <item x="3683"/>
        <item x="1690"/>
        <item x="3468"/>
        <item x="3293"/>
        <item x="2588"/>
        <item x="1507"/>
        <item x="2175"/>
        <item x="1053"/>
        <item x="1648"/>
        <item x="2724"/>
        <item x="3069"/>
        <item x="2696"/>
        <item x="2179"/>
        <item x="2823"/>
        <item x="990"/>
        <item x="2678"/>
        <item x="937"/>
        <item x="2248"/>
        <item x="2481"/>
        <item x="1952"/>
        <item x="709"/>
        <item x="556"/>
        <item x="1316"/>
        <item x="1229"/>
        <item x="778"/>
        <item x="2279"/>
        <item x="2782"/>
        <item x="2639"/>
        <item x="3011"/>
        <item x="3607"/>
        <item x="3253"/>
        <item x="2819"/>
        <item x="1208"/>
        <item x="1777"/>
        <item x="116"/>
        <item x="2584"/>
        <item x="3640"/>
        <item x="2802"/>
        <item x="1643"/>
        <item x="3525"/>
        <item x="1423"/>
        <item x="2033"/>
        <item x="1505"/>
        <item x="2036"/>
        <item x="875"/>
        <item x="1772"/>
        <item x="1897"/>
        <item x="3645"/>
        <item x="826"/>
        <item x="3615"/>
        <item x="2141"/>
        <item x="1446"/>
        <item x="711"/>
        <item x="2320"/>
        <item x="2900"/>
        <item x="553"/>
        <item x="59"/>
        <item x="704"/>
        <item x="2890"/>
        <item x="1981"/>
        <item x="3270"/>
        <item x="1365"/>
        <item x="1432"/>
        <item x="588"/>
        <item x="2712"/>
        <item x="2788"/>
        <item x="2451"/>
        <item x="3666"/>
        <item x="1921"/>
        <item x="81"/>
        <item x="1923"/>
        <item x="1284"/>
        <item x="738"/>
        <item x="2987"/>
        <item x="1358"/>
        <item x="2316"/>
        <item x="543"/>
        <item x="3609"/>
        <item x="3627"/>
        <item x="1995"/>
        <item x="35"/>
        <item x="2960"/>
        <item x="1501"/>
        <item x="2886"/>
        <item x="1090"/>
        <item x="1627"/>
        <item x="2083"/>
        <item x="2153"/>
        <item x="2615"/>
        <item x="1948"/>
        <item x="2301"/>
        <item x="2334"/>
        <item x="1835"/>
        <item x="2746"/>
        <item x="292"/>
        <item x="2139"/>
        <item x="2372"/>
        <item x="2120"/>
        <item x="3075"/>
        <item x="902"/>
        <item x="922"/>
        <item x="1018"/>
        <item x="1700"/>
        <item x="3345"/>
        <item x="3704"/>
        <item x="703"/>
        <item x="2355"/>
        <item x="721"/>
        <item x="471"/>
        <item x="3161"/>
        <item x="2916"/>
        <item x="2357"/>
        <item x="623"/>
        <item x="2703"/>
        <item x="2158"/>
        <item x="2192"/>
        <item x="1748"/>
        <item x="1003"/>
        <item x="95"/>
        <item x="3446"/>
        <item x="710"/>
        <item x="1642"/>
        <item x="3602"/>
        <item x="2326"/>
        <item x="2462"/>
        <item x="3089"/>
        <item x="2212"/>
        <item x="2253"/>
        <item x="2044"/>
        <item x="2327"/>
        <item x="1594"/>
        <item x="717"/>
        <item x="2174"/>
        <item x="2751"/>
        <item x="2299"/>
        <item x="2779"/>
        <item x="5"/>
        <item x="1773"/>
        <item x="77"/>
        <item x="659"/>
        <item x="424"/>
        <item x="2912"/>
        <item x="2732"/>
        <item x="499"/>
        <item x="3614"/>
        <item x="2335"/>
        <item x="3435"/>
        <item x="3403"/>
        <item x="2055"/>
        <item x="3387"/>
        <item x="115"/>
        <item x="1571"/>
        <item x="2625"/>
        <item x="1598"/>
        <item x="1869"/>
        <item x="594"/>
        <item x="1268"/>
        <item x="3351"/>
        <item x="1424"/>
        <item x="2422"/>
        <item x="3411"/>
        <item x="2810"/>
        <item x="2328"/>
        <item x="1182"/>
        <item x="2927"/>
        <item x="1569"/>
        <item x="3656"/>
        <item x="2017"/>
        <item x="1055"/>
        <item x="391"/>
        <item x="2887"/>
        <item x="1840"/>
        <item x="2135"/>
        <item x="2370"/>
        <item x="202"/>
        <item x="903"/>
        <item x="1469"/>
        <item x="1711"/>
        <item x="2075"/>
        <item x="1812"/>
        <item x="377"/>
        <item x="2407"/>
        <item x="20"/>
        <item x="3461"/>
        <item x="676"/>
        <item x="2589"/>
        <item x="198"/>
        <item x="3565"/>
        <item x="3130"/>
        <item x="1474"/>
        <item x="1518"/>
        <item x="2364"/>
        <item x="3389"/>
        <item x="3022"/>
        <item x="2431"/>
        <item x="3716"/>
        <item x="2166"/>
        <item x="326"/>
        <item x="557"/>
        <item x="2368"/>
        <item x="2105"/>
        <item x="2394"/>
        <item x="2529"/>
        <item x="2571"/>
        <item x="2944"/>
        <item x="1514"/>
        <item x="558"/>
        <item x="2956"/>
        <item x="1713"/>
        <item x="3561"/>
        <item x="1412"/>
        <item x="2848"/>
        <item x="1256"/>
        <item x="1096"/>
        <item x="2664"/>
        <item x="2926"/>
        <item x="1710"/>
        <item x="660"/>
        <item x="3017"/>
        <item x="3245"/>
        <item x="2856"/>
        <item x="744"/>
        <item x="1226"/>
        <item x="573"/>
        <item x="3366"/>
        <item x="531"/>
        <item x="956"/>
        <item x="1082"/>
        <item x="1795"/>
        <item x="3460"/>
        <item x="2384"/>
        <item x="2084"/>
        <item x="2052"/>
        <item x="3404"/>
        <item x="969"/>
        <item x="3136"/>
        <item x="2385"/>
        <item x="718"/>
        <item x="2949"/>
        <item x="3071"/>
        <item x="2485"/>
        <item x="2080"/>
        <item x="2534"/>
        <item x="160"/>
        <item x="511"/>
        <item x="1116"/>
        <item x="1565"/>
        <item x="2397"/>
        <item x="805"/>
        <item x="3007"/>
        <item x="3013"/>
        <item x="906"/>
        <item x="3538"/>
        <item x="1391"/>
        <item x="749"/>
        <item x="2758"/>
        <item x="1237"/>
        <item x="3576"/>
        <item x="3234"/>
        <item x="1427"/>
        <item x="2381"/>
        <item x="2733"/>
        <item x="1089"/>
        <item x="2285"/>
        <item x="1275"/>
        <item x="3246"/>
        <item x="833"/>
        <item x="1298"/>
        <item x="1244"/>
        <item x="101"/>
        <item x="510"/>
        <item x="2871"/>
        <item x="1774"/>
        <item x="2482"/>
        <item x="691"/>
        <item x="1632"/>
        <item x="3398"/>
        <item x="48"/>
        <item x="2314"/>
        <item x="938"/>
        <item x="791"/>
        <item x="3707"/>
        <item x="1686"/>
        <item x="1996"/>
        <item x="1919"/>
        <item x="214"/>
        <item x="1386"/>
        <item x="1496"/>
        <item x="2046"/>
        <item x="1493"/>
        <item x="2644"/>
        <item x="541"/>
        <item x="1855"/>
        <item x="1862"/>
        <item x="1838"/>
        <item x="2088"/>
        <item x="2150"/>
        <item x="695"/>
        <item x="1703"/>
        <item x="3540"/>
        <item x="2445"/>
        <item x="1080"/>
        <item x="2071"/>
        <item x="2978"/>
        <item x="1972"/>
        <item x="1853"/>
        <item x="1849"/>
        <item x="2021"/>
        <item x="2125"/>
        <item x="1720"/>
        <item x="1042"/>
        <item x="2242"/>
        <item x="1137"/>
        <item x="3283"/>
        <item x="1563"/>
        <item x="733"/>
        <item x="371"/>
        <item x="1310"/>
        <item x="967"/>
        <item x="1715"/>
        <item x="1319"/>
        <item x="1716"/>
        <item x="773"/>
        <item x="2831"/>
        <item x="3056"/>
        <item x="2054"/>
        <item x="2500"/>
        <item x="760"/>
        <item x="1595"/>
        <item x="2682"/>
        <item x="3581"/>
        <item x="3659"/>
        <item x="2967"/>
        <item x="3605"/>
        <item x="2994"/>
        <item x="1236"/>
        <item x="1998"/>
        <item x="1258"/>
        <item x="183"/>
        <item x="2116"/>
        <item x="3356"/>
        <item x="1694"/>
        <item x="2541"/>
        <item x="1586"/>
        <item x="3306"/>
        <item x="1696"/>
        <item x="2353"/>
        <item x="581"/>
        <item x="2690"/>
        <item x="336"/>
        <item x="3422"/>
        <item x="777"/>
        <item x="2718"/>
        <item x="3110"/>
        <item x="2658"/>
        <item x="1314"/>
        <item x="1119"/>
        <item x="949"/>
        <item x="3636"/>
        <item x="3658"/>
        <item x="1727"/>
        <item x="2821"/>
        <item x="2025"/>
        <item x="2883"/>
        <item x="798"/>
        <item x="340"/>
        <item x="1889"/>
        <item x="538"/>
        <item x="3376"/>
        <item x="2024"/>
        <item x="2616"/>
        <item x="1622"/>
        <item x="2575"/>
        <item x="3142"/>
        <item x="3690"/>
        <item x="130"/>
        <item x="1957"/>
        <item x="1726"/>
        <item x="3417"/>
        <item x="3254"/>
        <item x="3567"/>
        <item x="3642"/>
        <item x="2743"/>
        <item x="1329"/>
        <item x="3099"/>
        <item x="643"/>
        <item x="519"/>
        <item x="1485"/>
        <item x="1283"/>
        <item x="1544"/>
        <item x="1296"/>
        <item x="1035"/>
        <item x="227"/>
        <item x="3664"/>
        <item x="2369"/>
        <item x="1519"/>
        <item x="3171"/>
        <item x="2329"/>
        <item x="1667"/>
        <item x="400"/>
        <item x="2627"/>
        <item x="907"/>
        <item x="1697"/>
        <item x="221"/>
        <item x="1958"/>
        <item x="789"/>
        <item x="2020"/>
        <item x="342"/>
        <item x="1891"/>
        <item x="413"/>
        <item x="2332"/>
        <item x="2223"/>
        <item x="1102"/>
        <item x="3448"/>
        <item x="3294"/>
        <item x="797"/>
        <item x="2465"/>
        <item x="1331"/>
        <item x="3709"/>
        <item x="2218"/>
        <item x="645"/>
        <item x="3228"/>
        <item x="3530"/>
        <item x="2710"/>
        <item x="1459"/>
        <item x="3714"/>
        <item x="2668"/>
        <item x="3497"/>
        <item x="2770"/>
        <item x="1384"/>
        <item x="2737"/>
        <item x="2294"/>
        <item x="3311"/>
        <item x="1306"/>
        <item x="927"/>
        <item x="2066"/>
        <item x="3536"/>
        <item x="3139"/>
        <item x="714"/>
        <item x="2612"/>
        <item x="3064"/>
        <item x="1243"/>
        <item x="1441"/>
        <item x="898"/>
        <item x="3147"/>
        <item x="1174"/>
        <item x="1336"/>
        <item x="3694"/>
        <item x="1152"/>
        <item x="1752"/>
        <item x="53"/>
        <item x="224"/>
        <item x="2096"/>
        <item x="873"/>
        <item x="1962"/>
        <item x="3405"/>
        <item x="1702"/>
        <item x="2045"/>
        <item x="3131"/>
        <item x="2698"/>
        <item x="2291"/>
        <item x="987"/>
        <item x="2759"/>
        <item x="2632"/>
        <item x="1426"/>
        <item x="1070"/>
        <item x="118"/>
        <item x="2509"/>
        <item x="960"/>
        <item x="1872"/>
        <item x="1437"/>
        <item x="2780"/>
        <item x="3646"/>
        <item x="2417"/>
        <item x="1834"/>
        <item x="333"/>
        <item x="3300"/>
        <item x="1063"/>
        <item x="1464"/>
        <item x="1351"/>
        <item x="1949"/>
        <item x="445"/>
        <item x="2523"/>
        <item x="2305"/>
        <item x="2282"/>
        <item x="2564"/>
        <item x="2131"/>
        <item x="901"/>
        <item x="943"/>
        <item x="1001"/>
        <item x="2048"/>
        <item x="2256"/>
        <item x="108"/>
        <item x="3129"/>
        <item x="436"/>
        <item x="3344"/>
        <item x="994"/>
        <item x="2047"/>
        <item x="2853"/>
        <item x="2504"/>
        <item x="1292"/>
        <item x="621"/>
        <item x="2995"/>
        <item x="874"/>
        <item x="1875"/>
        <item x="1140"/>
        <item x="679"/>
        <item x="2785"/>
        <item x="164"/>
        <item x="293"/>
        <item x="2902"/>
        <item x="2628"/>
        <item x="3065"/>
        <item x="2566"/>
        <item x="1153"/>
        <item x="3402"/>
        <item x="2815"/>
        <item x="966"/>
        <item x="2350"/>
        <item x="1451"/>
        <item x="1188"/>
        <item x="515"/>
        <item x="2767"/>
        <item x="1803"/>
        <item x="1002"/>
        <item x="1555"/>
        <item x="2015"/>
        <item x="2917"/>
        <item x="374"/>
        <item x="3600"/>
        <item x="1454"/>
        <item x="579"/>
        <item x="3315"/>
        <item x="251"/>
        <item x="3353"/>
        <item x="1956"/>
        <item x="2439"/>
        <item x="1206"/>
        <item x="2519"/>
        <item x="1658"/>
        <item x="189"/>
        <item x="2108"/>
        <item x="1950"/>
        <item x="885"/>
        <item x="2122"/>
        <item x="513"/>
        <item x="2173"/>
        <item x="1403"/>
        <item x="1077"/>
        <item x="3197"/>
        <item x="1192"/>
        <item x="2077"/>
        <item x="2954"/>
        <item x="507"/>
        <item x="1212"/>
        <item x="1202"/>
        <item x="2178"/>
        <item x="2950"/>
        <item x="2415"/>
        <item x="847"/>
        <item x="2817"/>
        <item x="2418"/>
        <item x="2807"/>
        <item x="3151"/>
        <item x="1394"/>
        <item x="632"/>
        <item x="1372"/>
        <item x="985"/>
        <item x="1218"/>
        <item x="1030"/>
        <item x="1340"/>
        <item x="1297"/>
        <item x="2976"/>
        <item x="2375"/>
        <item x="3187"/>
        <item x="1680"/>
        <item x="1612"/>
        <item x="596"/>
        <item x="1883"/>
        <item x="869"/>
        <item x="184"/>
        <item x="939"/>
        <item x="484"/>
        <item x="2157"/>
        <item x="975"/>
        <item x="26"/>
        <item x="1603"/>
        <item x="3303"/>
        <item x="2143"/>
        <item x="3000"/>
        <item x="1732"/>
        <item x="1741"/>
        <item x="598"/>
        <item x="2185"/>
        <item x="899"/>
        <item x="3499"/>
        <item x="2284"/>
        <item x="918"/>
        <item x="191"/>
        <item x="1750"/>
        <item x="2243"/>
        <item x="1867"/>
        <item x="580"/>
        <item x="3023"/>
        <item x="2653"/>
        <item x="1593"/>
        <item x="561"/>
        <item x="564"/>
        <item x="2928"/>
        <item x="3061"/>
        <item x="2233"/>
        <item x="3418"/>
        <item x="762"/>
        <item x="3100"/>
        <item x="331"/>
        <item x="1888"/>
        <item x="1874"/>
        <item x="769"/>
        <item x="2919"/>
        <item x="1139"/>
        <item x="2647"/>
        <item x="3247"/>
        <item x="3169"/>
        <item x="2035"/>
        <item x="2027"/>
        <item x="3006"/>
        <item x="2701"/>
        <item x="122"/>
        <item x="3081"/>
        <item x="1000"/>
        <item x="2560"/>
        <item x="1879"/>
        <item x="1934"/>
        <item x="2324"/>
        <item x="1097"/>
        <item x="1374"/>
        <item x="1397"/>
        <item x="3492"/>
        <item x="1725"/>
        <item x="2868"/>
        <item x="3596"/>
        <item x="2030"/>
        <item x="2005"/>
        <item x="395"/>
        <item x="1385"/>
        <item x="1200"/>
        <item x="2067"/>
        <item x="3116"/>
        <item x="1172"/>
        <item x="2124"/>
        <item x="1528"/>
        <item x="2808"/>
        <item x="522"/>
        <item x="2998"/>
        <item x="1027"/>
        <item x="727"/>
        <item x="2522"/>
        <item x="3555"/>
        <item x="1490"/>
        <item x="1659"/>
        <item x="1347"/>
        <item x="1964"/>
        <item x="916"/>
        <item x="2514"/>
        <item x="1574"/>
        <item x="3184"/>
        <item x="2497"/>
        <item x="673"/>
        <item x="3062"/>
        <item x="187"/>
        <item x="2864"/>
        <item x="3299"/>
        <item x="120"/>
        <item x="2051"/>
        <item x="1868"/>
        <item x="165"/>
        <item x="599"/>
        <item x="1220"/>
        <item x="2812"/>
        <item x="2210"/>
        <item x="3437"/>
        <item x="527"/>
        <item x="948"/>
        <item x="1232"/>
        <item x="625"/>
        <item x="2863"/>
        <item x="1770"/>
        <item x="412"/>
        <item x="2543"/>
        <item x="571"/>
        <item x="1833"/>
        <item x="959"/>
        <item x="3121"/>
        <item x="2896"/>
        <item x="2126"/>
        <item x="995"/>
        <item x="1688"/>
        <item x="1395"/>
        <item x="2097"/>
        <item x="3485"/>
        <item x="2959"/>
        <item x="672"/>
        <item x="3248"/>
        <item x="3290"/>
        <item x="190"/>
        <item x="1762"/>
        <item x="1920"/>
        <item x="1802"/>
        <item x="3624"/>
        <item x="988"/>
        <item x="3681"/>
        <item x="1926"/>
        <item x="1408"/>
        <item x="3670"/>
        <item x="2306"/>
        <item x="294"/>
        <item x="1442"/>
        <item x="1562"/>
        <item x="2991"/>
        <item x="2851"/>
        <item x="2004"/>
        <item x="2288"/>
        <item x="2289"/>
        <item x="1966"/>
        <item x="2487"/>
        <item x="909"/>
        <item x="1852"/>
        <item x="1289"/>
        <item x="2716"/>
        <item x="1963"/>
        <item x="3516"/>
        <item x="3226"/>
        <item x="2694"/>
        <item x="968"/>
        <item x="1512"/>
        <item x="3039"/>
        <item x="2715"/>
        <item x="568"/>
        <item x="1406"/>
        <item x="3440"/>
        <item x="1043"/>
        <item x="1712"/>
        <item x="3506"/>
        <item x="2624"/>
        <item x="1007"/>
        <item x="3712"/>
        <item x="834"/>
        <item x="1092"/>
        <item x="2675"/>
        <item x="3137"/>
        <item x="1584"/>
        <item x="804"/>
        <item x="3134"/>
        <item x="2322"/>
        <item x="2006"/>
        <item x="418"/>
        <item x="723"/>
        <item x="2550"/>
        <item x="2662"/>
        <item x="1418"/>
        <item x="1115"/>
        <item x="2196"/>
        <item x="3324"/>
        <item x="2813"/>
        <item x="3133"/>
        <item x="3371"/>
        <item x="3201"/>
        <item x="549"/>
        <item x="1252"/>
        <item x="3264"/>
        <item x="993"/>
        <item x="562"/>
        <item x="567"/>
        <item x="2411"/>
        <item x="2739"/>
        <item x="2735"/>
        <item x="3031"/>
        <item x="2685"/>
        <item x="2641"/>
        <item x="1156"/>
        <item x="3251"/>
        <item x="2789"/>
        <item x="629"/>
        <item x="945"/>
        <item x="3207"/>
        <item x="3367"/>
        <item x="1118"/>
        <item x="2463"/>
        <item x="1672"/>
        <item x="2551"/>
        <item x="1210"/>
        <item x="3420"/>
        <item x="516"/>
        <item x="1444"/>
        <item x="2378"/>
        <item x="716"/>
        <item x="880"/>
        <item x="2621"/>
        <item x="2709"/>
        <item x="1117"/>
        <item x="1516"/>
        <item x="2404"/>
        <item x="881"/>
        <item x="1983"/>
        <item x="2498"/>
        <item x="1393"/>
        <item x="3158"/>
        <item x="2875"/>
        <item x="2650"/>
        <item x="1241"/>
        <item x="1827"/>
        <item x="2870"/>
        <item x="1022"/>
        <item x="747"/>
        <item x="3225"/>
        <item x="297"/>
        <item x="2752"/>
        <item x="1990"/>
        <item x="670"/>
        <item x="3668"/>
        <item x="1320"/>
        <item x="1870"/>
        <item x="1734"/>
        <item x="1568"/>
        <item x="774"/>
        <item x="2449"/>
        <item x="450"/>
        <item x="1163"/>
        <item x="637"/>
        <item x="3618"/>
        <item x="320"/>
        <item x="1381"/>
        <item x="3369"/>
        <item x="2472"/>
        <item x="2133"/>
        <item x="1685"/>
        <item x="592"/>
        <item x="1824"/>
        <item x="1502"/>
        <item x="2264"/>
        <item x="2805"/>
        <item x="1012"/>
        <item x="708"/>
        <item x="86"/>
        <item x="1036"/>
        <item x="2806"/>
        <item x="2457"/>
        <item x="1880"/>
        <item x="3122"/>
        <item x="1196"/>
        <item x="458"/>
        <item x="2056"/>
        <item x="409"/>
        <item x="3108"/>
        <item x="345"/>
        <item x="1503"/>
        <item x="2275"/>
        <item x="2362"/>
        <item x="2183"/>
        <item x="1845"/>
        <item x="806"/>
        <item x="1668"/>
        <item x="2590"/>
        <item x="1912"/>
        <item x="1976"/>
        <item x="2308"/>
        <item x="2614"/>
        <item x="2058"/>
        <item x="593"/>
        <item x="2595"/>
        <item x="2814"/>
        <item x="1877"/>
        <item x="3275"/>
        <item x="2419"/>
        <item x="1522"/>
        <item x="1500"/>
        <item x="1689"/>
        <item x="2606"/>
        <item x="3320"/>
        <item x="807"/>
        <item x="2423"/>
        <item x="3307"/>
        <item x="2207"/>
        <item x="3482"/>
        <item x="2186"/>
        <item x="595"/>
        <item x="2262"/>
        <item x="3256"/>
        <item x="1461"/>
        <item x="1148"/>
        <item x="958"/>
        <item x="2041"/>
        <item x="2436"/>
        <item x="2317"/>
        <item x="3594"/>
        <item x="1925"/>
        <item x="843"/>
        <item x="1537"/>
        <item x="3208"/>
        <item x="785"/>
        <item x="1666"/>
        <item x="2297"/>
        <item x="2263"/>
        <item x="1765"/>
        <item x="2091"/>
        <item x="3067"/>
        <item x="1420"/>
        <item x="3680"/>
        <item x="669"/>
        <item x="1323"/>
        <item x="3198"/>
        <item x="49"/>
        <item x="1191"/>
        <item x="1775"/>
        <item x="702"/>
        <item x="891"/>
        <item x="1184"/>
        <item x="540"/>
        <item x="2988"/>
        <item x="3331"/>
        <item x="2414"/>
        <item x="1788"/>
        <item x="1847"/>
        <item x="1799"/>
        <item x="1488"/>
        <item x="1738"/>
        <item x="1787"/>
        <item x="854"/>
        <item x="1613"/>
        <item x="2854"/>
        <item x="3533"/>
        <item x="935"/>
        <item x="1151"/>
        <item x="926"/>
        <item x="2366"/>
        <item x="433"/>
        <item x="1290"/>
        <item x="3676"/>
        <item x="2611"/>
        <item x="3591"/>
        <item x="1334"/>
        <item x="1264"/>
        <item x="1094"/>
        <item x="1158"/>
        <item x="816"/>
        <item x="1083"/>
        <item x="2700"/>
        <item x="617"/>
        <item x="2913"/>
        <item x="2146"/>
        <item x="1410"/>
        <item x="1413"/>
        <item x="2238"/>
        <item x="2022"/>
        <item x="3698"/>
        <item x="487"/>
        <item x="464"/>
        <item x="2410"/>
        <item x="2839"/>
        <item x="951"/>
        <item x="3583"/>
        <item x="3372"/>
        <item x="462"/>
        <item x="824"/>
        <item x="2512"/>
        <item x="2344"/>
        <item x="449"/>
        <item x="2984"/>
        <item x="1074"/>
        <item x="3436"/>
        <item x="1662"/>
        <item x="3051"/>
        <item x="3259"/>
        <item x="1157"/>
        <item x="2244"/>
        <item x="867"/>
        <item x="3534"/>
        <item x="2144"/>
        <item x="1013"/>
        <item x="1548"/>
        <item x="942"/>
        <item x="1023"/>
        <item x="1664"/>
        <item x="1305"/>
        <item x="3395"/>
        <item x="1675"/>
        <item x="2670"/>
        <item x="1628"/>
        <item x="2090"/>
        <item x="2720"/>
        <item x="2833"/>
        <item x="1187"/>
        <item x="2392"/>
        <item x="2536"/>
        <item x="1325"/>
        <item x="2073"/>
        <item x="3529"/>
        <item x="852"/>
        <item x="1205"/>
        <item x="1992"/>
        <item x="3378"/>
        <item x="649"/>
        <item x="1786"/>
        <item x="1466"/>
        <item x="2245"/>
        <item x="3706"/>
        <item x="3631"/>
        <item x="3380"/>
        <item x="3610"/>
        <item x="244"/>
        <item x="3423"/>
        <item x="1265"/>
        <item x="1836"/>
        <item x="2429"/>
        <item x="2029"/>
        <item x="3048"/>
        <item x="864"/>
        <item x="3204"/>
        <item x="2835"/>
        <item x="2507"/>
        <item x="2713"/>
        <item x="2753"/>
        <item x="1751"/>
        <item x="2818"/>
        <item x="3127"/>
        <item x="1844"/>
        <item x="3192"/>
        <item x="3518"/>
        <item x="2454"/>
        <item x="1864"/>
        <item x="3212"/>
        <item x="173"/>
        <item x="952"/>
        <item x="1944"/>
        <item x="1747"/>
        <item x="2508"/>
        <item x="684"/>
        <item x="1214"/>
        <item x="1029"/>
        <item x="438"/>
        <item x="2167"/>
        <item x="2249"/>
        <item x="1971"/>
        <item x="3160"/>
        <item x="1769"/>
        <item x="2849"/>
        <item x="2895"/>
        <item x="1345"/>
        <item x="3079"/>
        <item x="2645"/>
        <item x="2923"/>
        <item x="1343"/>
        <item x="3424"/>
        <item x="1104"/>
        <item x="2740"/>
        <item x="1977"/>
        <item x="2427"/>
        <item x="2382"/>
        <item x="3400"/>
        <item x="957"/>
        <item x="166"/>
        <item x="2635"/>
        <item x="3606"/>
        <item x="724"/>
        <item x="503"/>
        <item x="574"/>
        <item x="3235"/>
        <item x="986"/>
        <item x="2292"/>
        <item x="154"/>
        <item x="1120"/>
        <item x="2600"/>
        <item x="731"/>
        <item x="2651"/>
        <item x="1619"/>
        <item x="627"/>
        <item x="3076"/>
        <item x="253"/>
        <item x="368"/>
        <item x="1808"/>
        <item x="3291"/>
        <item x="2837"/>
        <item x="792"/>
        <item x="1128"/>
        <item x="3112"/>
        <item x="2569"/>
        <item x="1084"/>
        <item x="855"/>
        <item x="950"/>
        <item x="1207"/>
        <item x="1907"/>
        <item x="624"/>
        <item x="1873"/>
        <item x="929"/>
        <item x="2554"/>
        <item x="1881"/>
        <item x="2790"/>
        <item x="3381"/>
        <item x="1538"/>
        <item x="1755"/>
        <item x="2367"/>
        <item x="2069"/>
        <item x="981"/>
        <item x="1168"/>
        <item x="1475"/>
        <item x="3072"/>
        <item x="3205"/>
        <item x="1364"/>
        <item x="1009"/>
        <item x="3073"/>
        <item x="401"/>
        <item x="3179"/>
        <item x="2338"/>
        <item x="3012"/>
        <item x="2786"/>
        <item x="283"/>
        <item x="1481"/>
        <item x="1498"/>
        <item x="1780"/>
        <item x="2433"/>
        <item x="2772"/>
        <item x="2533"/>
        <item x="640"/>
        <item x="2149"/>
        <item x="3470"/>
        <item x="3494"/>
        <item x="1797"/>
        <item x="1988"/>
        <item x="1636"/>
        <item x="1560"/>
        <item x="3092"/>
        <item x="1886"/>
        <item x="1356"/>
        <item x="1858"/>
        <item x="3284"/>
        <item x="973"/>
        <item x="1048"/>
        <item x="1453"/>
        <item x="2217"/>
        <item x="1693"/>
        <item x="3686"/>
        <item x="3124"/>
        <item x="2526"/>
        <item x="1587"/>
        <item x="3361"/>
        <item x="3348"/>
        <item x="1249"/>
        <item x="761"/>
        <item x="2224"/>
        <item x="3334"/>
        <item x="1542"/>
        <item x="2711"/>
        <item x="1634"/>
        <item x="1352"/>
        <item x="2938"/>
        <item x="1809"/>
        <item x="2112"/>
        <item x="3412"/>
        <item x="2161"/>
        <item x="1665"/>
        <item x="3052"/>
        <item x="1141"/>
        <item x="1234"/>
        <item x="925"/>
        <item x="2493"/>
        <item x="817"/>
        <item x="893"/>
        <item x="2679"/>
        <item x="3587"/>
        <item x="2424"/>
        <item x="1871"/>
        <item x="3373"/>
        <item x="3188"/>
        <item x="2555"/>
        <item x="3330"/>
        <item x="779"/>
        <item x="3049"/>
        <item x="3515"/>
        <item x="2873"/>
        <item x="2358"/>
        <item x="3413"/>
        <item x="1559"/>
        <item x="1087"/>
        <item x="720"/>
        <item x="457"/>
        <item x="2768"/>
        <item x="2889"/>
        <item x="1093"/>
        <item x="811"/>
        <item x="1006"/>
        <item x="1933"/>
        <item x="437"/>
        <item x="2852"/>
        <item x="2528"/>
        <item x="380"/>
        <item x="3297"/>
        <item x="1431"/>
        <item x="3043"/>
        <item x="812"/>
        <item x="606"/>
        <item x="291"/>
        <item x="1251"/>
        <item x="2002"/>
        <item x="575"/>
        <item x="1806"/>
        <item x="1195"/>
        <item x="3622"/>
        <item x="1031"/>
        <item x="1044"/>
        <item x="2383"/>
        <item x="2563"/>
        <item x="536"/>
        <item x="1678"/>
        <item x="2829"/>
        <item x="1142"/>
        <item x="3186"/>
        <item x="2979"/>
        <item x="2655"/>
        <item x="145"/>
        <item x="3145"/>
        <item x="1217"/>
        <item x="14"/>
        <item x="3478"/>
        <item x="1615"/>
        <item x="2092"/>
        <item x="2699"/>
        <item x="2434"/>
        <item x="548"/>
        <item x="2953"/>
        <item x="1122"/>
        <item x="920"/>
        <item x="832"/>
        <item x="1728"/>
        <item x="1825"/>
        <item x="2425"/>
        <item x="3319"/>
        <item x="3523"/>
        <item x="1017"/>
        <item x="883"/>
        <item x="1415"/>
        <item x="1558"/>
        <item x="686"/>
        <item x="2408"/>
        <item x="2518"/>
        <item x="2840"/>
        <item x="1579"/>
        <item x="1108"/>
        <item x="2876"/>
        <item x="2935"/>
        <item x="2280"/>
        <item x="493"/>
        <item x="3674"/>
        <item x="107"/>
        <item x="1641"/>
        <item x="1876"/>
        <item x="2576"/>
        <item x="614"/>
        <item x="2441"/>
        <item x="2665"/>
        <item x="3082"/>
        <item x="2992"/>
        <item x="1854"/>
        <item x="732"/>
        <item x="2766"/>
        <item x="2855"/>
        <item x="310"/>
        <item x="2597"/>
        <item x="1953"/>
        <item x="2154"/>
        <item x="432"/>
        <item x="546"/>
        <item x="697"/>
        <item x="1756"/>
        <item x="1540"/>
        <item x="2137"/>
        <item x="1173"/>
        <item x="1112"/>
        <item x="1575"/>
        <item x="2501"/>
        <item x="3456"/>
        <item x="366"/>
        <item x="1673"/>
        <item x="3269"/>
        <item x="3504"/>
        <item x="1909"/>
        <item x="2274"/>
        <item x="559"/>
        <item x="1010"/>
        <item x="2208"/>
        <item x="2846"/>
        <item x="954"/>
        <item x="1597"/>
        <item x="2558"/>
        <item x="3553"/>
        <item x="2565"/>
        <item x="735"/>
        <item x="2773"/>
        <item x="1913"/>
        <item x="591"/>
        <item x="1492"/>
        <item x="2537"/>
        <item x="639"/>
        <item x="2165"/>
        <item x="1679"/>
        <item x="2148"/>
        <item x="258"/>
        <item x="1225"/>
        <item x="1086"/>
        <item x="1784"/>
        <item x="924"/>
        <item x="367"/>
        <item x="2652"/>
        <item x="656"/>
        <item x="1433"/>
        <item x="3203"/>
        <item x="1032"/>
        <item x="739"/>
        <item x="790"/>
        <item x="1194"/>
        <item x="758"/>
        <item x="803"/>
        <item x="1277"/>
        <item x="1476"/>
        <item x="2920"/>
        <item x="1606"/>
        <item x="261"/>
        <item x="2769"/>
        <item x="1450"/>
        <item x="1826"/>
        <item x="1978"/>
        <item x="1368"/>
        <item x="1326"/>
        <item x="1510"/>
        <item x="3508"/>
        <item x="509"/>
        <item x="316"/>
        <item x="3214"/>
        <item x="982"/>
        <item x="1167"/>
        <item x="2486"/>
        <item x="2907"/>
        <item x="3634"/>
        <item x="944"/>
        <item x="1309"/>
        <item x="1607"/>
        <item x="1293"/>
        <item x="767"/>
        <item x="360"/>
        <item x="1242"/>
        <item x="443"/>
        <item x="2283"/>
        <item x="2610"/>
        <item x="2159"/>
        <item x="3113"/>
        <item x="846"/>
        <item x="2189"/>
        <item x="1147"/>
        <item x="3272"/>
        <item x="2460"/>
        <item x="3095"/>
        <item x="1149"/>
        <item x="1714"/>
        <item x="3084"/>
        <item x="1768"/>
        <item x="1162"/>
        <item x="3663"/>
        <item x="1951"/>
        <item x="756"/>
        <item x="3520"/>
        <item x="1344"/>
        <item x="1644"/>
        <item x="3044"/>
        <item x="2549"/>
        <item x="554"/>
        <item x="2405"/>
        <item x="3338"/>
        <item x="565"/>
        <item x="736"/>
        <item x="1905"/>
        <item x="222"/>
        <item x="1240"/>
        <item x="1985"/>
        <item x="1961"/>
        <item x="3159"/>
        <item x="3230"/>
        <item x="2019"/>
        <item x="872"/>
        <item x="2985"/>
        <item x="569"/>
        <item x="2152"/>
        <item x="3218"/>
        <item x="3042"/>
        <item x="1180"/>
        <item x="3233"/>
        <item x="3114"/>
        <item x="728"/>
        <item x="1495"/>
        <item x="2970"/>
        <item x="3238"/>
        <item x="3033"/>
        <item x="2999"/>
        <item x="133"/>
        <item x="31"/>
        <item x="1670"/>
        <item x="230"/>
        <item x="589"/>
        <item x="3239"/>
        <item x="228"/>
        <item x="350"/>
        <item x="800"/>
        <item x="3242"/>
        <item x="3450"/>
        <item x="1731"/>
        <item x="1684"/>
        <item x="1783"/>
        <item x="483"/>
        <item x="1527"/>
        <item x="1839"/>
        <item x="3194"/>
        <item x="3036"/>
        <item x="2860"/>
        <item x="3005"/>
        <item x="3003"/>
        <item x="2474"/>
        <item x="2195"/>
        <item x="3593"/>
        <item x="1020"/>
        <item x="2723"/>
        <item x="3641"/>
        <item x="2911"/>
        <item x="3566"/>
        <item x="2230"/>
        <item x="3329"/>
        <item x="1729"/>
        <item x="2468"/>
        <item x="1041"/>
        <item x="2302"/>
        <item x="430"/>
        <item x="753"/>
        <item x="1570"/>
        <item x="851"/>
        <item x="1132"/>
        <item x="1239"/>
        <item x="2032"/>
        <item x="3501"/>
        <item x="463"/>
        <item x="2691"/>
        <item x="1312"/>
        <item x="2878"/>
        <item x="2287"/>
        <item x="1056"/>
        <item x="3595"/>
        <item x="3050"/>
        <item x="3240"/>
        <item x="467"/>
        <item x="1266"/>
        <item x="2969"/>
        <item x="2204"/>
        <item x="755"/>
        <item x="953"/>
        <item x="2800"/>
        <item x="678"/>
        <item x="3539"/>
        <item x="1068"/>
        <item x="3038"/>
        <item x="123"/>
        <item x="1609"/>
        <item x="1620"/>
        <item x="726"/>
        <item x="3444"/>
        <item x="2809"/>
        <item x="1015"/>
        <item x="2704"/>
        <item x="2053"/>
        <item x="815"/>
        <item x="3200"/>
        <item x="3030"/>
        <item x="2259"/>
        <item x="441"/>
        <item x="2731"/>
        <item x="2121"/>
        <item x="2430"/>
        <item x="1629"/>
        <item x="862"/>
        <item x="1269"/>
        <item x="3271"/>
        <item x="2160"/>
        <item x="630"/>
        <item x="827"/>
        <item x="3138"/>
        <item x="2349"/>
        <item x="1885"/>
        <item x="3633"/>
        <item x="3613"/>
        <item x="2857"/>
        <item x="1440"/>
        <item x="2170"/>
        <item x="2539"/>
        <item x="2194"/>
        <item x="616"/>
        <item x="2747"/>
        <item x="547"/>
        <item x="2491"/>
        <item x="3175"/>
        <item x="2736"/>
        <item x="1893"/>
        <item x="3213"/>
        <item x="788"/>
        <item x="646"/>
        <item x="2354"/>
        <item x="626"/>
        <item x="2681"/>
        <item x="2869"/>
        <item x="3552"/>
        <item x="2446"/>
        <item x="3118"/>
        <item x="1730"/>
        <item x="155"/>
        <item x="2825"/>
        <item x="586"/>
        <item x="1487"/>
        <item x="1916"/>
        <item x="2932"/>
        <item x="861"/>
        <item x="566"/>
        <item x="2672"/>
        <item x="2180"/>
        <item x="3326"/>
        <item x="3550"/>
        <item x="664"/>
        <item x="2298"/>
        <item x="1999"/>
        <item x="2580"/>
        <item x="3489"/>
        <item x="3473"/>
        <item x="2775"/>
        <item x="628"/>
        <item x="737"/>
        <item x="2018"/>
        <item x="3560"/>
        <item x="1861"/>
        <item x="1554"/>
        <item x="1922"/>
        <item x="3517"/>
        <item x="2540"/>
        <item x="3648"/>
        <item x="2637"/>
        <item x="3347"/>
        <item x="3274"/>
        <item x="1477"/>
        <item x="3551"/>
        <item x="1160"/>
        <item x="2198"/>
        <item x="1422"/>
        <item x="2345"/>
        <item x="2705"/>
        <item x="1129"/>
        <item x="1131"/>
        <item x="600"/>
        <item x="304"/>
        <item x="3104"/>
        <item x="475"/>
        <item x="3250"/>
        <item x="3177"/>
        <item x="1551"/>
        <item x="964"/>
        <item x="2861"/>
        <item x="2265"/>
        <item x="1350"/>
        <item x="1272"/>
        <item x="2548"/>
        <item x="532"/>
        <item x="1109"/>
        <item x="894"/>
        <item x="492"/>
        <item x="3211"/>
        <item x="1815"/>
        <item x="980"/>
        <item x="2303"/>
        <item x="1895"/>
        <item x="1955"/>
        <item x="1549"/>
        <item x="2271"/>
        <item x="915"/>
        <item x="2203"/>
        <item x="2599"/>
        <item x="544"/>
        <item x="1937"/>
        <item x="1280"/>
        <item x="825"/>
        <item x="364"/>
        <item x="3221"/>
        <item x="2981"/>
        <item x="1566"/>
        <item x="2824"/>
        <item x="3441"/>
        <item x="2794"/>
        <item x="3447"/>
        <item x="3004"/>
        <item x="421"/>
        <item x="2559"/>
        <item x="1946"/>
        <item x="722"/>
        <item x="318"/>
        <item x="2892"/>
        <item x="3385"/>
        <item x="1600"/>
        <item x="3626"/>
        <item x="3322"/>
        <item x="801"/>
        <item x="504"/>
        <item x="2872"/>
        <item x="775"/>
        <item x="2428"/>
        <item x="1973"/>
        <item x="3162"/>
        <item x="2844"/>
        <item x="1065"/>
        <item x="996"/>
        <item x="962"/>
        <item x="281"/>
        <item x="1837"/>
        <item x="3368"/>
        <item x="1288"/>
        <item x="2390"/>
        <item x="2085"/>
        <item x="3443"/>
        <item x="829"/>
        <item x="2623"/>
        <item x="389"/>
        <item x="923"/>
        <item x="1302"/>
        <item x="1227"/>
        <item x="1525"/>
        <item x="3697"/>
        <item x="3014"/>
        <item x="1932"/>
        <item x="2315"/>
        <item x="3429"/>
        <item x="3379"/>
        <item x="2601"/>
        <item x="2577"/>
        <item x="359"/>
        <item x="1631"/>
        <item x="3336"/>
        <item x="502"/>
        <item x="2592"/>
        <item x="2038"/>
        <item x="2629"/>
        <item x="1617"/>
        <item x="1789"/>
        <item x="3001"/>
        <item x="2095"/>
        <item x="3335"/>
        <item x="3570"/>
        <item x="2252"/>
        <item x="3057"/>
        <item x="2254"/>
        <item x="665"/>
        <item x="1515"/>
        <item x="2352"/>
        <item x="1811"/>
        <item x="1414"/>
        <item x="523"/>
        <item x="279"/>
        <item x="3667"/>
        <item x="1079"/>
        <item x="611"/>
        <item x="3396"/>
        <item x="2273"/>
        <item x="884"/>
        <item x="2680"/>
        <item x="478"/>
        <item x="1851"/>
        <item x="3125"/>
        <item x="373"/>
        <item x="3080"/>
        <item x="3227"/>
        <item x="3500"/>
        <item x="742"/>
        <item x="998"/>
        <item x="1274"/>
        <item x="2850"/>
        <item x="1805"/>
        <item x="871"/>
        <item x="934"/>
        <item x="734"/>
        <item x="1259"/>
        <item x="390"/>
        <item x="3276"/>
        <item x="3041"/>
        <item x="3409"/>
        <item x="3449"/>
        <item x="2476"/>
        <item x="1250"/>
        <item x="290"/>
        <item x="3479"/>
        <item x="1580"/>
        <item x="2205"/>
        <item x="3467"/>
        <item x="1818"/>
        <item x="394"/>
        <item x="3027"/>
        <item x="780"/>
        <item x="1154"/>
        <item x="677"/>
        <item x="2480"/>
        <item x="839"/>
        <item x="1890"/>
        <item x="2213"/>
        <item x="653"/>
        <item x="2104"/>
        <item x="3477"/>
        <item x="2164"/>
        <item x="1954"/>
        <item x="3428"/>
        <item x="3582"/>
        <item x="3592"/>
        <item x="3483"/>
        <item x="715"/>
        <item x="1927"/>
        <item x="1377"/>
        <item x="1425"/>
        <item x="416"/>
        <item x="3310"/>
        <item x="3505"/>
        <item x="947"/>
        <item x="1067"/>
        <item x="3316"/>
        <item x="1303"/>
        <item x="3143"/>
        <item x="3601"/>
        <item x="1213"/>
        <item x="2689"/>
        <item x="1434"/>
        <item x="3639"/>
        <item x="2965"/>
        <item x="2893"/>
        <item x="3016"/>
        <item x="644"/>
        <item x="1318"/>
        <item x="2867"/>
        <item x="1238"/>
        <item x="1480"/>
        <item x="2915"/>
        <item x="2962"/>
        <item x="1816"/>
        <item x="3679"/>
        <item x="984"/>
        <item x="263"/>
        <item x="635"/>
        <item x="2760"/>
        <item x="699"/>
        <item x="3407"/>
        <item x="1482"/>
        <item x="671"/>
        <item x="2771"/>
        <item x="2475"/>
        <item x="2572"/>
        <item x="782"/>
        <item x="392"/>
        <item x="3340"/>
        <item x="931"/>
        <item x="1073"/>
        <item x="3388"/>
        <item x="225"/>
        <item x="1539"/>
        <item x="2585"/>
        <item x="3103"/>
        <item x="1776"/>
        <item x="895"/>
        <item x="3102"/>
        <item x="2659"/>
        <item x="1791"/>
        <item x="1604"/>
        <item x="835"/>
        <item x="1223"/>
        <item x="1657"/>
        <item x="1224"/>
        <item x="3107"/>
        <item x="1578"/>
        <item x="609"/>
        <item x="2792"/>
        <item x="3433"/>
        <item x="3496"/>
        <item x="2239"/>
        <item x="2325"/>
        <item x="2318"/>
        <item x="2654"/>
        <item x="1704"/>
        <item x="3472"/>
        <item x="650"/>
        <item x="905"/>
        <item x="1735"/>
        <item x="3691"/>
        <item x="295"/>
        <item x="1357"/>
        <item x="1199"/>
        <item x="1091"/>
        <item x="321"/>
        <item x="1155"/>
        <item x="2260"/>
        <item x="3173"/>
        <item x="3279"/>
        <item x="783"/>
        <item x="3028"/>
        <item x="2488"/>
        <item x="1176"/>
        <item x="2581"/>
        <item x="3066"/>
        <item x="193"/>
        <item x="2246"/>
        <item x="2649"/>
        <item x="1626"/>
        <item x="2631"/>
        <item x="570"/>
        <item x="2323"/>
        <item x="2989"/>
        <item x="694"/>
        <item x="2103"/>
        <item x="414"/>
        <item x="2942"/>
        <item x="2437"/>
        <item x="1430"/>
        <item x="2778"/>
        <item x="2231"/>
        <item x="2633"/>
        <item x="842"/>
        <item x="2026"/>
        <item x="1737"/>
        <item x="3487"/>
        <item x="2971"/>
        <item x="1718"/>
        <item x="2968"/>
        <item x="1150"/>
        <item x="3040"/>
        <item x="1021"/>
        <item x="2442"/>
        <item x="1299"/>
        <item x="2234"/>
        <item x="1177"/>
        <item x="840"/>
        <item x="858"/>
        <item x="2078"/>
        <item x="2513"/>
        <item x="482"/>
        <item x="217"/>
        <item x="2677"/>
        <item x="2483"/>
        <item x="3287"/>
        <item x="479"/>
        <item x="751"/>
        <item x="1804"/>
        <item x="179"/>
        <item x="3532"/>
        <item x="1545"/>
        <item x="641"/>
        <item x="3608"/>
        <item x="2336"/>
        <item x="618"/>
        <item x="1733"/>
        <item x="252"/>
        <item x="563"/>
        <item x="2129"/>
        <item x="477"/>
        <item x="3135"/>
        <item x="2722"/>
        <item x="1865"/>
        <item x="2943"/>
        <item x="2899"/>
        <item x="3009"/>
        <item x="1051"/>
        <item x="3355"/>
        <item x="1462"/>
        <item x="764"/>
        <item x="3495"/>
        <item x="206"/>
        <item x="3097"/>
        <item x="2741"/>
        <item x="2490"/>
        <item x="941"/>
        <item x="296"/>
        <item x="3655"/>
        <item x="2862"/>
        <item x="3430"/>
        <item x="1484"/>
        <item x="431"/>
        <item x="2267"/>
        <item x="2333"/>
        <item x="2361"/>
        <item x="1161"/>
        <item x="2057"/>
        <item x="2791"/>
        <item x="2227"/>
        <item x="2763"/>
        <item x="2603"/>
        <item x="2593"/>
        <item x="2602"/>
        <item x="3632"/>
        <item x="3172"/>
        <item x="3700"/>
        <item x="2822"/>
        <item x="2986"/>
        <item x="1624"/>
        <item x="1940"/>
        <item x="828"/>
        <item x="2524"/>
        <item x="2692"/>
        <item x="3458"/>
        <item x="2946"/>
        <item x="878"/>
        <item x="3375"/>
        <item x="2671"/>
        <item x="2235"/>
        <item x="921"/>
        <item x="3206"/>
        <item x="2693"/>
        <item x="999"/>
        <item x="1910"/>
        <item x="3170"/>
        <item x="1396"/>
        <item x="1583"/>
        <item x="1722"/>
        <item x="3702"/>
        <item x="808"/>
        <item x="668"/>
        <item x="3512"/>
        <item x="1771"/>
        <item x="2990"/>
        <item x="3357"/>
        <item x="2804"/>
        <item x="2545"/>
        <item x="256"/>
        <item x="3557"/>
        <item x="2050"/>
        <item x="663"/>
        <item x="2793"/>
        <item x="3464"/>
        <item x="830"/>
        <item x="1061"/>
        <item x="1333"/>
        <item x="2648"/>
        <item x="1375"/>
        <item x="2222"/>
        <item x="1785"/>
        <item x="577"/>
        <item x="520"/>
        <item x="752"/>
        <item x="3115"/>
        <item x="1460"/>
        <item x="2406"/>
        <item x="3701"/>
        <item x="1123"/>
        <item x="1057"/>
        <item x="1960"/>
        <item x="1085"/>
        <item x="3255"/>
        <item x="1260"/>
        <item x="1894"/>
        <item x="587"/>
        <item x="1986"/>
        <item x="2081"/>
        <item x="882"/>
        <item x="1585"/>
        <item x="713"/>
        <item x="2420"/>
        <item x="1904"/>
        <item x="2347"/>
        <item x="1903"/>
        <item x="303"/>
        <item x="2340"/>
        <item x="3406"/>
        <item x="3630"/>
        <item x="1655"/>
        <item x="1186"/>
        <item x="1654"/>
        <item x="1974"/>
        <item x="3527"/>
        <item x="3288"/>
        <item x="992"/>
        <item x="3598"/>
        <item x="3401"/>
        <item x="2379"/>
        <item x="1136"/>
        <item x="658"/>
        <item x="1468"/>
        <item x="2820"/>
        <item x="2591"/>
        <item x="2123"/>
        <item x="2304"/>
        <item x="2255"/>
        <item x="3232"/>
        <item x="2643"/>
        <item x="1929"/>
        <item x="675"/>
        <item x="560"/>
        <item x="3669"/>
        <item x="397"/>
        <item x="235"/>
        <item x="3364"/>
        <item x="2885"/>
        <item x="2695"/>
        <item x="1817"/>
        <item x="1300"/>
        <item x="2389"/>
        <item x="1407"/>
        <item x="2082"/>
        <item x="3323"/>
        <item x="3257"/>
        <item x="3060"/>
        <item x="2617"/>
        <item x="772"/>
        <item x="1114"/>
        <item x="3219"/>
        <item x="759"/>
        <item x="1281"/>
        <item x="845"/>
        <item x="1016"/>
        <item x="3025"/>
        <item x="2880"/>
        <item x="850"/>
        <item x="2858"/>
        <item x="3463"/>
        <item x="3091"/>
        <item x="1075"/>
        <item x="652"/>
        <item x="3513"/>
        <item x="1650"/>
        <item x="372"/>
        <item x="2921"/>
        <item x="1445"/>
        <item x="1979"/>
        <item x="3157"/>
        <item x="153"/>
        <item x="2676"/>
        <item x="3359"/>
        <item x="1829"/>
        <item x="2215"/>
        <item x="3358"/>
        <item x="1270"/>
        <item x="2109"/>
        <item x="1211"/>
        <item x="408"/>
        <item x="1362"/>
        <item x="2842"/>
        <item x="3209"/>
        <item x="1401"/>
        <item x="865"/>
        <item x="1599"/>
        <item x="277"/>
        <item x="3181"/>
        <item x="1647"/>
        <item x="1846"/>
        <item x="3053"/>
        <item x="612"/>
        <item x="2579"/>
        <item x="2638"/>
        <item x="2532"/>
        <item x="2448"/>
        <item x="2295"/>
        <item x="1533"/>
        <item x="2525"/>
        <item x="887"/>
        <item x="442"/>
        <item x="3295"/>
        <item x="1392"/>
        <item x="3026"/>
        <item x="1706"/>
        <item x="324"/>
        <item x="1166"/>
        <item x="2458"/>
        <item x="271"/>
        <item x="3217"/>
        <item x="2582"/>
        <item x="1101"/>
        <item x="3548"/>
        <item x="3471"/>
        <item x="1130"/>
        <item x="1547"/>
        <item x="3572"/>
        <item x="3021"/>
        <item x="1263"/>
        <item x="1178"/>
        <item x="3313"/>
        <item x="143"/>
        <item x="1739"/>
        <item x="2339"/>
        <item x="1969"/>
        <item x="139"/>
        <item x="3109"/>
        <item x="2838"/>
        <item x="2801"/>
        <item x="2520"/>
        <item x="3647"/>
        <item x="1511"/>
        <item x="2079"/>
        <item x="194"/>
        <item x="1975"/>
        <item x="1181"/>
        <item x="1546"/>
        <item x="763"/>
        <item x="1221"/>
        <item x="2898"/>
        <item x="1660"/>
        <item x="2866"/>
        <item x="2828"/>
        <item x="2037"/>
        <item x="888"/>
        <item x="3671"/>
        <item x="1235"/>
        <item x="1231"/>
        <item x="3360"/>
        <item x="1649"/>
        <item x="766"/>
        <item x="2879"/>
        <item x="1311"/>
        <item x="2307"/>
        <item x="2734"/>
        <item x="930"/>
        <item x="2484"/>
        <item x="2400"/>
        <item x="2983"/>
        <item x="1541"/>
        <item x="1304"/>
        <item x="3045"/>
        <item x="2622"/>
        <item x="2674"/>
        <item x="2881"/>
        <item x="3384"/>
        <item x="2832"/>
        <item x="497"/>
        <item x="1452"/>
        <item x="2013"/>
        <item x="2669"/>
        <item x="2396"/>
        <item x="1708"/>
        <item x="1367"/>
        <item x="315"/>
        <item x="65"/>
        <item x="496"/>
        <item x="2007"/>
        <item x="529"/>
        <item x="844"/>
        <item x="2754"/>
        <item x="3150"/>
        <item x="2453"/>
        <item x="2567"/>
        <item x="965"/>
        <item x="2426"/>
        <item x="1930"/>
        <item x="1273"/>
        <item x="1530"/>
        <item x="1033"/>
        <item x="1915"/>
        <item x="2963"/>
        <item x="2686"/>
        <item x="698"/>
        <item x="215"/>
        <item x="743"/>
        <item x="481"/>
        <item x="1429"/>
        <item x="150"/>
        <item x="2310"/>
        <item x="1931"/>
        <item x="2470"/>
        <item x="1601"/>
        <item x="619"/>
        <item x="2725"/>
        <item x="1521"/>
        <item x="3571"/>
        <item x="796"/>
        <item x="911"/>
        <item x="1939"/>
        <item x="3333"/>
        <item x="2777"/>
        <item x="3202"/>
        <item x="2440"/>
        <item x="2272"/>
        <item x="1557"/>
        <item x="2764"/>
        <item x="2894"/>
        <item x="171"/>
        <item x="2251"/>
        <item x="2980"/>
        <item x="305"/>
        <item x="229"/>
        <item x="1651"/>
        <item x="43"/>
        <item x="1008"/>
        <item x="3243"/>
        <item x="2193"/>
        <item x="2973"/>
        <item x="1382"/>
        <item x="1359"/>
        <item x="1135"/>
        <item x="3623"/>
        <item x="2270"/>
        <item x="3167"/>
        <item x="3682"/>
        <item x="1941"/>
        <item x="455"/>
        <item x="602"/>
        <item x="2877"/>
        <item x="1457"/>
        <item x="1113"/>
        <item x="233"/>
        <item x="1753"/>
        <item x="205"/>
        <item x="2313"/>
        <item x="3059"/>
        <item x="1989"/>
        <item x="334"/>
        <item x="2464"/>
        <item x="299"/>
        <item x="1455"/>
        <item x="2996"/>
        <item x="528"/>
        <item x="1611"/>
        <item x="2714"/>
        <item x="1105"/>
        <item x="498"/>
        <item x="978"/>
        <item x="1354"/>
        <item x="1801"/>
        <item x="3578"/>
        <item x="1581"/>
        <item x="2214"/>
        <item x="2300"/>
        <item x="1536"/>
        <item x="2865"/>
        <item x="1143"/>
        <item x="3165"/>
        <item x="351"/>
        <item x="2209"/>
        <item x="3673"/>
        <item x="1778"/>
        <item x="1111"/>
        <item x="362"/>
        <item x="2087"/>
        <item x="452"/>
        <item x="2311"/>
        <item x="1813"/>
        <item x="889"/>
        <item x="657"/>
        <item x="337"/>
        <item x="3692"/>
        <item x="979"/>
        <item x="1050"/>
        <item x="1215"/>
        <item x="2469"/>
        <item x="2841"/>
        <item x="285"/>
        <item x="1676"/>
        <item x="1315"/>
        <item x="707"/>
        <item x="2117"/>
        <item x="3476"/>
        <item x="2955"/>
        <item x="2062"/>
        <item x="1098"/>
        <item x="701"/>
        <item x="3584"/>
        <item x="2891"/>
        <item x="868"/>
        <item x="378"/>
        <item x="2666"/>
        <item x="754"/>
        <item x="1313"/>
        <item x="2471"/>
        <item x="634"/>
        <item x="633"/>
        <item x="1589"/>
        <item x="141"/>
        <item x="2342"/>
        <item x="3236"/>
        <item x="2583"/>
        <item x="2795"/>
        <item x="3717"/>
        <item x="1209"/>
        <item x="1605"/>
        <item x="1701"/>
        <item x="1301"/>
        <item x="3558"/>
        <item x="2089"/>
        <item x="2781"/>
        <item x="2578"/>
        <item x="3105"/>
        <item x="3603"/>
        <item x="383"/>
        <item x="3054"/>
        <item x="1561"/>
        <item x="2634"/>
        <item x="1378"/>
        <item x="836"/>
        <item x="1078"/>
        <item x="1456"/>
        <item x="687"/>
        <item x="1486"/>
        <item x="786"/>
        <item x="1449"/>
        <item x="1994"/>
        <item x="417"/>
        <item x="2826"/>
        <item x="3524"/>
        <item x="1095"/>
        <item x="1255"/>
        <item x="2937"/>
        <item x="900"/>
        <item x="3599"/>
        <item x="323"/>
        <item x="506"/>
        <item x="490"/>
        <item x="2964"/>
        <item x="3628"/>
        <item x="2952"/>
        <item x="90"/>
        <item x="692"/>
        <item x="3554"/>
        <item x="1759"/>
        <item x="376"/>
        <item x="1993"/>
        <item x="3305"/>
        <item x="27"/>
        <item x="1144"/>
        <item x="3546"/>
        <item x="919"/>
        <item x="3665"/>
        <item x="1828"/>
        <item x="682"/>
        <item x="1878"/>
        <item x="2010"/>
        <item x="2156"/>
        <item x="776"/>
        <item x="309"/>
        <item x="1683"/>
        <item x="124"/>
        <item x="2177"/>
        <item x="1810"/>
        <item x="794"/>
        <item x="1980"/>
        <item x="260"/>
        <item x="3438"/>
        <item x="1110"/>
        <item x="1564"/>
        <item x="3715"/>
        <item x="820"/>
        <item x="3046"/>
        <item x="327"/>
        <item x="1866"/>
        <item x="3266"/>
        <item x="1821"/>
        <item x="818"/>
        <item x="2258"/>
        <item x="232"/>
        <item x="680"/>
        <item x="1246"/>
        <item x="1767"/>
        <item x="3370"/>
        <item x="1637"/>
        <item x="1064"/>
        <item x="2023"/>
        <item x="234"/>
        <item x="3268"/>
        <item x="770"/>
        <item x="2547"/>
        <item x="1938"/>
        <item x="2276"/>
        <item x="2171"/>
        <item x="848"/>
        <item x="1936"/>
        <item x="1970"/>
        <item x="2309"/>
        <item x="3309"/>
        <item x="1267"/>
        <item x="1479"/>
        <item x="1204"/>
        <item x="745"/>
        <item x="1740"/>
        <item x="2975"/>
        <item x="73"/>
        <item x="1705"/>
        <item x="2897"/>
        <item x="2232"/>
        <item x="2620"/>
        <item x="2220"/>
        <item x="3491"/>
        <item x="2330"/>
        <item x="2099"/>
        <item x="1341"/>
        <item x="411"/>
        <item x="530"/>
        <item x="2140"/>
        <item x="439"/>
        <item x="3093"/>
        <item x="1026"/>
        <item x="1448"/>
        <item x="3281"/>
        <item x="2132"/>
        <item x="1285"/>
        <item x="1471"/>
        <item x="289"/>
        <item x="2296"/>
        <item x="132"/>
        <item x="1621"/>
        <item x="428"/>
        <item x="940"/>
        <item x="793"/>
        <item x="103"/>
        <item x="2359"/>
        <item x="494"/>
        <item x="330"/>
        <item x="104"/>
        <item x="348"/>
        <item x="3586"/>
        <item x="2416"/>
        <item x="2261"/>
        <item x="2762"/>
        <item x="539"/>
        <item x="2377"/>
        <item x="2188"/>
        <item x="781"/>
        <item x="1556"/>
        <item x="1435"/>
        <item x="2028"/>
        <item x="3302"/>
        <item x="1509"/>
        <item x="2816"/>
        <item x="1766"/>
        <item x="533"/>
        <item x="2206"/>
        <item x="648"/>
        <item x="1014"/>
        <item x="2094"/>
        <item x="2072"/>
        <item x="2351"/>
        <item x="361"/>
        <item x="3106"/>
        <item x="3637"/>
        <item x="1361"/>
        <item x="2110"/>
        <item x="583"/>
        <item x="613"/>
        <item x="3343"/>
        <item x="468"/>
        <item x="2127"/>
        <item x="1342"/>
        <item x="3083"/>
        <item x="363"/>
        <item x="2371"/>
        <item x="1761"/>
        <item x="1614"/>
        <item x="3252"/>
        <item x="2930"/>
        <item x="819"/>
        <item x="2373"/>
        <item x="838"/>
        <item x="1899"/>
        <item x="2040"/>
        <item x="1245"/>
        <item x="3514"/>
        <item x="2661"/>
        <item x="2687"/>
        <item x="3462"/>
        <item x="1411"/>
        <item x="1717"/>
        <item x="856"/>
        <item x="1355"/>
        <item x="2447"/>
        <item x="2197"/>
        <item x="1189"/>
        <item x="3573"/>
        <item x="2247"/>
        <item x="3286"/>
        <item x="3174"/>
        <item x="2391"/>
        <item x="2042"/>
        <item x="3579"/>
        <item x="1088"/>
        <item x="3699"/>
        <item x="1608"/>
        <item x="1049"/>
        <item x="3612"/>
        <item x="3164"/>
        <item x="3635"/>
        <item x="15"/>
        <item x="2936"/>
        <item x="2402"/>
        <item x="576"/>
        <item x="254"/>
        <item x="3651"/>
        <item x="2882"/>
        <item x="1230"/>
        <item x="1819"/>
        <item x="1625"/>
        <item x="1724"/>
        <item x="1428"/>
        <item x="1037"/>
        <item x="936"/>
        <item x="3693"/>
        <item x="1764"/>
        <item x="1295"/>
        <item x="3190"/>
        <item x="787"/>
        <item x="491"/>
        <item x="466"/>
        <item x="2119"/>
        <item x="1376"/>
        <item x="1790"/>
        <item x="971"/>
        <item x="2561"/>
        <item x="1222"/>
        <item x="1646"/>
        <item x="2738"/>
        <item x="2667"/>
        <item x="1513"/>
        <item x="983"/>
        <item x="2499"/>
        <item x="300"/>
        <item x="3321"/>
        <item x="301"/>
        <item x="917"/>
        <item x="3705"/>
        <item x="469"/>
        <item x="2286"/>
        <item x="1782"/>
        <item x="1596"/>
        <item x="3180"/>
        <item x="453"/>
        <item x="488"/>
        <item x="1687"/>
        <item x="127"/>
        <item x="110"/>
        <item x="1987"/>
        <item x="2656"/>
        <item x="1066"/>
        <item x="3149"/>
        <item x="1127"/>
        <item x="1526"/>
        <item x="1081"/>
        <item x="914"/>
        <item x="1370"/>
        <item x="2009"/>
        <item x="259"/>
        <item x="1125"/>
        <item x="425"/>
        <item x="690"/>
        <item x="1908"/>
        <item x="3675"/>
        <item x="1185"/>
        <item x="1497"/>
        <item x="2607"/>
        <item x="3629"/>
        <item x="3475"/>
        <item x="329"/>
        <item x="2467"/>
        <item x="429"/>
        <item x="456"/>
        <item x="597"/>
        <item x="1744"/>
        <item x="386"/>
        <item x="2466"/>
        <item x="997"/>
        <item x="2163"/>
        <item x="3029"/>
        <item x="2211"/>
        <item x="3349"/>
        <item x="2874"/>
        <item x="1652"/>
        <item x="1405"/>
        <item x="2587"/>
        <item x="3426"/>
        <item x="1796"/>
        <item x="195"/>
        <item x="3090"/>
        <item x="537"/>
        <item x="1072"/>
        <item x="1898"/>
        <item x="1491"/>
        <item x="2412"/>
        <item x="2102"/>
        <item x="1532"/>
        <item x="1653"/>
        <item x="2708"/>
        <item x="3096"/>
        <item x="1896"/>
        <item x="1164"/>
        <item x="1618"/>
        <item x="2977"/>
        <item x="2756"/>
        <item x="1699"/>
        <item x="379"/>
        <item x="1841"/>
        <item x="2660"/>
        <item x="91"/>
        <item x="3465"/>
        <item x="2673"/>
        <item x="2176"/>
        <item x="3559"/>
        <item x="307"/>
        <item x="1291"/>
        <item x="3661"/>
        <item x="2111"/>
        <item x="1058"/>
        <item x="1103"/>
        <item x="3282"/>
        <item x="1860"/>
        <item x="3383"/>
        <item x="505"/>
        <item x="3337"/>
        <item x="631"/>
        <item x="2479"/>
        <item x="1169"/>
        <item x="870"/>
        <item x="578"/>
        <item x="3453"/>
        <item x="3575"/>
        <item x="2346"/>
        <item x="3277"/>
        <item x="1677"/>
        <item x="3466"/>
        <item x="2510"/>
        <item x="1071"/>
        <item x="2012"/>
        <item x="3249"/>
        <item x="197"/>
        <item x="1483"/>
        <item x="1698"/>
        <item x="2918"/>
        <item x="2106"/>
        <item x="255"/>
        <item x="3262"/>
        <item x="3058"/>
        <item x="3176"/>
        <item x="137"/>
        <item x="85"/>
        <item x="2136"/>
        <item x="2393"/>
        <item x="2086"/>
        <item x="3480"/>
        <item x="3562"/>
        <item x="140"/>
        <item x="2240"/>
        <item x="674"/>
        <item x="976"/>
        <item x="247"/>
        <item x="355"/>
        <item x="2226"/>
        <item x="2924"/>
        <item x="353"/>
        <item x="1349"/>
        <item x="344"/>
        <item x="3620"/>
        <item x="88"/>
        <item x="1534"/>
        <item x="2162"/>
        <item x="3684"/>
        <item x="2450"/>
        <item x="2974"/>
        <item x="419"/>
        <item x="1681"/>
        <item x="1307"/>
        <item x="2707"/>
        <item x="1287"/>
        <item x="2521"/>
        <item x="1524"/>
        <item x="1465"/>
        <item x="1353"/>
        <item x="3589"/>
        <item x="784"/>
        <item x="2847"/>
        <item x="148"/>
        <item x="768"/>
        <item x="1328"/>
        <item x="1942"/>
        <item x="3298"/>
        <item x="3063"/>
        <item x="1247"/>
        <item x="2726"/>
        <item x="3382"/>
        <item x="11"/>
        <item x="1126"/>
        <item x="3502"/>
        <item x="144"/>
        <item x="2413"/>
        <item x="339"/>
        <item x="2201"/>
        <item x="446"/>
        <item x="1709"/>
        <item x="1892"/>
        <item x="521"/>
        <item x="1965"/>
        <item x="1671"/>
        <item x="1416"/>
        <item x="1175"/>
        <item x="526"/>
        <item x="186"/>
        <item x="932"/>
        <item x="1478"/>
        <item x="1054"/>
        <item x="1254"/>
        <item x="1781"/>
        <item x="3537"/>
        <item x="1183"/>
        <item x="3652"/>
        <item x="2542"/>
        <item x="1436"/>
        <item x="638"/>
        <item x="2190"/>
        <item x="231"/>
        <item x="1470"/>
        <item x="2502"/>
        <item x="1638"/>
        <item x="2657"/>
        <item x="590"/>
        <item x="572"/>
        <item x="3144"/>
        <item x="2757"/>
        <item x="3660"/>
        <item x="2546"/>
        <item x="841"/>
        <item x="3327"/>
        <item x="357"/>
        <item x="1038"/>
        <item x="3563"/>
        <item x="1262"/>
        <item x="607"/>
        <item x="813"/>
        <item x="1499"/>
        <item x="3301"/>
        <item x="3542"/>
        <item x="3577"/>
        <item x="552"/>
        <item x="860"/>
        <item x="1004"/>
        <item x="2360"/>
        <item x="1024"/>
        <item x="1592"/>
        <item x="3425"/>
        <item x="3332"/>
        <item x="3490"/>
        <item x="1216"/>
        <item x="700"/>
        <item x="961"/>
        <item x="1339"/>
        <item x="2477"/>
        <item x="267"/>
        <item x="2784"/>
        <item x="3672"/>
        <item x="1947"/>
        <item x="486"/>
        <item x="71"/>
        <item x="696"/>
        <item x="2221"/>
        <item x="2172"/>
        <item x="2609"/>
        <item x="3178"/>
        <item x="1517"/>
        <item x="176"/>
        <item x="306"/>
        <item x="407"/>
        <item x="1419"/>
        <item x="125"/>
        <item x="3220"/>
        <item x="3032"/>
        <item x="3229"/>
        <item x="3278"/>
        <item x="1100"/>
        <item x="3644"/>
        <item x="1850"/>
        <item x="3189"/>
        <item x="1371"/>
        <item x="1863"/>
        <item x="1059"/>
        <item x="3386"/>
        <item x="151"/>
        <item x="748"/>
        <item x="276"/>
        <item x="2257"/>
        <item x="2538"/>
        <item x="2888"/>
        <item x="3365"/>
        <item x="239"/>
        <item x="470"/>
        <item x="1494"/>
        <item x="248"/>
        <item x="1822"/>
        <item x="620"/>
        <item x="1943"/>
        <item x="1582"/>
        <item x="237"/>
        <item x="1348"/>
        <item x="2184"/>
        <item x="2608"/>
        <item x="2228"/>
        <item x="434"/>
        <item x="1661"/>
        <item x="175"/>
        <item x="1193"/>
        <item x="795"/>
        <item x="146"/>
        <item x="2312"/>
        <item x="654"/>
        <item x="2236"/>
        <item x="2478"/>
        <item x="268"/>
        <item x="2337"/>
        <item x="410"/>
        <item x="3068"/>
        <item x="349"/>
        <item x="1443"/>
        <item x="3481"/>
        <item x="1573"/>
        <item x="2939"/>
        <item x="3617"/>
        <item x="3569"/>
        <item x="928"/>
        <item x="1099"/>
        <item x="3156"/>
        <item x="508"/>
        <item x="3718"/>
        <item x="3416"/>
        <item x="1508"/>
        <item x="525"/>
        <item x="236"/>
        <item x="3128"/>
        <item x="1882"/>
        <item x="910"/>
        <item x="1695"/>
        <item x="585"/>
        <item x="287"/>
        <item x="822"/>
        <item x="3195"/>
        <item x="1409"/>
        <item x="1045"/>
        <item x="3223"/>
        <item x="1635"/>
        <item x="1616"/>
        <item x="3390"/>
        <item x="3352"/>
        <item x="3616"/>
        <item x="730"/>
        <item x="3374"/>
        <item x="3713"/>
        <item x="347"/>
        <item x="2910"/>
        <item x="1400"/>
        <item x="3511"/>
        <item x="1489"/>
        <item x="655"/>
        <item x="3432"/>
        <item x="1421"/>
        <item x="2459"/>
        <item x="3085"/>
        <item x="1390"/>
        <item x="3325"/>
        <item x="2250"/>
        <item x="204"/>
        <item x="3265"/>
        <item x="603"/>
        <item x="2796"/>
        <item x="2432"/>
        <item x="2774"/>
        <item x="1294"/>
        <item x="2596"/>
        <item x="2613"/>
        <item x="384"/>
        <item x="582"/>
        <item x="1322"/>
        <item x="2495"/>
        <item x="1719"/>
        <item x="2070"/>
        <item x="2515"/>
        <item x="264"/>
        <item x="3549"/>
        <item x="46"/>
        <item x="2941"/>
        <item x="3410"/>
        <item x="601"/>
        <item x="3088"/>
        <item x="3182"/>
        <item x="741"/>
        <item x="3120"/>
        <item x="181"/>
        <item x="689"/>
        <item x="1028"/>
        <item x="3703"/>
        <item x="454"/>
        <item x="1567"/>
        <item x="2688"/>
        <item x="3024"/>
        <item x="79"/>
        <item x="1794"/>
        <item x="1504"/>
        <item x="2765"/>
        <item x="746"/>
        <item x="2997"/>
        <item x="2798"/>
        <item x="831"/>
        <item x="1506"/>
        <item x="1997"/>
        <item x="1820"/>
        <item x="1602"/>
        <item x="1338"/>
        <item x="134"/>
        <item x="2003"/>
        <item x="1383"/>
        <item x="810"/>
        <item x="3544"/>
        <item x="403"/>
        <item x="178"/>
        <item x="1399"/>
        <item x="2562"/>
        <item x="2684"/>
        <item x="92"/>
        <item x="266"/>
        <item x="341"/>
        <item x="1553"/>
        <item x="489"/>
        <item x="1576"/>
        <item x="3452"/>
        <item x="3604"/>
        <item x="1793"/>
        <item x="2489"/>
        <item x="1550"/>
        <item x="3258"/>
        <item x="312"/>
        <item x="356"/>
        <item x="2958"/>
        <item x="683"/>
        <item x="500"/>
        <item x="250"/>
        <item x="879"/>
        <item x="2216"/>
        <item x="3354"/>
        <item x="1473"/>
        <item x="1069"/>
        <item x="1633"/>
        <item x="1723"/>
        <item x="1201"/>
        <item x="485"/>
        <item x="2266"/>
        <item x="1523"/>
        <item x="338"/>
        <item x="904"/>
        <item x="2797"/>
        <item x="501"/>
        <item x="2409"/>
        <item x="208"/>
        <item x="245"/>
        <item x="1360"/>
        <item x="420"/>
        <item x="3408"/>
        <item x="3545"/>
        <item x="3094"/>
        <item x="2901"/>
        <item x="1261"/>
        <item x="1373"/>
        <item x="3292"/>
        <item x="2014"/>
        <item x="422"/>
        <item x="2761"/>
        <item x="2398"/>
        <item x="352"/>
        <item x="1529"/>
        <item x="989"/>
        <item x="203"/>
        <item x="1402"/>
        <item x="3521"/>
        <item x="802"/>
        <item x="1332"/>
        <item x="2000"/>
        <item x="3196"/>
        <item x="3442"/>
        <item x="3339"/>
        <item x="262"/>
        <item x="2130"/>
        <item x="2642"/>
        <item x="1121"/>
        <item x="908"/>
        <item x="335"/>
        <item x="542"/>
        <item x="278"/>
        <item x="912"/>
        <item x="3350"/>
        <item x="3451"/>
        <item x="1914"/>
        <item x="517"/>
        <item x="2147"/>
        <item x="3111"/>
        <item x="1046"/>
        <item x="3588"/>
        <item x="2663"/>
        <item x="3522"/>
        <item x="226"/>
        <item x="3397"/>
        <item x="213"/>
        <item x="3687"/>
        <item x="2290"/>
        <item x="605"/>
        <item x="823"/>
        <item x="1682"/>
        <item x="1572"/>
        <item x="693"/>
        <item x="270"/>
        <item x="1590"/>
        <item x="622"/>
        <item x="3439"/>
        <item x="322"/>
        <item x="584"/>
        <item x="138"/>
        <item x="890"/>
        <item x="2748"/>
        <item x="332"/>
        <item x="1025"/>
        <item x="1901"/>
        <item x="280"/>
        <item x="2374"/>
        <item x="977"/>
        <item x="3074"/>
        <item x="370"/>
        <item x="3393"/>
        <item x="719"/>
        <item x="3625"/>
        <item x="3263"/>
        <item x="1019"/>
        <item x="423"/>
        <item x="853"/>
        <item x="1935"/>
        <item x="2001"/>
        <item x="1060"/>
        <item x="109"/>
        <item x="706"/>
        <item x="2181"/>
        <item x="3547"/>
        <item x="3419"/>
        <item x="34"/>
        <item x="274"/>
        <item x="1591"/>
        <item x="3459"/>
        <item x="685"/>
        <item x="2799"/>
        <item x="2061"/>
        <item x="2586"/>
        <item x="3568"/>
        <item x="3427"/>
        <item x="524"/>
        <item x="2598"/>
        <item x="3445"/>
        <item x="551"/>
        <item x="3643"/>
        <item x="415"/>
        <item x="2948"/>
        <item x="3224"/>
        <item x="2568"/>
        <item x="2363"/>
        <item x="201"/>
        <item x="1124"/>
        <item x="1047"/>
        <item x="64"/>
        <item x="2925"/>
        <item x="3650"/>
        <item x="1317"/>
        <item x="2456"/>
        <item x="666"/>
        <item x="163"/>
        <item x="2933"/>
        <item x="112"/>
        <item x="282"/>
        <item x="41"/>
        <item x="3654"/>
        <item x="3199"/>
        <item x="1439"/>
        <item x="89"/>
        <item x="1179"/>
        <item x="1330"/>
        <item x="3166"/>
        <item x="3498"/>
        <item x="393"/>
        <item x="185"/>
        <item x="1134"/>
        <item x="3070"/>
        <item x="636"/>
        <item x="495"/>
        <item x="2421"/>
        <item x="42"/>
        <item x="2702"/>
        <item x="892"/>
        <item x="375"/>
        <item x="2098"/>
        <item x="1203"/>
        <item x="2278"/>
        <item x="3317"/>
        <item x="3509"/>
        <item x="465"/>
        <item x="396"/>
        <item x="381"/>
        <item x="241"/>
        <item x="96"/>
        <item x="2039"/>
        <item x="29"/>
        <item x="4"/>
        <item x="512"/>
        <item x="3280"/>
        <item x="2321"/>
        <item x="3034"/>
        <item x="284"/>
        <item x="272"/>
        <item x="1884"/>
        <item x="2961"/>
        <item x="1133"/>
        <item x="58"/>
        <item x="1792"/>
        <item x="385"/>
        <item x="40"/>
        <item x="2619"/>
        <item x="849"/>
        <item x="319"/>
        <item x="662"/>
        <item x="84"/>
        <item x="2574"/>
        <item x="2505"/>
        <item x="2966"/>
        <item x="3638"/>
        <item x="3244"/>
        <item x="3"/>
        <item x="2511"/>
        <item x="1588"/>
        <item x="555"/>
        <item x="1276"/>
        <item x="1398"/>
        <item x="3210"/>
        <item x="69"/>
        <item x="3531"/>
        <item x="2060"/>
        <item x="3141"/>
        <item x="2202"/>
        <item x="3657"/>
        <item x="182"/>
        <item x="3314"/>
        <item x="212"/>
        <item x="642"/>
        <item x="3362"/>
        <item x="52"/>
        <item x="2064"/>
        <item x="3010"/>
        <item x="1369"/>
        <item x="2636"/>
        <item x="2229"/>
        <item x="3619"/>
        <item x="3008"/>
        <item x="399"/>
        <item x="1346"/>
        <item x="1749"/>
        <item x="426"/>
        <item x="3678"/>
        <item x="1076"/>
        <item x="2237"/>
        <item x="129"/>
        <item x="896"/>
        <item x="472"/>
        <item x="712"/>
        <item x="2530"/>
        <item x="298"/>
        <item x="3123"/>
        <item x="273"/>
        <item x="3153"/>
        <item x="2830"/>
        <item x="168"/>
        <item x="1900"/>
        <item x="2755"/>
        <item x="2904"/>
        <item x="3455"/>
        <item x="1823"/>
        <item x="550"/>
        <item x="447"/>
        <item x="2929"/>
        <item x="3260"/>
        <item x="177"/>
        <item x="435"/>
        <item x="1107"/>
        <item x="346"/>
        <item x="2365"/>
        <item x="51"/>
        <item x="388"/>
        <item x="886"/>
        <item x="1387"/>
        <item x="3055"/>
        <item x="180"/>
        <item x="3215"/>
        <item x="3662"/>
        <item x="2356"/>
        <item x="972"/>
        <item x="3469"/>
        <item x="398"/>
        <item x="242"/>
        <item x="545"/>
        <item x="1458"/>
        <item x="159"/>
        <item x="3528"/>
        <item x="192"/>
        <item x="3564"/>
        <item x="608"/>
        <item x="200"/>
        <item x="476"/>
        <item x="75"/>
        <item x="147"/>
        <item x="94"/>
        <item x="3155"/>
        <item x="474"/>
        <item x="3087"/>
        <item x="3296"/>
        <item x="1366"/>
        <item x="1106"/>
        <item x="1052"/>
        <item x="249"/>
        <item x="604"/>
        <item x="3399"/>
        <item x="3163"/>
        <item x="354"/>
        <item x="257"/>
        <item x="246"/>
        <item x="974"/>
        <item x="99"/>
        <item x="170"/>
        <item x="1308"/>
        <item x="1271"/>
        <item x="387"/>
        <item x="238"/>
        <item x="39"/>
        <item x="3132"/>
        <item x="2093"/>
        <item x="131"/>
        <item x="87"/>
        <item x="269"/>
        <item x="3710"/>
        <item x="18"/>
        <item x="24"/>
        <item x="2803"/>
        <item x="3503"/>
        <item x="1011"/>
        <item x="2268"/>
        <item x="2"/>
        <item x="2011"/>
        <item x="265"/>
        <item x="2151"/>
        <item x="3493"/>
        <item x="3267"/>
        <item x="1190"/>
        <item x="1630"/>
        <item x="859"/>
        <item x="358"/>
        <item x="1286"/>
        <item x="3695"/>
        <item x="1645"/>
        <item x="535"/>
        <item x="2730"/>
        <item x="8"/>
        <item x="3574"/>
        <item x="444"/>
        <item x="405"/>
        <item x="2187"/>
        <item x="135"/>
        <item x="857"/>
        <item x="2386"/>
        <item x="3318"/>
        <item x="647"/>
        <item x="2783"/>
        <item x="2461"/>
        <item x="863"/>
        <item x="3519"/>
        <item x="223"/>
        <item x="302"/>
        <item x="1742"/>
        <item x="121"/>
        <item x="117"/>
        <item x="1062"/>
        <item x="22"/>
        <item x="876"/>
        <item x="162"/>
        <item x="3689"/>
        <item x="406"/>
        <item x="2721"/>
        <item x="3685"/>
        <item x="514"/>
        <item x="3342"/>
        <item x="750"/>
        <item x="16"/>
        <item x="2049"/>
        <item x="128"/>
        <item x="21"/>
        <item x="98"/>
        <item x="1917"/>
        <item x="877"/>
        <item x="2906"/>
        <item x="1388"/>
        <item x="473"/>
        <item x="2517"/>
        <item x="142"/>
        <item x="218"/>
        <item x="2403"/>
        <item x="328"/>
        <item x="369"/>
        <item x="1968"/>
        <item x="174"/>
        <item x="156"/>
        <item x="74"/>
        <item x="313"/>
        <item x="1945"/>
        <item x="308"/>
        <item x="210"/>
        <item x="47"/>
        <item x="1902"/>
        <item x="1911"/>
        <item x="2750"/>
        <item x="36"/>
        <item x="3526"/>
        <item x="3556"/>
        <item x="2155"/>
        <item x="19"/>
        <item x="106"/>
        <item x="1763"/>
        <item x="243"/>
        <item x="3193"/>
        <item x="1848"/>
        <item x="172"/>
        <item x="1623"/>
        <item x="451"/>
        <item x="216"/>
        <item x="12"/>
        <item x="167"/>
        <item x="211"/>
        <item x="1692"/>
        <item x="448"/>
        <item x="207"/>
        <item x="2903"/>
        <item x="28"/>
        <item x="3117"/>
        <item x="518"/>
        <item x="1159"/>
        <item x="317"/>
        <item x="2034"/>
        <item x="1447"/>
        <item x="3346"/>
        <item x="3457"/>
        <item x="3708"/>
        <item x="314"/>
        <item x="725"/>
        <item x="2957"/>
        <item x="3119"/>
        <item x="114"/>
        <item x="158"/>
        <item x="460"/>
        <item x="3018"/>
        <item x="169"/>
        <item x="440"/>
        <item x="681"/>
        <item x="2951"/>
        <item x="275"/>
        <item x="219"/>
        <item x="25"/>
        <item x="149"/>
        <item x="1389"/>
        <item x="209"/>
        <item x="111"/>
        <item x="1324"/>
        <item x="311"/>
        <item x="3285"/>
        <item x="3216"/>
        <item x="102"/>
        <item x="3183"/>
        <item x="3341"/>
        <item x="1278"/>
        <item x="152"/>
        <item x="32"/>
        <item x="33"/>
        <item x="44"/>
        <item x="2972"/>
        <item x="30"/>
        <item x="3328"/>
        <item x="119"/>
        <item x="161"/>
        <item x="55"/>
        <item x="157"/>
        <item x="3140"/>
        <item x="2319"/>
        <item x="1138"/>
        <item x="188"/>
        <item x="1757"/>
        <item x="38"/>
        <item x="288"/>
        <item x="3035"/>
        <item x="1257"/>
        <item x="105"/>
        <item x="3421"/>
        <item x="1991"/>
        <item x="50"/>
        <item x="56"/>
        <item x="615"/>
        <item x="2908"/>
        <item x="196"/>
        <item x="136"/>
        <item x="17"/>
        <item x="93"/>
        <item x="1640"/>
        <item x="70"/>
        <item x="60"/>
        <item x="113"/>
        <item x="382"/>
        <item x="610"/>
        <item x="2859"/>
        <item x="61"/>
        <item x="0"/>
        <item x="1736"/>
        <item x="82"/>
        <item x="54"/>
        <item x="67"/>
        <item x="3585"/>
        <item x="10"/>
        <item x="68"/>
        <item x="9"/>
        <item x="76"/>
        <item x="2827"/>
        <item x="23"/>
        <item x="199"/>
        <item x="126"/>
        <item x="78"/>
        <item x="286"/>
        <item x="1814"/>
        <item x="63"/>
        <item x="80"/>
        <item x="661"/>
        <item x="1467"/>
        <item x="7"/>
        <item x="220"/>
        <item x="2341"/>
        <item x="3237"/>
        <item x="343"/>
        <item x="814"/>
        <item x="1807"/>
        <item x="1639"/>
        <item x="2443"/>
        <item x="1145"/>
        <item x="1798"/>
        <item x="62"/>
        <item x="6"/>
        <item x="2115"/>
        <item x="1800"/>
        <item x="688"/>
        <item x="72"/>
        <item x="57"/>
        <item x="83"/>
        <item x="1832"/>
        <item x="3688"/>
        <item x="365"/>
        <item x="66"/>
        <item x="534"/>
        <item x="991"/>
        <item x="1663"/>
        <item x="234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021"/>
    </i>
    <i t="grand">
      <x/>
    </i>
  </rowItems>
  <colItems count="1">
    <i/>
  </colItems>
  <dataFields count="1">
    <dataField name="Sum of Profit Margin" fld="19"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89DBB1E-9C43-493D-B42C-F77054E806FD}"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enre">
  <location ref="A3:B21"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dataField="1"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Cast+Director Likes" fld="2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E3EE6F1-B7C5-47D9-9A43-DA663A7D3BA8}"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ountry">
  <location ref="A3:B49" firstHeaderRow="1"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46">
    <i>
      <x v="43"/>
    </i>
    <i>
      <x v="13"/>
    </i>
    <i>
      <x v="15"/>
    </i>
    <i>
      <x v="6"/>
    </i>
    <i>
      <x v="3"/>
    </i>
    <i>
      <x v="39"/>
    </i>
    <i>
      <x v="25"/>
    </i>
    <i>
      <x v="8"/>
    </i>
    <i>
      <x v="19"/>
    </i>
    <i>
      <x v="16"/>
    </i>
    <i>
      <x v="24"/>
    </i>
    <i>
      <x v="26"/>
    </i>
    <i>
      <x v="11"/>
    </i>
    <i>
      <x v="29"/>
    </i>
    <i>
      <x v="38"/>
    </i>
    <i>
      <x v="22"/>
    </i>
    <i>
      <x v="5"/>
    </i>
    <i>
      <x v="42"/>
    </i>
    <i>
      <x v="21"/>
    </i>
    <i>
      <x v="30"/>
    </i>
    <i>
      <x v="27"/>
    </i>
    <i>
      <x v="37"/>
    </i>
    <i>
      <x v="36"/>
    </i>
    <i>
      <x v="23"/>
    </i>
    <i>
      <x v="10"/>
    </i>
    <i>
      <x v="1"/>
    </i>
    <i>
      <x v="4"/>
    </i>
    <i>
      <x v="41"/>
    </i>
    <i>
      <x v="35"/>
    </i>
    <i>
      <x v="17"/>
    </i>
    <i>
      <x v="18"/>
    </i>
    <i>
      <x v="34"/>
    </i>
    <i>
      <x v="9"/>
    </i>
    <i>
      <x v="28"/>
    </i>
    <i>
      <x v="14"/>
    </i>
    <i>
      <x/>
    </i>
    <i>
      <x v="12"/>
    </i>
    <i>
      <x v="2"/>
    </i>
    <i>
      <x v="40"/>
    </i>
    <i>
      <x v="20"/>
    </i>
    <i>
      <x v="33"/>
    </i>
    <i>
      <x v="7"/>
    </i>
    <i>
      <x v="45"/>
    </i>
    <i>
      <x v="31"/>
    </i>
    <i>
      <x v="32"/>
    </i>
    <i t="grand">
      <x/>
    </i>
  </rowItems>
  <colItems count="1">
    <i/>
  </colItems>
  <dataFields count="1">
    <dataField name="Count of Title" fld="0"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BA456D6-221F-4FF3-B98A-7435DCB72CD1}"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rowHeaderCaption="country">
  <location ref="A3:B13" firstHeaderRow="1"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0">
    <i>
      <x v="44"/>
    </i>
    <i>
      <x v="43"/>
    </i>
    <i>
      <x v="13"/>
    </i>
    <i>
      <x v="15"/>
    </i>
    <i>
      <x v="6"/>
    </i>
    <i>
      <x v="3"/>
    </i>
    <i>
      <x v="39"/>
    </i>
    <i>
      <x v="25"/>
    </i>
    <i>
      <x v="19"/>
    </i>
    <i>
      <x v="8"/>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B56F710-AC23-4FCB-B567-CE7187D47C7E}"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country">
  <location ref="A3:B14" firstHeaderRow="1"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8"/>
    </i>
    <i>
      <x v="19"/>
    </i>
    <i>
      <x v="25"/>
    </i>
    <i>
      <x v="39"/>
    </i>
    <i>
      <x v="3"/>
    </i>
    <i>
      <x v="6"/>
    </i>
    <i>
      <x v="15"/>
    </i>
    <i>
      <x v="13"/>
    </i>
    <i>
      <x v="43"/>
    </i>
    <i>
      <x v="44"/>
    </i>
    <i t="grand">
      <x/>
    </i>
  </rowItems>
  <colItems count="1">
    <i/>
  </colItems>
  <dataFields count="1">
    <dataField name="Count of Title"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09BAEE9-8BDA-4583-AEF9-D18105712161}"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Country">
  <location ref="A3:C14" firstHeaderRow="0"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44"/>
    </i>
    <i>
      <x v="43"/>
    </i>
    <i>
      <x v="13"/>
    </i>
    <i>
      <x v="15"/>
    </i>
    <i>
      <x v="6"/>
    </i>
    <i>
      <x v="3"/>
    </i>
    <i>
      <x v="39"/>
    </i>
    <i>
      <x v="25"/>
    </i>
    <i>
      <x v="19"/>
    </i>
    <i>
      <x v="8"/>
    </i>
    <i t="grand">
      <x/>
    </i>
  </rowItems>
  <colFields count="1">
    <field x="-2"/>
  </colFields>
  <colItems count="2">
    <i>
      <x/>
    </i>
    <i i="1">
      <x v="1"/>
    </i>
  </colItems>
  <dataFields count="2">
    <dataField name="Count of Title" fld="0" subtotal="count" baseField="0" baseItem="0"/>
    <dataField name="Average of IMDb Score (1-10)" fld="13" subtotal="average" baseField="0" baseItem="0" numFmtId="2"/>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52E7E38-AEE3-4DD1-A350-2BDDE1F99FC5}"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Genre">
  <location ref="A3:B9"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1"/>
    </i>
    <i>
      <x v="4"/>
    </i>
    <i>
      <x v="5"/>
    </i>
    <i>
      <x v="7"/>
    </i>
    <i t="grand">
      <x/>
    </i>
  </rowItems>
  <colItems count="1">
    <i/>
  </colItems>
  <dataFields count="1">
    <dataField name="Sum of Budget" fld="17" baseField="0" baseItem="0"/>
  </dataFields>
  <chartFormats count="18">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3" count="1" selected="0">
            <x v="0"/>
          </reference>
        </references>
      </pivotArea>
    </chartFormat>
    <chartFormat chart="4" format="9">
      <pivotArea type="data" outline="0" fieldPosition="0">
        <references count="2">
          <reference field="4294967294" count="1" selected="0">
            <x v="0"/>
          </reference>
          <reference field="3" count="1" selected="0">
            <x v="1"/>
          </reference>
        </references>
      </pivotArea>
    </chartFormat>
    <chartFormat chart="4" format="10">
      <pivotArea type="data" outline="0" fieldPosition="0">
        <references count="2">
          <reference field="4294967294" count="1" selected="0">
            <x v="0"/>
          </reference>
          <reference field="3" count="1" selected="0">
            <x v="4"/>
          </reference>
        </references>
      </pivotArea>
    </chartFormat>
    <chartFormat chart="4" format="11">
      <pivotArea type="data" outline="0" fieldPosition="0">
        <references count="2">
          <reference field="4294967294" count="1" selected="0">
            <x v="0"/>
          </reference>
          <reference field="3" count="1" selected="0">
            <x v="5"/>
          </reference>
        </references>
      </pivotArea>
    </chartFormat>
    <chartFormat chart="4" format="12">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0"/>
          </reference>
        </references>
      </pivotArea>
    </chartFormat>
    <chartFormat chart="0" format="7">
      <pivotArea type="data" outline="0" fieldPosition="0">
        <references count="2">
          <reference field="4294967294" count="1" selected="0">
            <x v="0"/>
          </reference>
          <reference field="3" count="1" selected="0">
            <x v="1"/>
          </reference>
        </references>
      </pivotArea>
    </chartFormat>
    <chartFormat chart="0" format="8">
      <pivotArea type="data" outline="0" fieldPosition="0">
        <references count="2">
          <reference field="4294967294" count="1" selected="0">
            <x v="0"/>
          </reference>
          <reference field="3" count="1" selected="0">
            <x v="4"/>
          </reference>
        </references>
      </pivotArea>
    </chartFormat>
    <chartFormat chart="0" format="9">
      <pivotArea type="data" outline="0" fieldPosition="0">
        <references count="2">
          <reference field="4294967294" count="1" selected="0">
            <x v="0"/>
          </reference>
          <reference field="3" count="1" selected="0">
            <x v="5"/>
          </reference>
        </references>
      </pivotArea>
    </chartFormat>
    <chartFormat chart="0" format="10">
      <pivotArea type="data" outline="0" fieldPosition="0">
        <references count="2">
          <reference field="4294967294" count="1" selected="0">
            <x v="0"/>
          </reference>
          <reference field="3" count="1" selected="0">
            <x v="7"/>
          </reference>
        </references>
      </pivotArea>
    </chartFormat>
    <chartFormat chart="8" format="17" series="1">
      <pivotArea type="data" outline="0" fieldPosition="0">
        <references count="1">
          <reference field="4294967294" count="1" selected="0">
            <x v="0"/>
          </reference>
        </references>
      </pivotArea>
    </chartFormat>
    <chartFormat chart="8" format="18">
      <pivotArea type="data" outline="0" fieldPosition="0">
        <references count="2">
          <reference field="4294967294" count="1" selected="0">
            <x v="0"/>
          </reference>
          <reference field="3" count="1" selected="0">
            <x v="0"/>
          </reference>
        </references>
      </pivotArea>
    </chartFormat>
    <chartFormat chart="8" format="19">
      <pivotArea type="data" outline="0" fieldPosition="0">
        <references count="2">
          <reference field="4294967294" count="1" selected="0">
            <x v="0"/>
          </reference>
          <reference field="3" count="1" selected="0">
            <x v="1"/>
          </reference>
        </references>
      </pivotArea>
    </chartFormat>
    <chartFormat chart="8" format="20">
      <pivotArea type="data" outline="0" fieldPosition="0">
        <references count="2">
          <reference field="4294967294" count="1" selected="0">
            <x v="0"/>
          </reference>
          <reference field="3" count="1" selected="0">
            <x v="4"/>
          </reference>
        </references>
      </pivotArea>
    </chartFormat>
    <chartFormat chart="8" format="21">
      <pivotArea type="data" outline="0" fieldPosition="0">
        <references count="2">
          <reference field="4294967294" count="1" selected="0">
            <x v="0"/>
          </reference>
          <reference field="3" count="1" selected="0">
            <x v="5"/>
          </reference>
        </references>
      </pivotArea>
    </chartFormat>
    <chartFormat chart="8" format="22">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DC15A9-CEE3-45D4-B5EF-0404D4167E54}"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untry">
  <location ref="A3:C14" firstHeaderRow="0" firstDataRow="1" firstDataCol="1"/>
  <pivotFields count="22">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44"/>
    </i>
    <i>
      <x v="43"/>
    </i>
    <i>
      <x v="13"/>
    </i>
    <i>
      <x v="15"/>
    </i>
    <i>
      <x v="6"/>
    </i>
    <i>
      <x v="3"/>
    </i>
    <i>
      <x v="39"/>
    </i>
    <i>
      <x v="25"/>
    </i>
    <i>
      <x v="19"/>
    </i>
    <i>
      <x v="8"/>
    </i>
    <i t="grand">
      <x/>
    </i>
  </rowItems>
  <colFields count="1">
    <field x="-2"/>
  </colFields>
  <colItems count="2">
    <i>
      <x/>
    </i>
    <i i="1">
      <x v="1"/>
    </i>
  </colItems>
  <dataFields count="2">
    <dataField name="Count of Title" fld="0" subtotal="count" baseField="0" baseItem="0"/>
    <dataField name="Average of IMDb Score (1-10)" fld="13" subtotal="average" baseField="0" baseItem="0" numFmtId="2"/>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23E5BF0-3207-48CD-8F10-1B2867A1FAE9}" name="PivotTable1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Genre">
  <location ref="A21:B39" firstHeaderRow="1" firstDataRow="1" firstDataCol="1"/>
  <pivotFields count="24">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2"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Budge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87554CD-16D4-400F-854A-28BCC3CEB4BD}"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Title">
  <location ref="A3:B9" firstHeaderRow="1" firstDataRow="1" firstDataCol="1"/>
  <pivotFields count="24">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2"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6">
    <i>
      <x v="294"/>
    </i>
    <i>
      <x v="871"/>
    </i>
    <i>
      <x v="1483"/>
    </i>
    <i>
      <x v="2516"/>
    </i>
    <i>
      <x v="3437"/>
    </i>
    <i t="grand">
      <x/>
    </i>
  </rowItems>
  <colItems count="1">
    <i/>
  </colItems>
  <dataFields count="1">
    <dataField name="Sum of Profit" fld="18" baseField="0" baseItem="0" numFmtId="164"/>
  </dataFields>
  <formats count="2">
    <format dxfId="1">
      <pivotArea dataOnly="0" labelOnly="1" outline="0" axis="axisValues" fieldPosition="0"/>
    </format>
    <format dxfId="0">
      <pivotArea outline="0" fieldPosition="0">
        <references count="1">
          <reference field="4294967294" count="1">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94"/>
          </reference>
        </references>
      </pivotArea>
    </chartFormat>
    <chartFormat chart="0" format="2">
      <pivotArea type="data" outline="0" fieldPosition="0">
        <references count="2">
          <reference field="4294967294" count="1" selected="0">
            <x v="0"/>
          </reference>
          <reference field="0" count="1" selected="0">
            <x v="871"/>
          </reference>
        </references>
      </pivotArea>
    </chartFormat>
    <chartFormat chart="0" format="3">
      <pivotArea type="data" outline="0" fieldPosition="0">
        <references count="2">
          <reference field="4294967294" count="1" selected="0">
            <x v="0"/>
          </reference>
          <reference field="0" count="1" selected="0">
            <x v="1483"/>
          </reference>
        </references>
      </pivotArea>
    </chartFormat>
    <chartFormat chart="0" format="4">
      <pivotArea type="data" outline="0" fieldPosition="0">
        <references count="2">
          <reference field="4294967294" count="1" selected="0">
            <x v="0"/>
          </reference>
          <reference field="0" count="1" selected="0">
            <x v="2516"/>
          </reference>
        </references>
      </pivotArea>
    </chartFormat>
    <chartFormat chart="0" format="5">
      <pivotArea type="data" outline="0" fieldPosition="0">
        <references count="2">
          <reference field="4294967294" count="1" selected="0">
            <x v="0"/>
          </reference>
          <reference field="0" count="1" selected="0">
            <x v="3437"/>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294"/>
          </reference>
        </references>
      </pivotArea>
    </chartFormat>
    <chartFormat chart="4" format="14">
      <pivotArea type="data" outline="0" fieldPosition="0">
        <references count="2">
          <reference field="4294967294" count="1" selected="0">
            <x v="0"/>
          </reference>
          <reference field="0" count="1" selected="0">
            <x v="871"/>
          </reference>
        </references>
      </pivotArea>
    </chartFormat>
    <chartFormat chart="4" format="15">
      <pivotArea type="data" outline="0" fieldPosition="0">
        <references count="2">
          <reference field="4294967294" count="1" selected="0">
            <x v="0"/>
          </reference>
          <reference field="0" count="1" selected="0">
            <x v="1483"/>
          </reference>
        </references>
      </pivotArea>
    </chartFormat>
    <chartFormat chart="4" format="16">
      <pivotArea type="data" outline="0" fieldPosition="0">
        <references count="2">
          <reference field="4294967294" count="1" selected="0">
            <x v="0"/>
          </reference>
          <reference field="0" count="1" selected="0">
            <x v="2516"/>
          </reference>
        </references>
      </pivotArea>
    </chartFormat>
    <chartFormat chart="4" format="17">
      <pivotArea type="data" outline="0" fieldPosition="0">
        <references count="2">
          <reference field="4294967294" count="1" selected="0">
            <x v="0"/>
          </reference>
          <reference field="0" count="1" selected="0">
            <x v="343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23BB7E0-40F0-4F9E-87F9-381E38578E69}"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9" firstHeaderRow="1" firstDataRow="1" firstDataCol="1"/>
  <pivotFields count="24">
    <pivotField dataField="1" showAll="0"/>
    <pivotField numFmtId="14" showAll="0">
      <items count="15">
        <item x="0"/>
        <item x="1"/>
        <item x="2"/>
        <item x="3"/>
        <item x="4"/>
        <item x="5"/>
        <item x="6"/>
        <item x="7"/>
        <item x="8"/>
        <item x="9"/>
        <item x="10"/>
        <item x="11"/>
        <item x="12"/>
        <item x="13"/>
        <item t="default"/>
      </items>
    </pivotField>
    <pivotField showAll="0"/>
    <pivotField showAll="0"/>
    <pivotField axis="axisRow" showAll="0" measureFilter="1">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0"/>
    </i>
    <i>
      <x v="12"/>
    </i>
    <i>
      <x v="13"/>
    </i>
    <i>
      <x v="23"/>
    </i>
    <i>
      <x v="32"/>
    </i>
    <i t="grand">
      <x/>
    </i>
  </rowItems>
  <colItems count="1">
    <i/>
  </colItems>
  <dataFields count="1">
    <dataField name="Count of Title" fld="0" subtotal="count"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4" count="1" selected="0">
            <x v="10"/>
          </reference>
        </references>
      </pivotArea>
    </chartFormat>
    <chartFormat chart="3" format="2">
      <pivotArea type="data" outline="0" fieldPosition="0">
        <references count="2">
          <reference field="4294967294" count="1" selected="0">
            <x v="0"/>
          </reference>
          <reference field="4" count="1" selected="0">
            <x v="12"/>
          </reference>
        </references>
      </pivotArea>
    </chartFormat>
    <chartFormat chart="3" format="3">
      <pivotArea type="data" outline="0" fieldPosition="0">
        <references count="2">
          <reference field="4294967294" count="1" selected="0">
            <x v="0"/>
          </reference>
          <reference field="4" count="1" selected="0">
            <x v="13"/>
          </reference>
        </references>
      </pivotArea>
    </chartFormat>
    <chartFormat chart="3" format="4">
      <pivotArea type="data" outline="0" fieldPosition="0">
        <references count="2">
          <reference field="4294967294" count="1" selected="0">
            <x v="0"/>
          </reference>
          <reference field="4" count="1" selected="0">
            <x v="23"/>
          </reference>
        </references>
      </pivotArea>
    </chartFormat>
    <chartFormat chart="3" format="5">
      <pivotArea type="data" outline="0" fieldPosition="0">
        <references count="2">
          <reference field="4294967294" count="1" selected="0">
            <x v="0"/>
          </reference>
          <reference field="4" count="1" selected="0">
            <x v="3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4" count="1" selected="0">
            <x v="10"/>
          </reference>
        </references>
      </pivotArea>
    </chartFormat>
    <chartFormat chart="7" format="14">
      <pivotArea type="data" outline="0" fieldPosition="0">
        <references count="2">
          <reference field="4294967294" count="1" selected="0">
            <x v="0"/>
          </reference>
          <reference field="4" count="1" selected="0">
            <x v="12"/>
          </reference>
        </references>
      </pivotArea>
    </chartFormat>
    <chartFormat chart="7" format="15">
      <pivotArea type="data" outline="0" fieldPosition="0">
        <references count="2">
          <reference field="4294967294" count="1" selected="0">
            <x v="0"/>
          </reference>
          <reference field="4" count="1" selected="0">
            <x v="13"/>
          </reference>
        </references>
      </pivotArea>
    </chartFormat>
    <chartFormat chart="7" format="16">
      <pivotArea type="data" outline="0" fieldPosition="0">
        <references count="2">
          <reference field="4294967294" count="1" selected="0">
            <x v="0"/>
          </reference>
          <reference field="4" count="1" selected="0">
            <x v="23"/>
          </reference>
        </references>
      </pivotArea>
    </chartFormat>
    <chartFormat chart="7" format="17">
      <pivotArea type="data" outline="0" fieldPosition="0">
        <references count="2">
          <reference field="4294967294" count="1" selected="0">
            <x v="0"/>
          </reference>
          <reference field="4" count="1" selected="0">
            <x v="3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D323333-6F56-4657-A843-B8C065F648F8}" name="PivotTable3"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A3:B16" firstHeaderRow="1" firstDataRow="1" firstDataCol="1"/>
  <pivotFields count="24">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2"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3">
    <i>
      <x v="3258"/>
    </i>
    <i>
      <x v="2882"/>
    </i>
    <i>
      <x v="2883"/>
    </i>
    <i>
      <x v="2801"/>
    </i>
    <i>
      <x v="2893"/>
    </i>
    <i>
      <x v="2300"/>
    </i>
    <i>
      <x v="3061"/>
    </i>
    <i>
      <x v="2127"/>
    </i>
    <i>
      <x v="986"/>
    </i>
    <i>
      <x v="3060"/>
    </i>
    <i>
      <x v="2517"/>
    </i>
    <i>
      <x v="1035"/>
    </i>
    <i>
      <x v="1380"/>
    </i>
  </rowItems>
  <colItems count="1">
    <i/>
  </colItems>
  <dataFields count="1">
    <dataField name="Sum of IMDb Score (1-10)" fld="1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549DEF1-EC8F-4CB9-84E9-7EC440F9FDC7}" name="PivotTable4"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1">
  <location ref="A3:B8" firstHeaderRow="1" firstDataRow="1" firstDataCol="1"/>
  <pivotFields count="24">
    <pivotField dataField="1"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items count="7">
        <item sd="0" x="0"/>
        <item sd="0" x="1"/>
        <item sd="0" x="2"/>
        <item sd="0" x="3"/>
        <item sd="0" x="4"/>
        <item sd="0" x="5"/>
        <item t="default"/>
      </items>
    </pivotField>
    <pivotField axis="axisRow" showAll="0" measureFilter="1">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3"/>
  </rowFields>
  <rowItems count="5">
    <i>
      <x v="83"/>
    </i>
    <i>
      <x v="86"/>
    </i>
    <i>
      <x v="87"/>
    </i>
    <i>
      <x v="89"/>
    </i>
    <i>
      <x v="90"/>
    </i>
  </rowItems>
  <colItems count="1">
    <i/>
  </colItems>
  <dataFields count="1">
    <dataField name="Count of Title" fld="0" subtotal="count" baseField="0" baseItem="0"/>
  </dataField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EA985A5-786C-43BB-BC61-5592C83ADC75}"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6" firstHeaderRow="1" firstDataRow="1" firstDataCol="1"/>
  <pivotFields count="24">
    <pivotField dataField="1" showAll="0"/>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2"/>
  </rowFields>
  <rowItems count="3">
    <i>
      <x/>
    </i>
    <i>
      <x v="1"/>
    </i>
    <i t="grand">
      <x/>
    </i>
  </rowItems>
  <colItems count="1">
    <i/>
  </colItems>
  <dataFields count="1">
    <dataField name="Count of Title" fld="0"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 count="1" selected="0">
            <x v="0"/>
          </reference>
        </references>
      </pivotArea>
    </chartFormat>
    <chartFormat chart="6" format="2">
      <pivotArea type="data" outline="0" fieldPosition="0">
        <references count="2">
          <reference field="4294967294" count="1" selected="0">
            <x v="0"/>
          </reference>
          <reference field="2"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 count="1" selected="0">
            <x v="0"/>
          </reference>
        </references>
      </pivotArea>
    </chartFormat>
    <chartFormat chart="10"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AE3B8D7-EEB4-4097-9221-476132A0219A}" sourceName="Genre">
  <pivotTables>
    <pivotTable tabId="28" name="PivotTable13"/>
  </pivotTables>
  <data>
    <tabular pivotCacheId="1749062250">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A8F13A6D-62F4-46FD-93E9-81F46E40A470}" cache="Slicer_Genre"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microsoft.com/office/2007/relationships/slicer" Target="../slicers/slicer1.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9.bin"/><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9.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30.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4AF5A-62B4-4877-A1B3-1501F6CA5061}">
  <dimension ref="A1:N41"/>
  <sheetViews>
    <sheetView showGridLines="0" zoomScaleNormal="100" workbookViewId="0">
      <selection activeCell="A2" sqref="A2:N2"/>
    </sheetView>
  </sheetViews>
  <sheetFormatPr defaultRowHeight="14.4" x14ac:dyDescent="0.3"/>
  <cols>
    <col min="2" max="2" width="44" customWidth="1"/>
    <col min="3" max="3" width="12.33203125" bestFit="1" customWidth="1"/>
  </cols>
  <sheetData>
    <row r="1" spans="1:14" ht="28.8" x14ac:dyDescent="0.55000000000000004">
      <c r="A1" s="33" t="s">
        <v>7112</v>
      </c>
      <c r="B1" s="33"/>
      <c r="C1" s="33"/>
      <c r="D1" s="33"/>
      <c r="E1" s="33"/>
      <c r="F1" s="33"/>
      <c r="G1" s="33"/>
      <c r="H1" s="33"/>
      <c r="I1" s="33"/>
      <c r="J1" s="33"/>
      <c r="K1" s="33"/>
      <c r="L1" s="33"/>
      <c r="M1" s="33"/>
      <c r="N1" s="33"/>
    </row>
    <row r="2" spans="1:14" ht="18" x14ac:dyDescent="0.35">
      <c r="A2" s="34" t="s">
        <v>7113</v>
      </c>
      <c r="B2" s="34"/>
      <c r="C2" s="34"/>
      <c r="D2" s="34"/>
      <c r="E2" s="34"/>
      <c r="F2" s="34"/>
      <c r="G2" s="34"/>
      <c r="H2" s="34"/>
      <c r="I2" s="34"/>
      <c r="J2" s="34"/>
      <c r="K2" s="34"/>
      <c r="L2" s="34"/>
      <c r="M2" s="34"/>
      <c r="N2" s="34"/>
    </row>
    <row r="4" spans="1:14" ht="21" x14ac:dyDescent="0.4">
      <c r="A4" s="31">
        <v>1</v>
      </c>
      <c r="B4" s="31" t="s">
        <v>7089</v>
      </c>
      <c r="C4" s="28"/>
      <c r="D4" s="28"/>
      <c r="E4" s="28"/>
    </row>
    <row r="5" spans="1:14" ht="21" x14ac:dyDescent="0.4">
      <c r="A5" s="28"/>
      <c r="B5" s="28" t="s">
        <v>7090</v>
      </c>
      <c r="C5" s="28"/>
      <c r="D5" s="28"/>
      <c r="E5" s="28"/>
    </row>
    <row r="6" spans="1:14" ht="21" x14ac:dyDescent="0.4">
      <c r="A6" s="28"/>
      <c r="B6" s="28"/>
      <c r="C6" s="28"/>
      <c r="D6" s="28"/>
      <c r="E6" s="28"/>
    </row>
    <row r="7" spans="1:14" ht="21" x14ac:dyDescent="0.4">
      <c r="A7" s="31">
        <v>2</v>
      </c>
      <c r="B7" s="31" t="s">
        <v>7091</v>
      </c>
      <c r="C7" s="28"/>
      <c r="D7" s="28"/>
      <c r="E7" s="28"/>
    </row>
    <row r="8" spans="1:14" ht="21" x14ac:dyDescent="0.4">
      <c r="A8" s="28"/>
      <c r="B8" s="29" t="s">
        <v>7092</v>
      </c>
      <c r="C8" s="30"/>
      <c r="D8" s="28"/>
      <c r="E8" s="28"/>
    </row>
    <row r="9" spans="1:14" ht="21" x14ac:dyDescent="0.4">
      <c r="A9" s="28"/>
      <c r="B9" s="28"/>
      <c r="C9" s="28"/>
      <c r="D9" s="28"/>
      <c r="E9" s="28"/>
    </row>
    <row r="10" spans="1:14" ht="21" x14ac:dyDescent="0.4">
      <c r="A10" s="31">
        <v>3</v>
      </c>
      <c r="B10" s="31" t="s">
        <v>7093</v>
      </c>
      <c r="C10" s="28"/>
      <c r="D10" s="28"/>
      <c r="E10" s="28"/>
    </row>
    <row r="11" spans="1:14" ht="21" x14ac:dyDescent="0.4">
      <c r="A11" s="28"/>
      <c r="B11" s="28" t="s">
        <v>7094</v>
      </c>
      <c r="C11" s="28"/>
      <c r="D11" s="28"/>
      <c r="E11" s="28"/>
    </row>
    <row r="12" spans="1:14" ht="21" x14ac:dyDescent="0.4">
      <c r="A12" s="28"/>
      <c r="B12" s="28"/>
      <c r="C12" s="28"/>
      <c r="D12" s="28"/>
      <c r="E12" s="28"/>
    </row>
    <row r="13" spans="1:14" ht="21" x14ac:dyDescent="0.4">
      <c r="A13" s="31">
        <v>4</v>
      </c>
      <c r="B13" s="31" t="s">
        <v>7095</v>
      </c>
      <c r="C13" s="28"/>
      <c r="D13" s="28"/>
      <c r="E13" s="28"/>
    </row>
    <row r="14" spans="1:14" ht="21" x14ac:dyDescent="0.4">
      <c r="A14" s="28"/>
      <c r="B14" s="28" t="s">
        <v>7096</v>
      </c>
      <c r="C14" s="28"/>
      <c r="D14" s="28"/>
      <c r="E14" s="28"/>
    </row>
    <row r="15" spans="1:14" ht="21" x14ac:dyDescent="0.4">
      <c r="A15" s="28"/>
      <c r="B15" s="28"/>
      <c r="C15" s="28"/>
      <c r="D15" s="28"/>
      <c r="E15" s="28"/>
    </row>
    <row r="16" spans="1:14" ht="21" x14ac:dyDescent="0.4">
      <c r="A16" s="31">
        <v>5</v>
      </c>
      <c r="B16" s="31" t="s">
        <v>7097</v>
      </c>
      <c r="C16" s="28"/>
      <c r="D16" s="28"/>
      <c r="E16" s="28"/>
    </row>
    <row r="17" spans="1:5" ht="21" x14ac:dyDescent="0.4">
      <c r="A17" s="28"/>
      <c r="B17" s="29" t="s">
        <v>21</v>
      </c>
      <c r="C17" s="28">
        <v>2944</v>
      </c>
      <c r="D17" s="28"/>
      <c r="E17" s="28"/>
    </row>
    <row r="18" spans="1:5" ht="21" x14ac:dyDescent="0.4">
      <c r="A18" s="28"/>
      <c r="B18" s="29" t="s">
        <v>100</v>
      </c>
      <c r="C18" s="28">
        <v>304</v>
      </c>
      <c r="D18" s="28"/>
      <c r="E18" s="28"/>
    </row>
    <row r="19" spans="1:5" ht="21" x14ac:dyDescent="0.4">
      <c r="A19" s="28"/>
      <c r="B19" s="29" t="s">
        <v>178</v>
      </c>
      <c r="C19" s="28">
        <v>104</v>
      </c>
      <c r="D19" s="28"/>
      <c r="E19" s="28"/>
    </row>
    <row r="20" spans="1:5" ht="21" x14ac:dyDescent="0.4">
      <c r="A20" s="28"/>
      <c r="B20" s="29" t="s">
        <v>28</v>
      </c>
      <c r="C20" s="28">
        <v>79</v>
      </c>
      <c r="D20" s="28"/>
      <c r="E20" s="28"/>
    </row>
    <row r="21" spans="1:5" ht="21" x14ac:dyDescent="0.4">
      <c r="A21" s="28"/>
      <c r="B21" s="29" t="s">
        <v>355</v>
      </c>
      <c r="C21" s="28">
        <v>63</v>
      </c>
      <c r="D21" s="28"/>
      <c r="E21" s="28"/>
    </row>
    <row r="22" spans="1:5" ht="21" x14ac:dyDescent="0.4">
      <c r="A22" s="28"/>
      <c r="B22" s="28"/>
      <c r="C22" s="28"/>
      <c r="D22" s="28"/>
      <c r="E22" s="28"/>
    </row>
    <row r="23" spans="1:5" ht="21" x14ac:dyDescent="0.4">
      <c r="A23" s="31">
        <v>6</v>
      </c>
      <c r="B23" s="32" t="s">
        <v>7098</v>
      </c>
      <c r="C23" s="28"/>
      <c r="D23" s="28"/>
      <c r="E23" s="28"/>
    </row>
    <row r="24" spans="1:5" ht="21" x14ac:dyDescent="0.4">
      <c r="A24" s="28"/>
      <c r="B24" s="29" t="s">
        <v>5193</v>
      </c>
      <c r="C24" s="28" t="s">
        <v>7108</v>
      </c>
      <c r="D24" s="28"/>
      <c r="E24" s="28"/>
    </row>
    <row r="25" spans="1:5" ht="21" x14ac:dyDescent="0.4">
      <c r="A25" s="28"/>
      <c r="B25" s="29" t="s">
        <v>388</v>
      </c>
      <c r="C25" s="30" t="s">
        <v>7109</v>
      </c>
      <c r="D25" s="28"/>
      <c r="E25" s="28"/>
    </row>
    <row r="26" spans="1:5" ht="21" x14ac:dyDescent="0.4">
      <c r="A26" s="28"/>
      <c r="B26" s="29" t="s">
        <v>6908</v>
      </c>
      <c r="C26" s="30" t="s">
        <v>7110</v>
      </c>
      <c r="D26" s="28"/>
      <c r="E26" s="28"/>
    </row>
    <row r="27" spans="1:5" ht="21" x14ac:dyDescent="0.4">
      <c r="A27" s="28"/>
      <c r="B27" s="29" t="s">
        <v>267</v>
      </c>
      <c r="C27" s="30" t="s">
        <v>7111</v>
      </c>
      <c r="D27" s="28"/>
      <c r="E27" s="28"/>
    </row>
    <row r="28" spans="1:5" ht="21" x14ac:dyDescent="0.4">
      <c r="A28" s="28"/>
      <c r="B28" s="29" t="s">
        <v>1699</v>
      </c>
      <c r="C28" s="30" t="s">
        <v>7107</v>
      </c>
      <c r="D28" s="28"/>
      <c r="E28" s="28"/>
    </row>
    <row r="29" spans="1:5" ht="21" x14ac:dyDescent="0.4">
      <c r="A29" s="28"/>
      <c r="B29" s="28"/>
      <c r="C29" s="28"/>
      <c r="D29" s="28"/>
      <c r="E29" s="28"/>
    </row>
    <row r="30" spans="1:5" ht="21" x14ac:dyDescent="0.4">
      <c r="A30" s="31">
        <v>7</v>
      </c>
      <c r="B30" s="32" t="s">
        <v>7099</v>
      </c>
      <c r="C30" s="28"/>
      <c r="D30" s="28"/>
      <c r="E30" s="28"/>
    </row>
    <row r="31" spans="1:5" ht="21" x14ac:dyDescent="0.4">
      <c r="A31" s="28"/>
      <c r="B31" s="29" t="s">
        <v>7100</v>
      </c>
      <c r="C31" s="28"/>
      <c r="D31" s="28"/>
      <c r="E31" s="28"/>
    </row>
    <row r="32" spans="1:5" ht="21" x14ac:dyDescent="0.4">
      <c r="A32" s="28"/>
      <c r="B32" s="29"/>
      <c r="C32" s="28"/>
      <c r="D32" s="28"/>
      <c r="E32" s="28"/>
    </row>
    <row r="33" spans="1:5" ht="21" x14ac:dyDescent="0.4">
      <c r="A33" s="31">
        <v>8</v>
      </c>
      <c r="B33" s="32" t="s">
        <v>7101</v>
      </c>
      <c r="C33" s="28"/>
      <c r="D33" s="28"/>
      <c r="E33" s="28"/>
    </row>
    <row r="34" spans="1:5" ht="21" x14ac:dyDescent="0.4">
      <c r="A34" s="28"/>
      <c r="B34" s="29" t="s">
        <v>7102</v>
      </c>
      <c r="C34" s="28"/>
      <c r="D34" s="28"/>
      <c r="E34" s="28"/>
    </row>
    <row r="35" spans="1:5" ht="21" x14ac:dyDescent="0.4">
      <c r="A35" s="28"/>
      <c r="B35" s="28"/>
      <c r="C35" s="28"/>
      <c r="D35" s="28"/>
      <c r="E35" s="28"/>
    </row>
    <row r="36" spans="1:5" ht="21" x14ac:dyDescent="0.4">
      <c r="A36" s="31">
        <v>9</v>
      </c>
      <c r="B36" s="32" t="s">
        <v>7103</v>
      </c>
      <c r="C36" s="28"/>
      <c r="D36" s="28"/>
      <c r="E36" s="28"/>
    </row>
    <row r="37" spans="1:5" ht="21" x14ac:dyDescent="0.4">
      <c r="A37" s="28"/>
      <c r="B37" s="29" t="s">
        <v>7104</v>
      </c>
      <c r="C37" s="28"/>
      <c r="D37" s="28"/>
      <c r="E37" s="28"/>
    </row>
    <row r="38" spans="1:5" ht="21" x14ac:dyDescent="0.4">
      <c r="A38" s="28"/>
      <c r="B38" s="28"/>
      <c r="C38" s="28"/>
      <c r="D38" s="28"/>
      <c r="E38" s="28"/>
    </row>
    <row r="39" spans="1:5" ht="21" x14ac:dyDescent="0.4">
      <c r="A39" s="31">
        <v>10</v>
      </c>
      <c r="B39" s="32" t="s">
        <v>7106</v>
      </c>
      <c r="C39" s="28"/>
      <c r="D39" s="28"/>
      <c r="E39" s="28"/>
    </row>
    <row r="40" spans="1:5" ht="21" x14ac:dyDescent="0.4">
      <c r="A40" s="28"/>
      <c r="B40" s="29" t="s">
        <v>7105</v>
      </c>
      <c r="C40" s="28"/>
      <c r="D40" s="28"/>
      <c r="E40" s="28"/>
    </row>
    <row r="41" spans="1:5" ht="21" x14ac:dyDescent="0.4">
      <c r="A41" s="28"/>
      <c r="B41" s="28"/>
      <c r="C41" s="28"/>
      <c r="D41" s="28"/>
      <c r="E41" s="28"/>
    </row>
  </sheetData>
  <mergeCells count="2">
    <mergeCell ref="A1:N1"/>
    <mergeCell ref="A2:N2"/>
  </mergeCells>
  <conditionalFormatting sqref="C8">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87154-1A91-4376-A3BC-F3DAAE8B7C1C}">
  <dimension ref="A1:AB1"/>
  <sheetViews>
    <sheetView tabSelected="1" topLeftCell="D1" zoomScale="84" zoomScaleNormal="84" workbookViewId="0">
      <selection activeCell="K57" sqref="K57"/>
    </sheetView>
  </sheetViews>
  <sheetFormatPr defaultRowHeight="14.4" x14ac:dyDescent="0.3"/>
  <cols>
    <col min="1" max="1" width="4.109375" customWidth="1"/>
  </cols>
  <sheetData>
    <row r="1" spans="1:28" ht="25.8" x14ac:dyDescent="0.5">
      <c r="A1" s="35" t="s">
        <v>7114</v>
      </c>
      <c r="B1" s="35"/>
      <c r="C1" s="35"/>
      <c r="D1" s="35"/>
      <c r="E1" s="35"/>
      <c r="F1" s="35"/>
      <c r="G1" s="35"/>
      <c r="H1" s="35"/>
      <c r="I1" s="35"/>
      <c r="J1" s="35"/>
      <c r="K1" s="35"/>
      <c r="L1" s="35"/>
      <c r="M1" s="35"/>
      <c r="N1" s="35"/>
      <c r="O1" s="35"/>
      <c r="P1" s="35"/>
      <c r="Q1" s="35"/>
      <c r="R1" s="35"/>
      <c r="S1" s="35"/>
      <c r="T1" s="35"/>
      <c r="U1" s="35"/>
      <c r="V1" s="35"/>
      <c r="W1" s="35"/>
      <c r="X1" s="35"/>
      <c r="Y1" s="35"/>
      <c r="Z1" s="35"/>
      <c r="AA1" s="35"/>
      <c r="AB1" s="35"/>
    </row>
  </sheetData>
  <mergeCells count="1">
    <mergeCell ref="A1:AB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7AC2A-9DB2-45C2-9875-3FFECAD88EA8}">
  <dimension ref="A1:B12"/>
  <sheetViews>
    <sheetView workbookViewId="0">
      <selection activeCell="A9" sqref="A7:A11"/>
      <pivotSelection pane="bottomRight" showHeader="1" activeRow="8" click="1" r:id="rId1">
        <pivotArea dataOnly="0" labelOnly="1" fieldPosition="0">
          <references count="1">
            <reference field="0" count="0"/>
          </references>
        </pivotArea>
      </pivotSelection>
    </sheetView>
  </sheetViews>
  <sheetFormatPr defaultRowHeight="14.4" x14ac:dyDescent="0.3"/>
  <cols>
    <col min="1" max="1" width="20.44140625" bestFit="1" customWidth="1"/>
    <col min="2" max="2" width="20" bestFit="1" customWidth="1"/>
  </cols>
  <sheetData>
    <row r="1" spans="1:2" ht="23.4" x14ac:dyDescent="0.45">
      <c r="A1" s="23" t="s">
        <v>7052</v>
      </c>
      <c r="B1" s="23"/>
    </row>
    <row r="3" spans="1:2" x14ac:dyDescent="0.3">
      <c r="A3" s="7" t="s">
        <v>4</v>
      </c>
      <c r="B3" t="s">
        <v>96</v>
      </c>
    </row>
    <row r="4" spans="1:2" x14ac:dyDescent="0.3">
      <c r="A4" s="7" t="s">
        <v>3</v>
      </c>
      <c r="B4" t="s">
        <v>20</v>
      </c>
    </row>
    <row r="6" spans="1:2" x14ac:dyDescent="0.3">
      <c r="A6" s="7" t="s">
        <v>0</v>
      </c>
      <c r="B6" t="s">
        <v>7038</v>
      </c>
    </row>
    <row r="7" spans="1:2" x14ac:dyDescent="0.3">
      <c r="A7" s="2" t="s">
        <v>4982</v>
      </c>
      <c r="B7">
        <v>26876529</v>
      </c>
    </row>
    <row r="8" spans="1:2" x14ac:dyDescent="0.3">
      <c r="A8" s="2" t="s">
        <v>1133</v>
      </c>
      <c r="B8">
        <v>33423521</v>
      </c>
    </row>
    <row r="9" spans="1:2" x14ac:dyDescent="0.3">
      <c r="A9" s="2" t="s">
        <v>1292</v>
      </c>
      <c r="B9">
        <v>18636537</v>
      </c>
    </row>
    <row r="10" spans="1:2" x14ac:dyDescent="0.3">
      <c r="A10" s="2" t="s">
        <v>191</v>
      </c>
      <c r="B10">
        <v>14500000</v>
      </c>
    </row>
    <row r="11" spans="1:2" x14ac:dyDescent="0.3">
      <c r="A11" s="2" t="s">
        <v>7023</v>
      </c>
      <c r="B11">
        <v>110008260</v>
      </c>
    </row>
    <row r="12" spans="1:2" x14ac:dyDescent="0.3">
      <c r="A12" s="2" t="s">
        <v>7035</v>
      </c>
      <c r="B12">
        <v>203444847</v>
      </c>
    </row>
  </sheetData>
  <mergeCells count="1">
    <mergeCell ref="A1:B1"/>
  </mergeCell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6446A-B446-45D2-8EA5-1298659C8BBB}">
  <dimension ref="A1:B5"/>
  <sheetViews>
    <sheetView workbookViewId="0">
      <selection activeCell="B4" sqref="B4"/>
    </sheetView>
  </sheetViews>
  <sheetFormatPr defaultRowHeight="14.4" x14ac:dyDescent="0.3"/>
  <cols>
    <col min="1" max="1" width="14" bestFit="1" customWidth="1"/>
    <col min="2" max="3" width="20" bestFit="1" customWidth="1"/>
  </cols>
  <sheetData>
    <row r="1" spans="1:2" ht="21" x14ac:dyDescent="0.4">
      <c r="A1" s="24" t="s">
        <v>7053</v>
      </c>
      <c r="B1" s="24"/>
    </row>
    <row r="3" spans="1:2" x14ac:dyDescent="0.3">
      <c r="A3" s="7" t="s">
        <v>0</v>
      </c>
      <c r="B3" t="s">
        <v>7038</v>
      </c>
    </row>
    <row r="4" spans="1:2" x14ac:dyDescent="0.3">
      <c r="A4" s="2" t="s">
        <v>1901</v>
      </c>
      <c r="B4">
        <v>1647780</v>
      </c>
    </row>
    <row r="5" spans="1:2" x14ac:dyDescent="0.3">
      <c r="A5" s="2" t="s">
        <v>7035</v>
      </c>
      <c r="B5">
        <v>1647780</v>
      </c>
    </row>
  </sheetData>
  <mergeCells count="1">
    <mergeCell ref="A1:B1"/>
  </mergeCell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B1069-F954-48FF-B10E-CBA739BF90C3}">
  <dimension ref="A1:C6"/>
  <sheetViews>
    <sheetView workbookViewId="0">
      <selection activeCell="A5" sqref="A5"/>
    </sheetView>
  </sheetViews>
  <sheetFormatPr defaultRowHeight="14.4" x14ac:dyDescent="0.3"/>
  <cols>
    <col min="1" max="1" width="20" bestFit="1" customWidth="1"/>
    <col min="2" max="2" width="15.5546875" bestFit="1" customWidth="1"/>
    <col min="3" max="3" width="10.77734375" bestFit="1" customWidth="1"/>
    <col min="4" max="5" width="11" bestFit="1" customWidth="1"/>
    <col min="6" max="6" width="12" bestFit="1" customWidth="1"/>
    <col min="7" max="7" width="11" bestFit="1" customWidth="1"/>
    <col min="8" max="8" width="12.44140625" bestFit="1" customWidth="1"/>
    <col min="9" max="9" width="12" bestFit="1" customWidth="1"/>
    <col min="10" max="10" width="10" bestFit="1" customWidth="1"/>
    <col min="11" max="12" width="11" bestFit="1" customWidth="1"/>
    <col min="13" max="13" width="10" bestFit="1" customWidth="1"/>
    <col min="14" max="14" width="11" bestFit="1" customWidth="1"/>
    <col min="15" max="15" width="9" bestFit="1" customWidth="1"/>
    <col min="16" max="16" width="10" bestFit="1" customWidth="1"/>
    <col min="17" max="17" width="7" bestFit="1" customWidth="1"/>
    <col min="18" max="18" width="9" bestFit="1" customWidth="1"/>
    <col min="19" max="19" width="12" bestFit="1" customWidth="1"/>
  </cols>
  <sheetData>
    <row r="1" spans="1:3" ht="21" x14ac:dyDescent="0.4">
      <c r="A1" s="24" t="s">
        <v>7054</v>
      </c>
      <c r="B1" s="24"/>
      <c r="C1" s="24"/>
    </row>
    <row r="3" spans="1:3" x14ac:dyDescent="0.3">
      <c r="A3" s="7" t="s">
        <v>7038</v>
      </c>
      <c r="B3" s="7" t="s">
        <v>7037</v>
      </c>
    </row>
    <row r="4" spans="1:3" x14ac:dyDescent="0.3">
      <c r="A4" s="7" t="s">
        <v>4</v>
      </c>
      <c r="B4" t="s">
        <v>37</v>
      </c>
      <c r="C4" t="s">
        <v>7035</v>
      </c>
    </row>
    <row r="5" spans="1:3" x14ac:dyDescent="0.3">
      <c r="A5" s="2" t="s">
        <v>5887</v>
      </c>
      <c r="B5">
        <v>611709</v>
      </c>
      <c r="C5">
        <v>611709</v>
      </c>
    </row>
    <row r="6" spans="1:3" x14ac:dyDescent="0.3">
      <c r="A6" s="2" t="s">
        <v>7035</v>
      </c>
      <c r="B6">
        <v>611709</v>
      </c>
      <c r="C6">
        <v>611709</v>
      </c>
    </row>
  </sheetData>
  <mergeCells count="1">
    <mergeCell ref="A1:C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C5250-C441-46C6-BE81-F80793709107}">
  <dimension ref="A1:C6"/>
  <sheetViews>
    <sheetView workbookViewId="0">
      <selection activeCell="A5" sqref="A5"/>
    </sheetView>
  </sheetViews>
  <sheetFormatPr defaultRowHeight="14.4" x14ac:dyDescent="0.3"/>
  <cols>
    <col min="1" max="1" width="20" bestFit="1" customWidth="1"/>
    <col min="2" max="2" width="15.5546875" bestFit="1" customWidth="1"/>
    <col min="3" max="4" width="10.77734375" bestFit="1" customWidth="1"/>
    <col min="5" max="5" width="10" bestFit="1" customWidth="1"/>
    <col min="6" max="6" width="9" bestFit="1" customWidth="1"/>
    <col min="7" max="7" width="10" bestFit="1" customWidth="1"/>
    <col min="8" max="8" width="9" bestFit="1" customWidth="1"/>
    <col min="9" max="11" width="12" bestFit="1" customWidth="1"/>
    <col min="12" max="13" width="10" bestFit="1" customWidth="1"/>
    <col min="14" max="14" width="9" bestFit="1" customWidth="1"/>
    <col min="15" max="15" width="12" bestFit="1" customWidth="1"/>
  </cols>
  <sheetData>
    <row r="1" spans="1:3" ht="21" x14ac:dyDescent="0.4">
      <c r="A1" s="24" t="s">
        <v>7055</v>
      </c>
      <c r="B1" s="24"/>
      <c r="C1" s="24"/>
    </row>
    <row r="3" spans="1:3" x14ac:dyDescent="0.3">
      <c r="A3" s="7" t="s">
        <v>7038</v>
      </c>
      <c r="B3" s="7" t="s">
        <v>7037</v>
      </c>
    </row>
    <row r="4" spans="1:3" x14ac:dyDescent="0.3">
      <c r="A4" s="7" t="s">
        <v>2</v>
      </c>
      <c r="B4" t="s">
        <v>101</v>
      </c>
      <c r="C4" t="s">
        <v>7035</v>
      </c>
    </row>
    <row r="5" spans="1:3" x14ac:dyDescent="0.3">
      <c r="A5" s="2" t="s">
        <v>389</v>
      </c>
      <c r="B5">
        <v>445361439</v>
      </c>
      <c r="C5">
        <v>445361439</v>
      </c>
    </row>
    <row r="6" spans="1:3" x14ac:dyDescent="0.3">
      <c r="A6" s="2" t="s">
        <v>7035</v>
      </c>
      <c r="B6">
        <v>445361439</v>
      </c>
      <c r="C6">
        <v>445361439</v>
      </c>
    </row>
  </sheetData>
  <mergeCells count="1">
    <mergeCell ref="A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59B3E-8BC2-49F9-ACCA-DD9648163953}">
  <dimension ref="A1:B14"/>
  <sheetViews>
    <sheetView workbookViewId="0">
      <selection activeCell="D4" sqref="D4"/>
    </sheetView>
  </sheetViews>
  <sheetFormatPr defaultRowHeight="14.4" x14ac:dyDescent="0.3"/>
  <cols>
    <col min="1" max="1" width="37.21875" bestFit="1" customWidth="1"/>
    <col min="2" max="2" width="20" bestFit="1" customWidth="1"/>
    <col min="3" max="4" width="4" bestFit="1" customWidth="1"/>
    <col min="5" max="38" width="5" bestFit="1" customWidth="1"/>
    <col min="39" max="173" width="6" bestFit="1" customWidth="1"/>
    <col min="174" max="454" width="7" bestFit="1" customWidth="1"/>
    <col min="455" max="1104" width="8" bestFit="1" customWidth="1"/>
    <col min="1105" max="3147" width="9" bestFit="1" customWidth="1"/>
    <col min="3148" max="3705" width="10" bestFit="1" customWidth="1"/>
    <col min="3706" max="3706" width="10.77734375" bestFit="1" customWidth="1"/>
    <col min="3707" max="3707" width="17.77734375" bestFit="1" customWidth="1"/>
    <col min="3708" max="3708" width="29.88671875" bestFit="1" customWidth="1"/>
    <col min="3709" max="3709" width="18.44140625" bestFit="1" customWidth="1"/>
    <col min="3710" max="3710" width="11.33203125" bestFit="1" customWidth="1"/>
    <col min="3711" max="3711" width="17.77734375" bestFit="1" customWidth="1"/>
    <col min="3712" max="3712" width="11" bestFit="1" customWidth="1"/>
    <col min="3713" max="3713" width="20.88671875" bestFit="1" customWidth="1"/>
    <col min="3714" max="3714" width="12.77734375" bestFit="1" customWidth="1"/>
    <col min="3715" max="3715" width="16.21875" bestFit="1" customWidth="1"/>
    <col min="3716" max="3716" width="13.88671875" bestFit="1" customWidth="1"/>
    <col min="3717" max="3717" width="14.33203125" bestFit="1" customWidth="1"/>
    <col min="3718" max="3719" width="24.88671875" bestFit="1" customWidth="1"/>
    <col min="3720" max="3720" width="14.5546875" bestFit="1" customWidth="1"/>
    <col min="3721" max="3721" width="10.109375" bestFit="1" customWidth="1"/>
    <col min="3722" max="3722" width="9" bestFit="1" customWidth="1"/>
    <col min="3723" max="3723" width="11" bestFit="1" customWidth="1"/>
    <col min="3724" max="3724" width="10" bestFit="1" customWidth="1"/>
    <col min="3725" max="3725" width="9.5546875" bestFit="1" customWidth="1"/>
    <col min="3726" max="3726" width="9" bestFit="1" customWidth="1"/>
    <col min="3727" max="3727" width="12" bestFit="1" customWidth="1"/>
    <col min="3728" max="7450" width="73" bestFit="1" customWidth="1"/>
    <col min="7451" max="7451" width="24.77734375" bestFit="1" customWidth="1"/>
    <col min="7452" max="7452" width="18.33203125" bestFit="1" customWidth="1"/>
  </cols>
  <sheetData>
    <row r="1" spans="1:2" ht="21" x14ac:dyDescent="0.4">
      <c r="A1" s="24" t="s">
        <v>7056</v>
      </c>
      <c r="B1" s="24"/>
    </row>
    <row r="3" spans="1:2" x14ac:dyDescent="0.3">
      <c r="A3" s="7" t="s">
        <v>0</v>
      </c>
      <c r="B3" t="s">
        <v>7038</v>
      </c>
    </row>
    <row r="4" spans="1:2" x14ac:dyDescent="0.3">
      <c r="A4" s="21" t="s">
        <v>5193</v>
      </c>
      <c r="B4" s="22">
        <v>760505847</v>
      </c>
    </row>
    <row r="5" spans="1:2" x14ac:dyDescent="0.3">
      <c r="A5" s="2" t="s">
        <v>1699</v>
      </c>
      <c r="B5">
        <v>658672302</v>
      </c>
    </row>
    <row r="6" spans="1:2" x14ac:dyDescent="0.3">
      <c r="A6" s="2" t="s">
        <v>6908</v>
      </c>
      <c r="B6">
        <v>652177271</v>
      </c>
    </row>
    <row r="7" spans="1:2" x14ac:dyDescent="0.3">
      <c r="A7" s="2" t="s">
        <v>6240</v>
      </c>
      <c r="B7">
        <v>623279547</v>
      </c>
    </row>
    <row r="8" spans="1:2" x14ac:dyDescent="0.3">
      <c r="A8" s="2" t="s">
        <v>5069</v>
      </c>
      <c r="B8">
        <v>533316061</v>
      </c>
    </row>
    <row r="9" spans="1:2" x14ac:dyDescent="0.3">
      <c r="A9" s="2" t="s">
        <v>2178</v>
      </c>
      <c r="B9">
        <v>474544677</v>
      </c>
    </row>
    <row r="10" spans="1:2" x14ac:dyDescent="0.3">
      <c r="A10" s="2" t="s">
        <v>267</v>
      </c>
      <c r="B10">
        <v>460935665</v>
      </c>
    </row>
    <row r="11" spans="1:2" x14ac:dyDescent="0.3">
      <c r="A11" s="2" t="s">
        <v>6838</v>
      </c>
      <c r="B11">
        <v>458991599</v>
      </c>
    </row>
    <row r="12" spans="1:2" x14ac:dyDescent="0.3">
      <c r="A12" s="2" t="s">
        <v>6252</v>
      </c>
      <c r="B12">
        <v>448130642</v>
      </c>
    </row>
    <row r="13" spans="1:2" x14ac:dyDescent="0.3">
      <c r="A13" s="2" t="s">
        <v>3778</v>
      </c>
      <c r="B13">
        <v>436471036</v>
      </c>
    </row>
    <row r="14" spans="1:2" x14ac:dyDescent="0.3">
      <c r="A14" s="2" t="s">
        <v>7035</v>
      </c>
      <c r="B14">
        <v>5507024647</v>
      </c>
    </row>
  </sheetData>
  <mergeCells count="1">
    <mergeCell ref="A1: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6B1FD-E3F1-4306-AD69-1509D4C0AEF7}">
  <dimension ref="A1:B5"/>
  <sheetViews>
    <sheetView workbookViewId="0">
      <selection activeCell="A4" sqref="A4"/>
    </sheetView>
  </sheetViews>
  <sheetFormatPr defaultRowHeight="14.4" x14ac:dyDescent="0.3"/>
  <cols>
    <col min="1" max="1" width="19.6640625" customWidth="1"/>
    <col min="2" max="2" width="18.88671875" customWidth="1"/>
    <col min="3" max="3" width="10.77734375" bestFit="1" customWidth="1"/>
    <col min="4" max="6" width="5" bestFit="1" customWidth="1"/>
    <col min="7" max="21" width="6" bestFit="1" customWidth="1"/>
    <col min="22" max="66" width="7" bestFit="1" customWidth="1"/>
    <col min="67" max="149" width="8" bestFit="1" customWidth="1"/>
    <col min="150" max="303" width="9" bestFit="1" customWidth="1"/>
    <col min="304" max="364" width="10" bestFit="1" customWidth="1"/>
    <col min="365" max="370" width="11" bestFit="1" customWidth="1"/>
    <col min="371" max="371" width="12" bestFit="1" customWidth="1"/>
    <col min="372" max="372" width="10.77734375" bestFit="1" customWidth="1"/>
  </cols>
  <sheetData>
    <row r="1" spans="1:2" ht="21" x14ac:dyDescent="0.4">
      <c r="A1" s="24" t="s">
        <v>7057</v>
      </c>
      <c r="B1" s="24"/>
    </row>
    <row r="3" spans="1:2" x14ac:dyDescent="0.3">
      <c r="A3" s="7" t="s">
        <v>0</v>
      </c>
      <c r="B3" t="s">
        <v>7036</v>
      </c>
    </row>
    <row r="4" spans="1:2" x14ac:dyDescent="0.3">
      <c r="A4" s="2" t="s">
        <v>445</v>
      </c>
      <c r="B4">
        <v>16000000</v>
      </c>
    </row>
    <row r="5" spans="1:2" x14ac:dyDescent="0.3">
      <c r="A5" s="2" t="s">
        <v>7035</v>
      </c>
      <c r="B5">
        <v>16000000</v>
      </c>
    </row>
  </sheetData>
  <mergeCells count="1">
    <mergeCell ref="A1:B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63169-CBCB-4974-BD0D-946ABC88FD84}">
  <dimension ref="A1:B20"/>
  <sheetViews>
    <sheetView workbookViewId="0">
      <selection activeCell="A4" sqref="A4:B4"/>
    </sheetView>
  </sheetViews>
  <sheetFormatPr defaultRowHeight="14.4" x14ac:dyDescent="0.3"/>
  <cols>
    <col min="1" max="1" width="12" bestFit="1" customWidth="1"/>
    <col min="2" max="2" width="20" bestFit="1" customWidth="1"/>
  </cols>
  <sheetData>
    <row r="1" spans="1:2" ht="21" x14ac:dyDescent="0.4">
      <c r="A1" s="24" t="s">
        <v>7058</v>
      </c>
      <c r="B1" s="24"/>
    </row>
    <row r="3" spans="1:2" x14ac:dyDescent="0.3">
      <c r="A3" s="7" t="s">
        <v>2</v>
      </c>
      <c r="B3" s="8" t="s">
        <v>7038</v>
      </c>
    </row>
    <row r="4" spans="1:2" x14ac:dyDescent="0.3">
      <c r="A4" s="2" t="s">
        <v>94</v>
      </c>
      <c r="B4" s="8">
        <v>67540890818</v>
      </c>
    </row>
    <row r="5" spans="1:2" x14ac:dyDescent="0.3">
      <c r="A5" s="2" t="s">
        <v>37</v>
      </c>
      <c r="B5" s="8">
        <v>38027993497</v>
      </c>
    </row>
    <row r="6" spans="1:2" x14ac:dyDescent="0.3">
      <c r="A6" s="2" t="s">
        <v>57</v>
      </c>
      <c r="B6" s="8">
        <v>30971335977</v>
      </c>
    </row>
    <row r="7" spans="1:2" x14ac:dyDescent="0.3">
      <c r="A7" s="2" t="s">
        <v>26</v>
      </c>
      <c r="B7" s="8">
        <v>20045418442</v>
      </c>
    </row>
    <row r="8" spans="1:2" x14ac:dyDescent="0.3">
      <c r="A8" s="2" t="s">
        <v>19</v>
      </c>
      <c r="B8" s="8">
        <v>8119707029</v>
      </c>
    </row>
    <row r="9" spans="1:2" x14ac:dyDescent="0.3">
      <c r="A9" s="2" t="s">
        <v>78</v>
      </c>
      <c r="B9" s="8">
        <v>7494903091</v>
      </c>
    </row>
    <row r="10" spans="1:2" x14ac:dyDescent="0.3">
      <c r="A10" s="2" t="s">
        <v>108</v>
      </c>
      <c r="B10" s="8">
        <v>5198971387</v>
      </c>
    </row>
    <row r="11" spans="1:2" x14ac:dyDescent="0.3">
      <c r="A11" s="2" t="s">
        <v>50</v>
      </c>
      <c r="B11" s="8">
        <v>3810674545</v>
      </c>
    </row>
    <row r="12" spans="1:2" x14ac:dyDescent="0.3">
      <c r="A12" s="2" t="s">
        <v>332</v>
      </c>
      <c r="B12" s="8">
        <v>1399895199</v>
      </c>
    </row>
    <row r="13" spans="1:2" x14ac:dyDescent="0.3">
      <c r="A13" s="2" t="s">
        <v>311</v>
      </c>
      <c r="B13" s="8">
        <v>1127963819</v>
      </c>
    </row>
    <row r="14" spans="1:2" x14ac:dyDescent="0.3">
      <c r="A14" s="2" t="s">
        <v>194</v>
      </c>
      <c r="B14" s="8">
        <v>548215042</v>
      </c>
    </row>
    <row r="15" spans="1:2" x14ac:dyDescent="0.3">
      <c r="A15" s="2" t="s">
        <v>389</v>
      </c>
      <c r="B15" s="8">
        <v>447481433</v>
      </c>
    </row>
    <row r="16" spans="1:2" x14ac:dyDescent="0.3">
      <c r="A16" s="2" t="s">
        <v>382</v>
      </c>
      <c r="B16" s="8">
        <v>208574725</v>
      </c>
    </row>
    <row r="17" spans="1:2" x14ac:dyDescent="0.3">
      <c r="A17" s="2" t="s">
        <v>32</v>
      </c>
      <c r="B17" s="8">
        <v>184168000</v>
      </c>
    </row>
    <row r="18" spans="1:2" x14ac:dyDescent="0.3">
      <c r="A18" s="2" t="s">
        <v>3956</v>
      </c>
      <c r="B18" s="8">
        <v>62659016</v>
      </c>
    </row>
    <row r="19" spans="1:2" x14ac:dyDescent="0.3">
      <c r="A19" s="2" t="s">
        <v>162</v>
      </c>
      <c r="B19" s="8">
        <v>47743768</v>
      </c>
    </row>
    <row r="20" spans="1:2" x14ac:dyDescent="0.3">
      <c r="A20" s="2" t="s">
        <v>3921</v>
      </c>
      <c r="B20" s="8">
        <v>121539</v>
      </c>
    </row>
  </sheetData>
  <mergeCells count="1">
    <mergeCell ref="A1:B1"/>
  </mergeCells>
  <conditionalFormatting sqref="B3">
    <cfRule type="colorScale" priority="2">
      <colorScale>
        <cfvo type="min"/>
        <cfvo type="percentile" val="50"/>
        <cfvo type="max"/>
        <color rgb="FFF8696B"/>
        <color rgb="FFFFEB84"/>
        <color rgb="FF63BE7B"/>
      </colorScale>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2B1BE-BB5F-47C0-8BA1-CB6330677D36}">
  <dimension ref="A1:C20"/>
  <sheetViews>
    <sheetView workbookViewId="0">
      <selection activeCell="C3" sqref="C3"/>
    </sheetView>
  </sheetViews>
  <sheetFormatPr defaultRowHeight="14.4" x14ac:dyDescent="0.3"/>
  <cols>
    <col min="1" max="1" width="12" bestFit="1" customWidth="1"/>
    <col min="2" max="2" width="20" bestFit="1" customWidth="1"/>
    <col min="3" max="3" width="21" bestFit="1" customWidth="1"/>
    <col min="4" max="4" width="7.33203125" bestFit="1" customWidth="1"/>
    <col min="5" max="5" width="13.6640625" bestFit="1" customWidth="1"/>
    <col min="6" max="6" width="7.109375" bestFit="1" customWidth="1"/>
    <col min="7" max="7" width="6.5546875" bestFit="1" customWidth="1"/>
    <col min="8" max="8" width="8.6640625" bestFit="1" customWidth="1"/>
    <col min="9" max="9" width="7.109375" bestFit="1" customWidth="1"/>
    <col min="10" max="10" width="5.21875" bestFit="1" customWidth="1"/>
    <col min="11" max="11" width="6.88671875" bestFit="1" customWidth="1"/>
    <col min="12" max="12" width="5.44140625" bestFit="1" customWidth="1"/>
    <col min="13" max="13" width="4.6640625" bestFit="1" customWidth="1"/>
    <col min="14" max="14" width="5.88671875" bestFit="1" customWidth="1"/>
    <col min="15" max="15" width="7.109375" bestFit="1" customWidth="1"/>
    <col min="16" max="16" width="8.6640625" bestFit="1" customWidth="1"/>
    <col min="17" max="17" width="7.5546875" bestFit="1" customWidth="1"/>
    <col min="18" max="18" width="8.44140625" bestFit="1" customWidth="1"/>
    <col min="19" max="19" width="11.33203125" bestFit="1" customWidth="1"/>
    <col min="20" max="20" width="5.6640625" bestFit="1" customWidth="1"/>
    <col min="21" max="21" width="7.6640625" bestFit="1" customWidth="1"/>
    <col min="22" max="22" width="3.44140625" bestFit="1" customWidth="1"/>
    <col min="23" max="23" width="4.5546875" bestFit="1" customWidth="1"/>
    <col min="24" max="24" width="10.77734375" bestFit="1" customWidth="1"/>
    <col min="25" max="25" width="5.44140625" bestFit="1" customWidth="1"/>
    <col min="26" max="26" width="4.6640625" bestFit="1" customWidth="1"/>
    <col min="27" max="27" width="5.88671875" bestFit="1" customWidth="1"/>
    <col min="28" max="28" width="7.109375" bestFit="1" customWidth="1"/>
    <col min="29" max="29" width="11.21875" bestFit="1" customWidth="1"/>
    <col min="30" max="30" width="8.6640625" bestFit="1" customWidth="1"/>
    <col min="31" max="31" width="11.88671875" bestFit="1" customWidth="1"/>
    <col min="32" max="32" width="7.5546875" bestFit="1" customWidth="1"/>
    <col min="33" max="33" width="10.21875" bestFit="1" customWidth="1"/>
    <col min="34" max="34" width="4.88671875" bestFit="1" customWidth="1"/>
    <col min="35" max="35" width="10.109375" bestFit="1" customWidth="1"/>
    <col min="36" max="36" width="6.88671875" bestFit="1" customWidth="1"/>
    <col min="37" max="37" width="8.44140625" bestFit="1" customWidth="1"/>
    <col min="38" max="38" width="6.21875" bestFit="1" customWidth="1"/>
    <col min="39" max="40" width="11.33203125" bestFit="1" customWidth="1"/>
    <col min="41" max="41" width="5.6640625" bestFit="1" customWidth="1"/>
    <col min="42" max="42" width="7.6640625" bestFit="1" customWidth="1"/>
    <col min="43" max="43" width="7" bestFit="1" customWidth="1"/>
    <col min="44" max="44" width="8.21875" bestFit="1" customWidth="1"/>
    <col min="45" max="45" width="3.44140625" bestFit="1" customWidth="1"/>
    <col min="46" max="46" width="4.5546875" bestFit="1" customWidth="1"/>
    <col min="47" max="47" width="13.44140625" bestFit="1" customWidth="1"/>
    <col min="48" max="48" width="10.77734375" bestFit="1" customWidth="1"/>
  </cols>
  <sheetData>
    <row r="1" spans="1:3" ht="21" x14ac:dyDescent="0.4">
      <c r="A1" s="24" t="s">
        <v>7058</v>
      </c>
      <c r="B1" s="24"/>
      <c r="C1" s="24"/>
    </row>
    <row r="3" spans="1:3" x14ac:dyDescent="0.3">
      <c r="A3" s="7" t="s">
        <v>2</v>
      </c>
      <c r="B3" t="s">
        <v>7038</v>
      </c>
      <c r="C3" t="s">
        <v>7039</v>
      </c>
    </row>
    <row r="4" spans="1:3" x14ac:dyDescent="0.3">
      <c r="A4" s="2" t="s">
        <v>94</v>
      </c>
      <c r="B4">
        <v>67540890818</v>
      </c>
      <c r="C4" s="20">
        <v>67540890818</v>
      </c>
    </row>
    <row r="5" spans="1:3" x14ac:dyDescent="0.3">
      <c r="A5" s="2" t="s">
        <v>57</v>
      </c>
      <c r="B5">
        <v>30971335977</v>
      </c>
      <c r="C5" s="20">
        <v>30971335977</v>
      </c>
    </row>
    <row r="6" spans="1:3" x14ac:dyDescent="0.3">
      <c r="A6" s="2" t="s">
        <v>50</v>
      </c>
      <c r="B6">
        <v>3810674545</v>
      </c>
      <c r="C6" s="20">
        <v>3810674545</v>
      </c>
    </row>
    <row r="7" spans="1:3" x14ac:dyDescent="0.3">
      <c r="A7" s="2" t="s">
        <v>78</v>
      </c>
      <c r="B7">
        <v>7494903091</v>
      </c>
      <c r="C7" s="20">
        <v>7494903091</v>
      </c>
    </row>
    <row r="8" spans="1:3" x14ac:dyDescent="0.3">
      <c r="A8" s="2" t="s">
        <v>37</v>
      </c>
      <c r="B8">
        <v>38027993497</v>
      </c>
      <c r="C8" s="20">
        <v>38027993497</v>
      </c>
    </row>
    <row r="9" spans="1:3" x14ac:dyDescent="0.3">
      <c r="A9" s="2" t="s">
        <v>19</v>
      </c>
      <c r="B9">
        <v>8119707029</v>
      </c>
      <c r="C9" s="20">
        <v>8119707029</v>
      </c>
    </row>
    <row r="10" spans="1:3" x14ac:dyDescent="0.3">
      <c r="A10" s="2" t="s">
        <v>194</v>
      </c>
      <c r="B10">
        <v>548215042</v>
      </c>
      <c r="C10" s="20">
        <v>548215042</v>
      </c>
    </row>
    <row r="11" spans="1:3" x14ac:dyDescent="0.3">
      <c r="A11" s="2" t="s">
        <v>26</v>
      </c>
      <c r="B11">
        <v>20045418442</v>
      </c>
      <c r="C11" s="20">
        <v>20045418442</v>
      </c>
    </row>
    <row r="12" spans="1:3" x14ac:dyDescent="0.3">
      <c r="A12" s="2" t="s">
        <v>389</v>
      </c>
      <c r="B12">
        <v>447481433</v>
      </c>
      <c r="C12" s="20">
        <v>447481433</v>
      </c>
    </row>
    <row r="13" spans="1:3" x14ac:dyDescent="0.3">
      <c r="A13" s="2" t="s">
        <v>332</v>
      </c>
      <c r="B13">
        <v>1399895199</v>
      </c>
      <c r="C13" s="20">
        <v>1399895199</v>
      </c>
    </row>
    <row r="14" spans="1:3" x14ac:dyDescent="0.3">
      <c r="A14" s="2" t="s">
        <v>108</v>
      </c>
      <c r="B14">
        <v>5198971387</v>
      </c>
      <c r="C14" s="20">
        <v>5198971387</v>
      </c>
    </row>
    <row r="15" spans="1:3" x14ac:dyDescent="0.3">
      <c r="A15" s="2" t="s">
        <v>32</v>
      </c>
      <c r="B15">
        <v>184168000</v>
      </c>
      <c r="C15" s="20">
        <v>184168000</v>
      </c>
    </row>
    <row r="16" spans="1:3" x14ac:dyDescent="0.3">
      <c r="A16" s="2" t="s">
        <v>311</v>
      </c>
      <c r="B16">
        <v>1127963819</v>
      </c>
      <c r="C16" s="20">
        <v>1127963819</v>
      </c>
    </row>
    <row r="17" spans="1:3" x14ac:dyDescent="0.3">
      <c r="A17" s="2" t="s">
        <v>3956</v>
      </c>
      <c r="B17">
        <v>62659016</v>
      </c>
      <c r="C17" s="20">
        <v>62659016</v>
      </c>
    </row>
    <row r="18" spans="1:3" x14ac:dyDescent="0.3">
      <c r="A18" s="2" t="s">
        <v>382</v>
      </c>
      <c r="B18">
        <v>208574725</v>
      </c>
      <c r="C18" s="20">
        <v>208574725</v>
      </c>
    </row>
    <row r="19" spans="1:3" x14ac:dyDescent="0.3">
      <c r="A19" s="2" t="s">
        <v>3921</v>
      </c>
      <c r="B19">
        <v>121539</v>
      </c>
      <c r="C19" s="20">
        <v>121539</v>
      </c>
    </row>
    <row r="20" spans="1:3" x14ac:dyDescent="0.3">
      <c r="A20" s="2" t="s">
        <v>162</v>
      </c>
      <c r="B20">
        <v>47743768</v>
      </c>
      <c r="C20" s="20">
        <v>47743768</v>
      </c>
    </row>
  </sheetData>
  <mergeCells count="1">
    <mergeCell ref="A1:C1"/>
  </mergeCells>
  <conditionalFormatting sqref="C3">
    <cfRule type="dataBar" priority="3">
      <dataBar>
        <cfvo type="min"/>
        <cfvo type="max"/>
        <color rgb="FF638EC6"/>
      </dataBar>
      <extLst>
        <ext xmlns:x14="http://schemas.microsoft.com/office/spreadsheetml/2009/9/main" uri="{B025F937-C7B1-47D3-B67F-A62EFF666E3E}">
          <x14:id>{72178622-0EF6-467D-B267-715409274749}</x14:id>
        </ext>
      </extLst>
    </cfRule>
  </conditionalFormatting>
  <conditionalFormatting pivot="1" sqref="C4:C20">
    <cfRule type="dataBar" priority="1">
      <dataBar>
        <cfvo type="min"/>
        <cfvo type="max"/>
        <color rgb="FF638EC6"/>
      </dataBar>
      <extLst>
        <ext xmlns:x14="http://schemas.microsoft.com/office/spreadsheetml/2009/9/main" uri="{B025F937-C7B1-47D3-B67F-A62EFF666E3E}">
          <x14:id>{6ACFF455-70B2-40A0-B218-90B5E88B4D75}</x14:id>
        </ext>
      </extLst>
    </cfRule>
  </conditionalFormatting>
  <pageMargins left="0.7" right="0.7" top="0.75" bottom="0.75" header="0.3" footer="0.3"/>
  <pageSetup orientation="portrait" r:id="rId2"/>
  <extLst>
    <ext xmlns:x14="http://schemas.microsoft.com/office/spreadsheetml/2009/9/main" uri="{78C0D931-6437-407d-A8EE-F0AAD7539E65}">
      <x14:conditionalFormattings>
        <x14:conditionalFormatting xmlns:xm="http://schemas.microsoft.com/office/excel/2006/main">
          <x14:cfRule type="dataBar" id="{72178622-0EF6-467D-B267-715409274749}">
            <x14:dataBar minLength="0" maxLength="100" gradient="0">
              <x14:cfvo type="autoMin"/>
              <x14:cfvo type="autoMax"/>
              <x14:negativeFillColor rgb="FFFF0000"/>
              <x14:axisColor rgb="FF000000"/>
            </x14:dataBar>
          </x14:cfRule>
          <xm:sqref>C3</xm:sqref>
        </x14:conditionalFormatting>
        <x14:conditionalFormatting xmlns:xm="http://schemas.microsoft.com/office/excel/2006/main" pivot="1">
          <x14:cfRule type="dataBar" id="{6ACFF455-70B2-40A0-B218-90B5E88B4D75}">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20E92-DAC9-4EC9-B2B1-11824BCFA9DF}">
  <dimension ref="A1:B6"/>
  <sheetViews>
    <sheetView workbookViewId="0">
      <selection activeCell="A5" sqref="A5"/>
    </sheetView>
  </sheetViews>
  <sheetFormatPr defaultRowHeight="14.4" x14ac:dyDescent="0.3"/>
  <cols>
    <col min="1" max="1" width="23.6640625" customWidth="1"/>
    <col min="2" max="2" width="24.5546875" customWidth="1"/>
    <col min="3" max="3" width="6" bestFit="1" customWidth="1"/>
    <col min="4" max="6" width="8" bestFit="1" customWidth="1"/>
    <col min="7" max="7" width="7" bestFit="1" customWidth="1"/>
    <col min="8" max="10" width="10" bestFit="1" customWidth="1"/>
    <col min="11" max="11" width="9" bestFit="1" customWidth="1"/>
    <col min="12" max="12" width="5" bestFit="1" customWidth="1"/>
    <col min="13" max="14" width="8" bestFit="1" customWidth="1"/>
    <col min="15" max="16" width="9" bestFit="1" customWidth="1"/>
    <col min="17" max="17" width="8" bestFit="1" customWidth="1"/>
    <col min="18" max="22" width="9" bestFit="1" customWidth="1"/>
    <col min="23" max="25" width="10" bestFit="1" customWidth="1"/>
    <col min="26" max="26" width="8" bestFit="1" customWidth="1"/>
    <col min="27" max="28" width="9" bestFit="1" customWidth="1"/>
    <col min="29" max="29" width="10" bestFit="1" customWidth="1"/>
    <col min="30" max="30" width="9" bestFit="1" customWidth="1"/>
    <col min="31" max="41" width="10" bestFit="1" customWidth="1"/>
    <col min="42" max="42" width="11" bestFit="1" customWidth="1"/>
    <col min="43" max="43" width="10" bestFit="1" customWidth="1"/>
    <col min="44" max="44" width="11" bestFit="1" customWidth="1"/>
    <col min="45" max="45" width="10" bestFit="1" customWidth="1"/>
    <col min="46" max="75" width="11" bestFit="1" customWidth="1"/>
    <col min="76" max="76" width="12" bestFit="1" customWidth="1"/>
  </cols>
  <sheetData>
    <row r="1" spans="1:2" s="12" customFormat="1" ht="21" x14ac:dyDescent="0.4">
      <c r="A1" s="24" t="s">
        <v>7060</v>
      </c>
      <c r="B1" s="24"/>
    </row>
    <row r="2" spans="1:2" x14ac:dyDescent="0.3">
      <c r="A2" s="7" t="s">
        <v>7040</v>
      </c>
      <c r="B2" t="s">
        <v>7059</v>
      </c>
    </row>
    <row r="4" spans="1:2" x14ac:dyDescent="0.3">
      <c r="A4" s="7" t="s">
        <v>0</v>
      </c>
      <c r="B4" t="s">
        <v>7038</v>
      </c>
    </row>
    <row r="5" spans="1:2" x14ac:dyDescent="0.3">
      <c r="A5" s="2" t="s">
        <v>5069</v>
      </c>
      <c r="B5">
        <v>533316061</v>
      </c>
    </row>
    <row r="6" spans="1:2" x14ac:dyDescent="0.3">
      <c r="A6" s="2" t="s">
        <v>7035</v>
      </c>
      <c r="B6">
        <v>533316061</v>
      </c>
    </row>
  </sheetData>
  <mergeCells count="1">
    <mergeCell ref="A1:B1"/>
  </mergeCell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7E3A1-E66A-4281-9FD1-E2624B90E4A2}">
  <dimension ref="A1:K11"/>
  <sheetViews>
    <sheetView workbookViewId="0">
      <selection activeCell="B9" sqref="B9"/>
    </sheetView>
  </sheetViews>
  <sheetFormatPr defaultRowHeight="14.4" x14ac:dyDescent="0.3"/>
  <cols>
    <col min="1" max="1" width="23.6640625" customWidth="1"/>
    <col min="2" max="2" width="23.33203125" customWidth="1"/>
    <col min="3" max="3" width="20.88671875" bestFit="1" customWidth="1"/>
  </cols>
  <sheetData>
    <row r="1" spans="1:11" ht="21" x14ac:dyDescent="0.4">
      <c r="A1" s="24" t="s">
        <v>7061</v>
      </c>
      <c r="B1" s="24"/>
    </row>
    <row r="2" spans="1:11" x14ac:dyDescent="0.3">
      <c r="A2" s="25" t="s">
        <v>7040</v>
      </c>
      <c r="B2" s="26" t="s">
        <v>7059</v>
      </c>
    </row>
    <row r="4" spans="1:11" x14ac:dyDescent="0.3">
      <c r="A4" s="7" t="s">
        <v>0</v>
      </c>
      <c r="B4" t="s">
        <v>7038</v>
      </c>
    </row>
    <row r="5" spans="1:11" x14ac:dyDescent="0.3">
      <c r="A5" s="2" t="s">
        <v>4260</v>
      </c>
      <c r="B5">
        <v>5851188</v>
      </c>
      <c r="F5" s="15"/>
      <c r="G5" s="15"/>
      <c r="H5" s="15"/>
      <c r="I5" s="15"/>
      <c r="J5" s="15"/>
      <c r="K5" s="15"/>
    </row>
    <row r="6" spans="1:11" x14ac:dyDescent="0.3">
      <c r="A6" s="2" t="s">
        <v>4268</v>
      </c>
      <c r="B6">
        <v>70163652</v>
      </c>
    </row>
    <row r="7" spans="1:11" x14ac:dyDescent="0.3">
      <c r="A7" s="13" t="s">
        <v>3926</v>
      </c>
      <c r="B7" s="14">
        <v>82569532</v>
      </c>
    </row>
    <row r="8" spans="1:11" x14ac:dyDescent="0.3">
      <c r="A8" s="2" t="s">
        <v>4928</v>
      </c>
      <c r="B8">
        <v>4881867</v>
      </c>
    </row>
    <row r="9" spans="1:11" x14ac:dyDescent="0.3">
      <c r="A9" s="2" t="s">
        <v>4985</v>
      </c>
      <c r="B9">
        <v>102055</v>
      </c>
    </row>
    <row r="10" spans="1:11" x14ac:dyDescent="0.3">
      <c r="A10" s="2" t="s">
        <v>4511</v>
      </c>
      <c r="B10">
        <v>39143839</v>
      </c>
    </row>
    <row r="11" spans="1:11" x14ac:dyDescent="0.3">
      <c r="A11" s="2" t="s">
        <v>4205</v>
      </c>
      <c r="B11">
        <v>43095600</v>
      </c>
    </row>
  </sheetData>
  <mergeCells count="2">
    <mergeCell ref="A2:B2"/>
    <mergeCell ref="A1:B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986A8-7480-47E9-925E-00C3BC7F4ACF}">
  <dimension ref="A1:D56"/>
  <sheetViews>
    <sheetView workbookViewId="0">
      <selection activeCell="A5" sqref="A5"/>
    </sheetView>
  </sheetViews>
  <sheetFormatPr defaultRowHeight="14.4" x14ac:dyDescent="0.3"/>
  <cols>
    <col min="1" max="1" width="35" bestFit="1" customWidth="1"/>
    <col min="2" max="2" width="20" bestFit="1" customWidth="1"/>
    <col min="3" max="3" width="12.33203125" bestFit="1" customWidth="1"/>
  </cols>
  <sheetData>
    <row r="1" spans="1:4" s="15" customFormat="1" ht="21" x14ac:dyDescent="0.4">
      <c r="A1" s="24" t="s">
        <v>7062</v>
      </c>
      <c r="B1" s="24"/>
    </row>
    <row r="2" spans="1:4" x14ac:dyDescent="0.3">
      <c r="A2" s="7" t="s">
        <v>7040</v>
      </c>
      <c r="B2" t="s">
        <v>7059</v>
      </c>
    </row>
    <row r="4" spans="1:4" x14ac:dyDescent="0.3">
      <c r="A4" s="7" t="s">
        <v>0</v>
      </c>
      <c r="B4" t="s">
        <v>7038</v>
      </c>
      <c r="C4" t="s">
        <v>7048</v>
      </c>
    </row>
    <row r="5" spans="1:4" x14ac:dyDescent="0.3">
      <c r="A5" s="2" t="s">
        <v>4581</v>
      </c>
      <c r="B5">
        <v>1185783</v>
      </c>
      <c r="C5">
        <v>1</v>
      </c>
    </row>
    <row r="6" spans="1:4" x14ac:dyDescent="0.3">
      <c r="A6" s="2" t="s">
        <v>3894</v>
      </c>
      <c r="B6">
        <v>1891821</v>
      </c>
      <c r="C6">
        <v>1</v>
      </c>
    </row>
    <row r="7" spans="1:4" x14ac:dyDescent="0.3">
      <c r="A7" s="2" t="s">
        <v>3911</v>
      </c>
      <c r="B7">
        <v>1550000</v>
      </c>
      <c r="C7">
        <v>1</v>
      </c>
    </row>
    <row r="8" spans="1:4" x14ac:dyDescent="0.3">
      <c r="A8" s="2" t="s">
        <v>4620</v>
      </c>
      <c r="B8">
        <v>1060591</v>
      </c>
      <c r="C8">
        <v>1</v>
      </c>
      <c r="D8" s="15"/>
    </row>
    <row r="9" spans="1:4" x14ac:dyDescent="0.3">
      <c r="A9" s="2" t="s">
        <v>4877</v>
      </c>
      <c r="B9">
        <v>2926565</v>
      </c>
      <c r="C9">
        <v>1</v>
      </c>
    </row>
    <row r="10" spans="1:4" x14ac:dyDescent="0.3">
      <c r="A10" s="2" t="s">
        <v>4323</v>
      </c>
      <c r="B10">
        <v>1654367</v>
      </c>
      <c r="C10">
        <v>1</v>
      </c>
    </row>
    <row r="11" spans="1:4" x14ac:dyDescent="0.3">
      <c r="A11" s="2" t="s">
        <v>4332</v>
      </c>
      <c r="B11">
        <v>1172769</v>
      </c>
      <c r="C11">
        <v>1</v>
      </c>
    </row>
    <row r="12" spans="1:4" x14ac:dyDescent="0.3">
      <c r="A12" s="2" t="s">
        <v>4912</v>
      </c>
      <c r="B12">
        <v>2508841</v>
      </c>
      <c r="C12">
        <v>1</v>
      </c>
    </row>
    <row r="13" spans="1:4" x14ac:dyDescent="0.3">
      <c r="A13" s="2" t="s">
        <v>4659</v>
      </c>
      <c r="B13">
        <v>1294640</v>
      </c>
      <c r="C13">
        <v>1</v>
      </c>
    </row>
    <row r="14" spans="1:4" x14ac:dyDescent="0.3">
      <c r="A14" s="2" t="s">
        <v>4665</v>
      </c>
      <c r="B14">
        <v>2955039</v>
      </c>
      <c r="C14">
        <v>1</v>
      </c>
    </row>
    <row r="15" spans="1:4" x14ac:dyDescent="0.3">
      <c r="A15" s="2" t="s">
        <v>4347</v>
      </c>
      <c r="B15">
        <v>2694973</v>
      </c>
      <c r="C15">
        <v>1</v>
      </c>
    </row>
    <row r="16" spans="1:4" x14ac:dyDescent="0.3">
      <c r="A16" s="2" t="s">
        <v>3994</v>
      </c>
      <c r="B16">
        <v>1007962</v>
      </c>
      <c r="C16">
        <v>1</v>
      </c>
    </row>
    <row r="17" spans="1:3" x14ac:dyDescent="0.3">
      <c r="A17" s="2" t="s">
        <v>4937</v>
      </c>
      <c r="B17">
        <v>2775593</v>
      </c>
      <c r="C17">
        <v>1</v>
      </c>
    </row>
    <row r="18" spans="1:3" x14ac:dyDescent="0.3">
      <c r="A18" s="2" t="s">
        <v>4684</v>
      </c>
      <c r="B18">
        <v>1134049</v>
      </c>
      <c r="C18">
        <v>1</v>
      </c>
    </row>
    <row r="19" spans="1:3" x14ac:dyDescent="0.3">
      <c r="A19" s="2" t="s">
        <v>4367</v>
      </c>
      <c r="B19">
        <v>1150403</v>
      </c>
      <c r="C19">
        <v>1</v>
      </c>
    </row>
    <row r="20" spans="1:3" x14ac:dyDescent="0.3">
      <c r="A20" s="2" t="s">
        <v>4026</v>
      </c>
      <c r="B20">
        <v>1050445</v>
      </c>
      <c r="C20">
        <v>1</v>
      </c>
    </row>
    <row r="21" spans="1:3" x14ac:dyDescent="0.3">
      <c r="A21" s="2" t="s">
        <v>4964</v>
      </c>
      <c r="B21">
        <v>2957978</v>
      </c>
      <c r="C21">
        <v>1</v>
      </c>
    </row>
    <row r="22" spans="1:3" x14ac:dyDescent="0.3">
      <c r="A22" s="2" t="s">
        <v>4700</v>
      </c>
      <c r="B22">
        <v>1506998</v>
      </c>
      <c r="C22">
        <v>1</v>
      </c>
    </row>
    <row r="23" spans="1:3" x14ac:dyDescent="0.3">
      <c r="A23" s="2" t="s">
        <v>4969</v>
      </c>
      <c r="B23">
        <v>1186957</v>
      </c>
      <c r="C23">
        <v>1</v>
      </c>
    </row>
    <row r="24" spans="1:3" x14ac:dyDescent="0.3">
      <c r="A24" s="2" t="s">
        <v>4401</v>
      </c>
      <c r="B24">
        <v>2975649</v>
      </c>
      <c r="C24">
        <v>1</v>
      </c>
    </row>
    <row r="25" spans="1:3" x14ac:dyDescent="0.3">
      <c r="A25" s="2" t="s">
        <v>4067</v>
      </c>
      <c r="B25">
        <v>1523883</v>
      </c>
      <c r="C25">
        <v>1</v>
      </c>
    </row>
    <row r="26" spans="1:3" x14ac:dyDescent="0.3">
      <c r="A26" s="2" t="s">
        <v>4721</v>
      </c>
      <c r="B26">
        <v>1430185</v>
      </c>
      <c r="C26">
        <v>1</v>
      </c>
    </row>
    <row r="27" spans="1:3" x14ac:dyDescent="0.3">
      <c r="A27" s="2" t="s">
        <v>4080</v>
      </c>
      <c r="B27">
        <v>1987287</v>
      </c>
      <c r="C27">
        <v>1</v>
      </c>
    </row>
    <row r="28" spans="1:3" x14ac:dyDescent="0.3">
      <c r="A28" s="2" t="s">
        <v>4433</v>
      </c>
      <c r="B28">
        <v>1055654</v>
      </c>
      <c r="C28">
        <v>1</v>
      </c>
    </row>
    <row r="29" spans="1:3" x14ac:dyDescent="0.3">
      <c r="A29" s="2" t="s">
        <v>4435</v>
      </c>
      <c r="B29">
        <v>2208939</v>
      </c>
      <c r="C29">
        <v>1</v>
      </c>
    </row>
    <row r="30" spans="1:3" x14ac:dyDescent="0.3">
      <c r="A30" s="2" t="s">
        <v>4446</v>
      </c>
      <c r="B30">
        <v>1689999</v>
      </c>
      <c r="C30">
        <v>1</v>
      </c>
    </row>
    <row r="31" spans="1:3" x14ac:dyDescent="0.3">
      <c r="A31" s="2" t="s">
        <v>5010</v>
      </c>
      <c r="B31">
        <v>2344847</v>
      </c>
      <c r="C31">
        <v>1</v>
      </c>
    </row>
    <row r="32" spans="1:3" x14ac:dyDescent="0.3">
      <c r="A32" s="2" t="s">
        <v>4753</v>
      </c>
      <c r="B32">
        <v>1066555</v>
      </c>
      <c r="C32">
        <v>1</v>
      </c>
    </row>
    <row r="33" spans="1:3" x14ac:dyDescent="0.3">
      <c r="A33" s="2" t="s">
        <v>4470</v>
      </c>
      <c r="B33">
        <v>1984378</v>
      </c>
      <c r="C33">
        <v>1</v>
      </c>
    </row>
    <row r="34" spans="1:3" x14ac:dyDescent="0.3">
      <c r="A34" s="2" t="s">
        <v>4100</v>
      </c>
      <c r="B34">
        <v>1181197</v>
      </c>
      <c r="C34">
        <v>1</v>
      </c>
    </row>
    <row r="35" spans="1:3" x14ac:dyDescent="0.3">
      <c r="A35" s="2" t="s">
        <v>5066</v>
      </c>
      <c r="B35">
        <v>1027749</v>
      </c>
      <c r="C35">
        <v>1</v>
      </c>
    </row>
    <row r="36" spans="1:3" x14ac:dyDescent="0.3">
      <c r="A36" s="2" t="s">
        <v>4510</v>
      </c>
      <c r="B36">
        <v>1304837</v>
      </c>
      <c r="C36">
        <v>1</v>
      </c>
    </row>
    <row r="37" spans="1:3" x14ac:dyDescent="0.3">
      <c r="A37" s="2" t="s">
        <v>4513</v>
      </c>
      <c r="B37">
        <v>2706659</v>
      </c>
      <c r="C37">
        <v>1</v>
      </c>
    </row>
    <row r="38" spans="1:3" x14ac:dyDescent="0.3">
      <c r="A38" s="2" t="s">
        <v>4517</v>
      </c>
      <c r="B38">
        <v>2201412</v>
      </c>
      <c r="C38">
        <v>1</v>
      </c>
    </row>
    <row r="39" spans="1:3" x14ac:dyDescent="0.3">
      <c r="A39" s="2" t="s">
        <v>4150</v>
      </c>
      <c r="B39">
        <v>2483955</v>
      </c>
      <c r="C39">
        <v>1</v>
      </c>
    </row>
    <row r="40" spans="1:3" x14ac:dyDescent="0.3">
      <c r="A40" s="2" t="s">
        <v>4165</v>
      </c>
      <c r="B40">
        <v>1900725</v>
      </c>
      <c r="C40">
        <v>1</v>
      </c>
    </row>
    <row r="41" spans="1:3" x14ac:dyDescent="0.3">
      <c r="A41" s="2" t="s">
        <v>5116</v>
      </c>
      <c r="B41">
        <v>2077046</v>
      </c>
      <c r="C41">
        <v>1</v>
      </c>
    </row>
    <row r="42" spans="1:3" x14ac:dyDescent="0.3">
      <c r="A42" s="2" t="s">
        <v>4191</v>
      </c>
      <c r="B42">
        <v>1666262</v>
      </c>
      <c r="C42">
        <v>1</v>
      </c>
    </row>
    <row r="43" spans="1:3" x14ac:dyDescent="0.3">
      <c r="A43" s="2" t="s">
        <v>4193</v>
      </c>
      <c r="B43">
        <v>2024854</v>
      </c>
      <c r="C43">
        <v>1</v>
      </c>
    </row>
    <row r="44" spans="1:3" x14ac:dyDescent="0.3">
      <c r="A44" s="2" t="s">
        <v>4826</v>
      </c>
      <c r="B44">
        <v>2849142</v>
      </c>
      <c r="C44">
        <v>1</v>
      </c>
    </row>
    <row r="45" spans="1:3" x14ac:dyDescent="0.3">
      <c r="A45" s="2" t="s">
        <v>4200</v>
      </c>
      <c r="B45">
        <v>1325073</v>
      </c>
      <c r="C45">
        <v>1</v>
      </c>
    </row>
    <row r="46" spans="1:3" x14ac:dyDescent="0.3">
      <c r="A46" s="2" t="s">
        <v>5126</v>
      </c>
      <c r="B46">
        <v>2203641</v>
      </c>
      <c r="C46">
        <v>1</v>
      </c>
    </row>
    <row r="47" spans="1:3" x14ac:dyDescent="0.3">
      <c r="A47" s="2" t="s">
        <v>4206</v>
      </c>
      <c r="B47">
        <v>1247453</v>
      </c>
      <c r="C47">
        <v>1</v>
      </c>
    </row>
    <row r="48" spans="1:3" x14ac:dyDescent="0.3">
      <c r="A48" s="2" t="s">
        <v>4207</v>
      </c>
      <c r="B48">
        <v>1530535</v>
      </c>
      <c r="C48">
        <v>1</v>
      </c>
    </row>
    <row r="49" spans="1:3" x14ac:dyDescent="0.3">
      <c r="A49" s="2" t="s">
        <v>4208</v>
      </c>
      <c r="B49">
        <v>2912363</v>
      </c>
      <c r="C49">
        <v>1</v>
      </c>
    </row>
    <row r="50" spans="1:3" x14ac:dyDescent="0.3">
      <c r="A50" s="2" t="s">
        <v>4214</v>
      </c>
      <c r="B50">
        <v>1046166</v>
      </c>
      <c r="C50">
        <v>1</v>
      </c>
    </row>
    <row r="51" spans="1:3" x14ac:dyDescent="0.3">
      <c r="A51" s="2" t="s">
        <v>5139</v>
      </c>
      <c r="B51">
        <v>2283276</v>
      </c>
      <c r="C51">
        <v>1</v>
      </c>
    </row>
    <row r="52" spans="1:3" x14ac:dyDescent="0.3">
      <c r="A52" s="2" t="s">
        <v>5151</v>
      </c>
      <c r="B52">
        <v>1089365</v>
      </c>
      <c r="C52">
        <v>1</v>
      </c>
    </row>
    <row r="53" spans="1:3" x14ac:dyDescent="0.3">
      <c r="A53" s="2" t="s">
        <v>4845</v>
      </c>
      <c r="B53">
        <v>1071240</v>
      </c>
      <c r="C53">
        <v>1</v>
      </c>
    </row>
    <row r="54" spans="1:3" x14ac:dyDescent="0.3">
      <c r="A54" s="2" t="s">
        <v>4565</v>
      </c>
      <c r="B54">
        <v>1677838</v>
      </c>
      <c r="C54">
        <v>1</v>
      </c>
    </row>
    <row r="55" spans="1:3" x14ac:dyDescent="0.3">
      <c r="A55" s="2" t="s">
        <v>4849</v>
      </c>
      <c r="B55">
        <v>2426851</v>
      </c>
      <c r="C55">
        <v>1</v>
      </c>
    </row>
    <row r="56" spans="1:3" x14ac:dyDescent="0.3">
      <c r="A56" s="2" t="s">
        <v>7035</v>
      </c>
      <c r="B56">
        <v>92170789</v>
      </c>
      <c r="C56">
        <v>51</v>
      </c>
    </row>
  </sheetData>
  <mergeCells count="1">
    <mergeCell ref="A1:B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2C1E-AB4B-4E11-88FC-B7184619B614}">
  <dimension ref="A1:C49"/>
  <sheetViews>
    <sheetView workbookViewId="0">
      <selection activeCell="A5" sqref="A5"/>
    </sheetView>
  </sheetViews>
  <sheetFormatPr defaultRowHeight="14.4" x14ac:dyDescent="0.3"/>
  <cols>
    <col min="1" max="1" width="34.6640625" bestFit="1" customWidth="1"/>
    <col min="2" max="2" width="20" bestFit="1" customWidth="1"/>
    <col min="3" max="3" width="12.33203125" bestFit="1" customWidth="1"/>
  </cols>
  <sheetData>
    <row r="1" spans="1:3" ht="21" x14ac:dyDescent="0.4">
      <c r="A1" s="24" t="s">
        <v>7063</v>
      </c>
      <c r="B1" s="24"/>
    </row>
    <row r="2" spans="1:3" x14ac:dyDescent="0.3">
      <c r="A2" s="7" t="s">
        <v>7040</v>
      </c>
      <c r="B2" t="s">
        <v>7059</v>
      </c>
    </row>
    <row r="4" spans="1:3" x14ac:dyDescent="0.3">
      <c r="A4" s="7" t="s">
        <v>0</v>
      </c>
      <c r="B4" t="s">
        <v>7038</v>
      </c>
      <c r="C4" t="s">
        <v>7048</v>
      </c>
    </row>
    <row r="5" spans="1:3" x14ac:dyDescent="0.3">
      <c r="A5" s="2" t="s">
        <v>4958</v>
      </c>
      <c r="B5">
        <v>20668843</v>
      </c>
      <c r="C5">
        <v>1</v>
      </c>
    </row>
    <row r="6" spans="1:3" x14ac:dyDescent="0.3">
      <c r="A6" s="2" t="s">
        <v>4046</v>
      </c>
      <c r="B6">
        <v>193136719</v>
      </c>
      <c r="C6">
        <v>1</v>
      </c>
    </row>
    <row r="7" spans="1:3" x14ac:dyDescent="0.3">
      <c r="A7" s="2" t="s">
        <v>4959</v>
      </c>
      <c r="B7">
        <v>179982968</v>
      </c>
      <c r="C7">
        <v>1</v>
      </c>
    </row>
    <row r="8" spans="1:3" x14ac:dyDescent="0.3">
      <c r="A8" s="2" t="s">
        <v>4960</v>
      </c>
      <c r="B8">
        <v>46012734</v>
      </c>
      <c r="C8">
        <v>1</v>
      </c>
    </row>
    <row r="9" spans="1:3" x14ac:dyDescent="0.3">
      <c r="A9" s="2" t="s">
        <v>4397</v>
      </c>
      <c r="B9">
        <v>63231524</v>
      </c>
      <c r="C9">
        <v>1</v>
      </c>
    </row>
    <row r="10" spans="1:3" x14ac:dyDescent="0.3">
      <c r="A10" s="2" t="s">
        <v>4962</v>
      </c>
      <c r="B10">
        <v>143704210</v>
      </c>
      <c r="C10">
        <v>1</v>
      </c>
    </row>
    <row r="11" spans="1:3" x14ac:dyDescent="0.3">
      <c r="A11" s="2" t="s">
        <v>4047</v>
      </c>
      <c r="B11">
        <v>19118247</v>
      </c>
      <c r="C11">
        <v>1</v>
      </c>
    </row>
    <row r="12" spans="1:3" x14ac:dyDescent="0.3">
      <c r="A12" s="2" t="s">
        <v>4399</v>
      </c>
      <c r="B12">
        <v>37442180</v>
      </c>
      <c r="C12">
        <v>1</v>
      </c>
    </row>
    <row r="13" spans="1:3" x14ac:dyDescent="0.3">
      <c r="A13" s="2" t="s">
        <v>4964</v>
      </c>
      <c r="B13">
        <v>2957978</v>
      </c>
      <c r="C13">
        <v>1</v>
      </c>
    </row>
    <row r="14" spans="1:3" x14ac:dyDescent="0.3">
      <c r="A14" s="2" t="s">
        <v>4049</v>
      </c>
      <c r="B14">
        <v>74205</v>
      </c>
      <c r="C14">
        <v>1</v>
      </c>
    </row>
    <row r="15" spans="1:3" x14ac:dyDescent="0.3">
      <c r="A15" s="2" t="s">
        <v>4050</v>
      </c>
      <c r="B15">
        <v>77413017</v>
      </c>
      <c r="C15">
        <v>1</v>
      </c>
    </row>
    <row r="16" spans="1:3" x14ac:dyDescent="0.3">
      <c r="A16" s="2" t="s">
        <v>4400</v>
      </c>
      <c r="B16">
        <v>15962471</v>
      </c>
      <c r="C16">
        <v>1</v>
      </c>
    </row>
    <row r="17" spans="1:3" x14ac:dyDescent="0.3">
      <c r="A17" s="2" t="s">
        <v>4967</v>
      </c>
      <c r="B17">
        <v>143151473</v>
      </c>
      <c r="C17">
        <v>1</v>
      </c>
    </row>
    <row r="18" spans="1:3" x14ac:dyDescent="0.3">
      <c r="A18" s="2" t="s">
        <v>4700</v>
      </c>
      <c r="B18">
        <v>1506998</v>
      </c>
      <c r="C18">
        <v>1</v>
      </c>
    </row>
    <row r="19" spans="1:3" x14ac:dyDescent="0.3">
      <c r="A19" s="2" t="s">
        <v>4703</v>
      </c>
      <c r="B19">
        <v>7486906</v>
      </c>
      <c r="C19">
        <v>1</v>
      </c>
    </row>
    <row r="20" spans="1:3" x14ac:dyDescent="0.3">
      <c r="A20" s="2" t="s">
        <v>4052</v>
      </c>
      <c r="B20">
        <v>23089926</v>
      </c>
      <c r="C20">
        <v>1</v>
      </c>
    </row>
    <row r="21" spans="1:3" x14ac:dyDescent="0.3">
      <c r="A21" s="2" t="s">
        <v>4968</v>
      </c>
      <c r="B21">
        <v>40687294</v>
      </c>
      <c r="C21">
        <v>1</v>
      </c>
    </row>
    <row r="22" spans="1:3" x14ac:dyDescent="0.3">
      <c r="A22" s="2" t="s">
        <v>4969</v>
      </c>
      <c r="B22">
        <v>1186957</v>
      </c>
      <c r="C22">
        <v>1</v>
      </c>
    </row>
    <row r="23" spans="1:3" x14ac:dyDescent="0.3">
      <c r="A23" s="2" t="s">
        <v>4053</v>
      </c>
      <c r="B23">
        <v>3885134</v>
      </c>
      <c r="C23">
        <v>1</v>
      </c>
    </row>
    <row r="24" spans="1:3" x14ac:dyDescent="0.3">
      <c r="A24" s="2" t="s">
        <v>4971</v>
      </c>
      <c r="B24">
        <v>11802056</v>
      </c>
      <c r="C24">
        <v>1</v>
      </c>
    </row>
    <row r="25" spans="1:3" x14ac:dyDescent="0.3">
      <c r="A25" s="2" t="s">
        <v>4972</v>
      </c>
      <c r="B25">
        <v>38232624</v>
      </c>
      <c r="C25">
        <v>1</v>
      </c>
    </row>
    <row r="26" spans="1:3" x14ac:dyDescent="0.3">
      <c r="A26" s="2" t="s">
        <v>4056</v>
      </c>
      <c r="B26">
        <v>57010853</v>
      </c>
      <c r="C26">
        <v>1</v>
      </c>
    </row>
    <row r="27" spans="1:3" x14ac:dyDescent="0.3">
      <c r="A27" s="2" t="s">
        <v>4705</v>
      </c>
      <c r="B27">
        <v>49024969</v>
      </c>
      <c r="C27">
        <v>1</v>
      </c>
    </row>
    <row r="28" spans="1:3" x14ac:dyDescent="0.3">
      <c r="A28" s="2" t="s">
        <v>4973</v>
      </c>
      <c r="B28">
        <v>31838002</v>
      </c>
      <c r="C28">
        <v>1</v>
      </c>
    </row>
    <row r="29" spans="1:3" x14ac:dyDescent="0.3">
      <c r="A29" s="2" t="s">
        <v>4974</v>
      </c>
      <c r="B29">
        <v>7916887</v>
      </c>
      <c r="C29">
        <v>1</v>
      </c>
    </row>
    <row r="30" spans="1:3" x14ac:dyDescent="0.3">
      <c r="A30" s="2" t="s">
        <v>4057</v>
      </c>
      <c r="B30">
        <v>864959</v>
      </c>
      <c r="C30">
        <v>1</v>
      </c>
    </row>
    <row r="31" spans="1:3" x14ac:dyDescent="0.3">
      <c r="A31" s="2" t="s">
        <v>4975</v>
      </c>
      <c r="B31">
        <v>30691439</v>
      </c>
      <c r="C31">
        <v>1</v>
      </c>
    </row>
    <row r="32" spans="1:3" x14ac:dyDescent="0.3">
      <c r="A32" s="2" t="s">
        <v>4060</v>
      </c>
      <c r="B32">
        <v>48472213</v>
      </c>
      <c r="C32">
        <v>1</v>
      </c>
    </row>
    <row r="33" spans="1:3" x14ac:dyDescent="0.3">
      <c r="A33" s="2" t="s">
        <v>4401</v>
      </c>
      <c r="B33">
        <v>2975649</v>
      </c>
      <c r="C33">
        <v>1</v>
      </c>
    </row>
    <row r="34" spans="1:3" x14ac:dyDescent="0.3">
      <c r="A34" s="2" t="s">
        <v>4402</v>
      </c>
      <c r="B34">
        <v>133382309</v>
      </c>
      <c r="C34">
        <v>1</v>
      </c>
    </row>
    <row r="35" spans="1:3" x14ac:dyDescent="0.3">
      <c r="A35" s="2" t="s">
        <v>4707</v>
      </c>
      <c r="B35">
        <v>634277</v>
      </c>
      <c r="C35">
        <v>1</v>
      </c>
    </row>
    <row r="36" spans="1:3" x14ac:dyDescent="0.3">
      <c r="A36" s="2" t="s">
        <v>4709</v>
      </c>
      <c r="B36">
        <v>5701643</v>
      </c>
      <c r="C36">
        <v>1</v>
      </c>
    </row>
    <row r="37" spans="1:3" x14ac:dyDescent="0.3">
      <c r="A37" s="2" t="s">
        <v>4404</v>
      </c>
      <c r="B37">
        <v>73661010</v>
      </c>
      <c r="C37">
        <v>1</v>
      </c>
    </row>
    <row r="38" spans="1:3" x14ac:dyDescent="0.3">
      <c r="A38" s="2" t="s">
        <v>4061</v>
      </c>
      <c r="B38">
        <v>82931301</v>
      </c>
      <c r="C38">
        <v>1</v>
      </c>
    </row>
    <row r="39" spans="1:3" x14ac:dyDescent="0.3">
      <c r="A39" s="2" t="s">
        <v>4063</v>
      </c>
      <c r="B39">
        <v>186336103</v>
      </c>
      <c r="C39">
        <v>1</v>
      </c>
    </row>
    <row r="40" spans="1:3" x14ac:dyDescent="0.3">
      <c r="A40" s="2" t="s">
        <v>4712</v>
      </c>
      <c r="B40">
        <v>32553210</v>
      </c>
      <c r="C40">
        <v>1</v>
      </c>
    </row>
    <row r="41" spans="1:3" x14ac:dyDescent="0.3">
      <c r="A41" s="2" t="s">
        <v>4064</v>
      </c>
      <c r="B41">
        <v>11034436</v>
      </c>
      <c r="C41">
        <v>1</v>
      </c>
    </row>
    <row r="42" spans="1:3" x14ac:dyDescent="0.3">
      <c r="A42" s="2" t="s">
        <v>4065</v>
      </c>
      <c r="B42">
        <v>47379090</v>
      </c>
      <c r="C42">
        <v>1</v>
      </c>
    </row>
    <row r="43" spans="1:3" x14ac:dyDescent="0.3">
      <c r="A43" s="2" t="s">
        <v>4067</v>
      </c>
      <c r="B43">
        <v>1523883</v>
      </c>
      <c r="C43">
        <v>1</v>
      </c>
    </row>
    <row r="44" spans="1:3" x14ac:dyDescent="0.3">
      <c r="A44" s="2" t="s">
        <v>4070</v>
      </c>
      <c r="B44">
        <v>43894863</v>
      </c>
      <c r="C44">
        <v>1</v>
      </c>
    </row>
    <row r="45" spans="1:3" x14ac:dyDescent="0.3">
      <c r="A45" s="2" t="s">
        <v>4976</v>
      </c>
      <c r="B45">
        <v>19151864</v>
      </c>
      <c r="C45">
        <v>1</v>
      </c>
    </row>
    <row r="46" spans="1:3" x14ac:dyDescent="0.3">
      <c r="A46" s="2" t="s">
        <v>4715</v>
      </c>
      <c r="B46">
        <v>866778</v>
      </c>
      <c r="C46">
        <v>1</v>
      </c>
    </row>
    <row r="47" spans="1:3" x14ac:dyDescent="0.3">
      <c r="A47" s="2" t="s">
        <v>4716</v>
      </c>
      <c r="B47">
        <v>173066</v>
      </c>
      <c r="C47">
        <v>1</v>
      </c>
    </row>
    <row r="48" spans="1:3" x14ac:dyDescent="0.3">
      <c r="A48" s="2" t="s">
        <v>4406</v>
      </c>
      <c r="B48">
        <v>22526144</v>
      </c>
      <c r="C48">
        <v>1</v>
      </c>
    </row>
    <row r="49" spans="1:3" x14ac:dyDescent="0.3">
      <c r="A49" s="2" t="s">
        <v>7035</v>
      </c>
      <c r="B49">
        <v>1961279412</v>
      </c>
      <c r="C49">
        <v>44</v>
      </c>
    </row>
  </sheetData>
  <mergeCells count="1">
    <mergeCell ref="A1:B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02A2D-8384-40A6-9812-511559C035F4}">
  <dimension ref="A1:C16"/>
  <sheetViews>
    <sheetView workbookViewId="0">
      <selection activeCell="A5" sqref="A5"/>
    </sheetView>
  </sheetViews>
  <sheetFormatPr defaultRowHeight="14.4" x14ac:dyDescent="0.3"/>
  <cols>
    <col min="1" max="1" width="28.88671875" bestFit="1" customWidth="1"/>
    <col min="2" max="2" width="20" bestFit="1" customWidth="1"/>
    <col min="3" max="3" width="12.33203125" bestFit="1" customWidth="1"/>
  </cols>
  <sheetData>
    <row r="1" spans="1:3" ht="21" x14ac:dyDescent="0.4">
      <c r="A1" s="24" t="s">
        <v>7064</v>
      </c>
      <c r="B1" s="24"/>
      <c r="C1" s="24"/>
    </row>
    <row r="2" spans="1:3" x14ac:dyDescent="0.3">
      <c r="A2" s="7" t="s">
        <v>7040</v>
      </c>
      <c r="B2" t="s">
        <v>7059</v>
      </c>
    </row>
    <row r="4" spans="1:3" x14ac:dyDescent="0.3">
      <c r="A4" s="7" t="s">
        <v>0</v>
      </c>
      <c r="B4" t="s">
        <v>7038</v>
      </c>
      <c r="C4" t="s">
        <v>7048</v>
      </c>
    </row>
    <row r="5" spans="1:3" x14ac:dyDescent="0.3">
      <c r="A5" s="2" t="s">
        <v>4959</v>
      </c>
      <c r="B5">
        <v>179982968</v>
      </c>
      <c r="C5">
        <v>1</v>
      </c>
    </row>
    <row r="6" spans="1:3" x14ac:dyDescent="0.3">
      <c r="A6" s="2" t="s">
        <v>4969</v>
      </c>
      <c r="B6">
        <v>1186957</v>
      </c>
      <c r="C6">
        <v>1</v>
      </c>
    </row>
    <row r="7" spans="1:3" x14ac:dyDescent="0.3">
      <c r="A7" s="2" t="s">
        <v>4974</v>
      </c>
      <c r="B7">
        <v>7916887</v>
      </c>
      <c r="C7">
        <v>1</v>
      </c>
    </row>
    <row r="8" spans="1:3" x14ac:dyDescent="0.3">
      <c r="A8" s="2" t="s">
        <v>4402</v>
      </c>
      <c r="B8">
        <v>133382309</v>
      </c>
      <c r="C8">
        <v>1</v>
      </c>
    </row>
    <row r="9" spans="1:3" x14ac:dyDescent="0.3">
      <c r="A9" s="2" t="s">
        <v>4709</v>
      </c>
      <c r="B9">
        <v>5701643</v>
      </c>
      <c r="C9">
        <v>1</v>
      </c>
    </row>
    <row r="10" spans="1:3" x14ac:dyDescent="0.3">
      <c r="A10" s="2" t="s">
        <v>4063</v>
      </c>
      <c r="B10">
        <v>186336103</v>
      </c>
      <c r="C10">
        <v>1</v>
      </c>
    </row>
    <row r="11" spans="1:3" x14ac:dyDescent="0.3">
      <c r="A11" s="2" t="s">
        <v>4712</v>
      </c>
      <c r="B11">
        <v>32553210</v>
      </c>
      <c r="C11">
        <v>1</v>
      </c>
    </row>
    <row r="12" spans="1:3" x14ac:dyDescent="0.3">
      <c r="A12" s="2" t="s">
        <v>4064</v>
      </c>
      <c r="B12">
        <v>11034436</v>
      </c>
      <c r="C12">
        <v>1</v>
      </c>
    </row>
    <row r="13" spans="1:3" x14ac:dyDescent="0.3">
      <c r="A13" s="2" t="s">
        <v>4976</v>
      </c>
      <c r="B13">
        <v>19151864</v>
      </c>
      <c r="C13">
        <v>1</v>
      </c>
    </row>
    <row r="14" spans="1:3" x14ac:dyDescent="0.3">
      <c r="A14" s="2" t="s">
        <v>4716</v>
      </c>
      <c r="B14">
        <v>173066</v>
      </c>
      <c r="C14">
        <v>1</v>
      </c>
    </row>
    <row r="15" spans="1:3" x14ac:dyDescent="0.3">
      <c r="A15" s="2" t="s">
        <v>4406</v>
      </c>
      <c r="B15">
        <v>22526144</v>
      </c>
      <c r="C15">
        <v>1</v>
      </c>
    </row>
    <row r="16" spans="1:3" x14ac:dyDescent="0.3">
      <c r="A16" s="2" t="s">
        <v>7035</v>
      </c>
      <c r="B16">
        <v>599945587</v>
      </c>
      <c r="C16">
        <v>11</v>
      </c>
    </row>
  </sheetData>
  <mergeCells count="1">
    <mergeCell ref="A1:C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2D39B-35CE-45ED-995E-CD925EB53F7A}">
  <dimension ref="A1:B21"/>
  <sheetViews>
    <sheetView workbookViewId="0">
      <selection activeCell="M19" sqref="M19"/>
    </sheetView>
  </sheetViews>
  <sheetFormatPr defaultRowHeight="14.4" x14ac:dyDescent="0.3"/>
  <cols>
    <col min="1" max="1" width="12.5546875" bestFit="1" customWidth="1"/>
    <col min="2" max="2" width="26.21875" bestFit="1" customWidth="1"/>
  </cols>
  <sheetData>
    <row r="1" spans="1:2" ht="21" x14ac:dyDescent="0.4">
      <c r="A1" s="24" t="s">
        <v>7065</v>
      </c>
      <c r="B1" s="24"/>
    </row>
    <row r="3" spans="1:2" x14ac:dyDescent="0.3">
      <c r="A3" s="7" t="s">
        <v>2</v>
      </c>
      <c r="B3" s="11" t="s">
        <v>7050</v>
      </c>
    </row>
    <row r="4" spans="1:2" x14ac:dyDescent="0.3">
      <c r="A4" s="2" t="s">
        <v>78</v>
      </c>
      <c r="B4" s="11">
        <v>7.1495098039215694</v>
      </c>
    </row>
    <row r="5" spans="1:2" x14ac:dyDescent="0.3">
      <c r="A5" s="2" t="s">
        <v>194</v>
      </c>
      <c r="B5" s="11">
        <v>6.9511627906976754</v>
      </c>
    </row>
    <row r="6" spans="1:2" x14ac:dyDescent="0.3">
      <c r="A6" s="2" t="s">
        <v>19</v>
      </c>
      <c r="B6" s="11">
        <v>6.9376984126984134</v>
      </c>
    </row>
    <row r="7" spans="1:2" x14ac:dyDescent="0.3">
      <c r="A7" s="2" t="s">
        <v>26</v>
      </c>
      <c r="B7" s="11">
        <v>6.8261904761904706</v>
      </c>
    </row>
    <row r="8" spans="1:2" x14ac:dyDescent="0.3">
      <c r="A8" s="2" t="s">
        <v>162</v>
      </c>
      <c r="B8" s="11">
        <v>6.7666666666666657</v>
      </c>
    </row>
    <row r="9" spans="1:2" x14ac:dyDescent="0.3">
      <c r="A9" s="2" t="s">
        <v>50</v>
      </c>
      <c r="B9" s="11">
        <v>6.7622222222222224</v>
      </c>
    </row>
    <row r="10" spans="1:2" x14ac:dyDescent="0.3">
      <c r="A10" s="2" t="s">
        <v>32</v>
      </c>
      <c r="B10" s="11">
        <v>6.75</v>
      </c>
    </row>
    <row r="11" spans="1:2" x14ac:dyDescent="0.3">
      <c r="A11" s="2" t="s">
        <v>382</v>
      </c>
      <c r="B11" s="11">
        <v>6.5874999999999995</v>
      </c>
    </row>
    <row r="12" spans="1:2" x14ac:dyDescent="0.3">
      <c r="A12" s="2" t="s">
        <v>311</v>
      </c>
      <c r="B12" s="11">
        <v>6.586956521739129</v>
      </c>
    </row>
    <row r="13" spans="1:2" x14ac:dyDescent="0.3">
      <c r="A13" s="2" t="s">
        <v>57</v>
      </c>
      <c r="B13" s="11">
        <v>6.5558011049723799</v>
      </c>
    </row>
    <row r="14" spans="1:2" x14ac:dyDescent="0.3">
      <c r="A14" s="2" t="s">
        <v>389</v>
      </c>
      <c r="B14" s="11">
        <v>6.5</v>
      </c>
    </row>
    <row r="15" spans="1:2" x14ac:dyDescent="0.3">
      <c r="A15" s="2" t="s">
        <v>94</v>
      </c>
      <c r="B15" s="11">
        <v>6.2814444444444453</v>
      </c>
    </row>
    <row r="16" spans="1:2" x14ac:dyDescent="0.3">
      <c r="A16" s="2" t="s">
        <v>332</v>
      </c>
      <c r="B16" s="11">
        <v>6.234285714285714</v>
      </c>
    </row>
    <row r="17" spans="1:2" x14ac:dyDescent="0.3">
      <c r="A17" s="2" t="s">
        <v>37</v>
      </c>
      <c r="B17" s="11">
        <v>6.170570866141726</v>
      </c>
    </row>
    <row r="18" spans="1:2" x14ac:dyDescent="0.3">
      <c r="A18" s="2" t="s">
        <v>3956</v>
      </c>
      <c r="B18" s="11">
        <v>6.1333333333333329</v>
      </c>
    </row>
    <row r="19" spans="1:2" x14ac:dyDescent="0.3">
      <c r="A19" s="2" t="s">
        <v>108</v>
      </c>
      <c r="B19" s="11">
        <v>5.7907284768211955</v>
      </c>
    </row>
    <row r="20" spans="1:2" x14ac:dyDescent="0.3">
      <c r="A20" s="2" t="s">
        <v>3921</v>
      </c>
      <c r="B20" s="11">
        <v>5.3</v>
      </c>
    </row>
    <row r="21" spans="1:2" x14ac:dyDescent="0.3">
      <c r="A21" s="2" t="s">
        <v>7035</v>
      </c>
      <c r="B21" s="11">
        <v>6.4637315436241538</v>
      </c>
    </row>
  </sheetData>
  <mergeCells count="1">
    <mergeCell ref="A1:B1"/>
  </mergeCell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3395C-AED3-415A-BF1D-0C625D1267F7}">
  <dimension ref="A1:B8"/>
  <sheetViews>
    <sheetView workbookViewId="0">
      <selection activeCell="A8" sqref="A8:B8"/>
      <pivotSelection pane="bottomRight" showHeader="1" extendable="1" axis="axisRow" start="3" max="4" activeRow="7" previousRow="7" click="1" r:id="rId1">
        <pivotArea dataOnly="0" axis="axisRow" fieldPosition="0">
          <references count="1">
            <reference field="21" count="1">
              <x v="92"/>
            </reference>
          </references>
        </pivotArea>
      </pivotSelection>
    </sheetView>
  </sheetViews>
  <sheetFormatPr defaultRowHeight="14.4" x14ac:dyDescent="0.3"/>
  <cols>
    <col min="1" max="1" width="14.33203125" customWidth="1"/>
    <col min="2" max="2" width="26.21875" bestFit="1" customWidth="1"/>
    <col min="3" max="3" width="27.21875" bestFit="1" customWidth="1"/>
  </cols>
  <sheetData>
    <row r="1" spans="1:2" ht="21" x14ac:dyDescent="0.4">
      <c r="A1" s="24" t="s">
        <v>7076</v>
      </c>
      <c r="B1" s="24"/>
    </row>
    <row r="2" spans="1:2" x14ac:dyDescent="0.3">
      <c r="A2" s="7" t="s">
        <v>2</v>
      </c>
      <c r="B2" t="s">
        <v>7051</v>
      </c>
    </row>
    <row r="4" spans="1:2" x14ac:dyDescent="0.3">
      <c r="A4" s="7" t="s">
        <v>7040</v>
      </c>
      <c r="B4" t="s">
        <v>7050</v>
      </c>
    </row>
    <row r="5" spans="1:2" x14ac:dyDescent="0.3">
      <c r="A5" s="13" t="s">
        <v>7042</v>
      </c>
      <c r="B5" s="17">
        <v>6.5609756097561007</v>
      </c>
    </row>
    <row r="6" spans="1:2" x14ac:dyDescent="0.3">
      <c r="A6" s="2" t="s">
        <v>5166</v>
      </c>
      <c r="B6" s="11">
        <v>6.4761006289308192</v>
      </c>
    </row>
    <row r="7" spans="1:2" x14ac:dyDescent="0.3">
      <c r="A7" s="2" t="s">
        <v>7043</v>
      </c>
      <c r="B7" s="11">
        <v>6.4490066225165554</v>
      </c>
    </row>
    <row r="8" spans="1:2" x14ac:dyDescent="0.3">
      <c r="A8" s="18" t="s">
        <v>7041</v>
      </c>
      <c r="B8" s="19">
        <v>6.3764367816091951</v>
      </c>
    </row>
  </sheetData>
  <mergeCells count="1">
    <mergeCell ref="A1:B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F462-74AE-4947-9EDD-A11FD3F161DB}">
  <dimension ref="A1:B7"/>
  <sheetViews>
    <sheetView workbookViewId="0">
      <selection sqref="A1:B1"/>
    </sheetView>
  </sheetViews>
  <sheetFormatPr defaultRowHeight="14.4" x14ac:dyDescent="0.3"/>
  <cols>
    <col min="1" max="1" width="19.5546875" customWidth="1"/>
    <col min="2" max="2" width="23.109375" customWidth="1"/>
  </cols>
  <sheetData>
    <row r="1" spans="1:2" ht="21" x14ac:dyDescent="0.4">
      <c r="A1" s="24" t="s">
        <v>7066</v>
      </c>
      <c r="B1" s="24"/>
    </row>
    <row r="2" spans="1:2" x14ac:dyDescent="0.3">
      <c r="A2" s="7" t="s">
        <v>2</v>
      </c>
      <c r="B2" t="s">
        <v>7051</v>
      </c>
    </row>
    <row r="4" spans="1:2" x14ac:dyDescent="0.3">
      <c r="A4" s="7" t="s">
        <v>7034</v>
      </c>
      <c r="B4" t="s">
        <v>7038</v>
      </c>
    </row>
    <row r="5" spans="1:2" x14ac:dyDescent="0.3">
      <c r="A5" s="2" t="s">
        <v>7042</v>
      </c>
      <c r="B5" s="16"/>
    </row>
    <row r="6" spans="1:2" x14ac:dyDescent="0.3">
      <c r="A6" s="2" t="s">
        <v>7043</v>
      </c>
      <c r="B6" s="16">
        <v>-1.0995070591130146E-2</v>
      </c>
    </row>
    <row r="7" spans="1:2" x14ac:dyDescent="0.3">
      <c r="A7" s="2" t="s">
        <v>7035</v>
      </c>
      <c r="B7" s="16"/>
    </row>
  </sheetData>
  <mergeCells count="1">
    <mergeCell ref="A1:B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8CED3-7FE8-47C1-8309-B485BF96D177}">
  <dimension ref="A1:B5"/>
  <sheetViews>
    <sheetView workbookViewId="0">
      <selection activeCell="A4" sqref="A4"/>
    </sheetView>
  </sheetViews>
  <sheetFormatPr defaultRowHeight="14.4" x14ac:dyDescent="0.3"/>
  <cols>
    <col min="1" max="1" width="17" bestFit="1" customWidth="1"/>
    <col min="2" max="2" width="18.77734375" bestFit="1" customWidth="1"/>
  </cols>
  <sheetData>
    <row r="1" spans="1:2" ht="21" x14ac:dyDescent="0.4">
      <c r="A1" s="24" t="s">
        <v>7067</v>
      </c>
      <c r="B1" s="24"/>
    </row>
    <row r="3" spans="1:2" x14ac:dyDescent="0.3">
      <c r="A3" s="7" t="s">
        <v>0</v>
      </c>
      <c r="B3" t="s">
        <v>7046</v>
      </c>
    </row>
    <row r="4" spans="1:2" x14ac:dyDescent="0.3">
      <c r="A4" s="2" t="s">
        <v>4730</v>
      </c>
      <c r="B4">
        <v>0.99986100465483363</v>
      </c>
    </row>
    <row r="5" spans="1:2" x14ac:dyDescent="0.3">
      <c r="A5" s="2" t="s">
        <v>7035</v>
      </c>
      <c r="B5">
        <v>0.99986100465483363</v>
      </c>
    </row>
  </sheetData>
  <mergeCells count="1">
    <mergeCell ref="A1:B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DE7F6-5E8D-4872-B31A-FA137D10AB8C}">
  <dimension ref="A1:B21"/>
  <sheetViews>
    <sheetView workbookViewId="0">
      <selection activeCell="A4" sqref="A4"/>
    </sheetView>
  </sheetViews>
  <sheetFormatPr defaultRowHeight="14.4" x14ac:dyDescent="0.3"/>
  <cols>
    <col min="1" max="1" width="12" bestFit="1" customWidth="1"/>
    <col min="2" max="2" width="26.77734375" bestFit="1" customWidth="1"/>
  </cols>
  <sheetData>
    <row r="1" spans="1:2" ht="21" x14ac:dyDescent="0.4">
      <c r="A1" s="24" t="s">
        <v>7069</v>
      </c>
      <c r="B1" s="24"/>
    </row>
    <row r="3" spans="1:2" x14ac:dyDescent="0.3">
      <c r="A3" s="7" t="s">
        <v>2</v>
      </c>
      <c r="B3" t="s">
        <v>7068</v>
      </c>
    </row>
    <row r="4" spans="1:2" x14ac:dyDescent="0.3">
      <c r="A4" s="2" t="s">
        <v>94</v>
      </c>
      <c r="B4">
        <v>13970.512222222222</v>
      </c>
    </row>
    <row r="5" spans="1:2" x14ac:dyDescent="0.3">
      <c r="A5" s="2" t="s">
        <v>57</v>
      </c>
      <c r="B5">
        <v>12769.116022099448</v>
      </c>
    </row>
    <row r="6" spans="1:2" x14ac:dyDescent="0.3">
      <c r="A6" s="2" t="s">
        <v>50</v>
      </c>
      <c r="B6">
        <v>12263.933333333332</v>
      </c>
    </row>
    <row r="7" spans="1:2" x14ac:dyDescent="0.3">
      <c r="A7" s="2" t="s">
        <v>78</v>
      </c>
      <c r="B7">
        <v>15308.245098039215</v>
      </c>
    </row>
    <row r="8" spans="1:2" x14ac:dyDescent="0.3">
      <c r="A8" s="2" t="s">
        <v>37</v>
      </c>
      <c r="B8">
        <v>10147.147637795275</v>
      </c>
    </row>
    <row r="9" spans="1:2" x14ac:dyDescent="0.3">
      <c r="A9" s="2" t="s">
        <v>19</v>
      </c>
      <c r="B9">
        <v>13625.388888888889</v>
      </c>
    </row>
    <row r="10" spans="1:2" x14ac:dyDescent="0.3">
      <c r="A10" s="2" t="s">
        <v>194</v>
      </c>
      <c r="B10">
        <v>1005.6046511627907</v>
      </c>
    </row>
    <row r="11" spans="1:2" x14ac:dyDescent="0.3">
      <c r="A11" s="2" t="s">
        <v>26</v>
      </c>
      <c r="B11">
        <v>11313.584821428571</v>
      </c>
    </row>
    <row r="12" spans="1:2" x14ac:dyDescent="0.3">
      <c r="A12" s="2" t="s">
        <v>389</v>
      </c>
      <c r="B12">
        <v>7197</v>
      </c>
    </row>
    <row r="13" spans="1:2" x14ac:dyDescent="0.3">
      <c r="A13" s="2" t="s">
        <v>332</v>
      </c>
      <c r="B13">
        <v>7524</v>
      </c>
    </row>
    <row r="14" spans="1:2" x14ac:dyDescent="0.3">
      <c r="A14" s="2" t="s">
        <v>108</v>
      </c>
      <c r="B14">
        <v>7476.5496688741723</v>
      </c>
    </row>
    <row r="15" spans="1:2" x14ac:dyDescent="0.3">
      <c r="A15" s="2" t="s">
        <v>32</v>
      </c>
      <c r="B15">
        <v>2678</v>
      </c>
    </row>
    <row r="16" spans="1:2" x14ac:dyDescent="0.3">
      <c r="A16" s="2" t="s">
        <v>311</v>
      </c>
      <c r="B16">
        <v>13869.478260869566</v>
      </c>
    </row>
    <row r="17" spans="1:2" x14ac:dyDescent="0.3">
      <c r="A17" s="2" t="s">
        <v>3956</v>
      </c>
      <c r="B17">
        <v>5622</v>
      </c>
    </row>
    <row r="18" spans="1:2" x14ac:dyDescent="0.3">
      <c r="A18" s="2" t="s">
        <v>382</v>
      </c>
      <c r="B18">
        <v>6257.625</v>
      </c>
    </row>
    <row r="19" spans="1:2" x14ac:dyDescent="0.3">
      <c r="A19" s="2" t="s">
        <v>3921</v>
      </c>
      <c r="B19">
        <v>1359</v>
      </c>
    </row>
    <row r="20" spans="1:2" x14ac:dyDescent="0.3">
      <c r="A20" s="2" t="s">
        <v>162</v>
      </c>
      <c r="B20">
        <v>16458.666666666668</v>
      </c>
    </row>
    <row r="21" spans="1:2" x14ac:dyDescent="0.3">
      <c r="A21" s="2" t="s">
        <v>7035</v>
      </c>
      <c r="B21">
        <v>11843.848053691276</v>
      </c>
    </row>
  </sheetData>
  <mergeCells count="1">
    <mergeCell ref="A1:B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D4912-65D6-4144-8233-A5043C33FD2C}">
  <dimension ref="A1:B49"/>
  <sheetViews>
    <sheetView workbookViewId="0">
      <selection activeCell="A4" sqref="A4"/>
    </sheetView>
  </sheetViews>
  <sheetFormatPr defaultRowHeight="14.4" x14ac:dyDescent="0.3"/>
  <cols>
    <col min="1" max="1" width="13.21875" bestFit="1" customWidth="1"/>
    <col min="2" max="2" width="12.33203125" bestFit="1" customWidth="1"/>
  </cols>
  <sheetData>
    <row r="1" spans="1:2" ht="21" x14ac:dyDescent="0.4">
      <c r="A1" s="24" t="s">
        <v>7070</v>
      </c>
      <c r="B1" s="24"/>
    </row>
    <row r="3" spans="1:2" x14ac:dyDescent="0.3">
      <c r="A3" s="7" t="s">
        <v>4</v>
      </c>
      <c r="B3" t="s">
        <v>7048</v>
      </c>
    </row>
    <row r="4" spans="1:2" x14ac:dyDescent="0.3">
      <c r="A4" s="2" t="s">
        <v>100</v>
      </c>
      <c r="B4">
        <v>304</v>
      </c>
    </row>
    <row r="5" spans="1:2" x14ac:dyDescent="0.3">
      <c r="A5" s="2" t="s">
        <v>178</v>
      </c>
      <c r="B5">
        <v>104</v>
      </c>
    </row>
    <row r="6" spans="1:2" x14ac:dyDescent="0.3">
      <c r="A6" s="2" t="s">
        <v>28</v>
      </c>
      <c r="B6">
        <v>79</v>
      </c>
    </row>
    <row r="7" spans="1:2" x14ac:dyDescent="0.3">
      <c r="A7" s="2" t="s">
        <v>355</v>
      </c>
      <c r="B7">
        <v>63</v>
      </c>
    </row>
    <row r="8" spans="1:2" x14ac:dyDescent="0.3">
      <c r="A8" s="2" t="s">
        <v>351</v>
      </c>
      <c r="B8">
        <v>39</v>
      </c>
    </row>
    <row r="9" spans="1:2" x14ac:dyDescent="0.3">
      <c r="A9" s="2" t="s">
        <v>1894</v>
      </c>
      <c r="B9">
        <v>22</v>
      </c>
    </row>
    <row r="10" spans="1:2" x14ac:dyDescent="0.3">
      <c r="A10" s="2" t="s">
        <v>96</v>
      </c>
      <c r="B10">
        <v>16</v>
      </c>
    </row>
    <row r="11" spans="1:2" x14ac:dyDescent="0.3">
      <c r="A11" s="2" t="s">
        <v>640</v>
      </c>
      <c r="B11">
        <v>14</v>
      </c>
    </row>
    <row r="12" spans="1:2" x14ac:dyDescent="0.3">
      <c r="A12" s="2" t="s">
        <v>2374</v>
      </c>
      <c r="B12">
        <v>14</v>
      </c>
    </row>
    <row r="13" spans="1:2" x14ac:dyDescent="0.3">
      <c r="A13" s="2" t="s">
        <v>1147</v>
      </c>
      <c r="B13">
        <v>13</v>
      </c>
    </row>
    <row r="14" spans="1:2" x14ac:dyDescent="0.3">
      <c r="A14" s="2" t="s">
        <v>130</v>
      </c>
      <c r="B14">
        <v>11</v>
      </c>
    </row>
    <row r="15" spans="1:2" x14ac:dyDescent="0.3">
      <c r="A15" s="2" t="s">
        <v>1819</v>
      </c>
      <c r="B15">
        <v>10</v>
      </c>
    </row>
    <row r="16" spans="1:2" x14ac:dyDescent="0.3">
      <c r="A16" s="2" t="s">
        <v>1640</v>
      </c>
      <c r="B16">
        <v>9</v>
      </c>
    </row>
    <row r="17" spans="1:2" x14ac:dyDescent="0.3">
      <c r="A17" s="2" t="s">
        <v>1054</v>
      </c>
      <c r="B17">
        <v>9</v>
      </c>
    </row>
    <row r="18" spans="1:2" x14ac:dyDescent="0.3">
      <c r="A18" s="2" t="s">
        <v>3419</v>
      </c>
      <c r="B18">
        <v>8</v>
      </c>
    </row>
    <row r="19" spans="1:2" x14ac:dyDescent="0.3">
      <c r="A19" s="2" t="s">
        <v>3549</v>
      </c>
      <c r="B19">
        <v>7</v>
      </c>
    </row>
    <row r="20" spans="1:2" x14ac:dyDescent="0.3">
      <c r="A20" s="2" t="s">
        <v>498</v>
      </c>
      <c r="B20">
        <v>5</v>
      </c>
    </row>
    <row r="21" spans="1:2" x14ac:dyDescent="0.3">
      <c r="A21" s="2" t="s">
        <v>2885</v>
      </c>
      <c r="B21">
        <v>4</v>
      </c>
    </row>
    <row r="22" spans="1:2" x14ac:dyDescent="0.3">
      <c r="A22" s="2" t="s">
        <v>274</v>
      </c>
      <c r="B22">
        <v>4</v>
      </c>
    </row>
    <row r="23" spans="1:2" x14ac:dyDescent="0.3">
      <c r="A23" s="2" t="s">
        <v>2679</v>
      </c>
      <c r="B23">
        <v>4</v>
      </c>
    </row>
    <row r="24" spans="1:2" x14ac:dyDescent="0.3">
      <c r="A24" s="2" t="s">
        <v>1536</v>
      </c>
      <c r="B24">
        <v>3</v>
      </c>
    </row>
    <row r="25" spans="1:2" x14ac:dyDescent="0.3">
      <c r="A25" s="2" t="s">
        <v>4919</v>
      </c>
      <c r="B25">
        <v>3</v>
      </c>
    </row>
    <row r="26" spans="1:2" x14ac:dyDescent="0.3">
      <c r="A26" s="2" t="s">
        <v>3737</v>
      </c>
      <c r="B26">
        <v>3</v>
      </c>
    </row>
    <row r="27" spans="1:2" x14ac:dyDescent="0.3">
      <c r="A27" s="2" t="s">
        <v>4499</v>
      </c>
      <c r="B27">
        <v>3</v>
      </c>
    </row>
    <row r="28" spans="1:2" x14ac:dyDescent="0.3">
      <c r="A28" s="2" t="s">
        <v>2162</v>
      </c>
      <c r="B28">
        <v>3</v>
      </c>
    </row>
    <row r="29" spans="1:2" x14ac:dyDescent="0.3">
      <c r="A29" s="2" t="s">
        <v>2444</v>
      </c>
      <c r="B29">
        <v>3</v>
      </c>
    </row>
    <row r="30" spans="1:2" x14ac:dyDescent="0.3">
      <c r="A30" s="2" t="s">
        <v>5983</v>
      </c>
      <c r="B30">
        <v>2</v>
      </c>
    </row>
    <row r="31" spans="1:2" x14ac:dyDescent="0.3">
      <c r="A31" s="2" t="s">
        <v>2345</v>
      </c>
      <c r="B31">
        <v>2</v>
      </c>
    </row>
    <row r="32" spans="1:2" x14ac:dyDescent="0.3">
      <c r="A32" s="2" t="s">
        <v>3767</v>
      </c>
      <c r="B32">
        <v>2</v>
      </c>
    </row>
    <row r="33" spans="1:2" x14ac:dyDescent="0.3">
      <c r="A33" s="2" t="s">
        <v>3978</v>
      </c>
      <c r="B33">
        <v>2</v>
      </c>
    </row>
    <row r="34" spans="1:2" x14ac:dyDescent="0.3">
      <c r="A34" s="2" t="s">
        <v>5405</v>
      </c>
      <c r="B34">
        <v>2</v>
      </c>
    </row>
    <row r="35" spans="1:2" x14ac:dyDescent="0.3">
      <c r="A35" s="2" t="s">
        <v>4551</v>
      </c>
      <c r="B35">
        <v>1</v>
      </c>
    </row>
    <row r="36" spans="1:2" x14ac:dyDescent="0.3">
      <c r="A36" s="2" t="s">
        <v>3712</v>
      </c>
      <c r="B36">
        <v>1</v>
      </c>
    </row>
    <row r="37" spans="1:2" x14ac:dyDescent="0.3">
      <c r="A37" s="2" t="s">
        <v>2926</v>
      </c>
      <c r="B37">
        <v>1</v>
      </c>
    </row>
    <row r="38" spans="1:2" x14ac:dyDescent="0.3">
      <c r="A38" s="2" t="s">
        <v>5771</v>
      </c>
      <c r="B38">
        <v>1</v>
      </c>
    </row>
    <row r="39" spans="1:2" x14ac:dyDescent="0.3">
      <c r="A39" s="2" t="s">
        <v>3429</v>
      </c>
      <c r="B39">
        <v>1</v>
      </c>
    </row>
    <row r="40" spans="1:2" x14ac:dyDescent="0.3">
      <c r="A40" s="2" t="s">
        <v>5887</v>
      </c>
      <c r="B40">
        <v>1</v>
      </c>
    </row>
    <row r="41" spans="1:2" x14ac:dyDescent="0.3">
      <c r="A41" s="2" t="s">
        <v>1815</v>
      </c>
      <c r="B41">
        <v>1</v>
      </c>
    </row>
    <row r="42" spans="1:2" x14ac:dyDescent="0.3">
      <c r="A42" s="2" t="s">
        <v>3588</v>
      </c>
      <c r="B42">
        <v>1</v>
      </c>
    </row>
    <row r="43" spans="1:2" x14ac:dyDescent="0.3">
      <c r="A43" s="2" t="s">
        <v>6012</v>
      </c>
      <c r="B43">
        <v>1</v>
      </c>
    </row>
    <row r="44" spans="1:2" x14ac:dyDescent="0.3">
      <c r="A44" s="2" t="s">
        <v>3922</v>
      </c>
      <c r="B44">
        <v>1</v>
      </c>
    </row>
    <row r="45" spans="1:2" x14ac:dyDescent="0.3">
      <c r="A45" s="2" t="s">
        <v>6968</v>
      </c>
      <c r="B45">
        <v>1</v>
      </c>
    </row>
    <row r="46" spans="1:2" x14ac:dyDescent="0.3">
      <c r="A46" s="2" t="s">
        <v>337</v>
      </c>
      <c r="B46">
        <v>1</v>
      </c>
    </row>
    <row r="47" spans="1:2" x14ac:dyDescent="0.3">
      <c r="A47" s="2" t="s">
        <v>5519</v>
      </c>
      <c r="B47">
        <v>1</v>
      </c>
    </row>
    <row r="48" spans="1:2" x14ac:dyDescent="0.3">
      <c r="A48" s="2" t="s">
        <v>1162</v>
      </c>
      <c r="B48">
        <v>1</v>
      </c>
    </row>
    <row r="49" spans="1:2" x14ac:dyDescent="0.3">
      <c r="A49" s="2" t="s">
        <v>7035</v>
      </c>
      <c r="B49">
        <v>781</v>
      </c>
    </row>
  </sheetData>
  <mergeCells count="1">
    <mergeCell ref="A1:B1"/>
  </mergeCell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EFCCD-6450-44D5-8C11-5BCA62B621F2}">
  <dimension ref="A1:B13"/>
  <sheetViews>
    <sheetView workbookViewId="0">
      <selection activeCell="A4" sqref="A4:B8"/>
    </sheetView>
  </sheetViews>
  <sheetFormatPr defaultRowHeight="14.4" x14ac:dyDescent="0.3"/>
  <cols>
    <col min="1" max="1" width="20.5546875" customWidth="1"/>
    <col min="2" max="2" width="20.6640625" customWidth="1"/>
  </cols>
  <sheetData>
    <row r="1" spans="1:2" ht="21" x14ac:dyDescent="0.4">
      <c r="A1" s="24" t="s">
        <v>7072</v>
      </c>
      <c r="B1" s="24"/>
    </row>
    <row r="3" spans="1:2" x14ac:dyDescent="0.3">
      <c r="A3" s="7" t="s">
        <v>7071</v>
      </c>
      <c r="B3" t="s">
        <v>7048</v>
      </c>
    </row>
    <row r="4" spans="1:2" x14ac:dyDescent="0.3">
      <c r="A4" s="2" t="s">
        <v>21</v>
      </c>
      <c r="B4">
        <v>2944</v>
      </c>
    </row>
    <row r="5" spans="1:2" x14ac:dyDescent="0.3">
      <c r="A5" s="2" t="s">
        <v>100</v>
      </c>
      <c r="B5">
        <v>304</v>
      </c>
    </row>
    <row r="6" spans="1:2" x14ac:dyDescent="0.3">
      <c r="A6" s="2" t="s">
        <v>178</v>
      </c>
      <c r="B6">
        <v>104</v>
      </c>
    </row>
    <row r="7" spans="1:2" x14ac:dyDescent="0.3">
      <c r="A7" s="2" t="s">
        <v>28</v>
      </c>
      <c r="B7">
        <v>79</v>
      </c>
    </row>
    <row r="8" spans="1:2" x14ac:dyDescent="0.3">
      <c r="A8" s="2" t="s">
        <v>355</v>
      </c>
      <c r="B8">
        <v>63</v>
      </c>
    </row>
    <row r="9" spans="1:2" x14ac:dyDescent="0.3">
      <c r="A9" s="2" t="s">
        <v>351</v>
      </c>
      <c r="B9">
        <v>39</v>
      </c>
    </row>
    <row r="10" spans="1:2" x14ac:dyDescent="0.3">
      <c r="A10" s="2" t="s">
        <v>1894</v>
      </c>
      <c r="B10">
        <v>22</v>
      </c>
    </row>
    <row r="11" spans="1:2" x14ac:dyDescent="0.3">
      <c r="A11" s="2" t="s">
        <v>96</v>
      </c>
      <c r="B11">
        <v>16</v>
      </c>
    </row>
    <row r="12" spans="1:2" x14ac:dyDescent="0.3">
      <c r="A12" s="2" t="s">
        <v>2374</v>
      </c>
      <c r="B12">
        <v>14</v>
      </c>
    </row>
    <row r="13" spans="1:2" x14ac:dyDescent="0.3">
      <c r="A13" s="2" t="s">
        <v>640</v>
      </c>
      <c r="B13">
        <v>14</v>
      </c>
    </row>
  </sheetData>
  <mergeCells count="1">
    <mergeCell ref="A1:B1"/>
  </mergeCell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4AB8D-DF9C-4071-A3E8-7212A12FF337}">
  <dimension ref="A1:B14"/>
  <sheetViews>
    <sheetView workbookViewId="0">
      <selection activeCell="K9" sqref="K9"/>
    </sheetView>
  </sheetViews>
  <sheetFormatPr defaultRowHeight="14.4" x14ac:dyDescent="0.3"/>
  <cols>
    <col min="1" max="1" width="22" customWidth="1"/>
    <col min="2" max="2" width="19.21875" customWidth="1"/>
  </cols>
  <sheetData>
    <row r="1" spans="1:2" ht="21" x14ac:dyDescent="0.4">
      <c r="A1" s="24" t="s">
        <v>7073</v>
      </c>
      <c r="B1" s="24"/>
    </row>
    <row r="3" spans="1:2" x14ac:dyDescent="0.3">
      <c r="A3" s="7" t="s">
        <v>7071</v>
      </c>
      <c r="B3" t="s">
        <v>7048</v>
      </c>
    </row>
    <row r="4" spans="1:2" x14ac:dyDescent="0.3">
      <c r="A4" s="2" t="s">
        <v>640</v>
      </c>
      <c r="B4">
        <v>14</v>
      </c>
    </row>
    <row r="5" spans="1:2" x14ac:dyDescent="0.3">
      <c r="A5" s="2" t="s">
        <v>2374</v>
      </c>
      <c r="B5">
        <v>14</v>
      </c>
    </row>
    <row r="6" spans="1:2" x14ac:dyDescent="0.3">
      <c r="A6" s="2" t="s">
        <v>96</v>
      </c>
      <c r="B6">
        <v>16</v>
      </c>
    </row>
    <row r="7" spans="1:2" x14ac:dyDescent="0.3">
      <c r="A7" s="2" t="s">
        <v>1894</v>
      </c>
      <c r="B7">
        <v>22</v>
      </c>
    </row>
    <row r="8" spans="1:2" x14ac:dyDescent="0.3">
      <c r="A8" s="2" t="s">
        <v>351</v>
      </c>
      <c r="B8">
        <v>39</v>
      </c>
    </row>
    <row r="9" spans="1:2" x14ac:dyDescent="0.3">
      <c r="A9" s="2" t="s">
        <v>355</v>
      </c>
      <c r="B9">
        <v>63</v>
      </c>
    </row>
    <row r="10" spans="1:2" x14ac:dyDescent="0.3">
      <c r="A10" s="2" t="s">
        <v>28</v>
      </c>
      <c r="B10">
        <v>79</v>
      </c>
    </row>
    <row r="11" spans="1:2" x14ac:dyDescent="0.3">
      <c r="A11" s="2" t="s">
        <v>178</v>
      </c>
      <c r="B11">
        <v>104</v>
      </c>
    </row>
    <row r="12" spans="1:2" x14ac:dyDescent="0.3">
      <c r="A12" s="2" t="s">
        <v>100</v>
      </c>
      <c r="B12">
        <v>304</v>
      </c>
    </row>
    <row r="13" spans="1:2" x14ac:dyDescent="0.3">
      <c r="A13" s="2" t="s">
        <v>21</v>
      </c>
      <c r="B13">
        <v>2944</v>
      </c>
    </row>
    <row r="14" spans="1:2" x14ac:dyDescent="0.3">
      <c r="A14" s="2" t="s">
        <v>7035</v>
      </c>
      <c r="B14">
        <v>3599</v>
      </c>
    </row>
  </sheetData>
  <mergeCells count="1">
    <mergeCell ref="A1:B1"/>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259FD-5369-4057-8E62-5E35B439D511}">
  <dimension ref="A1:C14"/>
  <sheetViews>
    <sheetView workbookViewId="0">
      <selection sqref="A1:C14"/>
    </sheetView>
  </sheetViews>
  <sheetFormatPr defaultRowHeight="14.4" x14ac:dyDescent="0.3"/>
  <cols>
    <col min="1" max="1" width="10.77734375" bestFit="1" customWidth="1"/>
    <col min="2" max="2" width="12.33203125" bestFit="1" customWidth="1"/>
    <col min="3" max="3" width="26.21875" bestFit="1" customWidth="1"/>
  </cols>
  <sheetData>
    <row r="1" spans="1:3" ht="21" x14ac:dyDescent="0.4">
      <c r="A1" s="24" t="s">
        <v>7074</v>
      </c>
      <c r="B1" s="24"/>
      <c r="C1" s="24"/>
    </row>
    <row r="3" spans="1:3" x14ac:dyDescent="0.3">
      <c r="A3" s="7" t="s">
        <v>4</v>
      </c>
      <c r="B3" t="s">
        <v>7048</v>
      </c>
      <c r="C3" t="s">
        <v>7050</v>
      </c>
    </row>
    <row r="4" spans="1:3" x14ac:dyDescent="0.3">
      <c r="A4" s="2" t="s">
        <v>21</v>
      </c>
      <c r="B4">
        <v>2944</v>
      </c>
      <c r="C4" s="11">
        <v>6.3886888586956614</v>
      </c>
    </row>
    <row r="5" spans="1:3" x14ac:dyDescent="0.3">
      <c r="A5" s="2" t="s">
        <v>100</v>
      </c>
      <c r="B5">
        <v>304</v>
      </c>
      <c r="C5" s="11">
        <v>6.8338815789473699</v>
      </c>
    </row>
    <row r="6" spans="1:3" x14ac:dyDescent="0.3">
      <c r="A6" s="2" t="s">
        <v>178</v>
      </c>
      <c r="B6">
        <v>104</v>
      </c>
      <c r="C6" s="11">
        <v>6.7807692307692324</v>
      </c>
    </row>
    <row r="7" spans="1:3" x14ac:dyDescent="0.3">
      <c r="A7" s="2" t="s">
        <v>28</v>
      </c>
      <c r="B7">
        <v>79</v>
      </c>
      <c r="C7" s="11">
        <v>6.2987341772151924</v>
      </c>
    </row>
    <row r="8" spans="1:3" x14ac:dyDescent="0.3">
      <c r="A8" s="2" t="s">
        <v>355</v>
      </c>
      <c r="B8">
        <v>63</v>
      </c>
      <c r="C8" s="11">
        <v>6.2206349206349207</v>
      </c>
    </row>
    <row r="9" spans="1:3" x14ac:dyDescent="0.3">
      <c r="A9" s="2" t="s">
        <v>351</v>
      </c>
      <c r="B9">
        <v>39</v>
      </c>
      <c r="C9" s="11">
        <v>6.4666666666666668</v>
      </c>
    </row>
    <row r="10" spans="1:3" x14ac:dyDescent="0.3">
      <c r="A10" s="2" t="s">
        <v>1894</v>
      </c>
      <c r="B10">
        <v>22</v>
      </c>
      <c r="C10" s="11">
        <v>6.9727272727272727</v>
      </c>
    </row>
    <row r="11" spans="1:3" x14ac:dyDescent="0.3">
      <c r="A11" s="2" t="s">
        <v>96</v>
      </c>
      <c r="B11">
        <v>16</v>
      </c>
      <c r="C11" s="11">
        <v>6.96875</v>
      </c>
    </row>
    <row r="12" spans="1:3" x14ac:dyDescent="0.3">
      <c r="A12" s="2" t="s">
        <v>2374</v>
      </c>
      <c r="B12">
        <v>14</v>
      </c>
      <c r="C12" s="11">
        <v>6.6142857142857148</v>
      </c>
    </row>
    <row r="13" spans="1:3" x14ac:dyDescent="0.3">
      <c r="A13" s="2" t="s">
        <v>640</v>
      </c>
      <c r="B13">
        <v>14</v>
      </c>
      <c r="C13" s="11">
        <v>7.0142857142857133</v>
      </c>
    </row>
    <row r="14" spans="1:3" x14ac:dyDescent="0.3">
      <c r="A14" s="2" t="s">
        <v>7035</v>
      </c>
      <c r="B14">
        <v>3599</v>
      </c>
      <c r="C14" s="11">
        <v>6.4430119477632708</v>
      </c>
    </row>
  </sheetData>
  <mergeCells count="1">
    <mergeCell ref="A1:C1"/>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1755D-1E88-4724-BE67-67AF25869C97}">
  <dimension ref="A1:B9"/>
  <sheetViews>
    <sheetView workbookViewId="0">
      <selection sqref="A1:B9"/>
    </sheetView>
  </sheetViews>
  <sheetFormatPr defaultRowHeight="14.4" x14ac:dyDescent="0.3"/>
  <cols>
    <col min="1" max="1" width="10.77734375" bestFit="1" customWidth="1"/>
    <col min="2" max="2" width="13.5546875" bestFit="1" customWidth="1"/>
  </cols>
  <sheetData>
    <row r="1" spans="1:2" ht="21" x14ac:dyDescent="0.4">
      <c r="A1" s="24" t="s">
        <v>7075</v>
      </c>
      <c r="B1" s="24"/>
    </row>
    <row r="3" spans="1:2" x14ac:dyDescent="0.3">
      <c r="A3" s="7" t="s">
        <v>2</v>
      </c>
      <c r="B3" t="s">
        <v>7036</v>
      </c>
    </row>
    <row r="4" spans="1:2" x14ac:dyDescent="0.3">
      <c r="A4" s="2" t="s">
        <v>94</v>
      </c>
      <c r="B4">
        <v>62947620569</v>
      </c>
    </row>
    <row r="5" spans="1:2" x14ac:dyDescent="0.3">
      <c r="A5" s="2" t="s">
        <v>57</v>
      </c>
      <c r="B5">
        <v>24926429575</v>
      </c>
    </row>
    <row r="6" spans="1:2" x14ac:dyDescent="0.3">
      <c r="A6" s="2" t="s">
        <v>37</v>
      </c>
      <c r="B6">
        <v>35709457007</v>
      </c>
    </row>
    <row r="7" spans="1:2" x14ac:dyDescent="0.3">
      <c r="A7" s="2" t="s">
        <v>19</v>
      </c>
      <c r="B7">
        <v>10534621560</v>
      </c>
    </row>
    <row r="8" spans="1:2" x14ac:dyDescent="0.3">
      <c r="A8" s="2" t="s">
        <v>26</v>
      </c>
      <c r="B8">
        <v>19249948745</v>
      </c>
    </row>
    <row r="9" spans="1:2" x14ac:dyDescent="0.3">
      <c r="A9" s="2" t="s">
        <v>7035</v>
      </c>
      <c r="B9">
        <v>153368077456</v>
      </c>
    </row>
  </sheetData>
  <mergeCells count="1">
    <mergeCell ref="A1:B1"/>
  </mergeCells>
  <pageMargins left="0.7" right="0.7" top="0.75" bottom="0.75" header="0.3" footer="0.3"/>
  <pageSetup orientation="portrait" r:id="rId2"/>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1C7BD-D414-48EC-B59B-1A6C4DE88F2E}">
  <dimension ref="A1:C39"/>
  <sheetViews>
    <sheetView topLeftCell="A13" workbookViewId="0">
      <selection activeCell="N16" sqref="N16"/>
    </sheetView>
  </sheetViews>
  <sheetFormatPr defaultRowHeight="14.4" x14ac:dyDescent="0.3"/>
  <cols>
    <col min="1" max="1" width="12" bestFit="1" customWidth="1"/>
    <col min="2" max="2" width="13.5546875" bestFit="1" customWidth="1"/>
    <col min="3" max="3" width="25.44140625" customWidth="1"/>
    <col min="4" max="4" width="14" customWidth="1"/>
    <col min="5" max="5" width="25.6640625" customWidth="1"/>
  </cols>
  <sheetData>
    <row r="1" spans="1:3" ht="21" x14ac:dyDescent="0.4">
      <c r="A1" s="24" t="s">
        <v>7074</v>
      </c>
      <c r="B1" s="24"/>
      <c r="C1" s="24"/>
    </row>
    <row r="3" spans="1:3" x14ac:dyDescent="0.3">
      <c r="A3" s="7" t="s">
        <v>4</v>
      </c>
      <c r="B3" s="7" t="s">
        <v>7048</v>
      </c>
      <c r="C3" t="s">
        <v>7050</v>
      </c>
    </row>
    <row r="4" spans="1:3" x14ac:dyDescent="0.3">
      <c r="A4" s="2" t="s">
        <v>21</v>
      </c>
      <c r="B4">
        <v>2944</v>
      </c>
      <c r="C4" s="11">
        <v>6.3886888586956614</v>
      </c>
    </row>
    <row r="5" spans="1:3" x14ac:dyDescent="0.3">
      <c r="A5" s="2" t="s">
        <v>100</v>
      </c>
      <c r="B5">
        <v>304</v>
      </c>
      <c r="C5" s="11">
        <v>6.8338815789473699</v>
      </c>
    </row>
    <row r="6" spans="1:3" x14ac:dyDescent="0.3">
      <c r="A6" s="2" t="s">
        <v>178</v>
      </c>
      <c r="B6">
        <v>104</v>
      </c>
      <c r="C6" s="11">
        <v>6.7807692307692324</v>
      </c>
    </row>
    <row r="7" spans="1:3" x14ac:dyDescent="0.3">
      <c r="A7" s="2" t="s">
        <v>28</v>
      </c>
      <c r="B7">
        <v>79</v>
      </c>
      <c r="C7" s="11">
        <v>6.2987341772151924</v>
      </c>
    </row>
    <row r="8" spans="1:3" x14ac:dyDescent="0.3">
      <c r="A8" s="2" t="s">
        <v>355</v>
      </c>
      <c r="B8">
        <v>63</v>
      </c>
      <c r="C8" s="11">
        <v>6.2206349206349207</v>
      </c>
    </row>
    <row r="9" spans="1:3" x14ac:dyDescent="0.3">
      <c r="A9" s="2" t="s">
        <v>351</v>
      </c>
      <c r="B9">
        <v>39</v>
      </c>
      <c r="C9" s="11">
        <v>6.4666666666666668</v>
      </c>
    </row>
    <row r="10" spans="1:3" x14ac:dyDescent="0.3">
      <c r="A10" s="2" t="s">
        <v>1894</v>
      </c>
      <c r="B10">
        <v>22</v>
      </c>
      <c r="C10" s="11">
        <v>6.9727272727272727</v>
      </c>
    </row>
    <row r="11" spans="1:3" x14ac:dyDescent="0.3">
      <c r="A11" s="2" t="s">
        <v>96</v>
      </c>
      <c r="B11">
        <v>16</v>
      </c>
      <c r="C11" s="11">
        <v>6.96875</v>
      </c>
    </row>
    <row r="12" spans="1:3" x14ac:dyDescent="0.3">
      <c r="A12" s="2" t="s">
        <v>2374</v>
      </c>
      <c r="B12">
        <v>14</v>
      </c>
      <c r="C12" s="11">
        <v>6.6142857142857148</v>
      </c>
    </row>
    <row r="13" spans="1:3" x14ac:dyDescent="0.3">
      <c r="A13" s="2" t="s">
        <v>640</v>
      </c>
      <c r="B13">
        <v>14</v>
      </c>
      <c r="C13" s="11">
        <v>7.0142857142857133</v>
      </c>
    </row>
    <row r="14" spans="1:3" x14ac:dyDescent="0.3">
      <c r="A14" s="2" t="s">
        <v>7035</v>
      </c>
      <c r="B14">
        <v>3599</v>
      </c>
      <c r="C14" s="11">
        <v>6.4430119477632708</v>
      </c>
    </row>
    <row r="19" spans="1:2" ht="21" x14ac:dyDescent="0.4">
      <c r="A19" s="24" t="s">
        <v>7075</v>
      </c>
      <c r="B19" s="24"/>
    </row>
    <row r="21" spans="1:2" x14ac:dyDescent="0.3">
      <c r="A21" s="7" t="s">
        <v>2</v>
      </c>
      <c r="B21" t="s">
        <v>7036</v>
      </c>
    </row>
    <row r="22" spans="1:2" x14ac:dyDescent="0.3">
      <c r="A22" s="2" t="s">
        <v>94</v>
      </c>
      <c r="B22">
        <v>62947620569</v>
      </c>
    </row>
    <row r="23" spans="1:2" x14ac:dyDescent="0.3">
      <c r="A23" s="2" t="s">
        <v>57</v>
      </c>
      <c r="B23">
        <v>24926429575</v>
      </c>
    </row>
    <row r="24" spans="1:2" x14ac:dyDescent="0.3">
      <c r="A24" s="2" t="s">
        <v>50</v>
      </c>
      <c r="B24">
        <v>2470730000</v>
      </c>
    </row>
    <row r="25" spans="1:2" x14ac:dyDescent="0.3">
      <c r="A25" s="2" t="s">
        <v>78</v>
      </c>
      <c r="B25">
        <v>5202044003</v>
      </c>
    </row>
    <row r="26" spans="1:2" x14ac:dyDescent="0.3">
      <c r="A26" s="2" t="s">
        <v>37</v>
      </c>
      <c r="B26">
        <v>35709457007</v>
      </c>
    </row>
    <row r="27" spans="1:2" x14ac:dyDescent="0.3">
      <c r="A27" s="2" t="s">
        <v>19</v>
      </c>
      <c r="B27">
        <v>10534621560</v>
      </c>
    </row>
    <row r="28" spans="1:2" x14ac:dyDescent="0.3">
      <c r="A28" s="2" t="s">
        <v>194</v>
      </c>
      <c r="B28">
        <v>374931311</v>
      </c>
    </row>
    <row r="29" spans="1:2" x14ac:dyDescent="0.3">
      <c r="A29" s="2" t="s">
        <v>26</v>
      </c>
      <c r="B29">
        <v>19249948745</v>
      </c>
    </row>
    <row r="30" spans="1:2" x14ac:dyDescent="0.3">
      <c r="A30" s="2" t="s">
        <v>389</v>
      </c>
      <c r="B30">
        <v>44500000</v>
      </c>
    </row>
    <row r="31" spans="1:2" x14ac:dyDescent="0.3">
      <c r="A31" s="2" t="s">
        <v>332</v>
      </c>
      <c r="B31">
        <v>586300000</v>
      </c>
    </row>
    <row r="32" spans="1:2" x14ac:dyDescent="0.3">
      <c r="A32" s="2" t="s">
        <v>108</v>
      </c>
      <c r="B32">
        <v>2109860479</v>
      </c>
    </row>
    <row r="33" spans="1:2" x14ac:dyDescent="0.3">
      <c r="A33" s="2" t="s">
        <v>32</v>
      </c>
      <c r="B33">
        <v>6379000</v>
      </c>
    </row>
    <row r="34" spans="1:2" x14ac:dyDescent="0.3">
      <c r="A34" s="2" t="s">
        <v>311</v>
      </c>
      <c r="B34">
        <v>779465000</v>
      </c>
    </row>
    <row r="35" spans="1:2" x14ac:dyDescent="0.3">
      <c r="A35" s="2" t="s">
        <v>3956</v>
      </c>
      <c r="B35">
        <v>120215000</v>
      </c>
    </row>
    <row r="36" spans="1:2" x14ac:dyDescent="0.3">
      <c r="A36" s="2" t="s">
        <v>382</v>
      </c>
      <c r="B36">
        <v>194350000</v>
      </c>
    </row>
    <row r="37" spans="1:2" x14ac:dyDescent="0.3">
      <c r="A37" s="2" t="s">
        <v>3921</v>
      </c>
      <c r="B37">
        <v>1807000</v>
      </c>
    </row>
    <row r="38" spans="1:2" x14ac:dyDescent="0.3">
      <c r="A38" s="2" t="s">
        <v>162</v>
      </c>
      <c r="B38">
        <v>8130000</v>
      </c>
    </row>
    <row r="39" spans="1:2" x14ac:dyDescent="0.3">
      <c r="A39" s="2" t="s">
        <v>7035</v>
      </c>
      <c r="B39">
        <v>165266789249</v>
      </c>
    </row>
  </sheetData>
  <mergeCells count="2">
    <mergeCell ref="A1:C1"/>
    <mergeCell ref="A19:B19"/>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2E544-3425-46A1-A067-6AE74D80A95D}">
  <dimension ref="A1:B9"/>
  <sheetViews>
    <sheetView workbookViewId="0">
      <selection activeCell="A4" sqref="A4:B8"/>
    </sheetView>
  </sheetViews>
  <sheetFormatPr defaultRowHeight="14.4" x14ac:dyDescent="0.3"/>
  <cols>
    <col min="1" max="1" width="30.5546875" bestFit="1" customWidth="1"/>
    <col min="2" max="2" width="14.33203125" bestFit="1" customWidth="1"/>
  </cols>
  <sheetData>
    <row r="1" spans="1:2" ht="21" x14ac:dyDescent="0.4">
      <c r="A1" s="24" t="s">
        <v>7078</v>
      </c>
      <c r="B1" s="24"/>
    </row>
    <row r="3" spans="1:2" x14ac:dyDescent="0.3">
      <c r="A3" s="7" t="s">
        <v>0</v>
      </c>
      <c r="B3" s="8" t="s">
        <v>7077</v>
      </c>
    </row>
    <row r="4" spans="1:2" x14ac:dyDescent="0.3">
      <c r="A4" s="2" t="s">
        <v>5193</v>
      </c>
      <c r="B4" s="8">
        <v>523505847</v>
      </c>
    </row>
    <row r="5" spans="1:2" x14ac:dyDescent="0.3">
      <c r="A5" s="2" t="s">
        <v>388</v>
      </c>
      <c r="B5" s="8">
        <v>424449459</v>
      </c>
    </row>
    <row r="6" spans="1:2" x14ac:dyDescent="0.3">
      <c r="A6" s="2" t="s">
        <v>6908</v>
      </c>
      <c r="B6" s="8">
        <v>502177271</v>
      </c>
    </row>
    <row r="7" spans="1:2" x14ac:dyDescent="0.3">
      <c r="A7" s="2" t="s">
        <v>267</v>
      </c>
      <c r="B7" s="8">
        <v>449935665</v>
      </c>
    </row>
    <row r="8" spans="1:2" x14ac:dyDescent="0.3">
      <c r="A8" s="2" t="s">
        <v>1699</v>
      </c>
      <c r="B8" s="8">
        <v>458672302</v>
      </c>
    </row>
    <row r="9" spans="1:2" x14ac:dyDescent="0.3">
      <c r="A9" s="2" t="s">
        <v>7035</v>
      </c>
      <c r="B9" s="8">
        <v>2358740544</v>
      </c>
    </row>
  </sheetData>
  <mergeCells count="1">
    <mergeCell ref="A1:B1"/>
  </mergeCells>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0119-1393-4EF0-9AA0-401F19B3228F}">
  <dimension ref="A1:B9"/>
  <sheetViews>
    <sheetView workbookViewId="0">
      <selection activeCell="J21" sqref="J21"/>
    </sheetView>
  </sheetViews>
  <sheetFormatPr defaultRowHeight="14.4" x14ac:dyDescent="0.3"/>
  <cols>
    <col min="1" max="1" width="12.5546875" bestFit="1" customWidth="1"/>
    <col min="2" max="2" width="12.33203125" bestFit="1" customWidth="1"/>
  </cols>
  <sheetData>
    <row r="1" spans="1:2" ht="18" x14ac:dyDescent="0.35">
      <c r="A1" s="27" t="s">
        <v>7079</v>
      </c>
      <c r="B1" s="27"/>
    </row>
    <row r="3" spans="1:2" x14ac:dyDescent="0.3">
      <c r="A3" s="7" t="s">
        <v>7034</v>
      </c>
      <c r="B3" t="s">
        <v>7048</v>
      </c>
    </row>
    <row r="4" spans="1:2" x14ac:dyDescent="0.3">
      <c r="A4" s="2" t="s">
        <v>20</v>
      </c>
      <c r="B4">
        <v>3543</v>
      </c>
    </row>
    <row r="5" spans="1:2" x14ac:dyDescent="0.3">
      <c r="A5" s="2" t="s">
        <v>177</v>
      </c>
      <c r="B5">
        <v>37</v>
      </c>
    </row>
    <row r="6" spans="1:2" x14ac:dyDescent="0.3">
      <c r="A6" s="2" t="s">
        <v>27</v>
      </c>
      <c r="B6">
        <v>13</v>
      </c>
    </row>
    <row r="7" spans="1:2" x14ac:dyDescent="0.3">
      <c r="A7" s="2" t="s">
        <v>2344</v>
      </c>
      <c r="B7">
        <v>14</v>
      </c>
    </row>
    <row r="8" spans="1:2" x14ac:dyDescent="0.3">
      <c r="A8" s="2" t="s">
        <v>917</v>
      </c>
      <c r="B8">
        <v>26</v>
      </c>
    </row>
    <row r="9" spans="1:2" x14ac:dyDescent="0.3">
      <c r="A9" s="2" t="s">
        <v>7035</v>
      </c>
      <c r="B9">
        <v>3633</v>
      </c>
    </row>
  </sheetData>
  <mergeCells count="1">
    <mergeCell ref="A1:B1"/>
  </mergeCell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6F941-2DFC-462F-B17E-4D71B4E41557}">
  <dimension ref="A1:B16"/>
  <sheetViews>
    <sheetView workbookViewId="0">
      <selection activeCell="J18" sqref="J18"/>
    </sheetView>
  </sheetViews>
  <sheetFormatPr defaultRowHeight="14.4" x14ac:dyDescent="0.3"/>
  <cols>
    <col min="1" max="1" width="41.109375" bestFit="1" customWidth="1"/>
    <col min="2" max="2" width="23" bestFit="1" customWidth="1"/>
  </cols>
  <sheetData>
    <row r="1" spans="1:2" ht="21" x14ac:dyDescent="0.4">
      <c r="A1" s="24" t="s">
        <v>7081</v>
      </c>
      <c r="B1" s="24"/>
    </row>
    <row r="3" spans="1:2" x14ac:dyDescent="0.3">
      <c r="A3" s="7" t="s">
        <v>7034</v>
      </c>
      <c r="B3" t="s">
        <v>7080</v>
      </c>
    </row>
    <row r="4" spans="1:2" x14ac:dyDescent="0.3">
      <c r="A4" s="2" t="s">
        <v>1159</v>
      </c>
      <c r="B4">
        <v>9.3000000000000007</v>
      </c>
    </row>
    <row r="5" spans="1:2" x14ac:dyDescent="0.3">
      <c r="A5" s="2" t="s">
        <v>212</v>
      </c>
      <c r="B5">
        <v>9.1999999999999993</v>
      </c>
    </row>
    <row r="6" spans="1:2" x14ac:dyDescent="0.3">
      <c r="A6" s="2" t="s">
        <v>233</v>
      </c>
      <c r="B6">
        <v>9</v>
      </c>
    </row>
    <row r="7" spans="1:2" x14ac:dyDescent="0.3">
      <c r="A7" s="2" t="s">
        <v>5069</v>
      </c>
      <c r="B7">
        <v>9</v>
      </c>
    </row>
    <row r="8" spans="1:2" x14ac:dyDescent="0.3">
      <c r="A8" s="2" t="s">
        <v>161</v>
      </c>
      <c r="B8">
        <v>8.9</v>
      </c>
    </row>
    <row r="9" spans="1:2" x14ac:dyDescent="0.3">
      <c r="A9" s="2" t="s">
        <v>1030</v>
      </c>
      <c r="B9">
        <v>8.9</v>
      </c>
    </row>
    <row r="10" spans="1:2" x14ac:dyDescent="0.3">
      <c r="A10" s="2" t="s">
        <v>3510</v>
      </c>
      <c r="B10">
        <v>8.9</v>
      </c>
    </row>
    <row r="11" spans="1:2" x14ac:dyDescent="0.3">
      <c r="A11" s="2" t="s">
        <v>1121</v>
      </c>
      <c r="B11">
        <v>8.9</v>
      </c>
    </row>
    <row r="12" spans="1:2" x14ac:dyDescent="0.3">
      <c r="A12" s="2" t="s">
        <v>2075</v>
      </c>
      <c r="B12">
        <v>8.8000000000000007</v>
      </c>
    </row>
    <row r="13" spans="1:2" x14ac:dyDescent="0.3">
      <c r="A13" s="2" t="s">
        <v>2888</v>
      </c>
      <c r="B13">
        <v>8.8000000000000007</v>
      </c>
    </row>
    <row r="14" spans="1:2" x14ac:dyDescent="0.3">
      <c r="A14" s="2" t="s">
        <v>326</v>
      </c>
      <c r="B14">
        <v>8.8000000000000007</v>
      </c>
    </row>
    <row r="15" spans="1:2" x14ac:dyDescent="0.3">
      <c r="A15" s="2" t="s">
        <v>1094</v>
      </c>
      <c r="B15">
        <v>8.8000000000000007</v>
      </c>
    </row>
    <row r="16" spans="1:2" x14ac:dyDescent="0.3">
      <c r="A16" s="2" t="s">
        <v>5574</v>
      </c>
      <c r="B16">
        <v>8.8000000000000007</v>
      </c>
    </row>
  </sheetData>
  <mergeCells count="1">
    <mergeCell ref="A1:B1"/>
  </mergeCell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57736-2EC1-40DA-8BCA-783FCACC668D}">
  <dimension ref="A1:B8"/>
  <sheetViews>
    <sheetView workbookViewId="0">
      <selection activeCell="K20" sqref="K20"/>
    </sheetView>
  </sheetViews>
  <sheetFormatPr defaultRowHeight="14.4" x14ac:dyDescent="0.3"/>
  <cols>
    <col min="1" max="1" width="21.77734375" customWidth="1"/>
    <col min="2" max="2" width="20.21875" customWidth="1"/>
  </cols>
  <sheetData>
    <row r="1" spans="1:2" ht="18" x14ac:dyDescent="0.35">
      <c r="A1" s="27" t="s">
        <v>7087</v>
      </c>
      <c r="B1" s="27"/>
    </row>
    <row r="3" spans="1:2" x14ac:dyDescent="0.3">
      <c r="A3" s="7" t="s">
        <v>7034</v>
      </c>
      <c r="B3" t="s">
        <v>7048</v>
      </c>
    </row>
    <row r="4" spans="1:2" x14ac:dyDescent="0.3">
      <c r="A4" s="2" t="s">
        <v>7082</v>
      </c>
      <c r="B4">
        <v>189</v>
      </c>
    </row>
    <row r="5" spans="1:2" x14ac:dyDescent="0.3">
      <c r="A5" s="2" t="s">
        <v>7083</v>
      </c>
      <c r="B5">
        <v>183</v>
      </c>
    </row>
    <row r="6" spans="1:2" x14ac:dyDescent="0.3">
      <c r="A6" s="2" t="s">
        <v>7084</v>
      </c>
      <c r="B6">
        <v>189</v>
      </c>
    </row>
    <row r="7" spans="1:2" x14ac:dyDescent="0.3">
      <c r="A7" s="2" t="s">
        <v>7085</v>
      </c>
      <c r="B7">
        <v>182</v>
      </c>
    </row>
    <row r="8" spans="1:2" x14ac:dyDescent="0.3">
      <c r="A8" s="2" t="s">
        <v>7086</v>
      </c>
      <c r="B8">
        <v>181</v>
      </c>
    </row>
  </sheetData>
  <mergeCells count="1">
    <mergeCell ref="A1:B1"/>
  </mergeCells>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5C7A2-645A-4651-AC30-3939AB551B2E}">
  <dimension ref="A1:B6"/>
  <sheetViews>
    <sheetView workbookViewId="0">
      <selection activeCell="L23" sqref="L23"/>
    </sheetView>
  </sheetViews>
  <sheetFormatPr defaultRowHeight="14.4" x14ac:dyDescent="0.3"/>
  <cols>
    <col min="1" max="1" width="18.44140625" customWidth="1"/>
    <col min="2" max="2" width="15.21875" customWidth="1"/>
  </cols>
  <sheetData>
    <row r="1" spans="1:2" ht="21" x14ac:dyDescent="0.4">
      <c r="A1" s="24" t="s">
        <v>7088</v>
      </c>
      <c r="B1" s="24"/>
    </row>
    <row r="3" spans="1:2" x14ac:dyDescent="0.3">
      <c r="A3" s="7" t="s">
        <v>7034</v>
      </c>
      <c r="B3" t="s">
        <v>7048</v>
      </c>
    </row>
    <row r="4" spans="1:2" x14ac:dyDescent="0.3">
      <c r="A4" s="2" t="s">
        <v>18</v>
      </c>
      <c r="B4">
        <v>128</v>
      </c>
    </row>
    <row r="5" spans="1:2" x14ac:dyDescent="0.3">
      <c r="A5" s="2" t="s">
        <v>49</v>
      </c>
      <c r="B5">
        <v>3597</v>
      </c>
    </row>
    <row r="6" spans="1:2" x14ac:dyDescent="0.3">
      <c r="A6" s="2" t="s">
        <v>7035</v>
      </c>
      <c r="B6">
        <v>3725</v>
      </c>
    </row>
  </sheetData>
  <mergeCells count="1">
    <mergeCell ref="A1:B1"/>
  </mergeCell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V3726"/>
  <sheetViews>
    <sheetView zoomScaleNormal="100" workbookViewId="0">
      <selection activeCell="S12" sqref="S12"/>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5.88671875" style="2" customWidth="1"/>
    <col min="18" max="18" width="12.77734375" style="2" customWidth="1"/>
    <col min="19" max="19" width="15.5546875" bestFit="1" customWidth="1"/>
    <col min="20" max="20" width="11.21875" style="11" customWidth="1"/>
    <col min="21" max="21" width="16.33203125" customWidth="1"/>
  </cols>
  <sheetData>
    <row r="1" spans="1:22"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c r="S1" s="9" t="s">
        <v>7044</v>
      </c>
      <c r="T1" s="10" t="s">
        <v>7045</v>
      </c>
      <c r="U1" s="9" t="s">
        <v>7047</v>
      </c>
      <c r="V1" s="1" t="s">
        <v>7049</v>
      </c>
    </row>
    <row r="2" spans="1:22"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c r="S2">
        <f>(Q2-R2)</f>
        <v>2900000</v>
      </c>
      <c r="T2" s="11">
        <f>(S2/Q2)</f>
        <v>0.96666666666666667</v>
      </c>
      <c r="U2">
        <f>(L2+K2)</f>
        <v>4</v>
      </c>
    </row>
    <row r="3" spans="1:22"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c r="S3">
        <f t="shared" ref="S3:S66" si="0">(Q3-R3)</f>
        <v>-5973565</v>
      </c>
      <c r="T3" s="11">
        <f t="shared" ref="T3:T66" si="1">(S3/Q3)</f>
        <v>-225.97181766597313</v>
      </c>
      <c r="U3">
        <f t="shared" ref="U3:U66" si="2">(L3+K3)</f>
        <v>959</v>
      </c>
    </row>
    <row r="4" spans="1:22"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c r="S4">
        <f t="shared" si="0"/>
        <v>2429000</v>
      </c>
      <c r="T4" s="11">
        <f t="shared" si="1"/>
        <v>0.86502849002849003</v>
      </c>
      <c r="U4">
        <f t="shared" si="2"/>
        <v>113</v>
      </c>
    </row>
    <row r="5" spans="1:22"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c r="S5">
        <f t="shared" si="0"/>
        <v>1861000</v>
      </c>
      <c r="T5" s="11">
        <f t="shared" si="1"/>
        <v>0.80913043478260871</v>
      </c>
      <c r="U5">
        <f t="shared" si="2"/>
        <v>1019</v>
      </c>
    </row>
    <row r="6" spans="1:22"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c r="S6">
        <f t="shared" si="0"/>
        <v>2391000</v>
      </c>
      <c r="T6" s="11">
        <f t="shared" si="1"/>
        <v>0.79700000000000004</v>
      </c>
      <c r="U6">
        <f t="shared" si="2"/>
        <v>834</v>
      </c>
    </row>
    <row r="7" spans="1:22"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c r="S7">
        <f t="shared" si="0"/>
        <v>-1336755</v>
      </c>
      <c r="T7" s="11">
        <f t="shared" si="1"/>
        <v>-8.1886428374529086</v>
      </c>
      <c r="U7">
        <f t="shared" si="2"/>
        <v>352</v>
      </c>
    </row>
    <row r="8" spans="1:22"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c r="S8">
        <f t="shared" si="0"/>
        <v>182925485</v>
      </c>
      <c r="T8" s="11">
        <f t="shared" si="1"/>
        <v>0.9891848330153088</v>
      </c>
      <c r="U8">
        <f t="shared" si="2"/>
        <v>229</v>
      </c>
    </row>
    <row r="9" spans="1:22"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c r="S9">
        <f t="shared" si="0"/>
        <v>194678278</v>
      </c>
      <c r="T9" s="11">
        <f t="shared" si="1"/>
        <v>0.97998039599028419</v>
      </c>
      <c r="U9">
        <f t="shared" si="2"/>
        <v>2011</v>
      </c>
    </row>
    <row r="10" spans="1:22"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c r="S10">
        <f t="shared" si="0"/>
        <v>19402612</v>
      </c>
      <c r="T10" s="11">
        <f t="shared" si="1"/>
        <v>0.87388871183264383</v>
      </c>
      <c r="U10">
        <f t="shared" si="2"/>
        <v>2658</v>
      </c>
    </row>
    <row r="11" spans="1:22"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c r="S11">
        <f t="shared" si="0"/>
        <v>74120000</v>
      </c>
      <c r="T11" s="11">
        <f t="shared" si="1"/>
        <v>0.9701570680628272</v>
      </c>
      <c r="U11">
        <f t="shared" si="2"/>
        <v>27</v>
      </c>
    </row>
    <row r="12" spans="1:22"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c r="S12">
        <f t="shared" si="0"/>
        <v>81700000</v>
      </c>
      <c r="T12" s="11">
        <f t="shared" si="1"/>
        <v>0.96915776986951363</v>
      </c>
      <c r="U12">
        <f t="shared" si="2"/>
        <v>1181</v>
      </c>
    </row>
    <row r="13" spans="1:22"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c r="S13">
        <f t="shared" si="0"/>
        <v>12400000</v>
      </c>
      <c r="T13" s="11">
        <f t="shared" si="1"/>
        <v>0.60784313725490191</v>
      </c>
      <c r="U13">
        <f t="shared" si="2"/>
        <v>2091</v>
      </c>
    </row>
    <row r="14" spans="1:22"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c r="S14">
        <f t="shared" si="0"/>
        <v>21550000</v>
      </c>
      <c r="T14" s="11">
        <f t="shared" si="1"/>
        <v>0.91120507399577166</v>
      </c>
      <c r="U14">
        <f t="shared" si="2"/>
        <v>2296</v>
      </c>
    </row>
    <row r="15" spans="1:22"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c r="S15">
        <f t="shared" si="0"/>
        <v>-2292073</v>
      </c>
      <c r="T15" s="11">
        <f t="shared" si="1"/>
        <v>-289.14759682099157</v>
      </c>
      <c r="U15">
        <f t="shared" si="2"/>
        <v>1055</v>
      </c>
    </row>
    <row r="16" spans="1:22"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c r="S16">
        <f t="shared" si="0"/>
        <v>-744000</v>
      </c>
      <c r="T16" s="11">
        <f t="shared" si="1"/>
        <v>-0.2516914749661705</v>
      </c>
      <c r="U16">
        <f t="shared" si="2"/>
        <v>418</v>
      </c>
    </row>
    <row r="17" spans="1:21"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c r="S17">
        <f t="shared" si="0"/>
        <v>4231215</v>
      </c>
      <c r="T17" s="11">
        <f t="shared" si="1"/>
        <v>0.52890187499999997</v>
      </c>
      <c r="U17">
        <f t="shared" si="2"/>
        <v>755</v>
      </c>
    </row>
    <row r="18" spans="1:21"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c r="S18">
        <f t="shared" si="0"/>
        <v>32000000</v>
      </c>
      <c r="T18" s="11">
        <f t="shared" si="1"/>
        <v>0.88888888888888884</v>
      </c>
      <c r="U18">
        <f t="shared" si="2"/>
        <v>1134</v>
      </c>
    </row>
    <row r="19" spans="1:21"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c r="S19">
        <f t="shared" si="0"/>
        <v>4790000</v>
      </c>
      <c r="T19" s="11">
        <f t="shared" si="1"/>
        <v>0.95799999999999996</v>
      </c>
      <c r="U19">
        <f t="shared" si="2"/>
        <v>212</v>
      </c>
    </row>
    <row r="20" spans="1:21"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c r="S20">
        <f t="shared" si="0"/>
        <v>31000000</v>
      </c>
      <c r="T20" s="11">
        <f t="shared" si="1"/>
        <v>0.86111111111111116</v>
      </c>
      <c r="U20">
        <f t="shared" si="2"/>
        <v>1948</v>
      </c>
    </row>
    <row r="21" spans="1:21"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c r="S21">
        <f t="shared" si="0"/>
        <v>8690000</v>
      </c>
      <c r="T21" s="11">
        <f t="shared" si="1"/>
        <v>0.90520833333333328</v>
      </c>
      <c r="U21">
        <f t="shared" si="2"/>
        <v>11697</v>
      </c>
    </row>
    <row r="22" spans="1:21"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c r="S22">
        <f t="shared" si="0"/>
        <v>-1730939</v>
      </c>
      <c r="T22" s="11">
        <f t="shared" si="1"/>
        <v>-6.4332586290841114</v>
      </c>
      <c r="U22">
        <f t="shared" si="2"/>
        <v>338</v>
      </c>
    </row>
    <row r="23" spans="1:21"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c r="S23">
        <f t="shared" si="0"/>
        <v>24200000</v>
      </c>
      <c r="T23" s="11">
        <f t="shared" si="1"/>
        <v>0.88970588235294112</v>
      </c>
      <c r="U23">
        <f t="shared" si="2"/>
        <v>1802</v>
      </c>
    </row>
    <row r="24" spans="1:21"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c r="S24">
        <f t="shared" si="0"/>
        <v>22116152</v>
      </c>
      <c r="T24" s="11">
        <f t="shared" si="1"/>
        <v>0.88464608</v>
      </c>
      <c r="U24">
        <f t="shared" si="2"/>
        <v>527</v>
      </c>
    </row>
    <row r="25" spans="1:21"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c r="S25">
        <f t="shared" si="0"/>
        <v>31193053</v>
      </c>
      <c r="T25" s="11">
        <f t="shared" si="1"/>
        <v>0.97478290624999997</v>
      </c>
      <c r="U25">
        <f t="shared" si="2"/>
        <v>14885</v>
      </c>
    </row>
    <row r="26" spans="1:21"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c r="S26">
        <f t="shared" si="0"/>
        <v>37650000</v>
      </c>
      <c r="T26" s="11">
        <f t="shared" si="1"/>
        <v>0.86254295532646053</v>
      </c>
      <c r="U26">
        <f t="shared" si="2"/>
        <v>1836</v>
      </c>
    </row>
    <row r="27" spans="1:21"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c r="S27">
        <f t="shared" si="0"/>
        <v>14967035</v>
      </c>
      <c r="T27" s="11">
        <f t="shared" si="1"/>
        <v>0.9315368392488097</v>
      </c>
      <c r="U27">
        <f t="shared" si="2"/>
        <v>1513</v>
      </c>
    </row>
    <row r="28" spans="1:21"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c r="S28">
        <f t="shared" si="0"/>
        <v>-9000000</v>
      </c>
      <c r="T28" s="11">
        <f t="shared" si="1"/>
        <v>-1.5</v>
      </c>
      <c r="U28">
        <f t="shared" si="2"/>
        <v>1843</v>
      </c>
    </row>
    <row r="29" spans="1:21"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c r="S29">
        <f t="shared" si="0"/>
        <v>26635000</v>
      </c>
      <c r="T29" s="11">
        <f t="shared" si="1"/>
        <v>0.46121212121212118</v>
      </c>
      <c r="U29">
        <f t="shared" si="2"/>
        <v>3268</v>
      </c>
    </row>
    <row r="30" spans="1:21"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c r="S30">
        <f t="shared" si="0"/>
        <v>22800000</v>
      </c>
      <c r="T30" s="11">
        <f t="shared" si="1"/>
        <v>0.91935483870967738</v>
      </c>
      <c r="U30">
        <f t="shared" si="2"/>
        <v>1548</v>
      </c>
    </row>
    <row r="31" spans="1:21"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c r="S31">
        <f t="shared" si="0"/>
        <v>36900000</v>
      </c>
      <c r="T31" s="11">
        <f t="shared" si="1"/>
        <v>0.79697624190064797</v>
      </c>
      <c r="U31">
        <f t="shared" si="2"/>
        <v>4285</v>
      </c>
    </row>
    <row r="32" spans="1:21"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c r="S32">
        <f t="shared" si="0"/>
        <v>3300000</v>
      </c>
      <c r="T32" s="11">
        <f t="shared" si="1"/>
        <v>0.94285714285714284</v>
      </c>
      <c r="U32">
        <f t="shared" si="2"/>
        <v>16534</v>
      </c>
    </row>
    <row r="33" spans="1:21"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c r="S33">
        <f t="shared" si="0"/>
        <v>-44995</v>
      </c>
      <c r="T33" s="11">
        <f t="shared" si="1"/>
        <v>-8.7368083805011598E-2</v>
      </c>
      <c r="U33">
        <f t="shared" si="2"/>
        <v>2582</v>
      </c>
    </row>
    <row r="34" spans="1:21"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c r="S34">
        <f t="shared" si="0"/>
        <v>48100000</v>
      </c>
      <c r="T34" s="11">
        <f t="shared" si="1"/>
        <v>0.94129158512720157</v>
      </c>
      <c r="U34">
        <f t="shared" si="2"/>
        <v>1280</v>
      </c>
    </row>
    <row r="35" spans="1:21"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c r="S35">
        <f t="shared" si="0"/>
        <v>96300000</v>
      </c>
      <c r="T35" s="11">
        <f t="shared" si="1"/>
        <v>0.94134897360703818</v>
      </c>
      <c r="U35">
        <f t="shared" si="2"/>
        <v>2100</v>
      </c>
    </row>
    <row r="36" spans="1:21"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c r="S36">
        <f t="shared" si="0"/>
        <v>55000000</v>
      </c>
      <c r="T36" s="11">
        <f t="shared" si="1"/>
        <v>0.76388888888888884</v>
      </c>
      <c r="U36">
        <f t="shared" si="2"/>
        <v>1329</v>
      </c>
    </row>
    <row r="37" spans="1:21"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c r="S37">
        <f t="shared" si="0"/>
        <v>-147562</v>
      </c>
      <c r="T37" s="11">
        <f t="shared" si="1"/>
        <v>-11.863804470172054</v>
      </c>
      <c r="U37">
        <f t="shared" si="2"/>
        <v>835</v>
      </c>
    </row>
    <row r="38" spans="1:21"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c r="S38">
        <f t="shared" si="0"/>
        <v>100722000</v>
      </c>
      <c r="T38" s="11">
        <f t="shared" si="1"/>
        <v>0.90154132579080215</v>
      </c>
      <c r="U38">
        <f t="shared" si="2"/>
        <v>2733</v>
      </c>
    </row>
    <row r="39" spans="1:21"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c r="S39">
        <f t="shared" si="0"/>
        <v>-3785127</v>
      </c>
      <c r="T39" s="11">
        <f t="shared" si="1"/>
        <v>-254.49653734955962</v>
      </c>
      <c r="U39">
        <f t="shared" si="2"/>
        <v>3429</v>
      </c>
    </row>
    <row r="40" spans="1:21"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c r="S40">
        <f t="shared" si="0"/>
        <v>-12000000</v>
      </c>
      <c r="T40" s="11">
        <f t="shared" si="1"/>
        <v>-1.5</v>
      </c>
      <c r="U40">
        <f t="shared" si="2"/>
        <v>2060</v>
      </c>
    </row>
    <row r="41" spans="1:21"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c r="S41">
        <f t="shared" si="0"/>
        <v>155014286</v>
      </c>
      <c r="T41" s="11">
        <f t="shared" si="1"/>
        <v>0.94975929986913032</v>
      </c>
      <c r="U41">
        <f t="shared" si="2"/>
        <v>1833</v>
      </c>
    </row>
    <row r="42" spans="1:21"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c r="S42">
        <f t="shared" si="0"/>
        <v>54600000</v>
      </c>
      <c r="T42" s="11">
        <f t="shared" si="1"/>
        <v>0.85849056603773588</v>
      </c>
      <c r="U42">
        <f t="shared" si="2"/>
        <v>1256</v>
      </c>
    </row>
    <row r="43" spans="1:21"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c r="S43">
        <f t="shared" si="0"/>
        <v>4900000</v>
      </c>
      <c r="T43" s="11">
        <f t="shared" si="1"/>
        <v>0.80327868852459017</v>
      </c>
      <c r="U43">
        <f t="shared" si="2"/>
        <v>16089</v>
      </c>
    </row>
    <row r="44" spans="1:21"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c r="S44">
        <f t="shared" si="0"/>
        <v>33600000</v>
      </c>
      <c r="T44" s="11">
        <f t="shared" si="1"/>
        <v>0.77958236658932711</v>
      </c>
      <c r="U44">
        <f t="shared" si="2"/>
        <v>2170</v>
      </c>
    </row>
    <row r="45" spans="1:21"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c r="S45">
        <f t="shared" si="0"/>
        <v>44715371</v>
      </c>
      <c r="T45" s="11">
        <f t="shared" si="1"/>
        <v>0.78841714709051269</v>
      </c>
      <c r="U45">
        <f t="shared" si="2"/>
        <v>727</v>
      </c>
    </row>
    <row r="46" spans="1:21"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c r="S46">
        <f t="shared" si="0"/>
        <v>6800000</v>
      </c>
      <c r="T46" s="11">
        <f t="shared" si="1"/>
        <v>0.40476190476190477</v>
      </c>
      <c r="U46">
        <f t="shared" si="2"/>
        <v>1675</v>
      </c>
    </row>
    <row r="47" spans="1:21"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c r="S47">
        <f t="shared" si="0"/>
        <v>96308900</v>
      </c>
      <c r="T47" s="11">
        <f t="shared" si="1"/>
        <v>0.94135407574512087</v>
      </c>
      <c r="U47">
        <f t="shared" si="2"/>
        <v>2300</v>
      </c>
    </row>
    <row r="48" spans="1:21"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c r="S48">
        <f t="shared" si="0"/>
        <v>-1573107</v>
      </c>
      <c r="T48" s="11">
        <f t="shared" si="1"/>
        <v>-58.495035882943519</v>
      </c>
      <c r="U48">
        <f t="shared" si="2"/>
        <v>1694</v>
      </c>
    </row>
    <row r="49" spans="1:21"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c r="S49">
        <f t="shared" si="0"/>
        <v>15800000</v>
      </c>
      <c r="T49" s="11">
        <f t="shared" si="1"/>
        <v>0.69298245614035092</v>
      </c>
      <c r="U49">
        <f t="shared" si="2"/>
        <v>1782</v>
      </c>
    </row>
    <row r="50" spans="1:21"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c r="S50">
        <f t="shared" si="0"/>
        <v>8100000</v>
      </c>
      <c r="T50" s="11">
        <f t="shared" si="1"/>
        <v>0.9</v>
      </c>
      <c r="U50">
        <f t="shared" si="2"/>
        <v>930</v>
      </c>
    </row>
    <row r="51" spans="1:21"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c r="S51">
        <f t="shared" si="0"/>
        <v>-20000000</v>
      </c>
      <c r="T51" s="11">
        <f t="shared" si="1"/>
        <v>-4</v>
      </c>
      <c r="U51">
        <f t="shared" si="2"/>
        <v>1476</v>
      </c>
    </row>
    <row r="52" spans="1:21"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c r="S52">
        <f t="shared" si="0"/>
        <v>-10500000</v>
      </c>
      <c r="T52" s="11">
        <f t="shared" si="1"/>
        <v>-0.72413793103448276</v>
      </c>
      <c r="U52">
        <f t="shared" si="2"/>
        <v>1678</v>
      </c>
    </row>
    <row r="53" spans="1:21"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c r="S53">
        <f t="shared" si="0"/>
        <v>12700000</v>
      </c>
      <c r="T53" s="11">
        <f t="shared" si="1"/>
        <v>0.95488721804511278</v>
      </c>
      <c r="U53">
        <f t="shared" si="2"/>
        <v>792</v>
      </c>
    </row>
    <row r="54" spans="1:21"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c r="S54">
        <f t="shared" si="0"/>
        <v>36600000</v>
      </c>
      <c r="T54" s="11">
        <f t="shared" si="1"/>
        <v>0.83561643835616439</v>
      </c>
      <c r="U54">
        <f t="shared" si="2"/>
        <v>1187</v>
      </c>
    </row>
    <row r="55" spans="1:21"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c r="S55">
        <f t="shared" si="0"/>
        <v>41000000</v>
      </c>
      <c r="T55" s="11">
        <f t="shared" si="1"/>
        <v>0.82</v>
      </c>
      <c r="U55">
        <f t="shared" si="2"/>
        <v>1212</v>
      </c>
    </row>
    <row r="56" spans="1:21"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c r="S56">
        <f t="shared" si="0"/>
        <v>-18769</v>
      </c>
      <c r="T56" s="11">
        <f t="shared" si="1"/>
        <v>-2.2802818612562263</v>
      </c>
      <c r="U56">
        <f t="shared" si="2"/>
        <v>0</v>
      </c>
    </row>
    <row r="57" spans="1:21"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c r="S57">
        <f t="shared" si="0"/>
        <v>14680000</v>
      </c>
      <c r="T57" s="11">
        <f t="shared" si="1"/>
        <v>0.96706192358366272</v>
      </c>
      <c r="U57">
        <f t="shared" si="2"/>
        <v>1732</v>
      </c>
    </row>
    <row r="58" spans="1:21"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c r="S58">
        <f t="shared" si="0"/>
        <v>170483</v>
      </c>
      <c r="T58" s="11">
        <f t="shared" si="1"/>
        <v>0.9445931195735886</v>
      </c>
      <c r="U58">
        <f t="shared" si="2"/>
        <v>760</v>
      </c>
    </row>
    <row r="59" spans="1:21"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c r="S59">
        <f t="shared" si="0"/>
        <v>128821952</v>
      </c>
      <c r="T59" s="11">
        <f t="shared" si="1"/>
        <v>0.95549686151999935</v>
      </c>
      <c r="U59">
        <f t="shared" si="2"/>
        <v>28122</v>
      </c>
    </row>
    <row r="60" spans="1:21"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c r="S60">
        <f t="shared" si="0"/>
        <v>114223000</v>
      </c>
      <c r="T60" s="11">
        <f t="shared" si="1"/>
        <v>0.99324347826086956</v>
      </c>
      <c r="U60">
        <f t="shared" si="2"/>
        <v>14954</v>
      </c>
    </row>
    <row r="61" spans="1:21"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c r="S61">
        <f t="shared" si="0"/>
        <v>28400000</v>
      </c>
      <c r="T61" s="11">
        <f t="shared" si="1"/>
        <v>0.80225988700564976</v>
      </c>
      <c r="U61">
        <f t="shared" si="2"/>
        <v>1947</v>
      </c>
    </row>
    <row r="62" spans="1:21"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c r="S62">
        <f t="shared" si="0"/>
        <v>-467355</v>
      </c>
      <c r="T62" s="11">
        <f t="shared" si="1"/>
        <v>-14.316281206922959</v>
      </c>
      <c r="U62">
        <f t="shared" si="2"/>
        <v>40737</v>
      </c>
    </row>
    <row r="63" spans="1:21"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c r="S63">
        <f t="shared" si="0"/>
        <v>196565000</v>
      </c>
      <c r="T63" s="11">
        <f t="shared" si="1"/>
        <v>0.96089262581575541</v>
      </c>
      <c r="U63">
        <f t="shared" si="2"/>
        <v>3073</v>
      </c>
    </row>
    <row r="64" spans="1:21"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c r="S64">
        <f t="shared" si="0"/>
        <v>154100000</v>
      </c>
      <c r="T64" s="11">
        <f t="shared" si="1"/>
        <v>0.96553884711779447</v>
      </c>
      <c r="U64">
        <f t="shared" si="2"/>
        <v>2518</v>
      </c>
    </row>
    <row r="65" spans="1:21"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c r="S65">
        <f t="shared" si="0"/>
        <v>39052600</v>
      </c>
      <c r="T65" s="11">
        <f t="shared" si="1"/>
        <v>0.98735860600820169</v>
      </c>
      <c r="U65">
        <f t="shared" si="2"/>
        <v>1114</v>
      </c>
    </row>
    <row r="66" spans="1:21"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c r="S66">
        <f t="shared" si="0"/>
        <v>116900000</v>
      </c>
      <c r="T66" s="11">
        <f t="shared" si="1"/>
        <v>0.97824267782426777</v>
      </c>
      <c r="U66">
        <f t="shared" si="2"/>
        <v>4701</v>
      </c>
    </row>
    <row r="67" spans="1:21"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c r="S67">
        <f t="shared" ref="S67:S130" si="3">(Q67-R67)</f>
        <v>44300000</v>
      </c>
      <c r="T67" s="11">
        <f t="shared" ref="T67:T130" si="4">(S67/Q67)</f>
        <v>0.77312390924956365</v>
      </c>
      <c r="U67">
        <f t="shared" ref="U67:U130" si="5">(L67+K67)</f>
        <v>39960</v>
      </c>
    </row>
    <row r="68" spans="1:21"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c r="S68">
        <f t="shared" si="3"/>
        <v>8000000</v>
      </c>
      <c r="T68" s="11">
        <f t="shared" si="4"/>
        <v>0.38095238095238093</v>
      </c>
      <c r="U68">
        <f t="shared" si="5"/>
        <v>17693</v>
      </c>
    </row>
    <row r="69" spans="1:21"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c r="S69">
        <f t="shared" si="3"/>
        <v>30775468</v>
      </c>
      <c r="T69" s="11">
        <f t="shared" si="4"/>
        <v>0.99729310735927934</v>
      </c>
      <c r="U69">
        <f t="shared" si="5"/>
        <v>1459</v>
      </c>
    </row>
    <row r="70" spans="1:21"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c r="S70">
        <f t="shared" si="3"/>
        <v>83500000</v>
      </c>
      <c r="T70" s="11">
        <f t="shared" si="4"/>
        <v>0.96755504055619934</v>
      </c>
      <c r="U70">
        <f t="shared" si="5"/>
        <v>2703</v>
      </c>
    </row>
    <row r="71" spans="1:21"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c r="S71">
        <f t="shared" si="3"/>
        <v>252000000</v>
      </c>
      <c r="T71" s="11">
        <f t="shared" si="4"/>
        <v>0.96923076923076923</v>
      </c>
      <c r="U71">
        <f t="shared" si="5"/>
        <v>16047</v>
      </c>
    </row>
    <row r="72" spans="1:21"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c r="S72">
        <f t="shared" si="3"/>
        <v>999622</v>
      </c>
      <c r="T72" s="11">
        <f t="shared" si="4"/>
        <v>0.81323172770516039</v>
      </c>
      <c r="U72">
        <f t="shared" si="5"/>
        <v>2158</v>
      </c>
    </row>
    <row r="73" spans="1:21"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c r="S73">
        <f t="shared" si="3"/>
        <v>107600000</v>
      </c>
      <c r="T73" s="11">
        <f t="shared" si="4"/>
        <v>0.96071428571428574</v>
      </c>
      <c r="U73">
        <f t="shared" si="5"/>
        <v>3045</v>
      </c>
    </row>
    <row r="74" spans="1:21"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c r="S74">
        <f t="shared" si="3"/>
        <v>16000000</v>
      </c>
      <c r="T74" s="11">
        <f t="shared" si="4"/>
        <v>0.64</v>
      </c>
      <c r="U74">
        <f t="shared" si="5"/>
        <v>2974</v>
      </c>
    </row>
    <row r="75" spans="1:21"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c r="S75">
        <f t="shared" si="3"/>
        <v>116275247</v>
      </c>
      <c r="T75" s="11">
        <f t="shared" si="4"/>
        <v>0.99181133639783259</v>
      </c>
      <c r="U75">
        <f t="shared" si="5"/>
        <v>16174</v>
      </c>
    </row>
    <row r="76" spans="1:21"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c r="S76">
        <f t="shared" si="3"/>
        <v>24800000</v>
      </c>
      <c r="T76" s="11">
        <f t="shared" si="4"/>
        <v>0.48818897637795278</v>
      </c>
      <c r="U76">
        <f t="shared" si="5"/>
        <v>669</v>
      </c>
    </row>
    <row r="77" spans="1:21"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c r="S77">
        <f t="shared" si="3"/>
        <v>35200000</v>
      </c>
      <c r="T77" s="11">
        <f t="shared" si="4"/>
        <v>0.89795918367346939</v>
      </c>
      <c r="U77">
        <f t="shared" si="5"/>
        <v>23691</v>
      </c>
    </row>
    <row r="78" spans="1:21"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c r="S78">
        <f t="shared" si="3"/>
        <v>108899130</v>
      </c>
      <c r="T78" s="11">
        <f t="shared" si="4"/>
        <v>0.84878511301636794</v>
      </c>
      <c r="U78">
        <f t="shared" si="5"/>
        <v>15591</v>
      </c>
    </row>
    <row r="79" spans="1:21"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c r="S79">
        <f t="shared" si="3"/>
        <v>16500000</v>
      </c>
      <c r="T79" s="11">
        <f t="shared" si="4"/>
        <v>0.97058823529411764</v>
      </c>
      <c r="U79">
        <f t="shared" si="5"/>
        <v>524</v>
      </c>
    </row>
    <row r="80" spans="1:21"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c r="S80">
        <f t="shared" si="3"/>
        <v>-8000000</v>
      </c>
      <c r="T80" s="11">
        <f t="shared" si="4"/>
        <v>-8</v>
      </c>
      <c r="U80">
        <f t="shared" si="5"/>
        <v>2215</v>
      </c>
    </row>
    <row r="81" spans="1:21"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c r="S81">
        <f t="shared" si="3"/>
        <v>449935665</v>
      </c>
      <c r="T81" s="11">
        <f t="shared" si="4"/>
        <v>0.97613549821535295</v>
      </c>
      <c r="U81">
        <f t="shared" si="5"/>
        <v>13485</v>
      </c>
    </row>
    <row r="82" spans="1:21"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c r="S82">
        <f t="shared" si="3"/>
        <v>32800000</v>
      </c>
      <c r="T82" s="11">
        <f t="shared" si="4"/>
        <v>0.70085470085470081</v>
      </c>
      <c r="U82">
        <f t="shared" si="5"/>
        <v>1369</v>
      </c>
    </row>
    <row r="83" spans="1:21"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c r="S83">
        <f t="shared" si="3"/>
        <v>138600000</v>
      </c>
      <c r="T83" s="11">
        <f t="shared" si="4"/>
        <v>0.97881355932203384</v>
      </c>
      <c r="U83">
        <f t="shared" si="5"/>
        <v>4112</v>
      </c>
    </row>
    <row r="84" spans="1:21"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c r="S84">
        <f t="shared" si="3"/>
        <v>-13000000</v>
      </c>
      <c r="T84" s="11">
        <f t="shared" si="4"/>
        <v>-13</v>
      </c>
      <c r="U84">
        <f t="shared" si="5"/>
        <v>17359</v>
      </c>
    </row>
    <row r="85" spans="1:21"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c r="S85">
        <f t="shared" si="3"/>
        <v>175360000</v>
      </c>
      <c r="T85" s="11">
        <f t="shared" si="4"/>
        <v>0.9669166299073666</v>
      </c>
      <c r="U85">
        <f t="shared" si="5"/>
        <v>5243</v>
      </c>
    </row>
    <row r="86" spans="1:21"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c r="S86">
        <f t="shared" si="3"/>
        <v>46700000</v>
      </c>
      <c r="T86" s="11">
        <f t="shared" si="4"/>
        <v>0.99361702127659579</v>
      </c>
      <c r="U86">
        <f t="shared" si="5"/>
        <v>4400</v>
      </c>
    </row>
    <row r="87" spans="1:21"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c r="S87">
        <f t="shared" si="3"/>
        <v>82922376</v>
      </c>
      <c r="T87" s="11">
        <f t="shared" si="4"/>
        <v>0.80567879622211602</v>
      </c>
      <c r="U87">
        <f t="shared" si="5"/>
        <v>1602</v>
      </c>
    </row>
    <row r="88" spans="1:21"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c r="S88">
        <f t="shared" si="3"/>
        <v>79218018</v>
      </c>
      <c r="T88" s="11">
        <f t="shared" si="4"/>
        <v>0.59021895257013857</v>
      </c>
      <c r="U88">
        <f t="shared" si="5"/>
        <v>13443</v>
      </c>
    </row>
    <row r="89" spans="1:21"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c r="S89">
        <f t="shared" si="3"/>
        <v>-11000000</v>
      </c>
      <c r="T89" s="11">
        <f t="shared" si="4"/>
        <v>-0.84615384615384615</v>
      </c>
      <c r="U89">
        <f t="shared" si="5"/>
        <v>1458</v>
      </c>
    </row>
    <row r="90" spans="1:21"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c r="S90">
        <f t="shared" si="3"/>
        <v>67900000</v>
      </c>
      <c r="T90" s="11">
        <f t="shared" si="4"/>
        <v>0.86058301647655255</v>
      </c>
      <c r="U90">
        <f t="shared" si="5"/>
        <v>2524</v>
      </c>
    </row>
    <row r="91" spans="1:21"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c r="S91">
        <f t="shared" si="3"/>
        <v>47300000</v>
      </c>
      <c r="T91" s="11">
        <f t="shared" si="4"/>
        <v>0.60025380710659904</v>
      </c>
      <c r="U91">
        <f t="shared" si="5"/>
        <v>25313</v>
      </c>
    </row>
    <row r="92" spans="1:21"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c r="S92">
        <f t="shared" si="3"/>
        <v>28500000</v>
      </c>
      <c r="T92" s="11">
        <f t="shared" si="4"/>
        <v>0.78082191780821919</v>
      </c>
      <c r="U92">
        <f t="shared" si="5"/>
        <v>17720</v>
      </c>
    </row>
    <row r="93" spans="1:21"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c r="S93">
        <f t="shared" si="3"/>
        <v>28700000</v>
      </c>
      <c r="T93" s="11">
        <f t="shared" si="4"/>
        <v>0.45773524720893144</v>
      </c>
      <c r="U93">
        <f t="shared" si="5"/>
        <v>1051</v>
      </c>
    </row>
    <row r="94" spans="1:21"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c r="S94">
        <f t="shared" si="3"/>
        <v>47300000</v>
      </c>
      <c r="T94" s="11">
        <f t="shared" si="4"/>
        <v>0.57472660996354796</v>
      </c>
      <c r="U94">
        <f t="shared" si="5"/>
        <v>16345</v>
      </c>
    </row>
    <row r="95" spans="1:21"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c r="S95">
        <f t="shared" si="3"/>
        <v>20700000</v>
      </c>
      <c r="T95" s="11">
        <f t="shared" si="4"/>
        <v>0.70890410958904104</v>
      </c>
      <c r="U95">
        <f t="shared" si="5"/>
        <v>1140</v>
      </c>
    </row>
    <row r="96" spans="1:21"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c r="S96">
        <f t="shared" si="3"/>
        <v>79900000</v>
      </c>
      <c r="T96" s="11">
        <f t="shared" si="4"/>
        <v>0.95803357314148685</v>
      </c>
      <c r="U96">
        <f t="shared" si="5"/>
        <v>2830</v>
      </c>
    </row>
    <row r="97" spans="1:21"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c r="S97">
        <f t="shared" si="3"/>
        <v>33800000</v>
      </c>
      <c r="T97" s="11">
        <f t="shared" si="4"/>
        <v>0.84924623115577891</v>
      </c>
      <c r="U97">
        <f t="shared" si="5"/>
        <v>25921</v>
      </c>
    </row>
    <row r="98" spans="1:21"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c r="S98">
        <f t="shared" si="3"/>
        <v>-18000000</v>
      </c>
      <c r="T98" s="11">
        <f t="shared" si="4"/>
        <v>-9</v>
      </c>
      <c r="U98">
        <f t="shared" si="5"/>
        <v>1504</v>
      </c>
    </row>
    <row r="99" spans="1:21"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c r="S99">
        <f t="shared" si="3"/>
        <v>25399000</v>
      </c>
      <c r="T99" s="11">
        <f t="shared" si="4"/>
        <v>0.79623185679801878</v>
      </c>
      <c r="U99">
        <f t="shared" si="5"/>
        <v>2442</v>
      </c>
    </row>
    <row r="100" spans="1:21"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c r="S100">
        <f t="shared" si="3"/>
        <v>-42500000</v>
      </c>
      <c r="T100" s="11">
        <f t="shared" si="4"/>
        <v>-28.333333333333332</v>
      </c>
      <c r="U100">
        <f t="shared" si="5"/>
        <v>14772</v>
      </c>
    </row>
    <row r="101" spans="1:21"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c r="S101">
        <f t="shared" si="3"/>
        <v>48800000</v>
      </c>
      <c r="T101" s="11">
        <f t="shared" si="4"/>
        <v>0.89051094890510951</v>
      </c>
      <c r="U101">
        <f t="shared" si="5"/>
        <v>5122</v>
      </c>
    </row>
    <row r="102" spans="1:21"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c r="S102">
        <f t="shared" si="3"/>
        <v>59800000</v>
      </c>
      <c r="T102" s="11">
        <f t="shared" si="4"/>
        <v>0.85673352435530081</v>
      </c>
      <c r="U102">
        <f t="shared" si="5"/>
        <v>2425</v>
      </c>
    </row>
    <row r="103" spans="1:21"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c r="S103">
        <f t="shared" si="3"/>
        <v>-17954750</v>
      </c>
      <c r="T103" s="11">
        <f t="shared" si="4"/>
        <v>-396.79005524861878</v>
      </c>
      <c r="U103">
        <f t="shared" si="5"/>
        <v>40008</v>
      </c>
    </row>
    <row r="104" spans="1:21"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c r="S104">
        <f t="shared" si="3"/>
        <v>-29000000</v>
      </c>
      <c r="T104" s="11">
        <f t="shared" si="4"/>
        <v>-4.1428571428571432</v>
      </c>
      <c r="U104">
        <f t="shared" si="5"/>
        <v>1888</v>
      </c>
    </row>
    <row r="105" spans="1:21"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c r="S105">
        <f t="shared" si="3"/>
        <v>272158751</v>
      </c>
      <c r="T105" s="11">
        <f t="shared" si="4"/>
        <v>0.93796499351487761</v>
      </c>
      <c r="U105">
        <f t="shared" si="5"/>
        <v>13526</v>
      </c>
    </row>
    <row r="106" spans="1:21"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c r="S106">
        <f t="shared" si="3"/>
        <v>54200000</v>
      </c>
      <c r="T106" s="11">
        <f t="shared" si="4"/>
        <v>0.50092421441774493</v>
      </c>
      <c r="U106">
        <f t="shared" si="5"/>
        <v>2952</v>
      </c>
    </row>
    <row r="107" spans="1:21"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c r="S107">
        <f t="shared" si="3"/>
        <v>27200000</v>
      </c>
      <c r="T107" s="11">
        <f t="shared" si="4"/>
        <v>0.50184501845018448</v>
      </c>
      <c r="U107">
        <f t="shared" si="5"/>
        <v>3210</v>
      </c>
    </row>
    <row r="108" spans="1:21"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c r="S108">
        <f t="shared" si="3"/>
        <v>20378000</v>
      </c>
      <c r="T108" s="11">
        <f t="shared" si="4"/>
        <v>0.95322293947048364</v>
      </c>
      <c r="U108">
        <f t="shared" si="5"/>
        <v>4877</v>
      </c>
    </row>
    <row r="109" spans="1:21"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c r="S109">
        <f t="shared" si="3"/>
        <v>53300000</v>
      </c>
      <c r="T109" s="11">
        <f t="shared" si="4"/>
        <v>0.90646258503401356</v>
      </c>
      <c r="U109">
        <f t="shared" si="5"/>
        <v>1697</v>
      </c>
    </row>
    <row r="110" spans="1:21"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c r="S110">
        <f t="shared" si="3"/>
        <v>-2566866</v>
      </c>
      <c r="T110" s="11">
        <f t="shared" si="4"/>
        <v>-0.22451114453832169</v>
      </c>
      <c r="U110">
        <f t="shared" si="5"/>
        <v>718</v>
      </c>
    </row>
    <row r="111" spans="1:21"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c r="S111">
        <f t="shared" si="3"/>
        <v>-12000000</v>
      </c>
      <c r="T111" s="11">
        <f t="shared" si="4"/>
        <v>-2</v>
      </c>
      <c r="U111">
        <f t="shared" si="5"/>
        <v>1288</v>
      </c>
    </row>
    <row r="112" spans="1:21"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c r="S112">
        <f t="shared" si="3"/>
        <v>19244700</v>
      </c>
      <c r="T112" s="11">
        <f t="shared" si="4"/>
        <v>0.76232634968924173</v>
      </c>
      <c r="U112">
        <f t="shared" si="5"/>
        <v>2270</v>
      </c>
    </row>
    <row r="113" spans="1:21"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c r="S113">
        <f t="shared" si="3"/>
        <v>34300000</v>
      </c>
      <c r="T113" s="11">
        <f t="shared" si="4"/>
        <v>0.550561797752809</v>
      </c>
      <c r="U113">
        <f t="shared" si="5"/>
        <v>2164</v>
      </c>
    </row>
    <row r="114" spans="1:21"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c r="S114">
        <f t="shared" si="3"/>
        <v>17850000</v>
      </c>
      <c r="T114" s="11">
        <f t="shared" si="4"/>
        <v>0.93455497382198949</v>
      </c>
      <c r="U114">
        <f t="shared" si="5"/>
        <v>756</v>
      </c>
    </row>
    <row r="115" spans="1:21"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c r="S115">
        <f t="shared" si="3"/>
        <v>7003011</v>
      </c>
      <c r="T115" s="11">
        <f t="shared" si="4"/>
        <v>0.77785209859234872</v>
      </c>
      <c r="U115">
        <f t="shared" si="5"/>
        <v>2146</v>
      </c>
    </row>
    <row r="116" spans="1:21"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c r="S116">
        <f t="shared" si="3"/>
        <v>101500000</v>
      </c>
      <c r="T116" s="11">
        <f t="shared" si="4"/>
        <v>0.96208530805687209</v>
      </c>
      <c r="U116">
        <f t="shared" si="5"/>
        <v>666</v>
      </c>
    </row>
    <row r="117" spans="1:21"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c r="S117">
        <f t="shared" si="3"/>
        <v>224374454</v>
      </c>
      <c r="T117" s="11">
        <f t="shared" si="4"/>
        <v>0.92573474760669294</v>
      </c>
      <c r="U117">
        <f t="shared" si="5"/>
        <v>26906</v>
      </c>
    </row>
    <row r="118" spans="1:21"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c r="S118">
        <f t="shared" si="3"/>
        <v>-15000000</v>
      </c>
      <c r="T118" s="11">
        <f t="shared" si="4"/>
        <v>-7.5</v>
      </c>
      <c r="U118">
        <f t="shared" si="5"/>
        <v>1266</v>
      </c>
    </row>
    <row r="119" spans="1:21"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c r="S119">
        <f t="shared" si="3"/>
        <v>-13200000</v>
      </c>
      <c r="T119" s="11">
        <f t="shared" si="4"/>
        <v>-16.5</v>
      </c>
      <c r="U119">
        <f t="shared" si="5"/>
        <v>2155</v>
      </c>
    </row>
    <row r="120" spans="1:21"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c r="S120">
        <f t="shared" si="3"/>
        <v>75300000</v>
      </c>
      <c r="T120" s="11">
        <f t="shared" si="4"/>
        <v>0.88276670574443139</v>
      </c>
      <c r="U120">
        <f t="shared" si="5"/>
        <v>27803</v>
      </c>
    </row>
    <row r="121" spans="1:21"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c r="S121">
        <f t="shared" si="3"/>
        <v>-273613</v>
      </c>
      <c r="T121" s="11">
        <f t="shared" si="4"/>
        <v>-2.1648824641774866</v>
      </c>
      <c r="U121">
        <f t="shared" si="5"/>
        <v>508</v>
      </c>
    </row>
    <row r="122" spans="1:21"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c r="S122">
        <f t="shared" si="3"/>
        <v>16986000</v>
      </c>
      <c r="T122" s="11">
        <f t="shared" si="4"/>
        <v>0.94440120093405977</v>
      </c>
      <c r="U122">
        <f t="shared" si="5"/>
        <v>4725</v>
      </c>
    </row>
    <row r="123" spans="1:21"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c r="S123">
        <f t="shared" si="3"/>
        <v>-10000000</v>
      </c>
      <c r="T123" s="11">
        <f t="shared" si="4"/>
        <v>-1.25</v>
      </c>
      <c r="U123">
        <f t="shared" si="5"/>
        <v>955</v>
      </c>
    </row>
    <row r="124" spans="1:21"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c r="S124">
        <f t="shared" si="3"/>
        <v>37365600</v>
      </c>
      <c r="T124" s="11">
        <f t="shared" si="4"/>
        <v>0.88197971939498088</v>
      </c>
      <c r="U124">
        <f t="shared" si="5"/>
        <v>2730</v>
      </c>
    </row>
    <row r="125" spans="1:21"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c r="S125">
        <f t="shared" si="3"/>
        <v>-11500000</v>
      </c>
      <c r="T125" s="11">
        <f t="shared" si="4"/>
        <v>-1.3529411764705883</v>
      </c>
      <c r="U125">
        <f t="shared" si="5"/>
        <v>1776</v>
      </c>
    </row>
    <row r="126" spans="1:21"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c r="S126">
        <f t="shared" si="3"/>
        <v>-1000000</v>
      </c>
      <c r="T126" s="11">
        <f t="shared" si="4"/>
        <v>-3.7037037037037035E-2</v>
      </c>
      <c r="U126">
        <f t="shared" si="5"/>
        <v>13877</v>
      </c>
    </row>
    <row r="127" spans="1:21"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c r="S127">
        <f t="shared" si="3"/>
        <v>17567440</v>
      </c>
      <c r="T127" s="11">
        <f t="shared" si="4"/>
        <v>0.46762409150051215</v>
      </c>
      <c r="U127">
        <f t="shared" si="5"/>
        <v>2492</v>
      </c>
    </row>
    <row r="128" spans="1:21"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c r="S128">
        <f t="shared" si="3"/>
        <v>9100000</v>
      </c>
      <c r="T128" s="11">
        <f t="shared" si="4"/>
        <v>0.64539007092198586</v>
      </c>
      <c r="U128">
        <f t="shared" si="5"/>
        <v>3215</v>
      </c>
    </row>
    <row r="129" spans="1:21"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c r="S129">
        <f t="shared" si="3"/>
        <v>424449459</v>
      </c>
      <c r="T129" s="11">
        <f t="shared" si="4"/>
        <v>0.97585926414498658</v>
      </c>
      <c r="U129">
        <f t="shared" si="5"/>
        <v>16811</v>
      </c>
    </row>
    <row r="130" spans="1:21"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c r="S130">
        <f t="shared" si="3"/>
        <v>25700000</v>
      </c>
      <c r="T130" s="11">
        <f t="shared" si="4"/>
        <v>0.550321199143469</v>
      </c>
      <c r="U130">
        <f t="shared" si="5"/>
        <v>32805</v>
      </c>
    </row>
    <row r="131" spans="1:21"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c r="S131">
        <f t="shared" ref="S131:S194" si="6">(Q131-R131)</f>
        <v>32200000</v>
      </c>
      <c r="T131" s="11">
        <f t="shared" ref="T131:T194" si="7">(S131/Q131)</f>
        <v>0.88950276243093918</v>
      </c>
      <c r="U131">
        <f t="shared" ref="U131:U194" si="8">(L131+K131)</f>
        <v>223</v>
      </c>
    </row>
    <row r="132" spans="1:21"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c r="S132">
        <f t="shared" si="6"/>
        <v>11900000</v>
      </c>
      <c r="T132" s="11">
        <f t="shared" si="7"/>
        <v>0.82638888888888884</v>
      </c>
      <c r="U132">
        <f t="shared" si="8"/>
        <v>708</v>
      </c>
    </row>
    <row r="133" spans="1:21"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c r="S133">
        <f t="shared" si="6"/>
        <v>-14666342</v>
      </c>
      <c r="T133" s="11">
        <f t="shared" si="7"/>
        <v>-2.7497717326457751</v>
      </c>
      <c r="U133">
        <f t="shared" si="8"/>
        <v>1735</v>
      </c>
    </row>
    <row r="134" spans="1:21"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c r="S134">
        <f t="shared" si="6"/>
        <v>65900000</v>
      </c>
      <c r="T134" s="11">
        <f t="shared" si="7"/>
        <v>0.86031331592689297</v>
      </c>
      <c r="U134">
        <f t="shared" si="8"/>
        <v>4241</v>
      </c>
    </row>
    <row r="135" spans="1:21"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c r="S135">
        <f t="shared" si="6"/>
        <v>67900000</v>
      </c>
      <c r="T135" s="11">
        <f t="shared" si="7"/>
        <v>0.86058301647655255</v>
      </c>
      <c r="U135">
        <f t="shared" si="8"/>
        <v>16659</v>
      </c>
    </row>
    <row r="136" spans="1:21"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c r="S136">
        <f t="shared" si="6"/>
        <v>34700000</v>
      </c>
      <c r="T136" s="11">
        <f t="shared" si="7"/>
        <v>0.49784791965566716</v>
      </c>
      <c r="U136">
        <f t="shared" si="8"/>
        <v>3707</v>
      </c>
    </row>
    <row r="137" spans="1:21"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c r="S137">
        <f t="shared" si="6"/>
        <v>-1217162</v>
      </c>
      <c r="T137" s="11">
        <f t="shared" si="7"/>
        <v>-8.830996925306675E-2</v>
      </c>
      <c r="U137">
        <f t="shared" si="8"/>
        <v>1757</v>
      </c>
    </row>
    <row r="138" spans="1:21"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c r="S138">
        <f t="shared" si="6"/>
        <v>38000000</v>
      </c>
      <c r="T138" s="11">
        <f t="shared" si="7"/>
        <v>0.70370370370370372</v>
      </c>
      <c r="U138">
        <f t="shared" si="8"/>
        <v>2330</v>
      </c>
    </row>
    <row r="139" spans="1:21"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c r="S139">
        <f t="shared" si="6"/>
        <v>155200000</v>
      </c>
      <c r="T139" s="11">
        <f t="shared" si="7"/>
        <v>0.87584650112866813</v>
      </c>
      <c r="U139">
        <f t="shared" si="8"/>
        <v>15222</v>
      </c>
    </row>
    <row r="140" spans="1:21"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c r="S140">
        <f t="shared" si="6"/>
        <v>90900000</v>
      </c>
      <c r="T140" s="11">
        <f t="shared" si="7"/>
        <v>0.95785036880927288</v>
      </c>
      <c r="U140">
        <f t="shared" si="8"/>
        <v>1004</v>
      </c>
    </row>
    <row r="141" spans="1:21"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c r="S141">
        <f t="shared" si="6"/>
        <v>7200000</v>
      </c>
      <c r="T141" s="11">
        <f t="shared" si="7"/>
        <v>0.5901639344262295</v>
      </c>
      <c r="U141">
        <f t="shared" si="8"/>
        <v>2391</v>
      </c>
    </row>
    <row r="142" spans="1:21"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c r="S142">
        <f t="shared" si="6"/>
        <v>46400000</v>
      </c>
      <c r="T142" s="11">
        <f t="shared" si="7"/>
        <v>0.75570032573289903</v>
      </c>
      <c r="U142">
        <f t="shared" si="8"/>
        <v>14617</v>
      </c>
    </row>
    <row r="143" spans="1:21"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c r="S143">
        <f t="shared" si="6"/>
        <v>19500000</v>
      </c>
      <c r="T143" s="11">
        <f t="shared" si="7"/>
        <v>0.35135135135135137</v>
      </c>
      <c r="U143">
        <f t="shared" si="8"/>
        <v>1645</v>
      </c>
    </row>
    <row r="144" spans="1:21"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c r="S144">
        <f t="shared" si="6"/>
        <v>40400000</v>
      </c>
      <c r="T144" s="11">
        <f t="shared" si="7"/>
        <v>0.59499263622974963</v>
      </c>
      <c r="U144">
        <f t="shared" si="8"/>
        <v>1944</v>
      </c>
    </row>
    <row r="145" spans="1:21"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c r="S145">
        <f t="shared" si="6"/>
        <v>19700000</v>
      </c>
      <c r="T145" s="11">
        <f t="shared" si="7"/>
        <v>0.4407158836689038</v>
      </c>
      <c r="U145">
        <f t="shared" si="8"/>
        <v>16464</v>
      </c>
    </row>
    <row r="146" spans="1:21"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c r="S146">
        <f t="shared" si="6"/>
        <v>276625409</v>
      </c>
      <c r="T146" s="11">
        <f t="shared" si="7"/>
        <v>0.89486467610302456</v>
      </c>
      <c r="U146">
        <f t="shared" si="8"/>
        <v>13686</v>
      </c>
    </row>
    <row r="147" spans="1:21"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c r="S147">
        <f t="shared" si="6"/>
        <v>21000000</v>
      </c>
      <c r="T147" s="11">
        <f t="shared" si="7"/>
        <v>0.35</v>
      </c>
      <c r="U147">
        <f t="shared" si="8"/>
        <v>2373</v>
      </c>
    </row>
    <row r="148" spans="1:21"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c r="S148">
        <f t="shared" si="6"/>
        <v>15600000</v>
      </c>
      <c r="T148" s="11">
        <f t="shared" si="7"/>
        <v>0.609375</v>
      </c>
      <c r="U148">
        <f t="shared" si="8"/>
        <v>12097</v>
      </c>
    </row>
    <row r="149" spans="1:21"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c r="S149">
        <f t="shared" si="6"/>
        <v>-5500000</v>
      </c>
      <c r="T149" s="11">
        <f t="shared" si="7"/>
        <v>-0.2558139534883721</v>
      </c>
      <c r="U149">
        <f t="shared" si="8"/>
        <v>6474</v>
      </c>
    </row>
    <row r="150" spans="1:21"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c r="S150">
        <f t="shared" si="6"/>
        <v>19500000</v>
      </c>
      <c r="T150" s="11">
        <f t="shared" si="7"/>
        <v>0.66101694915254239</v>
      </c>
      <c r="U150">
        <f t="shared" si="8"/>
        <v>2241</v>
      </c>
    </row>
    <row r="151" spans="1:21"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c r="S151">
        <f t="shared" si="6"/>
        <v>67568000</v>
      </c>
      <c r="T151" s="11">
        <f t="shared" si="7"/>
        <v>0.84918560225216166</v>
      </c>
      <c r="U151">
        <f t="shared" si="8"/>
        <v>4676</v>
      </c>
    </row>
    <row r="152" spans="1:21"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c r="S152">
        <f t="shared" si="6"/>
        <v>18400000</v>
      </c>
      <c r="T152" s="11">
        <f t="shared" si="7"/>
        <v>0.60526315789473684</v>
      </c>
      <c r="U152">
        <f t="shared" si="8"/>
        <v>914</v>
      </c>
    </row>
    <row r="153" spans="1:21"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c r="S153">
        <f t="shared" si="6"/>
        <v>24705000</v>
      </c>
      <c r="T153" s="11">
        <f t="shared" si="7"/>
        <v>0.93208828522920206</v>
      </c>
      <c r="U153">
        <f t="shared" si="8"/>
        <v>42918</v>
      </c>
    </row>
    <row r="154" spans="1:21"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c r="S154">
        <f t="shared" si="6"/>
        <v>10400000</v>
      </c>
      <c r="T154" s="11">
        <f t="shared" si="7"/>
        <v>0.39393939393939392</v>
      </c>
      <c r="U154">
        <f t="shared" si="8"/>
        <v>2101</v>
      </c>
    </row>
    <row r="155" spans="1:21"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c r="S155">
        <f t="shared" si="6"/>
        <v>33600000</v>
      </c>
      <c r="T155" s="11">
        <f t="shared" si="7"/>
        <v>0.65116279069767447</v>
      </c>
      <c r="U155">
        <f t="shared" si="8"/>
        <v>3945</v>
      </c>
    </row>
    <row r="156" spans="1:21"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c r="S156">
        <f t="shared" si="6"/>
        <v>220760500</v>
      </c>
      <c r="T156" s="11">
        <f t="shared" si="7"/>
        <v>0.94036475471810632</v>
      </c>
      <c r="U156">
        <f t="shared" si="8"/>
        <v>3566</v>
      </c>
    </row>
    <row r="157" spans="1:21"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c r="S157">
        <f t="shared" si="6"/>
        <v>8400000</v>
      </c>
      <c r="T157" s="11">
        <f t="shared" si="7"/>
        <v>0.31818181818181818</v>
      </c>
      <c r="U157">
        <f t="shared" si="8"/>
        <v>2611</v>
      </c>
    </row>
    <row r="158" spans="1:21"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c r="S158">
        <f t="shared" si="6"/>
        <v>-12600000</v>
      </c>
      <c r="T158" s="11">
        <f t="shared" si="7"/>
        <v>-0.45985401459854014</v>
      </c>
      <c r="U158">
        <f t="shared" si="8"/>
        <v>2449</v>
      </c>
    </row>
    <row r="159" spans="1:21"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c r="S159">
        <f t="shared" si="6"/>
        <v>100000</v>
      </c>
      <c r="T159" s="11">
        <f t="shared" si="7"/>
        <v>6.6225165562913907E-3</v>
      </c>
      <c r="U159">
        <f t="shared" si="8"/>
        <v>3517</v>
      </c>
    </row>
    <row r="160" spans="1:21"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c r="S160">
        <f t="shared" si="6"/>
        <v>71800000</v>
      </c>
      <c r="T160" s="11">
        <f t="shared" si="7"/>
        <v>0.89749999999999996</v>
      </c>
      <c r="U160">
        <f t="shared" si="8"/>
        <v>2033</v>
      </c>
    </row>
    <row r="161" spans="1:21"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c r="S161">
        <f t="shared" si="6"/>
        <v>30800000</v>
      </c>
      <c r="T161" s="11">
        <f t="shared" si="7"/>
        <v>0.94478527607361962</v>
      </c>
      <c r="U161">
        <f t="shared" si="8"/>
        <v>484</v>
      </c>
    </row>
    <row r="162" spans="1:21"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c r="S162">
        <f t="shared" si="6"/>
        <v>137170000</v>
      </c>
      <c r="T162" s="11">
        <f t="shared" si="7"/>
        <v>0.92576095025983662</v>
      </c>
      <c r="U162">
        <f t="shared" si="8"/>
        <v>2340</v>
      </c>
    </row>
    <row r="163" spans="1:21"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c r="S163">
        <f t="shared" si="6"/>
        <v>151870271</v>
      </c>
      <c r="T163" s="11">
        <f t="shared" si="7"/>
        <v>0.84433225210407337</v>
      </c>
      <c r="U163">
        <f t="shared" si="8"/>
        <v>25898</v>
      </c>
    </row>
    <row r="164" spans="1:21"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c r="S164">
        <f t="shared" si="6"/>
        <v>-24700000</v>
      </c>
      <c r="T164" s="11">
        <f t="shared" si="7"/>
        <v>-4.6603773584905657</v>
      </c>
      <c r="U164">
        <f t="shared" si="8"/>
        <v>24719</v>
      </c>
    </row>
    <row r="165" spans="1:21"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c r="S165">
        <f t="shared" si="6"/>
        <v>76700000</v>
      </c>
      <c r="T165" s="11">
        <f t="shared" si="7"/>
        <v>0.94458128078817738</v>
      </c>
      <c r="U165">
        <f t="shared" si="8"/>
        <v>3150</v>
      </c>
    </row>
    <row r="166" spans="1:21"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c r="S166">
        <f t="shared" si="6"/>
        <v>61800000</v>
      </c>
      <c r="T166" s="11">
        <f t="shared" si="7"/>
        <v>0.88538681948424069</v>
      </c>
      <c r="U166">
        <f t="shared" si="8"/>
        <v>17361</v>
      </c>
    </row>
    <row r="167" spans="1:21"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c r="S167">
        <f t="shared" si="6"/>
        <v>59400000</v>
      </c>
      <c r="T167" s="11">
        <f t="shared" si="7"/>
        <v>0.77748691099476441</v>
      </c>
      <c r="U167">
        <f t="shared" si="8"/>
        <v>26762</v>
      </c>
    </row>
    <row r="168" spans="1:21"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c r="S168">
        <f t="shared" si="6"/>
        <v>-16400000</v>
      </c>
      <c r="T168" s="11">
        <f t="shared" si="7"/>
        <v>-1.9069767441860466</v>
      </c>
      <c r="U168">
        <f t="shared" si="8"/>
        <v>28173</v>
      </c>
    </row>
    <row r="169" spans="1:21"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c r="S169">
        <f t="shared" si="6"/>
        <v>-32100000</v>
      </c>
      <c r="T169" s="11">
        <f t="shared" si="7"/>
        <v>-1.2393822393822393</v>
      </c>
      <c r="U169">
        <f t="shared" si="8"/>
        <v>18793</v>
      </c>
    </row>
    <row r="170" spans="1:21"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c r="S170">
        <f t="shared" si="6"/>
        <v>-2400000</v>
      </c>
      <c r="T170" s="11">
        <f t="shared" si="7"/>
        <v>-0.47058823529411764</v>
      </c>
      <c r="U170">
        <f t="shared" si="8"/>
        <v>2086</v>
      </c>
    </row>
    <row r="171" spans="1:21"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c r="S171">
        <f t="shared" si="6"/>
        <v>82800000</v>
      </c>
      <c r="T171" s="11">
        <f t="shared" si="7"/>
        <v>0.91189427312775329</v>
      </c>
      <c r="U171">
        <f t="shared" si="8"/>
        <v>2084</v>
      </c>
    </row>
    <row r="172" spans="1:21"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c r="S172">
        <f t="shared" si="6"/>
        <v>31900000</v>
      </c>
      <c r="T172" s="11">
        <f t="shared" si="7"/>
        <v>0.83072916666666663</v>
      </c>
      <c r="U172">
        <f t="shared" si="8"/>
        <v>3582</v>
      </c>
    </row>
    <row r="173" spans="1:21"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c r="S173">
        <f t="shared" si="6"/>
        <v>27800000</v>
      </c>
      <c r="T173" s="11">
        <f t="shared" si="7"/>
        <v>0.92666666666666664</v>
      </c>
      <c r="U173">
        <f t="shared" si="8"/>
        <v>1500</v>
      </c>
    </row>
    <row r="174" spans="1:21"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c r="S174">
        <f t="shared" si="6"/>
        <v>17966644</v>
      </c>
      <c r="T174" s="11">
        <f t="shared" si="7"/>
        <v>0.85691558458282591</v>
      </c>
      <c r="U174">
        <f t="shared" si="8"/>
        <v>1798</v>
      </c>
    </row>
    <row r="175" spans="1:21"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c r="S175">
        <f t="shared" si="6"/>
        <v>20300000</v>
      </c>
      <c r="T175" s="11">
        <f t="shared" si="7"/>
        <v>0.40357852882703776</v>
      </c>
      <c r="U175">
        <f t="shared" si="8"/>
        <v>2989</v>
      </c>
    </row>
    <row r="176" spans="1:21"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c r="S176">
        <f t="shared" si="6"/>
        <v>191609762</v>
      </c>
      <c r="T176" s="11">
        <f t="shared" si="7"/>
        <v>0.90978575817392549</v>
      </c>
      <c r="U176">
        <f t="shared" si="8"/>
        <v>3230</v>
      </c>
    </row>
    <row r="177" spans="1:21"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c r="S177">
        <f t="shared" si="6"/>
        <v>-5071000</v>
      </c>
      <c r="T177" s="11">
        <f t="shared" si="7"/>
        <v>-0.51072615570550917</v>
      </c>
      <c r="U177">
        <f t="shared" si="8"/>
        <v>29475</v>
      </c>
    </row>
    <row r="178" spans="1:21"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c r="S178">
        <f t="shared" si="6"/>
        <v>19100000</v>
      </c>
      <c r="T178" s="11">
        <f t="shared" si="7"/>
        <v>0.89671361502347413</v>
      </c>
      <c r="U178">
        <f t="shared" si="8"/>
        <v>183</v>
      </c>
    </row>
    <row r="179" spans="1:21"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c r="S179">
        <f t="shared" si="6"/>
        <v>23894477</v>
      </c>
      <c r="T179" s="11">
        <f t="shared" si="7"/>
        <v>0.66006842541436461</v>
      </c>
      <c r="U179">
        <f t="shared" si="8"/>
        <v>2279</v>
      </c>
    </row>
    <row r="180" spans="1:21"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c r="S180">
        <f t="shared" si="6"/>
        <v>56100000</v>
      </c>
      <c r="T180" s="11">
        <f t="shared" si="7"/>
        <v>0.64408725602755457</v>
      </c>
      <c r="U180">
        <f t="shared" si="8"/>
        <v>13039</v>
      </c>
    </row>
    <row r="181" spans="1:21"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c r="S181">
        <f t="shared" si="6"/>
        <v>34500000</v>
      </c>
      <c r="T181" s="11">
        <f t="shared" si="7"/>
        <v>0.83333333333333337</v>
      </c>
      <c r="U181">
        <f t="shared" si="8"/>
        <v>33209</v>
      </c>
    </row>
    <row r="182" spans="1:21"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c r="S182">
        <f t="shared" si="6"/>
        <v>106415432</v>
      </c>
      <c r="T182" s="11">
        <f t="shared" si="7"/>
        <v>0.70747682325574146</v>
      </c>
      <c r="U182">
        <f t="shared" si="8"/>
        <v>15832</v>
      </c>
    </row>
    <row r="183" spans="1:21"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c r="S183">
        <f t="shared" si="6"/>
        <v>7200000</v>
      </c>
      <c r="T183" s="11">
        <f t="shared" si="7"/>
        <v>0.21686746987951808</v>
      </c>
      <c r="U183">
        <f t="shared" si="8"/>
        <v>1913</v>
      </c>
    </row>
    <row r="184" spans="1:21"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c r="S184">
        <f t="shared" si="6"/>
        <v>79175854</v>
      </c>
      <c r="T184" s="11">
        <f t="shared" si="7"/>
        <v>0.84072350434963938</v>
      </c>
      <c r="U184">
        <f t="shared" si="8"/>
        <v>16592</v>
      </c>
    </row>
    <row r="185" spans="1:21"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c r="S185">
        <f t="shared" si="6"/>
        <v>23000000</v>
      </c>
      <c r="T185" s="11">
        <f t="shared" si="7"/>
        <v>0.69696969696969702</v>
      </c>
      <c r="U185">
        <f t="shared" si="8"/>
        <v>3472</v>
      </c>
    </row>
    <row r="186" spans="1:21"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c r="S186">
        <f t="shared" si="6"/>
        <v>53500000</v>
      </c>
      <c r="T186" s="11">
        <f t="shared" si="7"/>
        <v>0.81679389312977102</v>
      </c>
      <c r="U186">
        <f t="shared" si="8"/>
        <v>23087</v>
      </c>
    </row>
    <row r="187" spans="1:21"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c r="S187">
        <f t="shared" si="6"/>
        <v>-13749680</v>
      </c>
      <c r="T187" s="11">
        <f t="shared" si="7"/>
        <v>-3.2349752489224342</v>
      </c>
      <c r="U187">
        <f t="shared" si="8"/>
        <v>877</v>
      </c>
    </row>
    <row r="188" spans="1:21"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c r="S188">
        <f t="shared" si="6"/>
        <v>-10265156</v>
      </c>
      <c r="T188" s="11">
        <f t="shared" si="7"/>
        <v>-1.5241861578382514</v>
      </c>
      <c r="U188">
        <f t="shared" si="8"/>
        <v>924</v>
      </c>
    </row>
    <row r="189" spans="1:21"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c r="S189">
        <f t="shared" si="6"/>
        <v>66700000</v>
      </c>
      <c r="T189" s="11">
        <f t="shared" si="7"/>
        <v>0.78286384976525825</v>
      </c>
      <c r="U189">
        <f t="shared" si="8"/>
        <v>4228</v>
      </c>
    </row>
    <row r="190" spans="1:21"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c r="S190">
        <f t="shared" si="6"/>
        <v>7947763</v>
      </c>
      <c r="T190" s="11">
        <f t="shared" si="7"/>
        <v>0.61383290688901238</v>
      </c>
      <c r="U190">
        <f t="shared" si="8"/>
        <v>1177</v>
      </c>
    </row>
    <row r="191" spans="1:21"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c r="S191">
        <f t="shared" si="6"/>
        <v>-13900000</v>
      </c>
      <c r="T191" s="11">
        <f t="shared" si="7"/>
        <v>-1.2522522522522523</v>
      </c>
      <c r="U191">
        <f t="shared" si="8"/>
        <v>896</v>
      </c>
    </row>
    <row r="192" spans="1:21"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c r="S192">
        <f t="shared" si="6"/>
        <v>165835000</v>
      </c>
      <c r="T192" s="11">
        <f t="shared" si="7"/>
        <v>0.94960918487130297</v>
      </c>
      <c r="U192">
        <f t="shared" si="8"/>
        <v>826</v>
      </c>
    </row>
    <row r="193" spans="1:21"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c r="S193">
        <f t="shared" si="6"/>
        <v>-10100000</v>
      </c>
      <c r="T193" s="11">
        <f t="shared" si="7"/>
        <v>-1.7118644067796611</v>
      </c>
      <c r="U193">
        <f t="shared" si="8"/>
        <v>1937</v>
      </c>
    </row>
    <row r="194" spans="1:21"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c r="S194">
        <f t="shared" si="6"/>
        <v>-18704226</v>
      </c>
      <c r="T194" s="11">
        <f t="shared" si="7"/>
        <v>-1.1477961095925853</v>
      </c>
      <c r="U194">
        <f t="shared" si="8"/>
        <v>3008</v>
      </c>
    </row>
    <row r="195" spans="1:21"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c r="S195">
        <f t="shared" ref="S195:S258" si="9">(Q195-R195)</f>
        <v>-7115337</v>
      </c>
      <c r="T195" s="11">
        <f t="shared" ref="T195:T258" si="10">(S195/Q195)</f>
        <v>-1.4566689656993737</v>
      </c>
      <c r="U195">
        <f t="shared" ref="U195:U258" si="11">(L195+K195)</f>
        <v>2026</v>
      </c>
    </row>
    <row r="196" spans="1:21"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c r="S196">
        <f t="shared" si="9"/>
        <v>16472057</v>
      </c>
      <c r="T196" s="11">
        <f t="shared" si="10"/>
        <v>0.84593307219673808</v>
      </c>
      <c r="U196">
        <f t="shared" si="11"/>
        <v>1903</v>
      </c>
    </row>
    <row r="197" spans="1:21"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c r="S197">
        <f t="shared" si="9"/>
        <v>9851591</v>
      </c>
      <c r="T197" s="11">
        <f t="shared" si="10"/>
        <v>0.19761838694375872</v>
      </c>
      <c r="U197">
        <f t="shared" si="11"/>
        <v>2604</v>
      </c>
    </row>
    <row r="198" spans="1:21"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c r="S198">
        <f t="shared" si="9"/>
        <v>13747385</v>
      </c>
      <c r="T198" s="11">
        <f t="shared" si="10"/>
        <v>0.35479516875784006</v>
      </c>
      <c r="U198">
        <f t="shared" si="11"/>
        <v>15308</v>
      </c>
    </row>
    <row r="199" spans="1:21"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c r="S199">
        <f t="shared" si="9"/>
        <v>23382841</v>
      </c>
      <c r="T199" s="11">
        <f t="shared" si="10"/>
        <v>0.56503711284587732</v>
      </c>
      <c r="U199">
        <f t="shared" si="11"/>
        <v>14672</v>
      </c>
    </row>
    <row r="200" spans="1:21"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c r="S200">
        <f t="shared" si="9"/>
        <v>131963328</v>
      </c>
      <c r="T200" s="11">
        <f t="shared" si="10"/>
        <v>0.95651018218406558</v>
      </c>
      <c r="U200">
        <f t="shared" si="11"/>
        <v>42028</v>
      </c>
    </row>
    <row r="201" spans="1:21"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c r="S201">
        <f t="shared" si="9"/>
        <v>2700000</v>
      </c>
      <c r="T201" s="11">
        <f t="shared" si="10"/>
        <v>0.58695652173913049</v>
      </c>
      <c r="U201">
        <f t="shared" si="11"/>
        <v>19677</v>
      </c>
    </row>
    <row r="202" spans="1:21"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c r="S202">
        <f t="shared" si="9"/>
        <v>-14684317</v>
      </c>
      <c r="T202" s="11">
        <f t="shared" si="10"/>
        <v>-6.3412466214071612</v>
      </c>
      <c r="U202">
        <f t="shared" si="11"/>
        <v>808</v>
      </c>
    </row>
    <row r="203" spans="1:21"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c r="S203">
        <f t="shared" si="9"/>
        <v>6962502</v>
      </c>
      <c r="T203" s="11">
        <f t="shared" si="10"/>
        <v>0.97548161807870593</v>
      </c>
      <c r="U203">
        <f t="shared" si="11"/>
        <v>708</v>
      </c>
    </row>
    <row r="204" spans="1:21"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c r="S204">
        <f t="shared" si="9"/>
        <v>44287414</v>
      </c>
      <c r="T204" s="11">
        <f t="shared" si="10"/>
        <v>0.84699950928917622</v>
      </c>
      <c r="U204">
        <f t="shared" si="11"/>
        <v>644</v>
      </c>
    </row>
    <row r="205" spans="1:21"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c r="S205">
        <f t="shared" si="9"/>
        <v>84713132</v>
      </c>
      <c r="T205" s="11">
        <f t="shared" si="10"/>
        <v>0.7721330205029604</v>
      </c>
      <c r="U205">
        <f t="shared" si="11"/>
        <v>27449</v>
      </c>
    </row>
    <row r="206" spans="1:21"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c r="S206">
        <f t="shared" si="9"/>
        <v>-13046268</v>
      </c>
      <c r="T206" s="11">
        <f t="shared" si="10"/>
        <v>-6.6776139204353511</v>
      </c>
      <c r="U206">
        <f t="shared" si="11"/>
        <v>1421</v>
      </c>
    </row>
    <row r="207" spans="1:21"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c r="S207">
        <f t="shared" si="9"/>
        <v>38493982</v>
      </c>
      <c r="T207" s="11">
        <f t="shared" si="10"/>
        <v>0.73610730198362018</v>
      </c>
      <c r="U207">
        <f t="shared" si="11"/>
        <v>28895</v>
      </c>
    </row>
    <row r="208" spans="1:21"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c r="S208">
        <f t="shared" si="9"/>
        <v>54817937</v>
      </c>
      <c r="T208" s="11">
        <f t="shared" si="10"/>
        <v>0.68678719421174717</v>
      </c>
      <c r="U208">
        <f t="shared" si="11"/>
        <v>1067</v>
      </c>
    </row>
    <row r="209" spans="1:21"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c r="S209">
        <f t="shared" si="9"/>
        <v>3325872</v>
      </c>
      <c r="T209" s="11">
        <f t="shared" si="10"/>
        <v>0.41439385028816805</v>
      </c>
      <c r="U209">
        <f t="shared" si="11"/>
        <v>667</v>
      </c>
    </row>
    <row r="210" spans="1:21"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c r="S210">
        <f t="shared" si="9"/>
        <v>800000</v>
      </c>
      <c r="T210" s="11">
        <f t="shared" si="10"/>
        <v>0.22857142857142856</v>
      </c>
      <c r="U210">
        <f t="shared" si="11"/>
        <v>2347</v>
      </c>
    </row>
    <row r="211" spans="1:21"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c r="S211">
        <f t="shared" si="9"/>
        <v>161781728</v>
      </c>
      <c r="T211" s="11">
        <f t="shared" si="10"/>
        <v>0.91514960188645744</v>
      </c>
      <c r="U211">
        <f t="shared" si="11"/>
        <v>25069</v>
      </c>
    </row>
    <row r="212" spans="1:21"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c r="S212">
        <f t="shared" si="9"/>
        <v>5369373</v>
      </c>
      <c r="T212" s="11">
        <f t="shared" si="10"/>
        <v>0.72860649067430838</v>
      </c>
      <c r="U212">
        <f t="shared" si="11"/>
        <v>986</v>
      </c>
    </row>
    <row r="213" spans="1:21"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c r="S213">
        <f t="shared" si="9"/>
        <v>156780960</v>
      </c>
      <c r="T213" s="11">
        <f t="shared" si="10"/>
        <v>0.93443832959353668</v>
      </c>
      <c r="U213">
        <f t="shared" si="11"/>
        <v>33499</v>
      </c>
    </row>
    <row r="214" spans="1:21"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c r="S214">
        <f t="shared" si="9"/>
        <v>40293200</v>
      </c>
      <c r="T214" s="11">
        <f t="shared" si="10"/>
        <v>0.89953832278113643</v>
      </c>
      <c r="U214">
        <f t="shared" si="11"/>
        <v>1639</v>
      </c>
    </row>
    <row r="215" spans="1:21"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c r="S215">
        <f t="shared" si="9"/>
        <v>3650000</v>
      </c>
      <c r="T215" s="11">
        <f t="shared" si="10"/>
        <v>0.91249999999999998</v>
      </c>
      <c r="U215">
        <f t="shared" si="11"/>
        <v>916</v>
      </c>
    </row>
    <row r="216" spans="1:21"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c r="S216">
        <f t="shared" si="9"/>
        <v>125665036</v>
      </c>
      <c r="T216" s="11">
        <f t="shared" si="10"/>
        <v>0.81778548504683912</v>
      </c>
      <c r="U216">
        <f t="shared" si="11"/>
        <v>16121</v>
      </c>
    </row>
    <row r="217" spans="1:21"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c r="S217">
        <f t="shared" si="9"/>
        <v>10500000</v>
      </c>
      <c r="T217" s="11">
        <f t="shared" si="10"/>
        <v>0.75</v>
      </c>
      <c r="U217">
        <f t="shared" si="11"/>
        <v>3627</v>
      </c>
    </row>
    <row r="218" spans="1:21"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c r="S218">
        <f t="shared" si="9"/>
        <v>-23100203</v>
      </c>
      <c r="T218" s="11">
        <f t="shared" si="10"/>
        <v>-3.9154233611766642</v>
      </c>
      <c r="U218">
        <f t="shared" si="11"/>
        <v>18855</v>
      </c>
    </row>
    <row r="219" spans="1:21"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c r="S219">
        <f t="shared" si="9"/>
        <v>2323044</v>
      </c>
      <c r="T219" s="11">
        <f t="shared" si="10"/>
        <v>0.39220441381154691</v>
      </c>
      <c r="U219">
        <f t="shared" si="11"/>
        <v>1347</v>
      </c>
    </row>
    <row r="220" spans="1:21"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c r="S220">
        <f t="shared" si="9"/>
        <v>142645693</v>
      </c>
      <c r="T220" s="11">
        <f t="shared" si="10"/>
        <v>0.91062633302021267</v>
      </c>
      <c r="U220">
        <f t="shared" si="11"/>
        <v>1852</v>
      </c>
    </row>
    <row r="221" spans="1:21"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c r="S221">
        <f t="shared" si="9"/>
        <v>300000</v>
      </c>
      <c r="T221" s="11">
        <f t="shared" si="10"/>
        <v>0.21428571428571427</v>
      </c>
      <c r="U221">
        <f t="shared" si="11"/>
        <v>1484</v>
      </c>
    </row>
    <row r="222" spans="1:21"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c r="S222">
        <f t="shared" si="9"/>
        <v>110922370</v>
      </c>
      <c r="T222" s="11">
        <f t="shared" si="10"/>
        <v>0.89509561510161562</v>
      </c>
      <c r="U222">
        <f t="shared" si="11"/>
        <v>50413</v>
      </c>
    </row>
    <row r="223" spans="1:21"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c r="S223">
        <f t="shared" si="9"/>
        <v>13564027</v>
      </c>
      <c r="T223" s="11">
        <f t="shared" si="10"/>
        <v>0.93133767192274497</v>
      </c>
      <c r="U223">
        <f t="shared" si="11"/>
        <v>1058</v>
      </c>
    </row>
    <row r="224" spans="1:21"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c r="S224">
        <f t="shared" si="9"/>
        <v>5128617</v>
      </c>
      <c r="T224" s="11">
        <f t="shared" si="10"/>
        <v>0.98087448363496499</v>
      </c>
      <c r="U224">
        <f t="shared" si="11"/>
        <v>1898</v>
      </c>
    </row>
    <row r="225" spans="1:21"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c r="S225">
        <f t="shared" si="9"/>
        <v>-36624819</v>
      </c>
      <c r="T225" s="11">
        <f t="shared" si="10"/>
        <v>-2.5477814157609564</v>
      </c>
      <c r="U225">
        <f t="shared" si="11"/>
        <v>3498</v>
      </c>
    </row>
    <row r="226" spans="1:21"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c r="S226">
        <f t="shared" si="9"/>
        <v>-2236987</v>
      </c>
      <c r="T226" s="11">
        <f t="shared" si="10"/>
        <v>-0.10773903575555244</v>
      </c>
      <c r="U226">
        <f t="shared" si="11"/>
        <v>2469</v>
      </c>
    </row>
    <row r="227" spans="1:21"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c r="S227">
        <f t="shared" si="9"/>
        <v>47715416</v>
      </c>
      <c r="T227" s="11">
        <f t="shared" si="10"/>
        <v>0.88010790141313311</v>
      </c>
      <c r="U227">
        <f t="shared" si="11"/>
        <v>943</v>
      </c>
    </row>
    <row r="228" spans="1:21"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c r="S228">
        <f t="shared" si="9"/>
        <v>-6939142</v>
      </c>
      <c r="T228" s="11">
        <f t="shared" si="10"/>
        <v>-2.2670577988263423</v>
      </c>
      <c r="U228">
        <f t="shared" si="11"/>
        <v>1895</v>
      </c>
    </row>
    <row r="229" spans="1:21"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c r="S229">
        <f t="shared" si="9"/>
        <v>530592</v>
      </c>
      <c r="T229" s="11">
        <f t="shared" si="10"/>
        <v>0.16948615469534198</v>
      </c>
      <c r="U229">
        <f t="shared" si="11"/>
        <v>1402</v>
      </c>
    </row>
    <row r="230" spans="1:21"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c r="S230">
        <f t="shared" si="9"/>
        <v>44735548</v>
      </c>
      <c r="T230" s="11">
        <f t="shared" si="10"/>
        <v>0.74889323857881074</v>
      </c>
      <c r="U230">
        <f t="shared" si="11"/>
        <v>4546</v>
      </c>
    </row>
    <row r="231" spans="1:21"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c r="S231">
        <f t="shared" si="9"/>
        <v>-945296</v>
      </c>
      <c r="T231" s="11">
        <f t="shared" si="10"/>
        <v>-2.6650277414407504</v>
      </c>
      <c r="U231">
        <f t="shared" si="11"/>
        <v>11295</v>
      </c>
    </row>
    <row r="232" spans="1:21"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c r="S232">
        <f t="shared" si="9"/>
        <v>-1207221</v>
      </c>
      <c r="T232" s="11">
        <f t="shared" si="10"/>
        <v>-8.1608803863019927E-2</v>
      </c>
      <c r="U232">
        <f t="shared" si="11"/>
        <v>12653</v>
      </c>
    </row>
    <row r="233" spans="1:21"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c r="S233">
        <f t="shared" si="9"/>
        <v>15419483</v>
      </c>
      <c r="T233" s="11">
        <f t="shared" si="10"/>
        <v>0.40450399078077737</v>
      </c>
      <c r="U233">
        <f t="shared" si="11"/>
        <v>2936</v>
      </c>
    </row>
    <row r="234" spans="1:21"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c r="S234">
        <f t="shared" si="9"/>
        <v>-1318980</v>
      </c>
      <c r="T234" s="11">
        <f t="shared" si="10"/>
        <v>-8.4113150802690134E-2</v>
      </c>
      <c r="U234">
        <f t="shared" si="11"/>
        <v>3029</v>
      </c>
    </row>
    <row r="235" spans="1:21"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c r="S235">
        <f t="shared" si="9"/>
        <v>4888703</v>
      </c>
      <c r="T235" s="11">
        <f t="shared" si="10"/>
        <v>0.61970934892592611</v>
      </c>
      <c r="U235">
        <f t="shared" si="11"/>
        <v>1393</v>
      </c>
    </row>
    <row r="236" spans="1:21"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c r="S236">
        <f t="shared" si="9"/>
        <v>-3200000</v>
      </c>
      <c r="T236" s="11">
        <f t="shared" si="10"/>
        <v>-4</v>
      </c>
      <c r="U236">
        <f t="shared" si="11"/>
        <v>1801</v>
      </c>
    </row>
    <row r="237" spans="1:21"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c r="S237">
        <f t="shared" si="9"/>
        <v>20984230</v>
      </c>
      <c r="T237" s="11">
        <f t="shared" si="10"/>
        <v>0.47708530989402337</v>
      </c>
      <c r="U237">
        <f t="shared" si="11"/>
        <v>3424</v>
      </c>
    </row>
    <row r="238" spans="1:21"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c r="S238">
        <f t="shared" si="9"/>
        <v>21185897</v>
      </c>
      <c r="T238" s="11">
        <f t="shared" si="10"/>
        <v>0.41390105950473038</v>
      </c>
      <c r="U238">
        <f t="shared" si="11"/>
        <v>1279</v>
      </c>
    </row>
    <row r="239" spans="1:21"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c r="S239">
        <f t="shared" si="9"/>
        <v>14857814</v>
      </c>
      <c r="T239" s="11">
        <f t="shared" si="10"/>
        <v>0.48149275901397293</v>
      </c>
      <c r="U239">
        <f t="shared" si="11"/>
        <v>20060</v>
      </c>
    </row>
    <row r="240" spans="1:21"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c r="S240">
        <f t="shared" si="9"/>
        <v>11122105</v>
      </c>
      <c r="T240" s="11">
        <f t="shared" si="10"/>
        <v>0.29174949809303552</v>
      </c>
      <c r="U240">
        <f t="shared" si="11"/>
        <v>2716</v>
      </c>
    </row>
    <row r="241" spans="1:21"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c r="S241">
        <f t="shared" si="9"/>
        <v>51270454</v>
      </c>
      <c r="T241" s="11">
        <f t="shared" si="10"/>
        <v>0.67221907450557461</v>
      </c>
      <c r="U241">
        <f t="shared" si="11"/>
        <v>22767</v>
      </c>
    </row>
    <row r="242" spans="1:21"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c r="S242">
        <f t="shared" si="9"/>
        <v>28848100</v>
      </c>
      <c r="T242" s="11">
        <f t="shared" si="10"/>
        <v>0.65790992084035571</v>
      </c>
      <c r="U242">
        <f t="shared" si="11"/>
        <v>1607</v>
      </c>
    </row>
    <row r="243" spans="1:21"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c r="S243">
        <f t="shared" si="9"/>
        <v>42369900</v>
      </c>
      <c r="T243" s="11">
        <f t="shared" si="10"/>
        <v>0.85821320278145186</v>
      </c>
      <c r="U243">
        <f t="shared" si="11"/>
        <v>662</v>
      </c>
    </row>
    <row r="244" spans="1:21"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c r="S244">
        <f t="shared" si="9"/>
        <v>13257000</v>
      </c>
      <c r="T244" s="11">
        <f t="shared" si="10"/>
        <v>0.65444044034161031</v>
      </c>
      <c r="U244">
        <f t="shared" si="11"/>
        <v>5304</v>
      </c>
    </row>
    <row r="245" spans="1:21"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c r="S245">
        <f t="shared" si="9"/>
        <v>-1099560838</v>
      </c>
      <c r="T245" s="11">
        <f t="shared" si="10"/>
        <v>-2503.7704491736536</v>
      </c>
      <c r="U245">
        <f t="shared" si="11"/>
        <v>106</v>
      </c>
    </row>
    <row r="246" spans="1:21"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c r="S246">
        <f t="shared" si="9"/>
        <v>58326666</v>
      </c>
      <c r="T246" s="11">
        <f t="shared" si="10"/>
        <v>0.79543594686276886</v>
      </c>
      <c r="U246">
        <f t="shared" si="11"/>
        <v>14953</v>
      </c>
    </row>
    <row r="247" spans="1:21"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c r="S247">
        <f t="shared" si="9"/>
        <v>96968774</v>
      </c>
      <c r="T247" s="11">
        <f t="shared" si="10"/>
        <v>0.84343574891039541</v>
      </c>
      <c r="U247">
        <f t="shared" si="11"/>
        <v>28563</v>
      </c>
    </row>
    <row r="248" spans="1:21"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c r="S248">
        <f t="shared" si="9"/>
        <v>10706119</v>
      </c>
      <c r="T248" s="11">
        <f t="shared" si="10"/>
        <v>0.90682797623842348</v>
      </c>
      <c r="U248">
        <f t="shared" si="11"/>
        <v>1183</v>
      </c>
    </row>
    <row r="249" spans="1:21"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c r="S249">
        <f t="shared" si="9"/>
        <v>-8881923</v>
      </c>
      <c r="T249" s="11">
        <f t="shared" si="10"/>
        <v>-0.55105351587537399</v>
      </c>
      <c r="U249">
        <f t="shared" si="11"/>
        <v>3088</v>
      </c>
    </row>
    <row r="250" spans="1:21"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c r="S250">
        <f t="shared" si="9"/>
        <v>24244684</v>
      </c>
      <c r="T250" s="11">
        <f t="shared" si="10"/>
        <v>0.72928002564259597</v>
      </c>
      <c r="U250">
        <f t="shared" si="11"/>
        <v>845</v>
      </c>
    </row>
    <row r="251" spans="1:21"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c r="S251">
        <f t="shared" si="9"/>
        <v>93506210</v>
      </c>
      <c r="T251" s="11">
        <f t="shared" si="10"/>
        <v>0.85545194550245585</v>
      </c>
      <c r="U251">
        <f t="shared" si="11"/>
        <v>722</v>
      </c>
    </row>
    <row r="252" spans="1:21"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c r="S252">
        <f t="shared" si="9"/>
        <v>20700000</v>
      </c>
      <c r="T252" s="11">
        <f t="shared" si="10"/>
        <v>0.59654178674351588</v>
      </c>
      <c r="U252">
        <f t="shared" si="11"/>
        <v>35851</v>
      </c>
    </row>
    <row r="253" spans="1:21"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c r="S253">
        <f t="shared" si="9"/>
        <v>53350242</v>
      </c>
      <c r="T253" s="11">
        <f t="shared" si="10"/>
        <v>0.65580925991590777</v>
      </c>
      <c r="U253">
        <f t="shared" si="11"/>
        <v>40908</v>
      </c>
    </row>
    <row r="254" spans="1:21"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c r="S254">
        <f t="shared" si="9"/>
        <v>16370001</v>
      </c>
      <c r="T254" s="11">
        <f t="shared" si="10"/>
        <v>0.85393845310701866</v>
      </c>
      <c r="U254">
        <f t="shared" si="11"/>
        <v>2007</v>
      </c>
    </row>
    <row r="255" spans="1:21"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c r="S255">
        <f t="shared" si="9"/>
        <v>12768000</v>
      </c>
      <c r="T255" s="11">
        <f t="shared" si="10"/>
        <v>0.71859522737505632</v>
      </c>
      <c r="U255">
        <f t="shared" si="11"/>
        <v>1163</v>
      </c>
    </row>
    <row r="256" spans="1:21"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c r="S256">
        <f t="shared" si="9"/>
        <v>-2994861</v>
      </c>
      <c r="T256" s="11">
        <f t="shared" si="10"/>
        <v>-1.7563735273194736</v>
      </c>
      <c r="U256">
        <f t="shared" si="11"/>
        <v>2552</v>
      </c>
    </row>
    <row r="257" spans="1:21"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c r="S257">
        <f t="shared" si="9"/>
        <v>8413606</v>
      </c>
      <c r="T257" s="11">
        <f t="shared" si="10"/>
        <v>0.2190267167315664</v>
      </c>
      <c r="U257">
        <f t="shared" si="11"/>
        <v>23968</v>
      </c>
    </row>
    <row r="258" spans="1:21"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c r="S258">
        <f t="shared" si="9"/>
        <v>-6146000</v>
      </c>
      <c r="T258" s="11">
        <f t="shared" si="10"/>
        <v>-0.4436263894903999</v>
      </c>
      <c r="U258">
        <f t="shared" si="11"/>
        <v>14798</v>
      </c>
    </row>
    <row r="259" spans="1:21"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c r="S259">
        <f t="shared" ref="S259:S322" si="12">(Q259-R259)</f>
        <v>6793213</v>
      </c>
      <c r="T259" s="11">
        <f t="shared" ref="T259:T322" si="13">(S259/Q259)</f>
        <v>0.53100132077844708</v>
      </c>
      <c r="U259">
        <f t="shared" ref="U259:U322" si="14">(L259+K259)</f>
        <v>10510</v>
      </c>
    </row>
    <row r="260" spans="1:21"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c r="S260">
        <f t="shared" si="12"/>
        <v>4282851</v>
      </c>
      <c r="T260" s="11">
        <f t="shared" si="13"/>
        <v>0.58807340696658494</v>
      </c>
      <c r="U260">
        <f t="shared" si="14"/>
        <v>1547</v>
      </c>
    </row>
    <row r="261" spans="1:21"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c r="S261">
        <f t="shared" si="12"/>
        <v>3614488</v>
      </c>
      <c r="T261" s="11">
        <f t="shared" si="13"/>
        <v>0.25608353629263775</v>
      </c>
      <c r="U261">
        <f t="shared" si="14"/>
        <v>3844</v>
      </c>
    </row>
    <row r="262" spans="1:21"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c r="S262">
        <f t="shared" si="12"/>
        <v>147825435</v>
      </c>
      <c r="T262" s="11">
        <f t="shared" si="13"/>
        <v>0.85534536626509861</v>
      </c>
      <c r="U262">
        <f t="shared" si="14"/>
        <v>12557</v>
      </c>
    </row>
    <row r="263" spans="1:21"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c r="S263">
        <f t="shared" si="12"/>
        <v>-9284389</v>
      </c>
      <c r="T263" s="11">
        <f t="shared" si="13"/>
        <v>-0.17284340300997414</v>
      </c>
      <c r="U263">
        <f t="shared" si="14"/>
        <v>14584</v>
      </c>
    </row>
    <row r="264" spans="1:21"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c r="S264">
        <f t="shared" si="12"/>
        <v>8045844</v>
      </c>
      <c r="T264" s="11">
        <f t="shared" si="13"/>
        <v>0.55313696475776863</v>
      </c>
      <c r="U264">
        <f t="shared" si="14"/>
        <v>1284</v>
      </c>
    </row>
    <row r="265" spans="1:21"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c r="S265">
        <f t="shared" si="12"/>
        <v>28328558</v>
      </c>
      <c r="T265" s="11">
        <f t="shared" si="13"/>
        <v>0.46957127667463888</v>
      </c>
      <c r="U265">
        <f t="shared" si="14"/>
        <v>19237</v>
      </c>
    </row>
    <row r="266" spans="1:21"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c r="S266">
        <f t="shared" si="12"/>
        <v>-531428</v>
      </c>
      <c r="T266" s="11">
        <f t="shared" si="13"/>
        <v>-0.15321233060752379</v>
      </c>
      <c r="U266">
        <f t="shared" si="14"/>
        <v>1966</v>
      </c>
    </row>
    <row r="267" spans="1:21"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c r="S267">
        <f t="shared" si="12"/>
        <v>35592846</v>
      </c>
      <c r="T267" s="11">
        <f t="shared" si="13"/>
        <v>0.74008608265769926</v>
      </c>
      <c r="U267">
        <f t="shared" si="14"/>
        <v>2216</v>
      </c>
    </row>
    <row r="268" spans="1:21"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c r="S268">
        <f t="shared" si="12"/>
        <v>1373585</v>
      </c>
      <c r="T268" s="11">
        <f t="shared" si="13"/>
        <v>0.16403786430782036</v>
      </c>
      <c r="U268">
        <f t="shared" si="14"/>
        <v>18934</v>
      </c>
    </row>
    <row r="269" spans="1:21"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c r="S269">
        <f t="shared" si="12"/>
        <v>9008928</v>
      </c>
      <c r="T269" s="11">
        <f t="shared" si="13"/>
        <v>0.6925188608930728</v>
      </c>
      <c r="U269">
        <f t="shared" si="14"/>
        <v>837</v>
      </c>
    </row>
    <row r="270" spans="1:21"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c r="S270">
        <f t="shared" si="12"/>
        <v>96936400</v>
      </c>
      <c r="T270" s="11">
        <f t="shared" si="13"/>
        <v>0.8659953330641329</v>
      </c>
      <c r="U270">
        <f t="shared" si="14"/>
        <v>2576</v>
      </c>
    </row>
    <row r="271" spans="1:21"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c r="S271">
        <f t="shared" si="12"/>
        <v>31726644</v>
      </c>
      <c r="T271" s="11">
        <f t="shared" si="13"/>
        <v>0.70934550779173144</v>
      </c>
      <c r="U271">
        <f t="shared" si="14"/>
        <v>1805</v>
      </c>
    </row>
    <row r="272" spans="1:21"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c r="S272">
        <f t="shared" si="12"/>
        <v>14168359</v>
      </c>
      <c r="T272" s="11">
        <f t="shared" si="13"/>
        <v>0.63912529565224019</v>
      </c>
      <c r="U272">
        <f t="shared" si="14"/>
        <v>665</v>
      </c>
    </row>
    <row r="273" spans="1:21"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c r="S273">
        <f t="shared" si="12"/>
        <v>78500000</v>
      </c>
      <c r="T273" s="11">
        <f t="shared" si="13"/>
        <v>0.66244725738396626</v>
      </c>
      <c r="U273">
        <f t="shared" si="14"/>
        <v>3660</v>
      </c>
    </row>
    <row r="274" spans="1:21"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c r="S274">
        <f t="shared" si="12"/>
        <v>216188924</v>
      </c>
      <c r="T274" s="11">
        <f t="shared" si="13"/>
        <v>0.86066264609660892</v>
      </c>
      <c r="U274">
        <f t="shared" si="14"/>
        <v>15725</v>
      </c>
    </row>
    <row r="275" spans="1:21"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c r="S275">
        <f t="shared" si="12"/>
        <v>30485039</v>
      </c>
      <c r="T275" s="11">
        <f t="shared" si="13"/>
        <v>0.75299517434082253</v>
      </c>
      <c r="U275">
        <f t="shared" si="14"/>
        <v>20860</v>
      </c>
    </row>
    <row r="276" spans="1:21"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c r="S276">
        <f t="shared" si="12"/>
        <v>15645204</v>
      </c>
      <c r="T276" s="11">
        <f t="shared" si="13"/>
        <v>0.34275679872084697</v>
      </c>
      <c r="U276">
        <f t="shared" si="14"/>
        <v>1748</v>
      </c>
    </row>
    <row r="277" spans="1:21"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c r="S277">
        <f t="shared" si="12"/>
        <v>56001698</v>
      </c>
      <c r="T277" s="11">
        <f t="shared" si="13"/>
        <v>0.8000048513108925</v>
      </c>
      <c r="U277">
        <f t="shared" si="14"/>
        <v>12098</v>
      </c>
    </row>
    <row r="278" spans="1:21"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c r="S278">
        <f t="shared" si="12"/>
        <v>79460116</v>
      </c>
      <c r="T278" s="11">
        <f t="shared" si="13"/>
        <v>0.82891737790094056</v>
      </c>
      <c r="U278">
        <f t="shared" si="14"/>
        <v>52217</v>
      </c>
    </row>
    <row r="279" spans="1:21"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c r="S279">
        <f t="shared" si="12"/>
        <v>21045445</v>
      </c>
      <c r="T279" s="11">
        <f t="shared" si="13"/>
        <v>0.7640263208672069</v>
      </c>
      <c r="U279">
        <f t="shared" si="14"/>
        <v>2892</v>
      </c>
    </row>
    <row r="280" spans="1:21"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c r="S280">
        <f t="shared" si="12"/>
        <v>99093296</v>
      </c>
      <c r="T280" s="11">
        <f t="shared" si="13"/>
        <v>0.92963910225648716</v>
      </c>
      <c r="U280">
        <f t="shared" si="14"/>
        <v>12697</v>
      </c>
    </row>
    <row r="281" spans="1:21"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c r="S281">
        <f t="shared" si="12"/>
        <v>9343976</v>
      </c>
      <c r="T281" s="11">
        <f t="shared" si="13"/>
        <v>0.65142161420236622</v>
      </c>
      <c r="U281">
        <f t="shared" si="14"/>
        <v>1333</v>
      </c>
    </row>
    <row r="282" spans="1:21"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c r="S282">
        <f t="shared" si="12"/>
        <v>8830000</v>
      </c>
      <c r="T282" s="11">
        <f t="shared" si="13"/>
        <v>0.32910920611256056</v>
      </c>
      <c r="U282">
        <f t="shared" si="14"/>
        <v>33310</v>
      </c>
    </row>
    <row r="283" spans="1:21"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c r="S283">
        <f t="shared" si="12"/>
        <v>8642254</v>
      </c>
      <c r="T283" s="11">
        <f t="shared" si="13"/>
        <v>0.74231793946429958</v>
      </c>
      <c r="U283">
        <f t="shared" si="14"/>
        <v>1310</v>
      </c>
    </row>
    <row r="284" spans="1:21"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c r="S284">
        <f t="shared" si="12"/>
        <v>1161099</v>
      </c>
      <c r="T284" s="11">
        <f t="shared" si="13"/>
        <v>0.11426903723701541</v>
      </c>
      <c r="U284">
        <f t="shared" si="14"/>
        <v>1341</v>
      </c>
    </row>
    <row r="285" spans="1:21"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c r="S285">
        <f t="shared" si="12"/>
        <v>149171806</v>
      </c>
      <c r="T285" s="11">
        <f t="shared" si="13"/>
        <v>0.7565574867230257</v>
      </c>
      <c r="U285">
        <f t="shared" si="14"/>
        <v>26884</v>
      </c>
    </row>
    <row r="286" spans="1:21"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c r="S286">
        <f t="shared" si="12"/>
        <v>2667015</v>
      </c>
      <c r="T286" s="11">
        <f t="shared" si="13"/>
        <v>7.6932351977809454E-2</v>
      </c>
      <c r="U286">
        <f t="shared" si="14"/>
        <v>2417</v>
      </c>
    </row>
    <row r="287" spans="1:21"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c r="S287">
        <f t="shared" si="12"/>
        <v>38797148</v>
      </c>
      <c r="T287" s="11">
        <f t="shared" si="13"/>
        <v>0.77910381534299911</v>
      </c>
      <c r="U287">
        <f t="shared" si="14"/>
        <v>3477</v>
      </c>
    </row>
    <row r="288" spans="1:21"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c r="S288">
        <f t="shared" si="12"/>
        <v>-4236531</v>
      </c>
      <c r="T288" s="11">
        <f t="shared" si="13"/>
        <v>-0.39360275019141133</v>
      </c>
      <c r="U288">
        <f t="shared" si="14"/>
        <v>23685</v>
      </c>
    </row>
    <row r="289" spans="1:21"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c r="S289">
        <f t="shared" si="12"/>
        <v>45969179</v>
      </c>
      <c r="T289" s="11">
        <f t="shared" si="13"/>
        <v>0.79989273902799274</v>
      </c>
      <c r="U289">
        <f t="shared" si="14"/>
        <v>3039</v>
      </c>
    </row>
    <row r="290" spans="1:21"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c r="S290">
        <f t="shared" si="12"/>
        <v>13050028</v>
      </c>
      <c r="T290" s="11">
        <f t="shared" si="13"/>
        <v>0.43427673345262774</v>
      </c>
      <c r="U290">
        <f t="shared" si="14"/>
        <v>2493</v>
      </c>
    </row>
    <row r="291" spans="1:21"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c r="S291">
        <f t="shared" si="12"/>
        <v>6546368</v>
      </c>
      <c r="T291" s="11">
        <f t="shared" si="13"/>
        <v>0.97614207869296765</v>
      </c>
      <c r="U291">
        <f t="shared" si="14"/>
        <v>1957</v>
      </c>
    </row>
    <row r="292" spans="1:21"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c r="S292">
        <f t="shared" si="12"/>
        <v>39571513</v>
      </c>
      <c r="T292" s="11">
        <f t="shared" si="13"/>
        <v>0.67561022369355561</v>
      </c>
      <c r="U292">
        <f t="shared" si="14"/>
        <v>15931</v>
      </c>
    </row>
    <row r="293" spans="1:21"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c r="S293">
        <f t="shared" si="12"/>
        <v>23541700</v>
      </c>
      <c r="T293" s="11">
        <f t="shared" si="13"/>
        <v>0.95149888649526915</v>
      </c>
      <c r="U293">
        <f t="shared" si="14"/>
        <v>1431</v>
      </c>
    </row>
    <row r="294" spans="1:21"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c r="S294">
        <f t="shared" si="12"/>
        <v>27410049</v>
      </c>
      <c r="T294" s="11">
        <f t="shared" si="13"/>
        <v>0.49646847804826255</v>
      </c>
      <c r="U294">
        <f t="shared" si="14"/>
        <v>14710</v>
      </c>
    </row>
    <row r="295" spans="1:21"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c r="S295">
        <f t="shared" si="12"/>
        <v>8408614</v>
      </c>
      <c r="T295" s="11">
        <f t="shared" si="13"/>
        <v>0.1326099636872681</v>
      </c>
      <c r="U295">
        <f t="shared" si="14"/>
        <v>14528</v>
      </c>
    </row>
    <row r="296" spans="1:21"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c r="S296">
        <f t="shared" si="12"/>
        <v>-15278000</v>
      </c>
      <c r="T296" s="11">
        <f t="shared" si="13"/>
        <v>-0.28176754822765665</v>
      </c>
      <c r="U296">
        <f t="shared" si="14"/>
        <v>4074</v>
      </c>
    </row>
    <row r="297" spans="1:21"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c r="S297">
        <f t="shared" si="12"/>
        <v>-9117710</v>
      </c>
      <c r="T297" s="11">
        <f t="shared" si="13"/>
        <v>-10.334141835450929</v>
      </c>
      <c r="U297">
        <f t="shared" si="14"/>
        <v>1599</v>
      </c>
    </row>
    <row r="298" spans="1:21"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c r="S298">
        <f t="shared" si="12"/>
        <v>-1507034</v>
      </c>
      <c r="T298" s="11">
        <f t="shared" si="13"/>
        <v>-1.9005026697235443</v>
      </c>
      <c r="U298">
        <f t="shared" si="14"/>
        <v>105</v>
      </c>
    </row>
    <row r="299" spans="1:21"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c r="S299">
        <f t="shared" si="12"/>
        <v>-9491157</v>
      </c>
      <c r="T299" s="11">
        <f t="shared" si="13"/>
        <v>-1.1154462480974205</v>
      </c>
      <c r="U299">
        <f t="shared" si="14"/>
        <v>2374</v>
      </c>
    </row>
    <row r="300" spans="1:21"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c r="S300">
        <f t="shared" si="12"/>
        <v>1157157</v>
      </c>
      <c r="T300" s="11">
        <f t="shared" si="13"/>
        <v>0.18793690009853573</v>
      </c>
      <c r="U300">
        <f t="shared" si="14"/>
        <v>3945</v>
      </c>
    </row>
    <row r="301" spans="1:21"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c r="S301">
        <f t="shared" si="12"/>
        <v>2094451</v>
      </c>
      <c r="T301" s="11">
        <f t="shared" si="13"/>
        <v>0.23029988286263789</v>
      </c>
      <c r="U301">
        <f t="shared" si="14"/>
        <v>2039</v>
      </c>
    </row>
    <row r="302" spans="1:21"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c r="S302">
        <f t="shared" si="12"/>
        <v>-9444652</v>
      </c>
      <c r="T302" s="11">
        <f t="shared" si="13"/>
        <v>-0.89477409934755348</v>
      </c>
      <c r="U302">
        <f t="shared" si="14"/>
        <v>25164</v>
      </c>
    </row>
    <row r="303" spans="1:21"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c r="S303">
        <f t="shared" si="12"/>
        <v>76823600</v>
      </c>
      <c r="T303" s="11">
        <f t="shared" si="13"/>
        <v>0.82763004235991711</v>
      </c>
      <c r="U303">
        <f t="shared" si="14"/>
        <v>485</v>
      </c>
    </row>
    <row r="304" spans="1:21"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c r="S304">
        <f t="shared" si="12"/>
        <v>22133888</v>
      </c>
      <c r="T304" s="11">
        <f t="shared" si="13"/>
        <v>0.41656819843486703</v>
      </c>
      <c r="U304">
        <f t="shared" si="14"/>
        <v>1595</v>
      </c>
    </row>
    <row r="305" spans="1:21"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c r="S305">
        <f t="shared" si="12"/>
        <v>47666629</v>
      </c>
      <c r="T305" s="11">
        <f t="shared" si="13"/>
        <v>0.54372603969978128</v>
      </c>
      <c r="U305">
        <f t="shared" si="14"/>
        <v>3986</v>
      </c>
    </row>
    <row r="306" spans="1:21"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c r="S306">
        <f t="shared" si="12"/>
        <v>15501605</v>
      </c>
      <c r="T306" s="11">
        <f t="shared" si="13"/>
        <v>0.54388533558022434</v>
      </c>
      <c r="U306">
        <f t="shared" si="14"/>
        <v>2651</v>
      </c>
    </row>
    <row r="307" spans="1:21"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c r="S307">
        <f t="shared" si="12"/>
        <v>162208848</v>
      </c>
      <c r="T307" s="11">
        <f t="shared" si="13"/>
        <v>0.88057034046486193</v>
      </c>
      <c r="U307">
        <f t="shared" si="14"/>
        <v>2398</v>
      </c>
    </row>
    <row r="308" spans="1:21"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c r="S308">
        <f t="shared" si="12"/>
        <v>22670733</v>
      </c>
      <c r="T308" s="11">
        <f t="shared" si="13"/>
        <v>0.27422924869917387</v>
      </c>
      <c r="U308">
        <f t="shared" si="14"/>
        <v>26006</v>
      </c>
    </row>
    <row r="309" spans="1:21"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c r="S309">
        <f t="shared" si="12"/>
        <v>3738726</v>
      </c>
      <c r="T309" s="11">
        <f t="shared" si="13"/>
        <v>3.6039829523258265E-2</v>
      </c>
      <c r="U309">
        <f t="shared" si="14"/>
        <v>2727</v>
      </c>
    </row>
    <row r="310" spans="1:21"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c r="S310">
        <f t="shared" si="12"/>
        <v>47541000</v>
      </c>
      <c r="T310" s="11">
        <f t="shared" si="13"/>
        <v>0.40446312350584052</v>
      </c>
      <c r="U310">
        <f t="shared" si="14"/>
        <v>16807</v>
      </c>
    </row>
    <row r="311" spans="1:21"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c r="S311">
        <f t="shared" si="12"/>
        <v>36362352</v>
      </c>
      <c r="T311" s="11">
        <f t="shared" si="13"/>
        <v>0.64515320439430912</v>
      </c>
      <c r="U311">
        <f t="shared" si="14"/>
        <v>55330</v>
      </c>
    </row>
    <row r="312" spans="1:21"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c r="S312">
        <f t="shared" si="12"/>
        <v>35490000</v>
      </c>
      <c r="T312" s="11">
        <f t="shared" si="13"/>
        <v>0.57716701902748413</v>
      </c>
      <c r="U312">
        <f t="shared" si="14"/>
        <v>11034</v>
      </c>
    </row>
    <row r="313" spans="1:21"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c r="S313">
        <f t="shared" si="12"/>
        <v>195631306</v>
      </c>
      <c r="T313" s="11">
        <f t="shared" si="13"/>
        <v>0.89891160235926715</v>
      </c>
      <c r="U313">
        <f t="shared" si="14"/>
        <v>3209</v>
      </c>
    </row>
    <row r="314" spans="1:21"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c r="S314">
        <f t="shared" si="12"/>
        <v>21836394</v>
      </c>
      <c r="T314" s="11">
        <f t="shared" si="13"/>
        <v>0.46622705411522503</v>
      </c>
      <c r="U314">
        <f t="shared" si="14"/>
        <v>41783</v>
      </c>
    </row>
    <row r="315" spans="1:21"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c r="S315">
        <f t="shared" si="12"/>
        <v>-8517793</v>
      </c>
      <c r="T315" s="11">
        <f t="shared" si="13"/>
        <v>-0.20533606131419188</v>
      </c>
      <c r="U315">
        <f t="shared" si="14"/>
        <v>19897</v>
      </c>
    </row>
    <row r="316" spans="1:21"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c r="S316">
        <f t="shared" si="12"/>
        <v>267761243</v>
      </c>
      <c r="T316" s="11">
        <f t="shared" si="13"/>
        <v>0.93701035238008112</v>
      </c>
      <c r="U316">
        <f t="shared" si="14"/>
        <v>7521</v>
      </c>
    </row>
    <row r="317" spans="1:21"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c r="S317">
        <f t="shared" si="12"/>
        <v>65457688</v>
      </c>
      <c r="T317" s="11">
        <f t="shared" si="13"/>
        <v>0.71571553394177212</v>
      </c>
      <c r="U317">
        <f t="shared" si="14"/>
        <v>2828</v>
      </c>
    </row>
    <row r="318" spans="1:21"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c r="S318">
        <f t="shared" si="12"/>
        <v>299658</v>
      </c>
      <c r="T318" s="11">
        <f t="shared" si="13"/>
        <v>0.89809925132920532</v>
      </c>
      <c r="U318">
        <f t="shared" si="14"/>
        <v>1986</v>
      </c>
    </row>
    <row r="319" spans="1:21"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c r="S319">
        <f t="shared" si="12"/>
        <v>2713208</v>
      </c>
      <c r="T319" s="11">
        <f t="shared" si="13"/>
        <v>0.92342271207484294</v>
      </c>
      <c r="U319">
        <f t="shared" si="14"/>
        <v>262</v>
      </c>
    </row>
    <row r="320" spans="1:21"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c r="S320">
        <f t="shared" si="12"/>
        <v>6153600</v>
      </c>
      <c r="T320" s="11">
        <f t="shared" si="13"/>
        <v>0.38094294770206022</v>
      </c>
      <c r="U320">
        <f t="shared" si="14"/>
        <v>19065</v>
      </c>
    </row>
    <row r="321" spans="1:21"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c r="S321">
        <f t="shared" si="12"/>
        <v>-4330587</v>
      </c>
      <c r="T321" s="11">
        <f t="shared" si="13"/>
        <v>-0.14120214821196611</v>
      </c>
      <c r="U321">
        <f t="shared" si="14"/>
        <v>4803</v>
      </c>
    </row>
    <row r="322" spans="1:21"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c r="S322">
        <f t="shared" si="12"/>
        <v>164406268</v>
      </c>
      <c r="T322" s="11">
        <f t="shared" si="13"/>
        <v>0.9215274207742522</v>
      </c>
      <c r="U322">
        <f t="shared" si="14"/>
        <v>11135</v>
      </c>
    </row>
    <row r="323" spans="1:21"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c r="S323">
        <f t="shared" ref="S323:S386" si="15">(Q323-R323)</f>
        <v>1413105</v>
      </c>
      <c r="T323" s="11">
        <f t="shared" ref="T323:T386" si="16">(S323/Q323)</f>
        <v>6.5992531209275812E-2</v>
      </c>
      <c r="U323">
        <f t="shared" ref="U323:U386" si="17">(L323+K323)</f>
        <v>45864</v>
      </c>
    </row>
    <row r="324" spans="1:21"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c r="S324">
        <f t="shared" si="15"/>
        <v>12369573</v>
      </c>
      <c r="T324" s="11">
        <f t="shared" si="16"/>
        <v>0.80480915117160379</v>
      </c>
      <c r="U324">
        <f t="shared" si="17"/>
        <v>1473</v>
      </c>
    </row>
    <row r="325" spans="1:21"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c r="S325">
        <f t="shared" si="15"/>
        <v>-18586498</v>
      </c>
      <c r="T325" s="11">
        <f t="shared" si="16"/>
        <v>-0.86798030513645086</v>
      </c>
      <c r="U325">
        <f t="shared" si="17"/>
        <v>3007</v>
      </c>
    </row>
    <row r="326" spans="1:21"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c r="S326">
        <f t="shared" si="15"/>
        <v>12676062</v>
      </c>
      <c r="T326" s="11">
        <f t="shared" si="16"/>
        <v>0.19011413721464235</v>
      </c>
      <c r="U326">
        <f t="shared" si="17"/>
        <v>16949</v>
      </c>
    </row>
    <row r="327" spans="1:21"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c r="S327">
        <f t="shared" si="15"/>
        <v>92012643</v>
      </c>
      <c r="T327" s="11">
        <f t="shared" si="16"/>
        <v>0.75412384108423913</v>
      </c>
      <c r="U327">
        <f t="shared" si="17"/>
        <v>2898</v>
      </c>
    </row>
    <row r="328" spans="1:21"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c r="S328">
        <f t="shared" si="15"/>
        <v>54412921</v>
      </c>
      <c r="T328" s="11">
        <f t="shared" si="16"/>
        <v>0.4556702955118232</v>
      </c>
      <c r="U328">
        <f t="shared" si="17"/>
        <v>2160</v>
      </c>
    </row>
    <row r="329" spans="1:21"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c r="S329">
        <f t="shared" si="15"/>
        <v>5667084</v>
      </c>
      <c r="T329" s="11">
        <f t="shared" si="16"/>
        <v>0.34001652598618931</v>
      </c>
      <c r="U329">
        <f t="shared" si="17"/>
        <v>3150</v>
      </c>
    </row>
    <row r="330" spans="1:21"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c r="S330">
        <f t="shared" si="15"/>
        <v>-8650382</v>
      </c>
      <c r="T330" s="11">
        <f t="shared" si="16"/>
        <v>-24.742381685153511</v>
      </c>
      <c r="U330">
        <f t="shared" si="17"/>
        <v>3872</v>
      </c>
    </row>
    <row r="331" spans="1:21"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c r="S331">
        <f t="shared" si="15"/>
        <v>-5130675</v>
      </c>
      <c r="T331" s="11">
        <f t="shared" si="16"/>
        <v>-5.9019066517125358</v>
      </c>
      <c r="U331">
        <f t="shared" si="17"/>
        <v>2000</v>
      </c>
    </row>
    <row r="332" spans="1:21"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c r="S332">
        <f t="shared" si="15"/>
        <v>18037513</v>
      </c>
      <c r="T332" s="11">
        <f t="shared" si="16"/>
        <v>0.47420326875734486</v>
      </c>
      <c r="U332">
        <f t="shared" si="17"/>
        <v>20200</v>
      </c>
    </row>
    <row r="333" spans="1:21"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c r="S333">
        <f t="shared" si="15"/>
        <v>51504069</v>
      </c>
      <c r="T333" s="11">
        <f t="shared" si="16"/>
        <v>0.89565955758713356</v>
      </c>
      <c r="U333">
        <f t="shared" si="17"/>
        <v>415</v>
      </c>
    </row>
    <row r="334" spans="1:21"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c r="S334">
        <f t="shared" si="15"/>
        <v>44100000</v>
      </c>
      <c r="T334" s="11">
        <f t="shared" si="16"/>
        <v>0.55752212389380529</v>
      </c>
      <c r="U334">
        <f t="shared" si="17"/>
        <v>41006</v>
      </c>
    </row>
    <row r="335" spans="1:21"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c r="S335">
        <f t="shared" si="15"/>
        <v>15102717</v>
      </c>
      <c r="T335" s="11">
        <f t="shared" si="16"/>
        <v>0.50170610845525998</v>
      </c>
      <c r="U335">
        <f t="shared" si="17"/>
        <v>897</v>
      </c>
    </row>
    <row r="336" spans="1:21"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c r="S336">
        <f t="shared" si="15"/>
        <v>-20412268</v>
      </c>
      <c r="T336" s="11">
        <f t="shared" si="16"/>
        <v>-1.3992763234202548</v>
      </c>
      <c r="U336">
        <f t="shared" si="17"/>
        <v>1758</v>
      </c>
    </row>
    <row r="337" spans="1:21"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c r="S337">
        <f t="shared" si="15"/>
        <v>26372293</v>
      </c>
      <c r="T337" s="11">
        <f t="shared" si="16"/>
        <v>0.75625348181147711</v>
      </c>
      <c r="U337">
        <f t="shared" si="17"/>
        <v>42056</v>
      </c>
    </row>
    <row r="338" spans="1:21"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c r="S338">
        <f t="shared" si="15"/>
        <v>-15565274</v>
      </c>
      <c r="T338" s="11">
        <f t="shared" si="16"/>
        <v>-2.0935908061709334</v>
      </c>
      <c r="U338">
        <f t="shared" si="17"/>
        <v>3694</v>
      </c>
    </row>
    <row r="339" spans="1:21"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c r="S339">
        <f t="shared" si="15"/>
        <v>49654900</v>
      </c>
      <c r="T339" s="11">
        <f t="shared" si="16"/>
        <v>0.41498425889788049</v>
      </c>
      <c r="U339">
        <f t="shared" si="17"/>
        <v>78259</v>
      </c>
    </row>
    <row r="340" spans="1:21"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c r="S340">
        <f t="shared" si="15"/>
        <v>14281235</v>
      </c>
      <c r="T340" s="11">
        <f t="shared" si="16"/>
        <v>0.74068051138840429</v>
      </c>
      <c r="U340">
        <f t="shared" si="17"/>
        <v>2523</v>
      </c>
    </row>
    <row r="341" spans="1:21"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c r="S341">
        <f t="shared" si="15"/>
        <v>-52781920</v>
      </c>
      <c r="T341" s="11">
        <f t="shared" si="16"/>
        <v>-3.0654939458987296</v>
      </c>
      <c r="U341">
        <f t="shared" si="17"/>
        <v>15980</v>
      </c>
    </row>
    <row r="342" spans="1:21"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c r="S342">
        <f t="shared" si="15"/>
        <v>30405498</v>
      </c>
      <c r="T342" s="11">
        <f t="shared" si="16"/>
        <v>0.43186255141608398</v>
      </c>
      <c r="U342">
        <f t="shared" si="17"/>
        <v>698</v>
      </c>
    </row>
    <row r="343" spans="1:21"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c r="S343">
        <f t="shared" si="15"/>
        <v>43347242</v>
      </c>
      <c r="T343" s="11">
        <f t="shared" si="16"/>
        <v>0.72429807208158392</v>
      </c>
      <c r="U343">
        <f t="shared" si="17"/>
        <v>5439</v>
      </c>
    </row>
    <row r="344" spans="1:21"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c r="S344">
        <f t="shared" si="15"/>
        <v>3901336</v>
      </c>
      <c r="T344" s="11">
        <f t="shared" si="16"/>
        <v>0.60945652595020794</v>
      </c>
      <c r="U344">
        <f t="shared" si="17"/>
        <v>20758</v>
      </c>
    </row>
    <row r="345" spans="1:21"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c r="S345">
        <f t="shared" si="15"/>
        <v>-8192146</v>
      </c>
      <c r="T345" s="11">
        <f t="shared" si="16"/>
        <v>-2.9175826093521957</v>
      </c>
      <c r="U345">
        <f t="shared" si="17"/>
        <v>14289</v>
      </c>
    </row>
    <row r="346" spans="1:21"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c r="S346">
        <f t="shared" si="15"/>
        <v>117500000</v>
      </c>
      <c r="T346" s="11">
        <f t="shared" si="16"/>
        <v>0.70996978851963743</v>
      </c>
      <c r="U346">
        <f t="shared" si="17"/>
        <v>38576</v>
      </c>
    </row>
    <row r="347" spans="1:21"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c r="S347">
        <f t="shared" si="15"/>
        <v>-5724443</v>
      </c>
      <c r="T347" s="11">
        <f t="shared" si="16"/>
        <v>-2.515622768403516</v>
      </c>
      <c r="U347">
        <f t="shared" si="17"/>
        <v>2477</v>
      </c>
    </row>
    <row r="348" spans="1:21"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c r="S348">
        <f t="shared" si="15"/>
        <v>1204508</v>
      </c>
      <c r="T348" s="11">
        <f t="shared" si="16"/>
        <v>0.9812628512400734</v>
      </c>
      <c r="U348">
        <f t="shared" si="17"/>
        <v>5</v>
      </c>
    </row>
    <row r="349" spans="1:21"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c r="S349">
        <f t="shared" si="15"/>
        <v>44888996</v>
      </c>
      <c r="T349" s="11">
        <f t="shared" si="16"/>
        <v>0.59940710114473961</v>
      </c>
      <c r="U349">
        <f t="shared" si="17"/>
        <v>16350</v>
      </c>
    </row>
    <row r="350" spans="1:21"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c r="S350">
        <f t="shared" si="15"/>
        <v>-7713686</v>
      </c>
      <c r="T350" s="11">
        <f t="shared" si="16"/>
        <v>-0.83065099887856475</v>
      </c>
      <c r="U350">
        <f t="shared" si="17"/>
        <v>605</v>
      </c>
    </row>
    <row r="351" spans="1:21"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c r="S351">
        <f t="shared" si="15"/>
        <v>2262293</v>
      </c>
      <c r="T351" s="11">
        <f t="shared" si="16"/>
        <v>0.83408872124066247</v>
      </c>
      <c r="U351">
        <f t="shared" si="17"/>
        <v>390</v>
      </c>
    </row>
    <row r="352" spans="1:21"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c r="S352">
        <f t="shared" si="15"/>
        <v>53656813</v>
      </c>
      <c r="T352" s="11">
        <f t="shared" si="16"/>
        <v>0.68216357812513961</v>
      </c>
      <c r="U352">
        <f t="shared" si="17"/>
        <v>2535</v>
      </c>
    </row>
    <row r="353" spans="1:21"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c r="S353">
        <f t="shared" si="15"/>
        <v>102843350</v>
      </c>
      <c r="T353" s="11">
        <f t="shared" si="16"/>
        <v>0.50205852423327391</v>
      </c>
      <c r="U353">
        <f t="shared" si="17"/>
        <v>2829</v>
      </c>
    </row>
    <row r="354" spans="1:21"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c r="S354">
        <f t="shared" si="15"/>
        <v>75502246</v>
      </c>
      <c r="T354" s="11">
        <f t="shared" si="16"/>
        <v>0.66520486299451731</v>
      </c>
      <c r="U354">
        <f t="shared" si="17"/>
        <v>3884</v>
      </c>
    </row>
    <row r="355" spans="1:21"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c r="S355">
        <f t="shared" si="15"/>
        <v>-2816208</v>
      </c>
      <c r="T355" s="11">
        <f t="shared" si="16"/>
        <v>-8.0042765145951295E-2</v>
      </c>
      <c r="U355">
        <f t="shared" si="17"/>
        <v>3044</v>
      </c>
    </row>
    <row r="356" spans="1:21"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c r="S356">
        <f t="shared" si="15"/>
        <v>17895491</v>
      </c>
      <c r="T356" s="11">
        <f t="shared" si="16"/>
        <v>0.42714599048379692</v>
      </c>
      <c r="U356">
        <f t="shared" si="17"/>
        <v>12947</v>
      </c>
    </row>
    <row r="357" spans="1:21"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c r="S357">
        <f t="shared" si="15"/>
        <v>63930411</v>
      </c>
      <c r="T357" s="11">
        <f t="shared" si="16"/>
        <v>0.73542055380366256</v>
      </c>
      <c r="U357">
        <f t="shared" si="17"/>
        <v>3966</v>
      </c>
    </row>
    <row r="358" spans="1:21"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c r="S358">
        <f t="shared" si="15"/>
        <v>44787599</v>
      </c>
      <c r="T358" s="11">
        <f t="shared" si="16"/>
        <v>0.59886397743561737</v>
      </c>
      <c r="U358">
        <f t="shared" si="17"/>
        <v>1936</v>
      </c>
    </row>
    <row r="359" spans="1:21"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c r="S359">
        <f t="shared" si="15"/>
        <v>111727000</v>
      </c>
      <c r="T359" s="11">
        <f t="shared" si="16"/>
        <v>0.85465894574188961</v>
      </c>
      <c r="U359">
        <f t="shared" si="17"/>
        <v>13622</v>
      </c>
    </row>
    <row r="360" spans="1:21"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c r="S360">
        <f t="shared" si="15"/>
        <v>20793160</v>
      </c>
      <c r="T360" s="11">
        <f t="shared" si="16"/>
        <v>0.59762206134769014</v>
      </c>
      <c r="U360">
        <f t="shared" si="17"/>
        <v>668</v>
      </c>
    </row>
    <row r="361" spans="1:21"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c r="S361">
        <f t="shared" si="15"/>
        <v>101340178</v>
      </c>
      <c r="T361" s="11">
        <f t="shared" si="16"/>
        <v>0.71699483780188811</v>
      </c>
      <c r="U361">
        <f t="shared" si="17"/>
        <v>14619</v>
      </c>
    </row>
    <row r="362" spans="1:21"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c r="S362">
        <f t="shared" si="15"/>
        <v>67458785</v>
      </c>
      <c r="T362" s="11">
        <f t="shared" si="16"/>
        <v>0.62776426329406199</v>
      </c>
      <c r="U362">
        <f t="shared" si="17"/>
        <v>17296</v>
      </c>
    </row>
    <row r="363" spans="1:21"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c r="S363">
        <f t="shared" si="15"/>
        <v>189350219</v>
      </c>
      <c r="T363" s="11">
        <f t="shared" si="16"/>
        <v>0.87117565315174583</v>
      </c>
      <c r="U363">
        <f t="shared" si="17"/>
        <v>53033</v>
      </c>
    </row>
    <row r="364" spans="1:21"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c r="S364">
        <f t="shared" si="15"/>
        <v>5473600</v>
      </c>
      <c r="T364" s="11">
        <f t="shared" si="16"/>
        <v>9.8670358512878198E-2</v>
      </c>
      <c r="U364">
        <f t="shared" si="17"/>
        <v>22543</v>
      </c>
    </row>
    <row r="365" spans="1:21"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c r="S365">
        <f t="shared" si="15"/>
        <v>-1498907</v>
      </c>
      <c r="T365" s="11">
        <f t="shared" si="16"/>
        <v>-0.13032735236555343</v>
      </c>
      <c r="U365">
        <f t="shared" si="17"/>
        <v>3913</v>
      </c>
    </row>
    <row r="366" spans="1:21"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c r="S366">
        <f t="shared" si="15"/>
        <v>82831698</v>
      </c>
      <c r="T366" s="11">
        <f t="shared" si="16"/>
        <v>0.50869516818525096</v>
      </c>
      <c r="U366">
        <f t="shared" si="17"/>
        <v>15899</v>
      </c>
    </row>
    <row r="367" spans="1:21"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c r="S367">
        <f t="shared" si="15"/>
        <v>30100000</v>
      </c>
      <c r="T367" s="11">
        <f t="shared" si="16"/>
        <v>0.42938659058487877</v>
      </c>
      <c r="U367">
        <f t="shared" si="17"/>
        <v>3912</v>
      </c>
    </row>
    <row r="368" spans="1:21"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c r="S368">
        <f t="shared" si="15"/>
        <v>42522790</v>
      </c>
      <c r="T368" s="11">
        <f t="shared" si="16"/>
        <v>0.51528541388384952</v>
      </c>
      <c r="U368">
        <f t="shared" si="17"/>
        <v>42220</v>
      </c>
    </row>
    <row r="369" spans="1:21"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c r="S369">
        <f t="shared" si="15"/>
        <v>3422650</v>
      </c>
      <c r="T369" s="11">
        <f t="shared" si="16"/>
        <v>5.8584299068939874E-2</v>
      </c>
      <c r="U369">
        <f t="shared" si="17"/>
        <v>25599</v>
      </c>
    </row>
    <row r="370" spans="1:21"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c r="S370">
        <f t="shared" si="15"/>
        <v>2033920</v>
      </c>
      <c r="T370" s="11">
        <f t="shared" si="16"/>
        <v>0.99657017423514882</v>
      </c>
      <c r="U370">
        <f t="shared" si="17"/>
        <v>147</v>
      </c>
    </row>
    <row r="371" spans="1:21"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c r="S371">
        <f t="shared" si="15"/>
        <v>-1260859</v>
      </c>
      <c r="T371" s="11">
        <f t="shared" si="16"/>
        <v>-0.18709491313507168</v>
      </c>
      <c r="U371">
        <f t="shared" si="17"/>
        <v>4971</v>
      </c>
    </row>
    <row r="372" spans="1:21"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c r="S372">
        <f t="shared" si="15"/>
        <v>-1774772</v>
      </c>
      <c r="T372" s="11">
        <f t="shared" si="16"/>
        <v>-0.16547638894016986</v>
      </c>
      <c r="U372">
        <f t="shared" si="17"/>
        <v>32452</v>
      </c>
    </row>
    <row r="373" spans="1:21"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c r="S373">
        <f t="shared" si="15"/>
        <v>-10723500</v>
      </c>
      <c r="T373" s="11">
        <f t="shared" si="16"/>
        <v>-0.44172347743702756</v>
      </c>
      <c r="U373">
        <f t="shared" si="17"/>
        <v>1394</v>
      </c>
    </row>
    <row r="374" spans="1:21"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c r="S374">
        <f t="shared" si="15"/>
        <v>155585516</v>
      </c>
      <c r="T374" s="11">
        <f t="shared" si="16"/>
        <v>0.89630471242773502</v>
      </c>
      <c r="U374">
        <f t="shared" si="17"/>
        <v>7860</v>
      </c>
    </row>
    <row r="375" spans="1:21"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c r="S375">
        <f t="shared" si="15"/>
        <v>109731527</v>
      </c>
      <c r="T375" s="11">
        <f t="shared" si="16"/>
        <v>0.75817293767652982</v>
      </c>
      <c r="U375">
        <f t="shared" si="17"/>
        <v>1949</v>
      </c>
    </row>
    <row r="376" spans="1:21"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c r="S376">
        <f t="shared" si="15"/>
        <v>-3900000</v>
      </c>
      <c r="T376" s="11">
        <f t="shared" si="16"/>
        <v>-3.5454545454545454</v>
      </c>
      <c r="U376">
        <f t="shared" si="17"/>
        <v>1462</v>
      </c>
    </row>
    <row r="377" spans="1:21"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c r="S377">
        <f t="shared" si="15"/>
        <v>15169908</v>
      </c>
      <c r="T377" s="11">
        <f t="shared" si="16"/>
        <v>0.31492499425159792</v>
      </c>
      <c r="U377">
        <f t="shared" si="17"/>
        <v>20143</v>
      </c>
    </row>
    <row r="378" spans="1:21"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c r="S378">
        <f t="shared" si="15"/>
        <v>5500797</v>
      </c>
      <c r="T378" s="11">
        <f t="shared" si="16"/>
        <v>0.12089451971577553</v>
      </c>
      <c r="U378">
        <f t="shared" si="17"/>
        <v>842</v>
      </c>
    </row>
    <row r="379" spans="1:21"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c r="S379">
        <f t="shared" si="15"/>
        <v>-25641967</v>
      </c>
      <c r="T379" s="11">
        <f t="shared" si="16"/>
        <v>-1.7858969261318733</v>
      </c>
      <c r="U379">
        <f t="shared" si="17"/>
        <v>2125</v>
      </c>
    </row>
    <row r="380" spans="1:21"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c r="S380">
        <f t="shared" si="15"/>
        <v>41929168</v>
      </c>
      <c r="T380" s="11">
        <f t="shared" si="16"/>
        <v>0.79217508198881947</v>
      </c>
      <c r="U380">
        <f t="shared" si="17"/>
        <v>3316</v>
      </c>
    </row>
    <row r="381" spans="1:21"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c r="S381">
        <f t="shared" si="15"/>
        <v>38287363</v>
      </c>
      <c r="T381" s="11">
        <f t="shared" si="16"/>
        <v>0.45970194782130391</v>
      </c>
      <c r="U381">
        <f t="shared" si="17"/>
        <v>12933</v>
      </c>
    </row>
    <row r="382" spans="1:21"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c r="S382">
        <f t="shared" si="15"/>
        <v>-30348023</v>
      </c>
      <c r="T382" s="11">
        <f t="shared" si="16"/>
        <v>-6.5236829416826438</v>
      </c>
      <c r="U382">
        <f t="shared" si="17"/>
        <v>4837</v>
      </c>
    </row>
    <row r="383" spans="1:21"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c r="S383">
        <f t="shared" si="15"/>
        <v>9370057</v>
      </c>
      <c r="T383" s="11">
        <f t="shared" si="16"/>
        <v>0.43846663581664758</v>
      </c>
      <c r="U383">
        <f t="shared" si="17"/>
        <v>1852</v>
      </c>
    </row>
    <row r="384" spans="1:21"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c r="S384">
        <f t="shared" si="15"/>
        <v>1612029</v>
      </c>
      <c r="T384" s="11">
        <f t="shared" si="16"/>
        <v>0.57326186892098197</v>
      </c>
      <c r="U384">
        <f t="shared" si="17"/>
        <v>44994</v>
      </c>
    </row>
    <row r="385" spans="1:21"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c r="S385">
        <f t="shared" si="15"/>
        <v>-1569178</v>
      </c>
      <c r="T385" s="11">
        <f t="shared" si="16"/>
        <v>-0.28893931710521908</v>
      </c>
      <c r="U385">
        <f t="shared" si="17"/>
        <v>499</v>
      </c>
    </row>
    <row r="386" spans="1:21"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c r="S386">
        <f t="shared" si="15"/>
        <v>96945720</v>
      </c>
      <c r="T386" s="11">
        <f t="shared" si="16"/>
        <v>0.79499075490308313</v>
      </c>
      <c r="U386">
        <f t="shared" si="17"/>
        <v>2632</v>
      </c>
    </row>
    <row r="387" spans="1:21"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c r="S387">
        <f t="shared" ref="S387:S450" si="18">(Q387-R387)</f>
        <v>60249000</v>
      </c>
      <c r="T387" s="11">
        <f t="shared" ref="T387:T450" si="19">(S387/Q387)</f>
        <v>0.96322882859837888</v>
      </c>
      <c r="U387">
        <f t="shared" ref="U387:U450" si="20">(L387+K387)</f>
        <v>2689</v>
      </c>
    </row>
    <row r="388" spans="1:21"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c r="S388">
        <f t="shared" si="18"/>
        <v>32455275</v>
      </c>
      <c r="T388" s="11">
        <f t="shared" si="19"/>
        <v>0.44793529525628051</v>
      </c>
      <c r="U388">
        <f t="shared" si="20"/>
        <v>2144</v>
      </c>
    </row>
    <row r="389" spans="1:21"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c r="S389">
        <f t="shared" si="18"/>
        <v>22101000</v>
      </c>
      <c r="T389" s="11">
        <f t="shared" si="19"/>
        <v>0.68848322482165669</v>
      </c>
      <c r="U389">
        <f t="shared" si="20"/>
        <v>1141</v>
      </c>
    </row>
    <row r="390" spans="1:21"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c r="S390">
        <f t="shared" si="18"/>
        <v>40752337</v>
      </c>
      <c r="T390" s="11">
        <f t="shared" si="19"/>
        <v>0.80296473835283688</v>
      </c>
      <c r="U390">
        <f t="shared" si="20"/>
        <v>3427</v>
      </c>
    </row>
    <row r="391" spans="1:21"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c r="S391">
        <f t="shared" si="18"/>
        <v>15281507</v>
      </c>
      <c r="T391" s="11">
        <f t="shared" si="19"/>
        <v>0.56014160068210306</v>
      </c>
      <c r="U391">
        <f t="shared" si="20"/>
        <v>587</v>
      </c>
    </row>
    <row r="392" spans="1:21"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c r="S392">
        <f t="shared" si="18"/>
        <v>86757447</v>
      </c>
      <c r="T392" s="11">
        <f t="shared" si="19"/>
        <v>0.85764765297012691</v>
      </c>
      <c r="U392">
        <f t="shared" si="20"/>
        <v>44544</v>
      </c>
    </row>
    <row r="393" spans="1:21"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c r="S393">
        <f t="shared" si="18"/>
        <v>101697350</v>
      </c>
      <c r="T393" s="11">
        <f t="shared" si="19"/>
        <v>0.83565788408704056</v>
      </c>
      <c r="U393">
        <f t="shared" si="20"/>
        <v>4385</v>
      </c>
    </row>
    <row r="394" spans="1:21"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c r="S394">
        <f t="shared" si="18"/>
        <v>250263</v>
      </c>
      <c r="T394" s="11">
        <f t="shared" si="19"/>
        <v>8.7803476380951512E-2</v>
      </c>
      <c r="U394">
        <f t="shared" si="20"/>
        <v>1256</v>
      </c>
    </row>
    <row r="395" spans="1:21"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c r="S395">
        <f t="shared" si="18"/>
        <v>4733909</v>
      </c>
      <c r="T395" s="11">
        <f t="shared" si="19"/>
        <v>0.12887027623441871</v>
      </c>
      <c r="U395">
        <f t="shared" si="20"/>
        <v>2209</v>
      </c>
    </row>
    <row r="396" spans="1:21"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c r="S396">
        <f t="shared" si="18"/>
        <v>-30503417</v>
      </c>
      <c r="T396" s="11">
        <f t="shared" si="19"/>
        <v>-6.7836881916779923</v>
      </c>
      <c r="U396">
        <f t="shared" si="20"/>
        <v>3365</v>
      </c>
    </row>
    <row r="397" spans="1:21"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c r="S397">
        <f t="shared" si="18"/>
        <v>14049211</v>
      </c>
      <c r="T397" s="11">
        <f t="shared" si="19"/>
        <v>0.16715458518700432</v>
      </c>
      <c r="U397">
        <f t="shared" si="20"/>
        <v>15441</v>
      </c>
    </row>
    <row r="398" spans="1:21"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c r="S398">
        <f t="shared" si="18"/>
        <v>53856263</v>
      </c>
      <c r="T398" s="11">
        <f t="shared" si="19"/>
        <v>0.78215489272195904</v>
      </c>
      <c r="U398">
        <f t="shared" si="20"/>
        <v>2722</v>
      </c>
    </row>
    <row r="399" spans="1:21"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c r="S399">
        <f t="shared" si="18"/>
        <v>1093039</v>
      </c>
      <c r="T399" s="11">
        <f t="shared" si="19"/>
        <v>0.13674886360494426</v>
      </c>
      <c r="U399">
        <f t="shared" si="20"/>
        <v>18643</v>
      </c>
    </row>
    <row r="400" spans="1:21"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c r="S400">
        <f t="shared" si="18"/>
        <v>-1800000</v>
      </c>
      <c r="T400" s="11">
        <f t="shared" si="19"/>
        <v>-1.5</v>
      </c>
      <c r="U400">
        <f t="shared" si="20"/>
        <v>1168</v>
      </c>
    </row>
    <row r="401" spans="1:21"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c r="S401">
        <f t="shared" si="18"/>
        <v>-14230040</v>
      </c>
      <c r="T401" s="11">
        <f t="shared" si="19"/>
        <v>-1.3212713881945708</v>
      </c>
      <c r="U401">
        <f t="shared" si="20"/>
        <v>2140</v>
      </c>
    </row>
    <row r="402" spans="1:21"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c r="S402">
        <f t="shared" si="18"/>
        <v>56306973</v>
      </c>
      <c r="T402" s="11">
        <f t="shared" si="19"/>
        <v>0.79409641418482213</v>
      </c>
      <c r="U402">
        <f t="shared" si="20"/>
        <v>26500</v>
      </c>
    </row>
    <row r="403" spans="1:21"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c r="S403">
        <f t="shared" si="18"/>
        <v>11514713</v>
      </c>
      <c r="T403" s="11">
        <f t="shared" si="19"/>
        <v>0.29140317936764465</v>
      </c>
      <c r="U403">
        <f t="shared" si="20"/>
        <v>1472</v>
      </c>
    </row>
    <row r="404" spans="1:21"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c r="S404">
        <f t="shared" si="18"/>
        <v>13435068</v>
      </c>
      <c r="T404" s="11">
        <f t="shared" si="19"/>
        <v>0.84311331460901207</v>
      </c>
      <c r="U404">
        <f t="shared" si="20"/>
        <v>2917</v>
      </c>
    </row>
    <row r="405" spans="1:21"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c r="S405">
        <f t="shared" si="18"/>
        <v>293784000</v>
      </c>
      <c r="T405" s="11">
        <f t="shared" si="19"/>
        <v>0.82342257500336336</v>
      </c>
      <c r="U405">
        <f t="shared" si="20"/>
        <v>16129</v>
      </c>
    </row>
    <row r="406" spans="1:21"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c r="S406">
        <f t="shared" si="18"/>
        <v>-1081047</v>
      </c>
      <c r="T406" s="11">
        <f t="shared" si="19"/>
        <v>-2.5803538821777146</v>
      </c>
      <c r="U406">
        <f t="shared" si="20"/>
        <v>2257</v>
      </c>
    </row>
    <row r="407" spans="1:21"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c r="S407">
        <f t="shared" si="18"/>
        <v>-19983606</v>
      </c>
      <c r="T407" s="11">
        <f t="shared" si="19"/>
        <v>-0.39954111845807999</v>
      </c>
      <c r="U407">
        <f t="shared" si="20"/>
        <v>2730</v>
      </c>
    </row>
    <row r="408" spans="1:21"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c r="S408">
        <f t="shared" si="18"/>
        <v>-49300000</v>
      </c>
      <c r="T408" s="11">
        <f t="shared" si="19"/>
        <v>-70.428571428571431</v>
      </c>
      <c r="U408">
        <f t="shared" si="20"/>
        <v>223</v>
      </c>
    </row>
    <row r="409" spans="1:21"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c r="S409">
        <f t="shared" si="18"/>
        <v>19779400</v>
      </c>
      <c r="T409" s="11">
        <f t="shared" si="19"/>
        <v>0.7069272393260756</v>
      </c>
      <c r="U409">
        <f t="shared" si="20"/>
        <v>12322</v>
      </c>
    </row>
    <row r="410" spans="1:21"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c r="S410">
        <f t="shared" si="18"/>
        <v>-11851144</v>
      </c>
      <c r="T410" s="11">
        <f t="shared" si="19"/>
        <v>-242.57294907483217</v>
      </c>
      <c r="U410">
        <f t="shared" si="20"/>
        <v>30</v>
      </c>
    </row>
    <row r="411" spans="1:21"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c r="S411">
        <f t="shared" si="18"/>
        <v>24400000</v>
      </c>
      <c r="T411" s="11">
        <f t="shared" si="19"/>
        <v>0.87455197132616491</v>
      </c>
      <c r="U411">
        <f t="shared" si="20"/>
        <v>3153</v>
      </c>
    </row>
    <row r="412" spans="1:21"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c r="S412">
        <f t="shared" si="18"/>
        <v>194200000</v>
      </c>
      <c r="T412" s="11">
        <f t="shared" si="19"/>
        <v>0.88594890510948909</v>
      </c>
      <c r="U412">
        <f t="shared" si="20"/>
        <v>52201</v>
      </c>
    </row>
    <row r="413" spans="1:21"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c r="S413">
        <f t="shared" si="18"/>
        <v>14551000</v>
      </c>
      <c r="T413" s="11">
        <f t="shared" si="19"/>
        <v>0.64524854773624229</v>
      </c>
      <c r="U413">
        <f t="shared" si="20"/>
        <v>37645</v>
      </c>
    </row>
    <row r="414" spans="1:21"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c r="S414">
        <f t="shared" si="18"/>
        <v>7189039</v>
      </c>
      <c r="T414" s="11">
        <f t="shared" si="19"/>
        <v>0.32399055227222773</v>
      </c>
      <c r="U414">
        <f t="shared" si="20"/>
        <v>2221</v>
      </c>
    </row>
    <row r="415" spans="1:21"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c r="S415">
        <f t="shared" si="18"/>
        <v>-2726412</v>
      </c>
      <c r="T415" s="11">
        <f t="shared" si="19"/>
        <v>-0.83285129344315778</v>
      </c>
      <c r="U415">
        <f t="shared" si="20"/>
        <v>405</v>
      </c>
    </row>
    <row r="416" spans="1:21"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c r="S416">
        <f t="shared" si="18"/>
        <v>51324422</v>
      </c>
      <c r="T416" s="11">
        <f t="shared" si="19"/>
        <v>0.66375435693525131</v>
      </c>
      <c r="U416">
        <f t="shared" si="20"/>
        <v>34303</v>
      </c>
    </row>
    <row r="417" spans="1:21"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c r="S417">
        <f t="shared" si="18"/>
        <v>13515786</v>
      </c>
      <c r="T417" s="11">
        <f t="shared" si="19"/>
        <v>0.49120115994505847</v>
      </c>
      <c r="U417">
        <f t="shared" si="20"/>
        <v>1929</v>
      </c>
    </row>
    <row r="418" spans="1:21"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c r="S418">
        <f t="shared" si="18"/>
        <v>-12803790</v>
      </c>
      <c r="T418" s="11">
        <f t="shared" si="19"/>
        <v>-1.1970398860904938</v>
      </c>
      <c r="U418">
        <f t="shared" si="20"/>
        <v>3235</v>
      </c>
    </row>
    <row r="419" spans="1:21"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c r="S419">
        <f t="shared" si="18"/>
        <v>-8224415</v>
      </c>
      <c r="T419" s="11">
        <f t="shared" si="19"/>
        <v>-2.5108232575249918</v>
      </c>
      <c r="U419">
        <f t="shared" si="20"/>
        <v>13194</v>
      </c>
    </row>
    <row r="420" spans="1:21"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c r="S420">
        <f t="shared" si="18"/>
        <v>201437</v>
      </c>
      <c r="T420" s="11">
        <f t="shared" si="19"/>
        <v>0.20114795039528199</v>
      </c>
      <c r="U420">
        <f t="shared" si="20"/>
        <v>432</v>
      </c>
    </row>
    <row r="421" spans="1:21"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c r="S421">
        <f t="shared" si="18"/>
        <v>74067179</v>
      </c>
      <c r="T421" s="11">
        <f t="shared" si="19"/>
        <v>0.77099358772677196</v>
      </c>
      <c r="U421">
        <f t="shared" si="20"/>
        <v>29233</v>
      </c>
    </row>
    <row r="422" spans="1:21"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c r="S422">
        <f t="shared" si="18"/>
        <v>3842000</v>
      </c>
      <c r="T422" s="11">
        <f t="shared" si="19"/>
        <v>0.14867270335113381</v>
      </c>
      <c r="U422">
        <f t="shared" si="20"/>
        <v>13619</v>
      </c>
    </row>
    <row r="423" spans="1:21"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c r="S423">
        <f t="shared" si="18"/>
        <v>8272447</v>
      </c>
      <c r="T423" s="11">
        <f t="shared" si="19"/>
        <v>0.45272792418005098</v>
      </c>
      <c r="U423">
        <f t="shared" si="20"/>
        <v>2154</v>
      </c>
    </row>
    <row r="424" spans="1:21"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c r="S424">
        <f t="shared" si="18"/>
        <v>-21084535</v>
      </c>
      <c r="T424" s="11">
        <f t="shared" si="19"/>
        <v>-1.0080834922866884</v>
      </c>
      <c r="U424">
        <f t="shared" si="20"/>
        <v>7728</v>
      </c>
    </row>
    <row r="425" spans="1:21"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c r="S425">
        <f t="shared" si="18"/>
        <v>25660000</v>
      </c>
      <c r="T425" s="11">
        <f t="shared" si="19"/>
        <v>0.60150023441162681</v>
      </c>
      <c r="U425">
        <f t="shared" si="20"/>
        <v>1262</v>
      </c>
    </row>
    <row r="426" spans="1:21"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c r="S426">
        <f t="shared" si="18"/>
        <v>17603594</v>
      </c>
      <c r="T426" s="11">
        <f t="shared" si="19"/>
        <v>0.73033067184918565</v>
      </c>
      <c r="U426">
        <f t="shared" si="20"/>
        <v>5048</v>
      </c>
    </row>
    <row r="427" spans="1:21"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c r="S427">
        <f t="shared" si="18"/>
        <v>2000000</v>
      </c>
      <c r="T427" s="11">
        <f t="shared" si="19"/>
        <v>6.25E-2</v>
      </c>
      <c r="U427">
        <f t="shared" si="20"/>
        <v>18068</v>
      </c>
    </row>
    <row r="428" spans="1:21"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c r="S428">
        <f t="shared" si="18"/>
        <v>116348400</v>
      </c>
      <c r="T428" s="11">
        <f t="shared" si="19"/>
        <v>0.7347620815871837</v>
      </c>
      <c r="U428">
        <f t="shared" si="20"/>
        <v>14765</v>
      </c>
    </row>
    <row r="429" spans="1:21"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c r="S429">
        <f t="shared" si="18"/>
        <v>139875760</v>
      </c>
      <c r="T429" s="11">
        <f t="shared" si="19"/>
        <v>0.7607079910913761</v>
      </c>
      <c r="U429">
        <f t="shared" si="20"/>
        <v>13456</v>
      </c>
    </row>
    <row r="430" spans="1:21"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c r="S430">
        <f t="shared" si="18"/>
        <v>-16880006</v>
      </c>
      <c r="T430" s="11">
        <f t="shared" si="19"/>
        <v>-7.9622895159137244</v>
      </c>
      <c r="U430">
        <f t="shared" si="20"/>
        <v>24</v>
      </c>
    </row>
    <row r="431" spans="1:21"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c r="S431">
        <f t="shared" si="18"/>
        <v>55768056</v>
      </c>
      <c r="T431" s="11">
        <f t="shared" si="19"/>
        <v>0.55342990838287087</v>
      </c>
      <c r="U431">
        <f t="shared" si="20"/>
        <v>30142</v>
      </c>
    </row>
    <row r="432" spans="1:21"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c r="S432">
        <f t="shared" si="18"/>
        <v>33158000</v>
      </c>
      <c r="T432" s="11">
        <f t="shared" si="19"/>
        <v>0.8256885303052941</v>
      </c>
      <c r="U432">
        <f t="shared" si="20"/>
        <v>1370</v>
      </c>
    </row>
    <row r="433" spans="1:21"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c r="S433">
        <f t="shared" si="18"/>
        <v>-27330724</v>
      </c>
      <c r="T433" s="11">
        <f t="shared" si="19"/>
        <v>-40.836252906125424</v>
      </c>
      <c r="U433">
        <f t="shared" si="20"/>
        <v>1106</v>
      </c>
    </row>
    <row r="434" spans="1:21"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c r="S434">
        <f t="shared" si="18"/>
        <v>11454968</v>
      </c>
      <c r="T434" s="11">
        <f t="shared" si="19"/>
        <v>0.49901912300640106</v>
      </c>
      <c r="U434">
        <f t="shared" si="20"/>
        <v>12882</v>
      </c>
    </row>
    <row r="435" spans="1:21"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c r="S435">
        <f t="shared" si="18"/>
        <v>31505065</v>
      </c>
      <c r="T435" s="11">
        <f t="shared" si="19"/>
        <v>0.55756178671770396</v>
      </c>
      <c r="U435">
        <f t="shared" si="20"/>
        <v>4623</v>
      </c>
    </row>
    <row r="436" spans="1:21"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c r="S436">
        <f t="shared" si="18"/>
        <v>-718500</v>
      </c>
      <c r="T436" s="11">
        <f t="shared" si="19"/>
        <v>-5.8502625900745023E-2</v>
      </c>
      <c r="U436">
        <f t="shared" si="20"/>
        <v>35602</v>
      </c>
    </row>
    <row r="437" spans="1:21"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c r="S437">
        <f t="shared" si="18"/>
        <v>902679</v>
      </c>
      <c r="T437" s="11">
        <f t="shared" si="19"/>
        <v>0.2312972704134775</v>
      </c>
      <c r="U437">
        <f t="shared" si="20"/>
        <v>1822</v>
      </c>
    </row>
    <row r="438" spans="1:21"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c r="S438">
        <f t="shared" si="18"/>
        <v>-1829786</v>
      </c>
      <c r="T438" s="11">
        <f t="shared" si="19"/>
        <v>-0.19953580145457891</v>
      </c>
      <c r="U438">
        <f t="shared" si="20"/>
        <v>70275</v>
      </c>
    </row>
    <row r="439" spans="1:21"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c r="S439">
        <f t="shared" si="18"/>
        <v>-8216000</v>
      </c>
      <c r="T439" s="11">
        <f t="shared" si="19"/>
        <v>-0.69721656483367278</v>
      </c>
      <c r="U439">
        <f t="shared" si="20"/>
        <v>1169</v>
      </c>
    </row>
    <row r="440" spans="1:21"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c r="S440">
        <f t="shared" si="18"/>
        <v>19392418</v>
      </c>
      <c r="T440" s="11">
        <f t="shared" si="19"/>
        <v>0.65977620487024924</v>
      </c>
      <c r="U440">
        <f t="shared" si="20"/>
        <v>3512</v>
      </c>
    </row>
    <row r="441" spans="1:21"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c r="S441">
        <f t="shared" si="18"/>
        <v>60217000</v>
      </c>
      <c r="T441" s="11">
        <f t="shared" si="19"/>
        <v>0.83383413877618839</v>
      </c>
      <c r="U441">
        <f t="shared" si="20"/>
        <v>2755</v>
      </c>
    </row>
    <row r="442" spans="1:21"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c r="S442">
        <f t="shared" si="18"/>
        <v>-33328495</v>
      </c>
      <c r="T442" s="11">
        <f t="shared" si="19"/>
        <v>-1.9991293527488969</v>
      </c>
      <c r="U442">
        <f t="shared" si="20"/>
        <v>2981</v>
      </c>
    </row>
    <row r="443" spans="1:21"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c r="S443">
        <f t="shared" si="18"/>
        <v>-12390000</v>
      </c>
      <c r="T443" s="11">
        <f t="shared" si="19"/>
        <v>-0.29077681295470548</v>
      </c>
      <c r="U443">
        <f t="shared" si="20"/>
        <v>1737</v>
      </c>
    </row>
    <row r="444" spans="1:21"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c r="S444">
        <f t="shared" si="18"/>
        <v>-6616263</v>
      </c>
      <c r="T444" s="11">
        <f t="shared" si="19"/>
        <v>-0.4943509424908753</v>
      </c>
      <c r="U444">
        <f t="shared" si="20"/>
        <v>15302</v>
      </c>
    </row>
    <row r="445" spans="1:21"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c r="S445">
        <f t="shared" si="18"/>
        <v>60012710</v>
      </c>
      <c r="T445" s="11">
        <f t="shared" si="19"/>
        <v>0.49185621727441348</v>
      </c>
      <c r="U445">
        <f t="shared" si="20"/>
        <v>14354</v>
      </c>
    </row>
    <row r="446" spans="1:21"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c r="S446">
        <f t="shared" si="18"/>
        <v>2921130</v>
      </c>
      <c r="T446" s="11">
        <f t="shared" si="19"/>
        <v>0.92701031058699579</v>
      </c>
      <c r="U446">
        <f t="shared" si="20"/>
        <v>2103</v>
      </c>
    </row>
    <row r="447" spans="1:21"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c r="S447">
        <f t="shared" si="18"/>
        <v>-360000</v>
      </c>
      <c r="T447" s="11">
        <f t="shared" si="19"/>
        <v>-2.6392961876832845E-2</v>
      </c>
      <c r="U447">
        <f t="shared" si="20"/>
        <v>3267</v>
      </c>
    </row>
    <row r="448" spans="1:21"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c r="S448">
        <f t="shared" si="18"/>
        <v>28000000</v>
      </c>
      <c r="T448" s="11">
        <f t="shared" si="19"/>
        <v>0.33734939759036142</v>
      </c>
      <c r="U448">
        <f t="shared" si="20"/>
        <v>4160</v>
      </c>
    </row>
    <row r="449" spans="1:21"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c r="S449">
        <f t="shared" si="18"/>
        <v>-2800000</v>
      </c>
      <c r="T449" s="11">
        <f t="shared" si="19"/>
        <v>-0.12612612612612611</v>
      </c>
      <c r="U449">
        <f t="shared" si="20"/>
        <v>52141</v>
      </c>
    </row>
    <row r="450" spans="1:21"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c r="S450">
        <f t="shared" si="18"/>
        <v>111175354</v>
      </c>
      <c r="T450" s="11">
        <f t="shared" si="19"/>
        <v>0.87418945969672712</v>
      </c>
      <c r="U450">
        <f t="shared" si="20"/>
        <v>3122</v>
      </c>
    </row>
    <row r="451" spans="1:21"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c r="S451">
        <f t="shared" ref="S451:S514" si="21">(Q451-R451)</f>
        <v>-12112543</v>
      </c>
      <c r="T451" s="11">
        <f t="shared" ref="T451:T514" si="22">(S451/Q451)</f>
        <v>-2.0573471704336863</v>
      </c>
      <c r="U451">
        <f t="shared" ref="U451:U514" si="23">(L451+K451)</f>
        <v>69585</v>
      </c>
    </row>
    <row r="452" spans="1:21"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c r="S452">
        <f t="shared" si="21"/>
        <v>3132222</v>
      </c>
      <c r="T452" s="11">
        <f t="shared" si="22"/>
        <v>0.61030524400542296</v>
      </c>
      <c r="U452">
        <f t="shared" si="23"/>
        <v>3450</v>
      </c>
    </row>
    <row r="453" spans="1:21"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c r="S453">
        <f t="shared" si="21"/>
        <v>274691196</v>
      </c>
      <c r="T453" s="11">
        <f t="shared" si="22"/>
        <v>0.83317722563631935</v>
      </c>
      <c r="U453">
        <f t="shared" si="23"/>
        <v>15700</v>
      </c>
    </row>
    <row r="454" spans="1:21"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c r="S454">
        <f t="shared" si="21"/>
        <v>48200832</v>
      </c>
      <c r="T454" s="11">
        <f t="shared" si="22"/>
        <v>0.91461235374803951</v>
      </c>
      <c r="U454">
        <f t="shared" si="23"/>
        <v>2041</v>
      </c>
    </row>
    <row r="455" spans="1:21"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c r="S455">
        <f t="shared" si="21"/>
        <v>-1950865</v>
      </c>
      <c r="T455" s="11">
        <f t="shared" si="22"/>
        <v>-0.63980932297192483</v>
      </c>
      <c r="U455">
        <f t="shared" si="23"/>
        <v>14574</v>
      </c>
    </row>
    <row r="456" spans="1:21"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c r="S456">
        <f t="shared" si="21"/>
        <v>-12170266</v>
      </c>
      <c r="T456" s="11">
        <f t="shared" si="22"/>
        <v>-0.88000723658170144</v>
      </c>
      <c r="U456">
        <f t="shared" si="23"/>
        <v>2965</v>
      </c>
    </row>
    <row r="457" spans="1:21"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c r="S457">
        <f t="shared" si="21"/>
        <v>7130611</v>
      </c>
      <c r="T457" s="11">
        <f t="shared" si="22"/>
        <v>0.91060723103216334</v>
      </c>
      <c r="U457">
        <f t="shared" si="23"/>
        <v>38</v>
      </c>
    </row>
    <row r="458" spans="1:21"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c r="S458">
        <f t="shared" si="21"/>
        <v>45264608</v>
      </c>
      <c r="T458" s="11">
        <f t="shared" si="22"/>
        <v>0.43000785221182791</v>
      </c>
      <c r="U458">
        <f t="shared" si="23"/>
        <v>25974</v>
      </c>
    </row>
    <row r="459" spans="1:21"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c r="S459">
        <f t="shared" si="21"/>
        <v>36528842</v>
      </c>
      <c r="T459" s="11">
        <f t="shared" si="22"/>
        <v>0.54906775620714998</v>
      </c>
      <c r="U459">
        <f t="shared" si="23"/>
        <v>26768</v>
      </c>
    </row>
    <row r="460" spans="1:21"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c r="S460">
        <f t="shared" si="21"/>
        <v>35003300</v>
      </c>
      <c r="T460" s="11">
        <f t="shared" si="22"/>
        <v>0.70001979869328623</v>
      </c>
      <c r="U460">
        <f t="shared" si="23"/>
        <v>29414</v>
      </c>
    </row>
    <row r="461" spans="1:21"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c r="S461">
        <f t="shared" si="21"/>
        <v>21109400</v>
      </c>
      <c r="T461" s="11">
        <f t="shared" si="22"/>
        <v>0.41302382731943632</v>
      </c>
      <c r="U461">
        <f t="shared" si="23"/>
        <v>4855</v>
      </c>
    </row>
    <row r="462" spans="1:21"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c r="S462">
        <f t="shared" si="21"/>
        <v>10090181</v>
      </c>
      <c r="T462" s="11">
        <f t="shared" si="22"/>
        <v>0.55777114667896355</v>
      </c>
      <c r="U462">
        <f t="shared" si="23"/>
        <v>1775</v>
      </c>
    </row>
    <row r="463" spans="1:21"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c r="S463">
        <f t="shared" si="21"/>
        <v>-11409500</v>
      </c>
      <c r="T463" s="11">
        <f t="shared" si="22"/>
        <v>-0.29565566655005765</v>
      </c>
      <c r="U463">
        <f t="shared" si="23"/>
        <v>1860</v>
      </c>
    </row>
    <row r="464" spans="1:21"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c r="S464">
        <f t="shared" si="21"/>
        <v>-3649226</v>
      </c>
      <c r="T464" s="11">
        <f t="shared" si="22"/>
        <v>-0.83875328849533437</v>
      </c>
      <c r="U464">
        <f t="shared" si="23"/>
        <v>5065</v>
      </c>
    </row>
    <row r="465" spans="1:21"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c r="S465">
        <f t="shared" si="21"/>
        <v>-6073753</v>
      </c>
      <c r="T465" s="11">
        <f t="shared" si="22"/>
        <v>-48.110077863236356</v>
      </c>
      <c r="U465">
        <f t="shared" si="23"/>
        <v>17472</v>
      </c>
    </row>
    <row r="466" spans="1:21"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c r="S466">
        <f t="shared" si="21"/>
        <v>99930000</v>
      </c>
      <c r="T466" s="11">
        <f t="shared" si="22"/>
        <v>0.92587788381358282</v>
      </c>
      <c r="U466">
        <f t="shared" si="23"/>
        <v>32557</v>
      </c>
    </row>
    <row r="467" spans="1:21"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c r="S467">
        <f t="shared" si="21"/>
        <v>-19694930</v>
      </c>
      <c r="T467" s="11">
        <f t="shared" si="22"/>
        <v>-64.558724227226534</v>
      </c>
      <c r="U467">
        <f t="shared" si="23"/>
        <v>1650</v>
      </c>
    </row>
    <row r="468" spans="1:21"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c r="S468">
        <f t="shared" si="21"/>
        <v>-15667676</v>
      </c>
      <c r="T468" s="11">
        <f t="shared" si="22"/>
        <v>-0.6439038046674046</v>
      </c>
      <c r="U468">
        <f t="shared" si="23"/>
        <v>3671</v>
      </c>
    </row>
    <row r="469" spans="1:21"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c r="S469">
        <f t="shared" si="21"/>
        <v>-1912244</v>
      </c>
      <c r="T469" s="11">
        <f t="shared" si="22"/>
        <v>-5.0206265761626914E-2</v>
      </c>
      <c r="U469">
        <f t="shared" si="23"/>
        <v>4714</v>
      </c>
    </row>
    <row r="470" spans="1:21"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c r="S470">
        <f t="shared" si="21"/>
        <v>-5118665</v>
      </c>
      <c r="T470" s="11">
        <f t="shared" si="22"/>
        <v>-0.6494667464331868</v>
      </c>
      <c r="U470">
        <f t="shared" si="23"/>
        <v>3092</v>
      </c>
    </row>
    <row r="471" spans="1:21"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c r="S471">
        <f t="shared" si="21"/>
        <v>96248145</v>
      </c>
      <c r="T471" s="11">
        <f t="shared" si="22"/>
        <v>0.7938112785148177</v>
      </c>
      <c r="U471">
        <f t="shared" si="23"/>
        <v>21067</v>
      </c>
    </row>
    <row r="472" spans="1:21"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c r="S472">
        <f t="shared" si="21"/>
        <v>40668868</v>
      </c>
      <c r="T472" s="11">
        <f t="shared" si="22"/>
        <v>0.5374583904175757</v>
      </c>
      <c r="U472">
        <f t="shared" si="23"/>
        <v>6445</v>
      </c>
    </row>
    <row r="473" spans="1:21"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c r="S473">
        <f t="shared" si="21"/>
        <v>-1576479</v>
      </c>
      <c r="T473" s="11">
        <f t="shared" si="22"/>
        <v>-4.7166754214793827E-2</v>
      </c>
      <c r="U473">
        <f t="shared" si="23"/>
        <v>5576</v>
      </c>
    </row>
    <row r="474" spans="1:21"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c r="S474">
        <f t="shared" si="21"/>
        <v>47115211</v>
      </c>
      <c r="T474" s="11">
        <f t="shared" si="22"/>
        <v>0.51148133395688578</v>
      </c>
      <c r="U474">
        <f t="shared" si="23"/>
        <v>4584</v>
      </c>
    </row>
    <row r="475" spans="1:21"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c r="S475">
        <f t="shared" si="21"/>
        <v>27693162</v>
      </c>
      <c r="T475" s="11">
        <f t="shared" si="22"/>
        <v>0.54628989211602152</v>
      </c>
      <c r="U475">
        <f t="shared" si="23"/>
        <v>2925</v>
      </c>
    </row>
    <row r="476" spans="1:21"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c r="S476">
        <f t="shared" si="21"/>
        <v>85512915</v>
      </c>
      <c r="T476" s="11">
        <f t="shared" si="22"/>
        <v>0.65520653645656446</v>
      </c>
      <c r="U476">
        <f t="shared" si="23"/>
        <v>3276</v>
      </c>
    </row>
    <row r="477" spans="1:21"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c r="S477">
        <f t="shared" si="21"/>
        <v>-27130631</v>
      </c>
      <c r="T477" s="11">
        <f t="shared" si="22"/>
        <v>-9.4552603725766886</v>
      </c>
      <c r="U477">
        <f t="shared" si="23"/>
        <v>2612</v>
      </c>
    </row>
    <row r="478" spans="1:21"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c r="S478">
        <f t="shared" si="21"/>
        <v>9546543</v>
      </c>
      <c r="T478" s="11">
        <f t="shared" si="22"/>
        <v>0.82678798320848068</v>
      </c>
      <c r="U478">
        <f t="shared" si="23"/>
        <v>800</v>
      </c>
    </row>
    <row r="479" spans="1:21"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c r="S479">
        <f t="shared" si="21"/>
        <v>377783777</v>
      </c>
      <c r="T479" s="11">
        <f t="shared" si="22"/>
        <v>0.89356261415867899</v>
      </c>
      <c r="U479">
        <f t="shared" si="23"/>
        <v>6486</v>
      </c>
    </row>
    <row r="480" spans="1:21"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c r="S480">
        <f t="shared" si="21"/>
        <v>101938730</v>
      </c>
      <c r="T480" s="11">
        <f t="shared" si="22"/>
        <v>0.84992337337572277</v>
      </c>
      <c r="U480">
        <f t="shared" si="23"/>
        <v>2140</v>
      </c>
    </row>
    <row r="481" spans="1:21"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c r="S481">
        <f t="shared" si="21"/>
        <v>1815748</v>
      </c>
      <c r="T481" s="11">
        <f t="shared" si="22"/>
        <v>3.8784983206932848E-2</v>
      </c>
      <c r="U481">
        <f t="shared" si="23"/>
        <v>12322</v>
      </c>
    </row>
    <row r="482" spans="1:21"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c r="S482">
        <f t="shared" si="21"/>
        <v>122833357</v>
      </c>
      <c r="T482" s="11">
        <f t="shared" si="22"/>
        <v>0.84810129064397788</v>
      </c>
      <c r="U482">
        <f t="shared" si="23"/>
        <v>2801</v>
      </c>
    </row>
    <row r="483" spans="1:21"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c r="S483">
        <f t="shared" si="21"/>
        <v>7055248</v>
      </c>
      <c r="T483" s="11">
        <f t="shared" si="22"/>
        <v>0.22009650338690251</v>
      </c>
      <c r="U483">
        <f t="shared" si="23"/>
        <v>2796</v>
      </c>
    </row>
    <row r="484" spans="1:21"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c r="S484">
        <f t="shared" si="21"/>
        <v>3341469</v>
      </c>
      <c r="T484" s="11">
        <f t="shared" si="22"/>
        <v>0.11790034595595592</v>
      </c>
      <c r="U484">
        <f t="shared" si="23"/>
        <v>13495</v>
      </c>
    </row>
    <row r="485" spans="1:21"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c r="S485">
        <f t="shared" si="21"/>
        <v>12362581</v>
      </c>
      <c r="T485" s="11">
        <f t="shared" si="22"/>
        <v>0.21551647057164322</v>
      </c>
      <c r="U485">
        <f t="shared" si="23"/>
        <v>13380</v>
      </c>
    </row>
    <row r="486" spans="1:21"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c r="S486">
        <f t="shared" si="21"/>
        <v>-10374831</v>
      </c>
      <c r="T486" s="11">
        <f t="shared" si="22"/>
        <v>-82.88658533662489</v>
      </c>
      <c r="U486">
        <f t="shared" si="23"/>
        <v>2283</v>
      </c>
    </row>
    <row r="487" spans="1:21"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c r="S487">
        <f t="shared" si="21"/>
        <v>17450000</v>
      </c>
      <c r="T487" s="11">
        <f t="shared" si="22"/>
        <v>0.39257592800899888</v>
      </c>
      <c r="U487">
        <f t="shared" si="23"/>
        <v>2010</v>
      </c>
    </row>
    <row r="488" spans="1:21"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c r="S488">
        <f t="shared" si="21"/>
        <v>31282411</v>
      </c>
      <c r="T488" s="11">
        <f t="shared" si="22"/>
        <v>0.21384943539110796</v>
      </c>
      <c r="U488">
        <f t="shared" si="23"/>
        <v>4528</v>
      </c>
    </row>
    <row r="489" spans="1:21"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c r="S489">
        <f t="shared" si="21"/>
        <v>-4988000</v>
      </c>
      <c r="T489" s="11">
        <f t="shared" si="22"/>
        <v>-7.6724297052851775E-2</v>
      </c>
      <c r="U489">
        <f t="shared" si="23"/>
        <v>1439</v>
      </c>
    </row>
    <row r="490" spans="1:21"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c r="S490">
        <f t="shared" si="21"/>
        <v>-37948000</v>
      </c>
      <c r="T490" s="11">
        <f t="shared" si="22"/>
        <v>-1.5147692798978125</v>
      </c>
      <c r="U490">
        <f t="shared" si="23"/>
        <v>6467</v>
      </c>
    </row>
    <row r="491" spans="1:21"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c r="S491">
        <f t="shared" si="21"/>
        <v>78360000</v>
      </c>
      <c r="T491" s="11">
        <f t="shared" si="22"/>
        <v>0.72314507198228128</v>
      </c>
      <c r="U491">
        <f t="shared" si="23"/>
        <v>2379</v>
      </c>
    </row>
    <row r="492" spans="1:21"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c r="S492">
        <f t="shared" si="21"/>
        <v>110071312</v>
      </c>
      <c r="T492" s="11">
        <f t="shared" si="22"/>
        <v>0.63968427229752278</v>
      </c>
      <c r="U492">
        <f t="shared" si="23"/>
        <v>19171</v>
      </c>
    </row>
    <row r="493" spans="1:21"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c r="S493">
        <f t="shared" si="21"/>
        <v>-19693732</v>
      </c>
      <c r="T493" s="11">
        <f t="shared" si="22"/>
        <v>-0.64982372623379425</v>
      </c>
      <c r="U493">
        <f t="shared" si="23"/>
        <v>59031</v>
      </c>
    </row>
    <row r="494" spans="1:21"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c r="S494">
        <f t="shared" si="21"/>
        <v>36600000</v>
      </c>
      <c r="T494" s="11">
        <f t="shared" si="22"/>
        <v>0.5495495495495496</v>
      </c>
      <c r="U494">
        <f t="shared" si="23"/>
        <v>1293</v>
      </c>
    </row>
    <row r="495" spans="1:21"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c r="S495">
        <f t="shared" si="21"/>
        <v>46807024</v>
      </c>
      <c r="T495" s="11">
        <f t="shared" si="22"/>
        <v>0.71127702112771429</v>
      </c>
      <c r="U495">
        <f t="shared" si="23"/>
        <v>11013</v>
      </c>
    </row>
    <row r="496" spans="1:21"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c r="S496">
        <f t="shared" si="21"/>
        <v>84031112</v>
      </c>
      <c r="T496" s="11">
        <f t="shared" si="22"/>
        <v>0.45661361867986755</v>
      </c>
      <c r="U496">
        <f t="shared" si="23"/>
        <v>3421</v>
      </c>
    </row>
    <row r="497" spans="1:21"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c r="S497">
        <f t="shared" si="21"/>
        <v>2900000</v>
      </c>
      <c r="T497" s="11">
        <f t="shared" si="22"/>
        <v>0.53703703703703709</v>
      </c>
      <c r="U497">
        <f t="shared" si="23"/>
        <v>36</v>
      </c>
    </row>
    <row r="498" spans="1:21"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c r="S498">
        <f t="shared" si="21"/>
        <v>3600000</v>
      </c>
      <c r="T498" s="11">
        <f t="shared" si="22"/>
        <v>4.7619047619047616E-2</v>
      </c>
      <c r="U498">
        <f t="shared" si="23"/>
        <v>1976</v>
      </c>
    </row>
    <row r="499" spans="1:21"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c r="S499">
        <f t="shared" si="21"/>
        <v>-9561700</v>
      </c>
      <c r="T499" s="11">
        <f t="shared" si="22"/>
        <v>-0.22530827106646589</v>
      </c>
      <c r="U499">
        <f t="shared" si="23"/>
        <v>41183</v>
      </c>
    </row>
    <row r="500" spans="1:21"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c r="S500">
        <f t="shared" si="21"/>
        <v>50328194</v>
      </c>
      <c r="T500" s="11">
        <f t="shared" si="22"/>
        <v>0.50163560205220081</v>
      </c>
      <c r="U500">
        <f t="shared" si="23"/>
        <v>2690</v>
      </c>
    </row>
    <row r="501" spans="1:21"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c r="S501">
        <f t="shared" si="21"/>
        <v>44631572</v>
      </c>
      <c r="T501" s="11">
        <f t="shared" si="22"/>
        <v>0.78810406322466198</v>
      </c>
      <c r="U501">
        <f t="shared" si="23"/>
        <v>1867</v>
      </c>
    </row>
    <row r="502" spans="1:21"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c r="S502">
        <f t="shared" si="21"/>
        <v>31022333</v>
      </c>
      <c r="T502" s="11">
        <f t="shared" si="22"/>
        <v>0.38288619756234371</v>
      </c>
      <c r="U502">
        <f t="shared" si="23"/>
        <v>1916</v>
      </c>
    </row>
    <row r="503" spans="1:21"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c r="S503">
        <f t="shared" si="21"/>
        <v>12051917</v>
      </c>
      <c r="T503" s="11">
        <f t="shared" si="22"/>
        <v>0.37601236144471484</v>
      </c>
      <c r="U503">
        <f t="shared" si="23"/>
        <v>12374</v>
      </c>
    </row>
    <row r="504" spans="1:21"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c r="S504">
        <f t="shared" si="21"/>
        <v>38400000</v>
      </c>
      <c r="T504" s="11">
        <f t="shared" si="22"/>
        <v>0.42013129102844637</v>
      </c>
      <c r="U504">
        <f t="shared" si="23"/>
        <v>42132</v>
      </c>
    </row>
    <row r="505" spans="1:21"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c r="S505">
        <f t="shared" si="21"/>
        <v>-87000000</v>
      </c>
      <c r="T505" s="11">
        <f t="shared" si="22"/>
        <v>-7.9090909090909092</v>
      </c>
      <c r="U505">
        <f t="shared" si="23"/>
        <v>3823</v>
      </c>
    </row>
    <row r="506" spans="1:21"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c r="S506">
        <f t="shared" si="21"/>
        <v>28025000</v>
      </c>
      <c r="T506" s="11">
        <f t="shared" si="22"/>
        <v>0.71812940422805893</v>
      </c>
      <c r="U506">
        <f t="shared" si="23"/>
        <v>903</v>
      </c>
    </row>
    <row r="507" spans="1:21"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c r="S507">
        <f t="shared" si="21"/>
        <v>18625110</v>
      </c>
      <c r="T507" s="11">
        <f t="shared" si="22"/>
        <v>0.72683044092298532</v>
      </c>
      <c r="U507">
        <f t="shared" si="23"/>
        <v>33758</v>
      </c>
    </row>
    <row r="508" spans="1:21"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c r="S508">
        <f t="shared" si="21"/>
        <v>10012500</v>
      </c>
      <c r="T508" s="11">
        <f t="shared" si="22"/>
        <v>0.10011248593925759</v>
      </c>
      <c r="U508">
        <f t="shared" si="23"/>
        <v>14597</v>
      </c>
    </row>
    <row r="509" spans="1:21"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c r="S509">
        <f t="shared" si="21"/>
        <v>-17399565</v>
      </c>
      <c r="T509" s="11">
        <f t="shared" si="22"/>
        <v>-0.46274903468536999</v>
      </c>
      <c r="U509">
        <f t="shared" si="23"/>
        <v>1804</v>
      </c>
    </row>
    <row r="510" spans="1:21"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c r="S510">
        <f t="shared" si="21"/>
        <v>301331</v>
      </c>
      <c r="T510" s="11">
        <f t="shared" si="22"/>
        <v>7.0055292187464757E-2</v>
      </c>
      <c r="U510">
        <f t="shared" si="23"/>
        <v>8020</v>
      </c>
    </row>
    <row r="511" spans="1:21"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c r="S511">
        <f t="shared" si="21"/>
        <v>24400000</v>
      </c>
      <c r="T511" s="11">
        <f t="shared" si="22"/>
        <v>0.87455197132616491</v>
      </c>
      <c r="U511">
        <f t="shared" si="23"/>
        <v>3928</v>
      </c>
    </row>
    <row r="512" spans="1:21"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c r="S512">
        <f t="shared" si="21"/>
        <v>41827000</v>
      </c>
      <c r="T512" s="11">
        <f t="shared" si="22"/>
        <v>0.58030994630742128</v>
      </c>
      <c r="U512">
        <f t="shared" si="23"/>
        <v>3627</v>
      </c>
    </row>
    <row r="513" spans="1:21"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c r="S513">
        <f t="shared" si="21"/>
        <v>48635996</v>
      </c>
      <c r="T513" s="11">
        <f t="shared" si="22"/>
        <v>0.45609360651538344</v>
      </c>
      <c r="U513">
        <f t="shared" si="23"/>
        <v>2042</v>
      </c>
    </row>
    <row r="514" spans="1:21"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c r="S514">
        <f t="shared" si="21"/>
        <v>-12436000</v>
      </c>
      <c r="T514" s="11">
        <f t="shared" si="22"/>
        <v>-1.6441036488630354</v>
      </c>
      <c r="U514">
        <f t="shared" si="23"/>
        <v>13855</v>
      </c>
    </row>
    <row r="515" spans="1:21"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c r="S515">
        <f t="shared" ref="S515:S578" si="24">(Q515-R515)</f>
        <v>10126948</v>
      </c>
      <c r="T515" s="11">
        <f t="shared" ref="T515:T578" si="25">(S515/Q515)</f>
        <v>0.66946405844721624</v>
      </c>
      <c r="U515">
        <f t="shared" ref="U515:U578" si="26">(L515+K515)</f>
        <v>1240</v>
      </c>
    </row>
    <row r="516" spans="1:21"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c r="S516">
        <f t="shared" si="24"/>
        <v>-2481780</v>
      </c>
      <c r="T516" s="11">
        <f t="shared" si="25"/>
        <v>-0.1416685028501754</v>
      </c>
      <c r="U516">
        <f t="shared" si="26"/>
        <v>25263</v>
      </c>
    </row>
    <row r="517" spans="1:21"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c r="S517">
        <f t="shared" si="24"/>
        <v>-40204983</v>
      </c>
      <c r="T517" s="11">
        <f t="shared" si="25"/>
        <v>-4.1046363676551048</v>
      </c>
      <c r="U517">
        <f t="shared" si="26"/>
        <v>6068</v>
      </c>
    </row>
    <row r="518" spans="1:21"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c r="S518">
        <f t="shared" si="24"/>
        <v>-11526000</v>
      </c>
      <c r="T518" s="11">
        <f t="shared" si="25"/>
        <v>-4.6588520614389655</v>
      </c>
      <c r="U518">
        <f t="shared" si="26"/>
        <v>579</v>
      </c>
    </row>
    <row r="519" spans="1:21"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c r="S519">
        <f t="shared" si="24"/>
        <v>5917210</v>
      </c>
      <c r="T519" s="11">
        <f t="shared" si="25"/>
        <v>0.79776762421449576</v>
      </c>
      <c r="U519">
        <f t="shared" si="26"/>
        <v>3494</v>
      </c>
    </row>
    <row r="520" spans="1:21"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c r="S520">
        <f t="shared" si="24"/>
        <v>-25057578</v>
      </c>
      <c r="T520" s="11">
        <f t="shared" si="25"/>
        <v>-1.6769421985271196</v>
      </c>
      <c r="U520">
        <f t="shared" si="26"/>
        <v>14066</v>
      </c>
    </row>
    <row r="521" spans="1:21"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c r="S521">
        <f t="shared" si="24"/>
        <v>28368347</v>
      </c>
      <c r="T521" s="11">
        <f t="shared" si="25"/>
        <v>0.88738860973950262</v>
      </c>
      <c r="U521">
        <f t="shared" si="26"/>
        <v>14904</v>
      </c>
    </row>
    <row r="522" spans="1:21"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c r="S522">
        <f t="shared" si="24"/>
        <v>-3877439</v>
      </c>
      <c r="T522" s="11">
        <f t="shared" si="25"/>
        <v>-1.8267738830591913</v>
      </c>
      <c r="U522">
        <f t="shared" si="26"/>
        <v>3254</v>
      </c>
    </row>
    <row r="523" spans="1:21"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c r="S523">
        <f t="shared" si="24"/>
        <v>-32675768</v>
      </c>
      <c r="T523" s="11">
        <f t="shared" si="25"/>
        <v>-0.92502415905319613</v>
      </c>
      <c r="U523">
        <f t="shared" si="26"/>
        <v>1161</v>
      </c>
    </row>
    <row r="524" spans="1:21"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c r="S524">
        <f t="shared" si="24"/>
        <v>52360285</v>
      </c>
      <c r="T524" s="11">
        <f t="shared" si="25"/>
        <v>0.74417386171758682</v>
      </c>
      <c r="U524">
        <f t="shared" si="26"/>
        <v>4361</v>
      </c>
    </row>
    <row r="525" spans="1:21"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c r="S525">
        <f t="shared" si="24"/>
        <v>76028097</v>
      </c>
      <c r="T525" s="11">
        <f t="shared" si="25"/>
        <v>0.92123894484080981</v>
      </c>
      <c r="U525">
        <f t="shared" si="26"/>
        <v>2288</v>
      </c>
    </row>
    <row r="526" spans="1:21"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c r="S526">
        <f t="shared" si="24"/>
        <v>-36439040</v>
      </c>
      <c r="T526" s="11">
        <f t="shared" si="25"/>
        <v>-2.6870546038038605</v>
      </c>
      <c r="U526">
        <f t="shared" si="26"/>
        <v>21130</v>
      </c>
    </row>
    <row r="527" spans="1:21"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c r="S527">
        <f t="shared" si="24"/>
        <v>17823573</v>
      </c>
      <c r="T527" s="11">
        <f t="shared" si="25"/>
        <v>0.26279318843906968</v>
      </c>
      <c r="U527">
        <f t="shared" si="26"/>
        <v>30632</v>
      </c>
    </row>
    <row r="528" spans="1:21"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c r="S528">
        <f t="shared" si="24"/>
        <v>86600000</v>
      </c>
      <c r="T528" s="11">
        <f t="shared" si="25"/>
        <v>0.6115819209039548</v>
      </c>
      <c r="U528">
        <f t="shared" si="26"/>
        <v>26766</v>
      </c>
    </row>
    <row r="529" spans="1:21"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c r="S529">
        <f t="shared" si="24"/>
        <v>-3400000</v>
      </c>
      <c r="T529" s="11">
        <f t="shared" si="25"/>
        <v>-1.3076923076923077</v>
      </c>
      <c r="U529">
        <f t="shared" si="26"/>
        <v>23974</v>
      </c>
    </row>
    <row r="530" spans="1:21"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c r="S530">
        <f t="shared" si="24"/>
        <v>3600000</v>
      </c>
      <c r="T530" s="11">
        <f t="shared" si="25"/>
        <v>0.11392405063291139</v>
      </c>
      <c r="U530">
        <f t="shared" si="26"/>
        <v>16230</v>
      </c>
    </row>
    <row r="531" spans="1:21"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c r="S531">
        <f t="shared" si="24"/>
        <v>24833860</v>
      </c>
      <c r="T531" s="11">
        <f t="shared" si="25"/>
        <v>0.76804501534923453</v>
      </c>
      <c r="U531">
        <f t="shared" si="26"/>
        <v>414</v>
      </c>
    </row>
    <row r="532" spans="1:21"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c r="S532">
        <f t="shared" si="24"/>
        <v>67125340</v>
      </c>
      <c r="T532" s="11">
        <f t="shared" si="25"/>
        <v>0.67041310421517675</v>
      </c>
      <c r="U532">
        <f t="shared" si="26"/>
        <v>43678</v>
      </c>
    </row>
    <row r="533" spans="1:21"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c r="S533">
        <f t="shared" si="24"/>
        <v>26200000</v>
      </c>
      <c r="T533" s="11">
        <f t="shared" si="25"/>
        <v>0.61358313817330212</v>
      </c>
      <c r="U533">
        <f t="shared" si="26"/>
        <v>41059</v>
      </c>
    </row>
    <row r="534" spans="1:21"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c r="S534">
        <f t="shared" si="24"/>
        <v>-24697039</v>
      </c>
      <c r="T534" s="11">
        <f t="shared" si="25"/>
        <v>-1.2164254760672593</v>
      </c>
      <c r="U534">
        <f t="shared" si="26"/>
        <v>19632</v>
      </c>
    </row>
    <row r="535" spans="1:21"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c r="S535">
        <f t="shared" si="24"/>
        <v>25054449</v>
      </c>
      <c r="T535" s="11">
        <f t="shared" si="25"/>
        <v>0.41719555198982844</v>
      </c>
      <c r="U535">
        <f t="shared" si="26"/>
        <v>1794</v>
      </c>
    </row>
    <row r="536" spans="1:21"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c r="S536">
        <f t="shared" si="24"/>
        <v>8088568</v>
      </c>
      <c r="T536" s="11">
        <f t="shared" si="25"/>
        <v>0.38355226395647157</v>
      </c>
      <c r="U536">
        <f t="shared" si="26"/>
        <v>4157</v>
      </c>
    </row>
    <row r="537" spans="1:21"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c r="S537">
        <f t="shared" si="24"/>
        <v>5797927</v>
      </c>
      <c r="T537" s="11">
        <f t="shared" si="25"/>
        <v>0.49143608025375984</v>
      </c>
      <c r="U537">
        <f t="shared" si="26"/>
        <v>3259</v>
      </c>
    </row>
    <row r="538" spans="1:21"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c r="S538">
        <f t="shared" si="24"/>
        <v>-20935667</v>
      </c>
      <c r="T538" s="11">
        <f t="shared" si="25"/>
        <v>-5.1510707907053872</v>
      </c>
      <c r="U538">
        <f t="shared" si="26"/>
        <v>9716</v>
      </c>
    </row>
    <row r="539" spans="1:21"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c r="S539">
        <f t="shared" si="24"/>
        <v>3000000</v>
      </c>
      <c r="T539" s="11">
        <f t="shared" si="25"/>
        <v>4.6153846153846156E-2</v>
      </c>
      <c r="U539">
        <f t="shared" si="26"/>
        <v>2668</v>
      </c>
    </row>
    <row r="540" spans="1:21"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c r="S540">
        <f t="shared" si="24"/>
        <v>35960517</v>
      </c>
      <c r="T540" s="11">
        <f t="shared" si="25"/>
        <v>0.50676796788275935</v>
      </c>
      <c r="U540">
        <f t="shared" si="26"/>
        <v>43237</v>
      </c>
    </row>
    <row r="541" spans="1:21"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c r="S541">
        <f t="shared" si="24"/>
        <v>10221600</v>
      </c>
      <c r="T541" s="11">
        <f t="shared" si="25"/>
        <v>0.99756016629906508</v>
      </c>
      <c r="U541">
        <f t="shared" si="26"/>
        <v>388</v>
      </c>
    </row>
    <row r="542" spans="1:21"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c r="S542">
        <f t="shared" si="24"/>
        <v>1727544</v>
      </c>
      <c r="T542" s="11">
        <f t="shared" si="25"/>
        <v>0.87358056255638306</v>
      </c>
      <c r="U542">
        <f t="shared" si="26"/>
        <v>660</v>
      </c>
    </row>
    <row r="543" spans="1:21"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c r="S543">
        <f t="shared" si="24"/>
        <v>-9382401</v>
      </c>
      <c r="T543" s="11">
        <f t="shared" si="25"/>
        <v>-0.26342036699329452</v>
      </c>
      <c r="U543">
        <f t="shared" si="26"/>
        <v>2965</v>
      </c>
    </row>
    <row r="544" spans="1:21"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c r="S544">
        <f t="shared" si="24"/>
        <v>28728000</v>
      </c>
      <c r="T544" s="11">
        <f t="shared" si="25"/>
        <v>0.56631446144141306</v>
      </c>
      <c r="U544">
        <f t="shared" si="26"/>
        <v>1759</v>
      </c>
    </row>
    <row r="545" spans="1:21"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c r="S545">
        <f t="shared" si="24"/>
        <v>-8167174</v>
      </c>
      <c r="T545" s="11">
        <f t="shared" si="25"/>
        <v>-2.8830482352251781</v>
      </c>
      <c r="U545">
        <f t="shared" si="26"/>
        <v>3372</v>
      </c>
    </row>
    <row r="546" spans="1:21"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c r="S546">
        <f t="shared" si="24"/>
        <v>8115878</v>
      </c>
      <c r="T546" s="11">
        <f t="shared" si="25"/>
        <v>0.50359515007497579</v>
      </c>
      <c r="U546">
        <f t="shared" si="26"/>
        <v>13443</v>
      </c>
    </row>
    <row r="547" spans="1:21"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c r="S547">
        <f t="shared" si="24"/>
        <v>-13363463</v>
      </c>
      <c r="T547" s="11">
        <f t="shared" si="25"/>
        <v>-0.71705719791182232</v>
      </c>
      <c r="U547">
        <f t="shared" si="26"/>
        <v>29743</v>
      </c>
    </row>
    <row r="548" spans="1:21"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c r="S548">
        <f t="shared" si="24"/>
        <v>-39600000</v>
      </c>
      <c r="T548" s="11">
        <f t="shared" si="25"/>
        <v>-3.8076923076923075</v>
      </c>
      <c r="U548">
        <f t="shared" si="26"/>
        <v>16416</v>
      </c>
    </row>
    <row r="549" spans="1:21"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c r="S549">
        <f t="shared" si="24"/>
        <v>17272306</v>
      </c>
      <c r="T549" s="11">
        <f t="shared" si="25"/>
        <v>0.74218283310643995</v>
      </c>
      <c r="U549">
        <f t="shared" si="26"/>
        <v>20821</v>
      </c>
    </row>
    <row r="550" spans="1:21"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c r="S550">
        <f t="shared" si="24"/>
        <v>-6470234</v>
      </c>
      <c r="T550" s="11">
        <f t="shared" si="25"/>
        <v>-12.21338100217832</v>
      </c>
      <c r="U550">
        <f t="shared" si="26"/>
        <v>14928</v>
      </c>
    </row>
    <row r="551" spans="1:21"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c r="S551">
        <f t="shared" si="24"/>
        <v>1200000</v>
      </c>
      <c r="T551" s="11">
        <f t="shared" si="25"/>
        <v>5.6603773584905662E-2</v>
      </c>
      <c r="U551">
        <f t="shared" si="26"/>
        <v>4433</v>
      </c>
    </row>
    <row r="552" spans="1:21"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c r="S552">
        <f t="shared" si="24"/>
        <v>161796233</v>
      </c>
      <c r="T552" s="11">
        <f t="shared" si="25"/>
        <v>0.84358399781501447</v>
      </c>
      <c r="U552">
        <f t="shared" si="26"/>
        <v>19533</v>
      </c>
    </row>
    <row r="553" spans="1:21"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c r="S553">
        <f t="shared" si="24"/>
        <v>-9975917</v>
      </c>
      <c r="T553" s="11">
        <f t="shared" si="25"/>
        <v>-0.19942228626159925</v>
      </c>
      <c r="U553">
        <f t="shared" si="26"/>
        <v>2332</v>
      </c>
    </row>
    <row r="554" spans="1:21"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c r="S554">
        <f t="shared" si="24"/>
        <v>-100000</v>
      </c>
      <c r="T554" s="11">
        <f t="shared" si="25"/>
        <v>-5.0251256281407036E-3</v>
      </c>
      <c r="U554">
        <f t="shared" si="26"/>
        <v>2348</v>
      </c>
    </row>
    <row r="555" spans="1:21"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c r="S555">
        <f t="shared" si="24"/>
        <v>-5952000</v>
      </c>
      <c r="T555" s="11">
        <f t="shared" si="25"/>
        <v>-0.24750499001996007</v>
      </c>
      <c r="U555">
        <f t="shared" si="26"/>
        <v>20804</v>
      </c>
    </row>
    <row r="556" spans="1:21"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c r="S556">
        <f t="shared" si="24"/>
        <v>-86753780</v>
      </c>
      <c r="T556" s="11">
        <f t="shared" si="25"/>
        <v>-0.98308777418454862</v>
      </c>
      <c r="U556">
        <f t="shared" si="26"/>
        <v>1062</v>
      </c>
    </row>
    <row r="557" spans="1:21"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c r="S557">
        <f t="shared" si="24"/>
        <v>3971000</v>
      </c>
      <c r="T557" s="11">
        <f t="shared" si="25"/>
        <v>0.83232026828757077</v>
      </c>
      <c r="U557">
        <f t="shared" si="26"/>
        <v>1879</v>
      </c>
    </row>
    <row r="558" spans="1:21"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c r="S558">
        <f t="shared" si="24"/>
        <v>26746109</v>
      </c>
      <c r="T558" s="11">
        <f t="shared" si="25"/>
        <v>0.76975839222745779</v>
      </c>
      <c r="U558">
        <f t="shared" si="26"/>
        <v>3023</v>
      </c>
    </row>
    <row r="559" spans="1:21"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c r="S559">
        <f t="shared" si="24"/>
        <v>68706165</v>
      </c>
      <c r="T559" s="11">
        <f t="shared" si="25"/>
        <v>0.63203558878192423</v>
      </c>
      <c r="U559">
        <f t="shared" si="26"/>
        <v>31890</v>
      </c>
    </row>
    <row r="560" spans="1:21"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c r="S560">
        <f t="shared" si="24"/>
        <v>-4673692</v>
      </c>
      <c r="T560" s="11">
        <f t="shared" si="25"/>
        <v>-14.322946418720964</v>
      </c>
      <c r="U560">
        <f t="shared" si="26"/>
        <v>31718</v>
      </c>
    </row>
    <row r="561" spans="1:21"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c r="S561">
        <f t="shared" si="24"/>
        <v>-338009</v>
      </c>
      <c r="T561" s="11">
        <f t="shared" si="25"/>
        <v>-0.11411547165403271</v>
      </c>
      <c r="U561">
        <f t="shared" si="26"/>
        <v>11691</v>
      </c>
    </row>
    <row r="562" spans="1:21"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c r="S562">
        <f t="shared" si="24"/>
        <v>51071133</v>
      </c>
      <c r="T562" s="11">
        <f t="shared" si="25"/>
        <v>0.80973863272759028</v>
      </c>
      <c r="U562">
        <f t="shared" si="26"/>
        <v>17441</v>
      </c>
    </row>
    <row r="563" spans="1:21"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c r="S563">
        <f t="shared" si="24"/>
        <v>-20924712</v>
      </c>
      <c r="T563" s="11">
        <f t="shared" si="25"/>
        <v>-19.459635000111597</v>
      </c>
      <c r="U563">
        <f t="shared" si="26"/>
        <v>2258</v>
      </c>
    </row>
    <row r="564" spans="1:21"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c r="S564">
        <f t="shared" si="24"/>
        <v>-25643000</v>
      </c>
      <c r="T564" s="11">
        <f t="shared" si="25"/>
        <v>-5.8854716548083541</v>
      </c>
      <c r="U564">
        <f t="shared" si="26"/>
        <v>4142</v>
      </c>
    </row>
    <row r="565" spans="1:21"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c r="S565">
        <f t="shared" si="24"/>
        <v>-5959121</v>
      </c>
      <c r="T565" s="11">
        <f t="shared" si="25"/>
        <v>-5.7250852404554227</v>
      </c>
      <c r="U565">
        <f t="shared" si="26"/>
        <v>648</v>
      </c>
    </row>
    <row r="566" spans="1:21"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c r="S566">
        <f t="shared" si="24"/>
        <v>-701468</v>
      </c>
      <c r="T566" s="11">
        <f t="shared" si="25"/>
        <v>-0.18466818233991447</v>
      </c>
      <c r="U566">
        <f t="shared" si="26"/>
        <v>3668</v>
      </c>
    </row>
    <row r="567" spans="1:21"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c r="S567">
        <f t="shared" si="24"/>
        <v>20450000</v>
      </c>
      <c r="T567" s="11">
        <f t="shared" si="25"/>
        <v>0.29027679205110007</v>
      </c>
      <c r="U567">
        <f t="shared" si="26"/>
        <v>3523</v>
      </c>
    </row>
    <row r="568" spans="1:21"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c r="S568">
        <f t="shared" si="24"/>
        <v>-29449288</v>
      </c>
      <c r="T568" s="11">
        <f t="shared" si="25"/>
        <v>-1.4330057274901229</v>
      </c>
      <c r="U568">
        <f t="shared" si="26"/>
        <v>31113</v>
      </c>
    </row>
    <row r="569" spans="1:21"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c r="S569">
        <f t="shared" si="24"/>
        <v>-19700000</v>
      </c>
      <c r="T569" s="11">
        <f t="shared" si="25"/>
        <v>-0.97044334975369462</v>
      </c>
      <c r="U569">
        <f t="shared" si="26"/>
        <v>17894</v>
      </c>
    </row>
    <row r="570" spans="1:21"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c r="S570">
        <f t="shared" si="24"/>
        <v>12918501</v>
      </c>
      <c r="T570" s="11">
        <f t="shared" si="25"/>
        <v>0.21926051716760411</v>
      </c>
      <c r="U570">
        <f t="shared" si="26"/>
        <v>33613</v>
      </c>
    </row>
    <row r="571" spans="1:21"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c r="S571">
        <f t="shared" si="24"/>
        <v>-47114435</v>
      </c>
      <c r="T571" s="11">
        <f t="shared" si="25"/>
        <v>-1.4326782890912775</v>
      </c>
      <c r="U571">
        <f t="shared" si="26"/>
        <v>25483</v>
      </c>
    </row>
    <row r="572" spans="1:21"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c r="S572">
        <f t="shared" si="24"/>
        <v>-5682650</v>
      </c>
      <c r="T572" s="11">
        <f t="shared" si="25"/>
        <v>-0.11073545301930049</v>
      </c>
      <c r="U572">
        <f t="shared" si="26"/>
        <v>3067</v>
      </c>
    </row>
    <row r="573" spans="1:21"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c r="S573">
        <f t="shared" si="24"/>
        <v>1228120</v>
      </c>
      <c r="T573" s="11">
        <f t="shared" si="25"/>
        <v>1.2132202000787923E-2</v>
      </c>
      <c r="U573">
        <f t="shared" si="26"/>
        <v>3509</v>
      </c>
    </row>
    <row r="574" spans="1:21"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c r="S574">
        <f t="shared" si="24"/>
        <v>-24592750</v>
      </c>
      <c r="T574" s="11">
        <f t="shared" si="25"/>
        <v>-0.96794222121638507</v>
      </c>
      <c r="U574">
        <f t="shared" si="26"/>
        <v>15935</v>
      </c>
    </row>
    <row r="575" spans="1:21"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c r="S575">
        <f t="shared" si="24"/>
        <v>-10285518</v>
      </c>
      <c r="T575" s="11">
        <f t="shared" si="25"/>
        <v>-1.0587819299062986</v>
      </c>
      <c r="U575">
        <f t="shared" si="26"/>
        <v>12614</v>
      </c>
    </row>
    <row r="576" spans="1:21"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c r="S576">
        <f t="shared" si="24"/>
        <v>-5005196</v>
      </c>
      <c r="T576" s="11">
        <f t="shared" si="25"/>
        <v>-0.10011432388053766</v>
      </c>
      <c r="U576">
        <f t="shared" si="26"/>
        <v>481</v>
      </c>
    </row>
    <row r="577" spans="1:21"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c r="S577">
        <f t="shared" si="24"/>
        <v>13750000</v>
      </c>
      <c r="T577" s="11">
        <f t="shared" si="25"/>
        <v>0.2</v>
      </c>
      <c r="U577">
        <f t="shared" si="26"/>
        <v>2969</v>
      </c>
    </row>
    <row r="578" spans="1:21"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c r="S578">
        <f t="shared" si="24"/>
        <v>-20694789</v>
      </c>
      <c r="T578" s="11">
        <f t="shared" si="25"/>
        <v>-1.1958703652905474</v>
      </c>
      <c r="U578">
        <f t="shared" si="26"/>
        <v>24697</v>
      </c>
    </row>
    <row r="579" spans="1:21"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c r="S579">
        <f t="shared" ref="S579:S642" si="27">(Q579-R579)</f>
        <v>33146000</v>
      </c>
      <c r="T579" s="11">
        <f t="shared" ref="T579:T642" si="28">(S579/Q579)</f>
        <v>0.62367816957061684</v>
      </c>
      <c r="U579">
        <f t="shared" ref="U579:U642" si="29">(L579+K579)</f>
        <v>3328</v>
      </c>
    </row>
    <row r="580" spans="1:21"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c r="S580">
        <f t="shared" si="27"/>
        <v>-10896000</v>
      </c>
      <c r="T580" s="11">
        <f t="shared" si="28"/>
        <v>-5.1787072243346008</v>
      </c>
      <c r="U580">
        <f t="shared" si="29"/>
        <v>1829</v>
      </c>
    </row>
    <row r="581" spans="1:21"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c r="S581">
        <f t="shared" si="27"/>
        <v>-7900000</v>
      </c>
      <c r="T581" s="11">
        <f t="shared" si="28"/>
        <v>-0.46198830409356723</v>
      </c>
      <c r="U581">
        <f t="shared" si="29"/>
        <v>6266</v>
      </c>
    </row>
    <row r="582" spans="1:21"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c r="S582">
        <f t="shared" si="27"/>
        <v>-5482285</v>
      </c>
      <c r="T582" s="11">
        <f t="shared" si="28"/>
        <v>-0.27346183841899191</v>
      </c>
      <c r="U582">
        <f t="shared" si="29"/>
        <v>616</v>
      </c>
    </row>
    <row r="583" spans="1:21"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c r="S583">
        <f t="shared" si="27"/>
        <v>7891000</v>
      </c>
      <c r="T583" s="11">
        <f t="shared" si="28"/>
        <v>0.52991739977167418</v>
      </c>
      <c r="U583">
        <f t="shared" si="29"/>
        <v>2977</v>
      </c>
    </row>
    <row r="584" spans="1:21"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c r="S584">
        <f t="shared" si="27"/>
        <v>6753840</v>
      </c>
      <c r="T584" s="11">
        <f t="shared" si="28"/>
        <v>0.26224594079950797</v>
      </c>
      <c r="U584">
        <f t="shared" si="29"/>
        <v>23296</v>
      </c>
    </row>
    <row r="585" spans="1:21"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c r="S585">
        <f t="shared" si="27"/>
        <v>3331103</v>
      </c>
      <c r="T585" s="11">
        <f t="shared" si="28"/>
        <v>0.58123244338829716</v>
      </c>
      <c r="U585">
        <f t="shared" si="29"/>
        <v>5963</v>
      </c>
    </row>
    <row r="586" spans="1:21"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c r="S586">
        <f t="shared" si="27"/>
        <v>-22947259</v>
      </c>
      <c r="T586" s="11">
        <f t="shared" si="28"/>
        <v>-1.7580413952900773</v>
      </c>
      <c r="U586">
        <f t="shared" si="29"/>
        <v>3968</v>
      </c>
    </row>
    <row r="587" spans="1:21"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c r="S587">
        <f t="shared" si="27"/>
        <v>-7097000</v>
      </c>
      <c r="T587" s="11">
        <f t="shared" si="28"/>
        <v>-1.4474811339995921</v>
      </c>
      <c r="U587">
        <f t="shared" si="29"/>
        <v>4497</v>
      </c>
    </row>
    <row r="588" spans="1:21"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c r="S588">
        <f t="shared" si="27"/>
        <v>-13585465</v>
      </c>
      <c r="T588" s="11">
        <f t="shared" si="28"/>
        <v>-3.0774396397355552</v>
      </c>
      <c r="U588">
        <f t="shared" si="29"/>
        <v>1645</v>
      </c>
    </row>
    <row r="589" spans="1:21"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c r="S589">
        <f t="shared" si="27"/>
        <v>26624000</v>
      </c>
      <c r="T589" s="11">
        <f t="shared" si="28"/>
        <v>0.6893123446561723</v>
      </c>
      <c r="U589">
        <f t="shared" si="29"/>
        <v>13383</v>
      </c>
    </row>
    <row r="590" spans="1:21"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c r="S590">
        <f t="shared" si="27"/>
        <v>13539321</v>
      </c>
      <c r="T590" s="11">
        <f t="shared" si="28"/>
        <v>0.51016079122747715</v>
      </c>
      <c r="U590">
        <f t="shared" si="29"/>
        <v>2501</v>
      </c>
    </row>
    <row r="591" spans="1:21"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c r="S591">
        <f t="shared" si="27"/>
        <v>231124059</v>
      </c>
      <c r="T591" s="11">
        <f t="shared" si="28"/>
        <v>0.75500128854622306</v>
      </c>
      <c r="U591">
        <f t="shared" si="29"/>
        <v>17561</v>
      </c>
    </row>
    <row r="592" spans="1:21"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c r="S592">
        <f t="shared" si="27"/>
        <v>103620822</v>
      </c>
      <c r="T592" s="11">
        <f t="shared" si="28"/>
        <v>0.67452328825580687</v>
      </c>
      <c r="U592">
        <f t="shared" si="29"/>
        <v>12670</v>
      </c>
    </row>
    <row r="593" spans="1:21"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c r="S593">
        <f t="shared" si="27"/>
        <v>573641</v>
      </c>
      <c r="T593" s="11">
        <f t="shared" si="28"/>
        <v>9.4701423016655042E-3</v>
      </c>
      <c r="U593">
        <f t="shared" si="29"/>
        <v>4562</v>
      </c>
    </row>
    <row r="594" spans="1:21"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c r="S594">
        <f t="shared" si="27"/>
        <v>1109095</v>
      </c>
      <c r="T594" s="11">
        <f t="shared" si="28"/>
        <v>0.26991223128207065</v>
      </c>
      <c r="U594">
        <f t="shared" si="29"/>
        <v>1592</v>
      </c>
    </row>
    <row r="595" spans="1:21"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c r="S595">
        <f t="shared" si="27"/>
        <v>-17707473</v>
      </c>
      <c r="T595" s="11">
        <f t="shared" si="28"/>
        <v>-13.699886346668194</v>
      </c>
      <c r="U595">
        <f t="shared" si="29"/>
        <v>15079</v>
      </c>
    </row>
    <row r="596" spans="1:21"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c r="S596">
        <f t="shared" si="27"/>
        <v>-2055787</v>
      </c>
      <c r="T596" s="11">
        <f t="shared" si="28"/>
        <v>-8.2415388290662847E-2</v>
      </c>
      <c r="U596">
        <f t="shared" si="29"/>
        <v>17038</v>
      </c>
    </row>
    <row r="597" spans="1:21"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c r="S597">
        <f t="shared" si="27"/>
        <v>8269963</v>
      </c>
      <c r="T597" s="11">
        <f t="shared" si="28"/>
        <v>0.62320919809648301</v>
      </c>
      <c r="U597">
        <f t="shared" si="29"/>
        <v>11807</v>
      </c>
    </row>
    <row r="598" spans="1:21"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c r="S598">
        <f t="shared" si="27"/>
        <v>-37715</v>
      </c>
      <c r="T598" s="11">
        <f t="shared" si="28"/>
        <v>-0.17766210518877923</v>
      </c>
      <c r="U598">
        <f t="shared" si="29"/>
        <v>1661</v>
      </c>
    </row>
    <row r="599" spans="1:21"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c r="S599">
        <f t="shared" si="27"/>
        <v>-32245792</v>
      </c>
      <c r="T599" s="11">
        <f t="shared" si="28"/>
        <v>-0.85409795909372543</v>
      </c>
      <c r="U599">
        <f t="shared" si="29"/>
        <v>35590</v>
      </c>
    </row>
    <row r="600" spans="1:21"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c r="S600">
        <f t="shared" si="27"/>
        <v>-10217492</v>
      </c>
      <c r="T600" s="11">
        <f t="shared" si="28"/>
        <v>-0.79933390223577405</v>
      </c>
      <c r="U600">
        <f t="shared" si="29"/>
        <v>63198</v>
      </c>
    </row>
    <row r="601" spans="1:21"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c r="S601">
        <f t="shared" si="27"/>
        <v>-41400000</v>
      </c>
      <c r="T601" s="11">
        <f t="shared" si="28"/>
        <v>-7.3928571428571432</v>
      </c>
      <c r="U601">
        <f t="shared" si="29"/>
        <v>8699</v>
      </c>
    </row>
    <row r="602" spans="1:21"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c r="S602">
        <f t="shared" si="27"/>
        <v>-10904697</v>
      </c>
      <c r="T602" s="11">
        <f t="shared" si="28"/>
        <v>-0.77364048151359355</v>
      </c>
      <c r="U602">
        <f t="shared" si="29"/>
        <v>1651</v>
      </c>
    </row>
    <row r="603" spans="1:21"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c r="S603">
        <f t="shared" si="27"/>
        <v>-16969037</v>
      </c>
      <c r="T603" s="11">
        <f t="shared" si="28"/>
        <v>-1.5383096652576933</v>
      </c>
      <c r="U603">
        <f t="shared" si="29"/>
        <v>48759</v>
      </c>
    </row>
    <row r="604" spans="1:21"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c r="S604">
        <f t="shared" si="27"/>
        <v>100965237</v>
      </c>
      <c r="T604" s="11">
        <f t="shared" si="28"/>
        <v>0.55792614467716806</v>
      </c>
      <c r="U604">
        <f t="shared" si="29"/>
        <v>12760</v>
      </c>
    </row>
    <row r="605" spans="1:21"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c r="S605">
        <f t="shared" si="27"/>
        <v>-14930000</v>
      </c>
      <c r="T605" s="11">
        <f t="shared" si="28"/>
        <v>-1.4826216484607746</v>
      </c>
      <c r="U605">
        <f t="shared" si="29"/>
        <v>5144</v>
      </c>
    </row>
    <row r="606" spans="1:21"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c r="S606">
        <f t="shared" si="27"/>
        <v>-24898139</v>
      </c>
      <c r="T606" s="11">
        <f t="shared" si="28"/>
        <v>-1.2385987048661813</v>
      </c>
      <c r="U606">
        <f t="shared" si="29"/>
        <v>13348</v>
      </c>
    </row>
    <row r="607" spans="1:21"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c r="S607">
        <f t="shared" si="27"/>
        <v>794341</v>
      </c>
      <c r="T607" s="11">
        <f t="shared" si="28"/>
        <v>3.5629714284894087E-2</v>
      </c>
      <c r="U607">
        <f t="shared" si="29"/>
        <v>4717</v>
      </c>
    </row>
    <row r="608" spans="1:21"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c r="S608">
        <f t="shared" si="27"/>
        <v>72632573</v>
      </c>
      <c r="T608" s="11">
        <f t="shared" si="28"/>
        <v>0.69416789549846969</v>
      </c>
      <c r="U608">
        <f t="shared" si="29"/>
        <v>6201</v>
      </c>
    </row>
    <row r="609" spans="1:21"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c r="S609">
        <f t="shared" si="27"/>
        <v>56448821</v>
      </c>
      <c r="T609" s="11">
        <f t="shared" si="28"/>
        <v>0.41369958777437876</v>
      </c>
      <c r="U609">
        <f t="shared" si="29"/>
        <v>5667</v>
      </c>
    </row>
    <row r="610" spans="1:21"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c r="S610">
        <f t="shared" si="27"/>
        <v>31838728</v>
      </c>
      <c r="T610" s="11">
        <f t="shared" si="28"/>
        <v>0.6870867927147245</v>
      </c>
      <c r="U610">
        <f t="shared" si="29"/>
        <v>34791</v>
      </c>
    </row>
    <row r="611" spans="1:21"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c r="S611">
        <f t="shared" si="27"/>
        <v>88001286</v>
      </c>
      <c r="T611" s="11">
        <f t="shared" si="28"/>
        <v>0.85437075028364207</v>
      </c>
      <c r="U611">
        <f t="shared" si="29"/>
        <v>1212</v>
      </c>
    </row>
    <row r="612" spans="1:21"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c r="S612">
        <f t="shared" si="27"/>
        <v>27049108</v>
      </c>
      <c r="T612" s="11">
        <f t="shared" si="28"/>
        <v>0.7503405632117166</v>
      </c>
      <c r="U612">
        <f t="shared" si="29"/>
        <v>4134</v>
      </c>
    </row>
    <row r="613" spans="1:21"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c r="S613">
        <f t="shared" si="27"/>
        <v>-8600000</v>
      </c>
      <c r="T613" s="11">
        <f t="shared" si="28"/>
        <v>-0.28289473684210525</v>
      </c>
      <c r="U613">
        <f t="shared" si="29"/>
        <v>2212</v>
      </c>
    </row>
    <row r="614" spans="1:21"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c r="S614">
        <f t="shared" si="27"/>
        <v>5949219</v>
      </c>
      <c r="T614" s="11">
        <f t="shared" si="28"/>
        <v>0.62959901765426329</v>
      </c>
      <c r="U614">
        <f t="shared" si="29"/>
        <v>995</v>
      </c>
    </row>
    <row r="615" spans="1:21"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c r="S615">
        <f t="shared" si="27"/>
        <v>30311509</v>
      </c>
      <c r="T615" s="11">
        <f t="shared" si="28"/>
        <v>0.84641808866529478</v>
      </c>
      <c r="U615">
        <f t="shared" si="29"/>
        <v>984</v>
      </c>
    </row>
    <row r="616" spans="1:21"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c r="S616">
        <f t="shared" si="27"/>
        <v>9300852</v>
      </c>
      <c r="T616" s="11">
        <f t="shared" si="28"/>
        <v>0.17449724818657683</v>
      </c>
      <c r="U616">
        <f t="shared" si="29"/>
        <v>37348</v>
      </c>
    </row>
    <row r="617" spans="1:21"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c r="S617">
        <f t="shared" si="27"/>
        <v>23585416</v>
      </c>
      <c r="T617" s="11">
        <f t="shared" si="28"/>
        <v>0.96363698169624579</v>
      </c>
      <c r="U617">
        <f t="shared" si="29"/>
        <v>3967</v>
      </c>
    </row>
    <row r="618" spans="1:21"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c r="S618">
        <f t="shared" si="27"/>
        <v>10443603</v>
      </c>
      <c r="T618" s="11">
        <f t="shared" si="28"/>
        <v>0.11547088631575193</v>
      </c>
      <c r="U618">
        <f t="shared" si="29"/>
        <v>15031</v>
      </c>
    </row>
    <row r="619" spans="1:21"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c r="S619">
        <f t="shared" si="27"/>
        <v>8906039</v>
      </c>
      <c r="T619" s="11">
        <f t="shared" si="28"/>
        <v>0.33100520667497729</v>
      </c>
      <c r="U619">
        <f t="shared" si="29"/>
        <v>2661</v>
      </c>
    </row>
    <row r="620" spans="1:21"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c r="S620">
        <f t="shared" si="27"/>
        <v>47001027</v>
      </c>
      <c r="T620" s="11">
        <f t="shared" si="28"/>
        <v>0.51087502534074969</v>
      </c>
      <c r="U620">
        <f t="shared" si="29"/>
        <v>7221</v>
      </c>
    </row>
    <row r="621" spans="1:21"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c r="S621">
        <f t="shared" si="27"/>
        <v>-7200000</v>
      </c>
      <c r="T621" s="11">
        <f t="shared" si="28"/>
        <v>-0.21951219512195122</v>
      </c>
      <c r="U621">
        <f t="shared" si="29"/>
        <v>3047</v>
      </c>
    </row>
    <row r="622" spans="1:21"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c r="S622">
        <f t="shared" si="27"/>
        <v>4305922</v>
      </c>
      <c r="T622" s="11">
        <f t="shared" si="28"/>
        <v>0.9556139675742279</v>
      </c>
      <c r="U622">
        <f t="shared" si="29"/>
        <v>4448</v>
      </c>
    </row>
    <row r="623" spans="1:21"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c r="S623">
        <f t="shared" si="27"/>
        <v>-190187</v>
      </c>
      <c r="T623" s="11">
        <f t="shared" si="28"/>
        <v>-7.3687864379335102E-3</v>
      </c>
      <c r="U623">
        <f t="shared" si="29"/>
        <v>43713</v>
      </c>
    </row>
    <row r="624" spans="1:21"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c r="S624">
        <f t="shared" si="27"/>
        <v>-9908458</v>
      </c>
      <c r="T624" s="11">
        <f t="shared" si="28"/>
        <v>-0.65655703042141089</v>
      </c>
      <c r="U624">
        <f t="shared" si="29"/>
        <v>2513</v>
      </c>
    </row>
    <row r="625" spans="1:21"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c r="S625">
        <f t="shared" si="27"/>
        <v>13154431</v>
      </c>
      <c r="T625" s="11">
        <f t="shared" si="28"/>
        <v>0.21867767313766129</v>
      </c>
      <c r="U625">
        <f t="shared" si="29"/>
        <v>3718</v>
      </c>
    </row>
    <row r="626" spans="1:21"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c r="S626">
        <f t="shared" si="27"/>
        <v>9881000</v>
      </c>
      <c r="T626" s="11">
        <f t="shared" si="28"/>
        <v>0.39713034042040113</v>
      </c>
      <c r="U626">
        <f t="shared" si="29"/>
        <v>1838</v>
      </c>
    </row>
    <row r="627" spans="1:21"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c r="S627">
        <f t="shared" si="27"/>
        <v>51651430</v>
      </c>
      <c r="T627" s="11">
        <f t="shared" si="28"/>
        <v>0.65671317101291105</v>
      </c>
      <c r="U627">
        <f t="shared" si="29"/>
        <v>16245</v>
      </c>
    </row>
    <row r="628" spans="1:21"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c r="S628">
        <f t="shared" si="27"/>
        <v>-36426209</v>
      </c>
      <c r="T628" s="11">
        <f t="shared" si="28"/>
        <v>-1.9611617789820075</v>
      </c>
      <c r="U628">
        <f t="shared" si="29"/>
        <v>36618</v>
      </c>
    </row>
    <row r="629" spans="1:21"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c r="S629">
        <f t="shared" si="27"/>
        <v>79444419</v>
      </c>
      <c r="T629" s="11">
        <f t="shared" si="28"/>
        <v>0.75342459803396522</v>
      </c>
      <c r="U629">
        <f t="shared" si="29"/>
        <v>3180</v>
      </c>
    </row>
    <row r="630" spans="1:21"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c r="S630">
        <f t="shared" si="27"/>
        <v>-11272676</v>
      </c>
      <c r="T630" s="11">
        <f t="shared" si="28"/>
        <v>-9.1847596885581968</v>
      </c>
      <c r="U630">
        <f t="shared" si="29"/>
        <v>3557</v>
      </c>
    </row>
    <row r="631" spans="1:21"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c r="S631">
        <f t="shared" si="27"/>
        <v>-16446167</v>
      </c>
      <c r="T631" s="11">
        <f t="shared" si="28"/>
        <v>-0.42657670380011242</v>
      </c>
      <c r="U631">
        <f t="shared" si="29"/>
        <v>1833</v>
      </c>
    </row>
    <row r="632" spans="1:21"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c r="S632">
        <f t="shared" si="27"/>
        <v>-24599087</v>
      </c>
      <c r="T632" s="11">
        <f t="shared" si="28"/>
        <v>-1.2057836333109209</v>
      </c>
      <c r="U632">
        <f t="shared" si="29"/>
        <v>3884</v>
      </c>
    </row>
    <row r="633" spans="1:21"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c r="S633">
        <f t="shared" si="27"/>
        <v>117603</v>
      </c>
      <c r="T633" s="11">
        <f t="shared" si="28"/>
        <v>1.1746485780327761E-3</v>
      </c>
      <c r="U633">
        <f t="shared" si="29"/>
        <v>4863</v>
      </c>
    </row>
    <row r="634" spans="1:21"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c r="S634">
        <f t="shared" si="27"/>
        <v>-12336018</v>
      </c>
      <c r="T634" s="11">
        <f t="shared" si="28"/>
        <v>-0.44592343936603196</v>
      </c>
      <c r="U634">
        <f t="shared" si="29"/>
        <v>10756</v>
      </c>
    </row>
    <row r="635" spans="1:21"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c r="S635">
        <f t="shared" si="27"/>
        <v>834712</v>
      </c>
      <c r="T635" s="11">
        <f t="shared" si="28"/>
        <v>1.8617539017536235E-2</v>
      </c>
      <c r="U635">
        <f t="shared" si="29"/>
        <v>26920</v>
      </c>
    </row>
    <row r="636" spans="1:21"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c r="S636">
        <f t="shared" si="27"/>
        <v>-31671949</v>
      </c>
      <c r="T636" s="11">
        <f t="shared" si="28"/>
        <v>-0.95030906547760619</v>
      </c>
      <c r="U636">
        <f t="shared" si="29"/>
        <v>1743</v>
      </c>
    </row>
    <row r="637" spans="1:21"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c r="S637">
        <f t="shared" si="27"/>
        <v>-747572</v>
      </c>
      <c r="T637" s="11">
        <f t="shared" si="28"/>
        <v>-1.8121890910275634E-2</v>
      </c>
      <c r="U637">
        <f t="shared" si="29"/>
        <v>13716</v>
      </c>
    </row>
    <row r="638" spans="1:21"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c r="S638">
        <f t="shared" si="27"/>
        <v>74769345</v>
      </c>
      <c r="T638" s="11">
        <f t="shared" si="28"/>
        <v>0.58064553329831725</v>
      </c>
      <c r="U638">
        <f t="shared" si="29"/>
        <v>3448</v>
      </c>
    </row>
    <row r="639" spans="1:21"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c r="S639">
        <f t="shared" si="27"/>
        <v>-27699111</v>
      </c>
      <c r="T639" s="11">
        <f t="shared" si="28"/>
        <v>-1.6010224098888792</v>
      </c>
      <c r="U639">
        <f t="shared" si="29"/>
        <v>3878</v>
      </c>
    </row>
    <row r="640" spans="1:21"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c r="S640">
        <f t="shared" si="27"/>
        <v>59006721</v>
      </c>
      <c r="T640" s="11">
        <f t="shared" si="28"/>
        <v>0.44032657884375814</v>
      </c>
      <c r="U640">
        <f t="shared" si="29"/>
        <v>15999</v>
      </c>
    </row>
    <row r="641" spans="1:21"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c r="S641">
        <f t="shared" si="27"/>
        <v>6671475</v>
      </c>
      <c r="T641" s="11">
        <f t="shared" si="28"/>
        <v>0.4397380610652557</v>
      </c>
      <c r="U641">
        <f t="shared" si="29"/>
        <v>2862</v>
      </c>
    </row>
    <row r="642" spans="1:21"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c r="S642">
        <f t="shared" si="27"/>
        <v>8854588</v>
      </c>
      <c r="T642" s="11">
        <f t="shared" si="28"/>
        <v>0.1644165952954649</v>
      </c>
      <c r="U642">
        <f t="shared" si="29"/>
        <v>3689</v>
      </c>
    </row>
    <row r="643" spans="1:21"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c r="S643">
        <f t="shared" ref="S643:S706" si="30">(Q643-R643)</f>
        <v>13001785</v>
      </c>
      <c r="T643" s="11">
        <f t="shared" ref="T643:T706" si="31">(S643/Q643)</f>
        <v>0.78790173305493916</v>
      </c>
      <c r="U643">
        <f t="shared" ref="U643:U706" si="32">(L643+K643)</f>
        <v>3559</v>
      </c>
    </row>
    <row r="644" spans="1:21"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c r="S644">
        <f t="shared" si="30"/>
        <v>-604771</v>
      </c>
      <c r="T644" s="11">
        <f t="shared" si="31"/>
        <v>-0.86988747592519877</v>
      </c>
      <c r="U644">
        <f t="shared" si="32"/>
        <v>26420</v>
      </c>
    </row>
    <row r="645" spans="1:21"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c r="S645">
        <f t="shared" si="30"/>
        <v>149688385</v>
      </c>
      <c r="T645" s="11">
        <f t="shared" si="31"/>
        <v>0.61934455393874221</v>
      </c>
      <c r="U645">
        <f t="shared" si="32"/>
        <v>26340</v>
      </c>
    </row>
    <row r="646" spans="1:21"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c r="S646">
        <f t="shared" si="30"/>
        <v>-8954199</v>
      </c>
      <c r="T646" s="11">
        <f t="shared" si="31"/>
        <v>-0.17541499642644456</v>
      </c>
      <c r="U646">
        <f t="shared" si="32"/>
        <v>3703</v>
      </c>
    </row>
    <row r="647" spans="1:21"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c r="S647">
        <f t="shared" si="30"/>
        <v>-1107418</v>
      </c>
      <c r="T647" s="11">
        <f t="shared" si="31"/>
        <v>-0.38284757355193388</v>
      </c>
      <c r="U647">
        <f t="shared" si="32"/>
        <v>3937</v>
      </c>
    </row>
    <row r="648" spans="1:21"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c r="S648">
        <f t="shared" si="30"/>
        <v>277257</v>
      </c>
      <c r="T648" s="11">
        <f t="shared" si="31"/>
        <v>0.21707221021297984</v>
      </c>
      <c r="U648">
        <f t="shared" si="32"/>
        <v>2532</v>
      </c>
    </row>
    <row r="649" spans="1:21"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c r="S649">
        <f t="shared" si="30"/>
        <v>1352472</v>
      </c>
      <c r="T649" s="11">
        <f t="shared" si="31"/>
        <v>0.81845380738675144</v>
      </c>
      <c r="U649">
        <f t="shared" si="32"/>
        <v>184</v>
      </c>
    </row>
    <row r="650" spans="1:21"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c r="S650">
        <f t="shared" si="30"/>
        <v>-27700000</v>
      </c>
      <c r="T650" s="11">
        <f t="shared" si="31"/>
        <v>-2.6893203883495147</v>
      </c>
      <c r="U650">
        <f t="shared" si="32"/>
        <v>16237</v>
      </c>
    </row>
    <row r="651" spans="1:21"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c r="S651">
        <f t="shared" si="30"/>
        <v>559990</v>
      </c>
      <c r="T651" s="11">
        <f t="shared" si="31"/>
        <v>0.15730100365450464</v>
      </c>
      <c r="U651">
        <f t="shared" si="32"/>
        <v>1408</v>
      </c>
    </row>
    <row r="652" spans="1:21"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c r="S652">
        <f t="shared" si="30"/>
        <v>-19880795</v>
      </c>
      <c r="T652" s="11">
        <f t="shared" si="31"/>
        <v>-2.4486135034156669</v>
      </c>
      <c r="U652">
        <f t="shared" si="32"/>
        <v>5558</v>
      </c>
    </row>
    <row r="653" spans="1:21"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c r="S653">
        <f t="shared" si="30"/>
        <v>7168</v>
      </c>
      <c r="T653" s="11">
        <f t="shared" si="31"/>
        <v>1.4333945085632523E-4</v>
      </c>
      <c r="U653">
        <f t="shared" si="32"/>
        <v>35139</v>
      </c>
    </row>
    <row r="654" spans="1:21"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c r="S654">
        <f t="shared" si="30"/>
        <v>21629916</v>
      </c>
      <c r="T654" s="11">
        <f t="shared" si="31"/>
        <v>0.8781969049346332</v>
      </c>
      <c r="U654">
        <f t="shared" si="32"/>
        <v>4465</v>
      </c>
    </row>
    <row r="655" spans="1:21"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c r="S655">
        <f t="shared" si="30"/>
        <v>87620724</v>
      </c>
      <c r="T655" s="11">
        <f t="shared" si="31"/>
        <v>0.50759098890119358</v>
      </c>
      <c r="U655">
        <f t="shared" si="32"/>
        <v>23852</v>
      </c>
    </row>
    <row r="656" spans="1:21"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c r="S656">
        <f t="shared" si="30"/>
        <v>-27251390</v>
      </c>
      <c r="T656" s="11">
        <f t="shared" si="31"/>
        <v>-0.57072635203412203</v>
      </c>
      <c r="U656">
        <f t="shared" si="32"/>
        <v>3090</v>
      </c>
    </row>
    <row r="657" spans="1:21"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c r="S657">
        <f t="shared" si="30"/>
        <v>8175394</v>
      </c>
      <c r="T657" s="11">
        <f t="shared" si="31"/>
        <v>0.18506669119917754</v>
      </c>
      <c r="U657">
        <f t="shared" si="32"/>
        <v>51570</v>
      </c>
    </row>
    <row r="658" spans="1:21"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c r="S658">
        <f t="shared" si="30"/>
        <v>-9984553</v>
      </c>
      <c r="T658" s="11">
        <f t="shared" si="31"/>
        <v>-646.37489480157956</v>
      </c>
      <c r="U658">
        <f t="shared" si="32"/>
        <v>2726</v>
      </c>
    </row>
    <row r="659" spans="1:21"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c r="S659">
        <f t="shared" si="30"/>
        <v>20557989</v>
      </c>
      <c r="T659" s="11">
        <f t="shared" si="31"/>
        <v>0.31358480199873123</v>
      </c>
      <c r="U659">
        <f t="shared" si="32"/>
        <v>3766</v>
      </c>
    </row>
    <row r="660" spans="1:21"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c r="S660">
        <f t="shared" si="30"/>
        <v>8297830</v>
      </c>
      <c r="T660" s="11">
        <f t="shared" si="31"/>
        <v>0.14233514352077942</v>
      </c>
      <c r="U660">
        <f t="shared" si="32"/>
        <v>6400</v>
      </c>
    </row>
    <row r="661" spans="1:21"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c r="S661">
        <f t="shared" si="30"/>
        <v>97637474</v>
      </c>
      <c r="T661" s="11">
        <f t="shared" si="31"/>
        <v>0.66133259635693853</v>
      </c>
      <c r="U661">
        <f t="shared" si="32"/>
        <v>1748</v>
      </c>
    </row>
    <row r="662" spans="1:21"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c r="S662">
        <f t="shared" si="30"/>
        <v>36868030</v>
      </c>
      <c r="T662" s="11">
        <f t="shared" si="31"/>
        <v>0.68441392789006761</v>
      </c>
      <c r="U662">
        <f t="shared" si="32"/>
        <v>10673</v>
      </c>
    </row>
    <row r="663" spans="1:21"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c r="S663">
        <f t="shared" si="30"/>
        <v>-17714996</v>
      </c>
      <c r="T663" s="11">
        <f t="shared" si="31"/>
        <v>-0.16512089611330955</v>
      </c>
      <c r="U663">
        <f t="shared" si="32"/>
        <v>3240</v>
      </c>
    </row>
    <row r="664" spans="1:21"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c r="S664">
        <f t="shared" si="30"/>
        <v>11384919</v>
      </c>
      <c r="T664" s="11">
        <f t="shared" si="31"/>
        <v>0.43149342243574823</v>
      </c>
      <c r="U664">
        <f t="shared" si="32"/>
        <v>3677</v>
      </c>
    </row>
    <row r="665" spans="1:21"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c r="S665">
        <f t="shared" si="30"/>
        <v>14129186</v>
      </c>
      <c r="T665" s="11">
        <f t="shared" si="31"/>
        <v>0.28185548434798041</v>
      </c>
      <c r="U665">
        <f t="shared" si="32"/>
        <v>1958</v>
      </c>
    </row>
    <row r="666" spans="1:21"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c r="S666">
        <f t="shared" si="30"/>
        <v>-28437251</v>
      </c>
      <c r="T666" s="11">
        <f t="shared" si="31"/>
        <v>-7.9818283578214464</v>
      </c>
      <c r="U666">
        <f t="shared" si="32"/>
        <v>7404</v>
      </c>
    </row>
    <row r="667" spans="1:21"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c r="S667">
        <f t="shared" si="30"/>
        <v>-3786587</v>
      </c>
      <c r="T667" s="11">
        <f t="shared" si="31"/>
        <v>-5.3077067561146212</v>
      </c>
      <c r="U667">
        <f t="shared" si="32"/>
        <v>52</v>
      </c>
    </row>
    <row r="668" spans="1:21"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c r="S668">
        <f t="shared" si="30"/>
        <v>11756514</v>
      </c>
      <c r="T668" s="11">
        <f t="shared" si="31"/>
        <v>0.97917796955885783</v>
      </c>
      <c r="U668">
        <f t="shared" si="32"/>
        <v>15765</v>
      </c>
    </row>
    <row r="669" spans="1:21"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c r="S669">
        <f t="shared" si="30"/>
        <v>745402</v>
      </c>
      <c r="T669" s="11">
        <f t="shared" si="31"/>
        <v>0.80548993842675942</v>
      </c>
      <c r="U669">
        <f t="shared" si="32"/>
        <v>473</v>
      </c>
    </row>
    <row r="670" spans="1:21"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c r="S670">
        <f t="shared" si="30"/>
        <v>26087161</v>
      </c>
      <c r="T670" s="11">
        <f t="shared" si="31"/>
        <v>0.25806601690990216</v>
      </c>
      <c r="U670">
        <f t="shared" si="32"/>
        <v>15527</v>
      </c>
    </row>
    <row r="671" spans="1:21"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c r="S671">
        <f t="shared" si="30"/>
        <v>1081498</v>
      </c>
      <c r="T671" s="11">
        <f t="shared" si="31"/>
        <v>1.4214993506042691E-2</v>
      </c>
      <c r="U671">
        <f t="shared" si="32"/>
        <v>8858</v>
      </c>
    </row>
    <row r="672" spans="1:21"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c r="S672">
        <f t="shared" si="30"/>
        <v>10853835</v>
      </c>
      <c r="T672" s="11">
        <f t="shared" si="31"/>
        <v>0.10761945740585868</v>
      </c>
      <c r="U672">
        <f t="shared" si="32"/>
        <v>12289</v>
      </c>
    </row>
    <row r="673" spans="1:21"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c r="S673">
        <f t="shared" si="30"/>
        <v>34886089</v>
      </c>
      <c r="T673" s="11">
        <f t="shared" si="31"/>
        <v>0.77721382676044692</v>
      </c>
      <c r="U673">
        <f t="shared" si="32"/>
        <v>40563</v>
      </c>
    </row>
    <row r="674" spans="1:21"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c r="S674">
        <f t="shared" si="30"/>
        <v>-11858147</v>
      </c>
      <c r="T674" s="11">
        <f t="shared" si="31"/>
        <v>-83.594615552720072</v>
      </c>
      <c r="U674">
        <f t="shared" si="32"/>
        <v>3099</v>
      </c>
    </row>
    <row r="675" spans="1:21"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c r="S675">
        <f t="shared" si="30"/>
        <v>124220</v>
      </c>
      <c r="T675" s="11">
        <f t="shared" si="31"/>
        <v>0.25391439434201379</v>
      </c>
      <c r="U675">
        <f t="shared" si="32"/>
        <v>1908</v>
      </c>
    </row>
    <row r="676" spans="1:21"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c r="S676">
        <f t="shared" si="30"/>
        <v>-48844258</v>
      </c>
      <c r="T676" s="11">
        <f t="shared" si="31"/>
        <v>-0.72732809653119457</v>
      </c>
      <c r="U676">
        <f t="shared" si="32"/>
        <v>1648</v>
      </c>
    </row>
    <row r="677" spans="1:21"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c r="S677">
        <f t="shared" si="30"/>
        <v>-9430929</v>
      </c>
      <c r="T677" s="11">
        <f t="shared" si="31"/>
        <v>-0.89231390346417394</v>
      </c>
      <c r="U677">
        <f t="shared" si="32"/>
        <v>22867</v>
      </c>
    </row>
    <row r="678" spans="1:21"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c r="S678">
        <f t="shared" si="30"/>
        <v>6954997</v>
      </c>
      <c r="T678" s="11">
        <f t="shared" si="31"/>
        <v>0.16577279221352345</v>
      </c>
      <c r="U678">
        <f t="shared" si="32"/>
        <v>56193</v>
      </c>
    </row>
    <row r="679" spans="1:21"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c r="S679">
        <f t="shared" si="30"/>
        <v>-535345</v>
      </c>
      <c r="T679" s="11">
        <f t="shared" si="31"/>
        <v>-1.1521343792706416</v>
      </c>
      <c r="U679">
        <f t="shared" si="32"/>
        <v>1696</v>
      </c>
    </row>
    <row r="680" spans="1:21"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c r="S680">
        <f t="shared" si="30"/>
        <v>-33383410</v>
      </c>
      <c r="T680" s="11">
        <f t="shared" si="31"/>
        <v>-1.2542331681105656</v>
      </c>
      <c r="U680">
        <f t="shared" si="32"/>
        <v>3070</v>
      </c>
    </row>
    <row r="681" spans="1:21"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c r="S681">
        <f t="shared" si="30"/>
        <v>8821531</v>
      </c>
      <c r="T681" s="11">
        <f t="shared" si="31"/>
        <v>0.59518352051485102</v>
      </c>
      <c r="U681">
        <f t="shared" si="32"/>
        <v>3991</v>
      </c>
    </row>
    <row r="682" spans="1:21"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c r="S682">
        <f t="shared" si="30"/>
        <v>32225777</v>
      </c>
      <c r="T682" s="11">
        <f t="shared" si="31"/>
        <v>0.28715129323631239</v>
      </c>
      <c r="U682">
        <f t="shared" si="32"/>
        <v>17697</v>
      </c>
    </row>
    <row r="683" spans="1:21"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c r="S683">
        <f t="shared" si="30"/>
        <v>-259458</v>
      </c>
      <c r="T683" s="11">
        <f t="shared" si="31"/>
        <v>-6.3997336095900543</v>
      </c>
      <c r="U683">
        <f t="shared" si="32"/>
        <v>788</v>
      </c>
    </row>
    <row r="684" spans="1:21"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c r="S684">
        <f t="shared" si="30"/>
        <v>12969824</v>
      </c>
      <c r="T684" s="11">
        <f t="shared" si="31"/>
        <v>0.13950573898042445</v>
      </c>
      <c r="U684">
        <f t="shared" si="32"/>
        <v>50015</v>
      </c>
    </row>
    <row r="685" spans="1:21"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c r="S685">
        <f t="shared" si="30"/>
        <v>-1845268</v>
      </c>
      <c r="T685" s="11">
        <f t="shared" si="31"/>
        <v>-3.8319557047893027E-2</v>
      </c>
      <c r="U685">
        <f t="shared" si="32"/>
        <v>15569</v>
      </c>
    </row>
    <row r="686" spans="1:21"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c r="S686">
        <f t="shared" si="30"/>
        <v>-23660367</v>
      </c>
      <c r="T686" s="11">
        <f t="shared" si="31"/>
        <v>-1.91742874362633</v>
      </c>
      <c r="U686">
        <f t="shared" si="32"/>
        <v>2429</v>
      </c>
    </row>
    <row r="687" spans="1:21"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c r="S687">
        <f t="shared" si="30"/>
        <v>50263257</v>
      </c>
      <c r="T687" s="11">
        <f t="shared" si="31"/>
        <v>0.47750049193328686</v>
      </c>
      <c r="U687">
        <f t="shared" si="32"/>
        <v>4557</v>
      </c>
    </row>
    <row r="688" spans="1:21"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c r="S688">
        <f t="shared" si="30"/>
        <v>128339411</v>
      </c>
      <c r="T688" s="11">
        <f t="shared" si="31"/>
        <v>0.92771401925370345</v>
      </c>
      <c r="U688">
        <f t="shared" si="32"/>
        <v>64545</v>
      </c>
    </row>
    <row r="689" spans="1:21"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c r="S689">
        <f t="shared" si="30"/>
        <v>13014536</v>
      </c>
      <c r="T689" s="11">
        <f t="shared" si="31"/>
        <v>0.46456368222554179</v>
      </c>
      <c r="U689">
        <f t="shared" si="32"/>
        <v>2049</v>
      </c>
    </row>
    <row r="690" spans="1:21"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c r="S690">
        <f t="shared" si="30"/>
        <v>1651777</v>
      </c>
      <c r="T690" s="11">
        <f t="shared" si="31"/>
        <v>0.71760948171782057</v>
      </c>
      <c r="U690">
        <f t="shared" si="32"/>
        <v>735</v>
      </c>
    </row>
    <row r="691" spans="1:21"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c r="S691">
        <f t="shared" si="30"/>
        <v>-165959</v>
      </c>
      <c r="T691" s="11">
        <f t="shared" si="31"/>
        <v>-0.49682224637095446</v>
      </c>
      <c r="U691">
        <f t="shared" si="32"/>
        <v>2526</v>
      </c>
    </row>
    <row r="692" spans="1:21"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c r="S692">
        <f t="shared" si="30"/>
        <v>55219395</v>
      </c>
      <c r="T692" s="11">
        <f t="shared" si="31"/>
        <v>0.76460616985229524</v>
      </c>
      <c r="U692">
        <f t="shared" si="32"/>
        <v>50297</v>
      </c>
    </row>
    <row r="693" spans="1:21"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c r="S693">
        <f t="shared" si="30"/>
        <v>-46866</v>
      </c>
      <c r="T693" s="11">
        <f t="shared" si="31"/>
        <v>-0.23071470064095623</v>
      </c>
      <c r="U693">
        <f t="shared" si="32"/>
        <v>52</v>
      </c>
    </row>
    <row r="694" spans="1:21"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c r="S694">
        <f t="shared" si="30"/>
        <v>28826569</v>
      </c>
      <c r="T694" s="11">
        <f t="shared" si="31"/>
        <v>0.45163901885435831</v>
      </c>
      <c r="U694">
        <f t="shared" si="32"/>
        <v>23504</v>
      </c>
    </row>
    <row r="695" spans="1:21"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c r="S695">
        <f t="shared" si="30"/>
        <v>2831622</v>
      </c>
      <c r="T695" s="11">
        <f t="shared" si="31"/>
        <v>0.99124840458415564</v>
      </c>
      <c r="U695">
        <f t="shared" si="32"/>
        <v>373</v>
      </c>
    </row>
    <row r="696" spans="1:21"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c r="S696">
        <f t="shared" si="30"/>
        <v>27647595</v>
      </c>
      <c r="T696" s="11">
        <f t="shared" si="31"/>
        <v>0.69733347003771606</v>
      </c>
      <c r="U696">
        <f t="shared" si="32"/>
        <v>41522</v>
      </c>
    </row>
    <row r="697" spans="1:21"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c r="S697">
        <f t="shared" si="30"/>
        <v>33491560</v>
      </c>
      <c r="T697" s="11">
        <f t="shared" si="31"/>
        <v>0.55365674153551336</v>
      </c>
      <c r="U697">
        <f t="shared" si="32"/>
        <v>14361</v>
      </c>
    </row>
    <row r="698" spans="1:21"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c r="S698">
        <f t="shared" si="30"/>
        <v>-22467699</v>
      </c>
      <c r="T698" s="11">
        <f t="shared" si="31"/>
        <v>-4.0611852102768813</v>
      </c>
      <c r="U698">
        <f t="shared" si="32"/>
        <v>17004</v>
      </c>
    </row>
    <row r="699" spans="1:21"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c r="S699">
        <f t="shared" si="30"/>
        <v>29604977</v>
      </c>
      <c r="T699" s="11">
        <f t="shared" si="31"/>
        <v>0.45824607289930619</v>
      </c>
      <c r="U699">
        <f t="shared" si="32"/>
        <v>19290</v>
      </c>
    </row>
    <row r="700" spans="1:21"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c r="S700">
        <f t="shared" si="30"/>
        <v>136395380</v>
      </c>
      <c r="T700" s="11">
        <f t="shared" si="31"/>
        <v>0.75192311954141278</v>
      </c>
      <c r="U700">
        <f t="shared" si="32"/>
        <v>2363</v>
      </c>
    </row>
    <row r="701" spans="1:21"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c r="S701">
        <f t="shared" si="30"/>
        <v>2514138</v>
      </c>
      <c r="T701" s="11">
        <f t="shared" si="31"/>
        <v>0.20090380975501468</v>
      </c>
      <c r="U701">
        <f t="shared" si="32"/>
        <v>3899</v>
      </c>
    </row>
    <row r="702" spans="1:21"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c r="S702">
        <f t="shared" si="30"/>
        <v>-39443804</v>
      </c>
      <c r="T702" s="11">
        <f t="shared" si="31"/>
        <v>-3.7365547210377676</v>
      </c>
      <c r="U702">
        <f t="shared" si="32"/>
        <v>2939</v>
      </c>
    </row>
    <row r="703" spans="1:21"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c r="S703">
        <f t="shared" si="30"/>
        <v>160147615</v>
      </c>
      <c r="T703" s="11">
        <f t="shared" si="31"/>
        <v>0.64021244016258161</v>
      </c>
      <c r="U703">
        <f t="shared" si="32"/>
        <v>13186</v>
      </c>
    </row>
    <row r="704" spans="1:21"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c r="S704">
        <f t="shared" si="30"/>
        <v>-4921063</v>
      </c>
      <c r="T704" s="11">
        <f t="shared" si="31"/>
        <v>-0.19622294995996042</v>
      </c>
      <c r="U704">
        <f t="shared" si="32"/>
        <v>35689</v>
      </c>
    </row>
    <row r="705" spans="1:21"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c r="S705">
        <f t="shared" si="30"/>
        <v>16067398</v>
      </c>
      <c r="T705" s="11">
        <f t="shared" si="31"/>
        <v>0.39124460721860199</v>
      </c>
      <c r="U705">
        <f t="shared" si="32"/>
        <v>2950</v>
      </c>
    </row>
    <row r="706" spans="1:21"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c r="S706">
        <f t="shared" si="30"/>
        <v>5927406</v>
      </c>
      <c r="T706" s="11">
        <f t="shared" si="31"/>
        <v>0.16498285459295337</v>
      </c>
      <c r="U706">
        <f t="shared" si="32"/>
        <v>2306</v>
      </c>
    </row>
    <row r="707" spans="1:21"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c r="S707">
        <f t="shared" ref="S707:S770" si="33">(Q707-R707)</f>
        <v>80805112</v>
      </c>
      <c r="T707" s="11">
        <f t="shared" ref="T707:T770" si="34">(S707/Q707)</f>
        <v>0.63723859965519369</v>
      </c>
      <c r="U707">
        <f t="shared" ref="U707:U770" si="35">(L707+K707)</f>
        <v>12373</v>
      </c>
    </row>
    <row r="708" spans="1:21"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c r="S708">
        <f t="shared" si="33"/>
        <v>19455658</v>
      </c>
      <c r="T708" s="11">
        <f t="shared" si="34"/>
        <v>0.43764188576401231</v>
      </c>
      <c r="U708">
        <f t="shared" si="35"/>
        <v>2633</v>
      </c>
    </row>
    <row r="709" spans="1:21"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c r="S709">
        <f t="shared" si="33"/>
        <v>-417976</v>
      </c>
      <c r="T709" s="11">
        <f t="shared" si="34"/>
        <v>-0.71814220719420507</v>
      </c>
      <c r="U709">
        <f t="shared" si="35"/>
        <v>1310</v>
      </c>
    </row>
    <row r="710" spans="1:21"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c r="S710">
        <f t="shared" si="33"/>
        <v>-14491311</v>
      </c>
      <c r="T710" s="11">
        <f t="shared" si="34"/>
        <v>-9.6052340807151104</v>
      </c>
      <c r="U710">
        <f t="shared" si="35"/>
        <v>2048</v>
      </c>
    </row>
    <row r="711" spans="1:21"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c r="S711">
        <f t="shared" si="33"/>
        <v>-7467810</v>
      </c>
      <c r="T711" s="11">
        <f t="shared" si="34"/>
        <v>-14.032225333057742</v>
      </c>
      <c r="U711">
        <f t="shared" si="35"/>
        <v>1633</v>
      </c>
    </row>
    <row r="712" spans="1:21"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c r="S712">
        <f t="shared" si="33"/>
        <v>-2397701809</v>
      </c>
      <c r="T712" s="11">
        <f t="shared" si="34"/>
        <v>-1043.299625226972</v>
      </c>
      <c r="U712">
        <f t="shared" si="35"/>
        <v>8710</v>
      </c>
    </row>
    <row r="713" spans="1:21"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c r="S713">
        <f t="shared" si="33"/>
        <v>77334374</v>
      </c>
      <c r="T713" s="11">
        <f t="shared" si="34"/>
        <v>0.76316032701795744</v>
      </c>
      <c r="U713">
        <f t="shared" si="35"/>
        <v>2321</v>
      </c>
    </row>
    <row r="714" spans="1:21"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c r="S714">
        <f t="shared" si="33"/>
        <v>15422828</v>
      </c>
      <c r="T714" s="11">
        <f t="shared" si="34"/>
        <v>0.43539234078092243</v>
      </c>
      <c r="U714">
        <f t="shared" si="35"/>
        <v>1751</v>
      </c>
    </row>
    <row r="715" spans="1:21"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c r="S715">
        <f t="shared" si="33"/>
        <v>-32098491</v>
      </c>
      <c r="T715" s="11">
        <f t="shared" si="34"/>
        <v>-0.84689216463650563</v>
      </c>
      <c r="U715">
        <f t="shared" si="35"/>
        <v>12444</v>
      </c>
    </row>
    <row r="716" spans="1:21"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c r="S716">
        <f t="shared" si="33"/>
        <v>-42845460</v>
      </c>
      <c r="T716" s="11">
        <f t="shared" si="34"/>
        <v>-19.886128825642597</v>
      </c>
      <c r="U716">
        <f t="shared" si="35"/>
        <v>2627</v>
      </c>
    </row>
    <row r="717" spans="1:21"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c r="S717">
        <f t="shared" si="33"/>
        <v>-2697796</v>
      </c>
      <c r="T717" s="11">
        <f t="shared" si="34"/>
        <v>-8.9270691321094358</v>
      </c>
      <c r="U717">
        <f t="shared" si="35"/>
        <v>988</v>
      </c>
    </row>
    <row r="718" spans="1:21"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c r="S718">
        <f t="shared" si="33"/>
        <v>-32778006</v>
      </c>
      <c r="T718" s="11">
        <f t="shared" si="34"/>
        <v>-14.751617691136881</v>
      </c>
      <c r="U718">
        <f t="shared" si="35"/>
        <v>3180</v>
      </c>
    </row>
    <row r="719" spans="1:21"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c r="S719">
        <f t="shared" si="33"/>
        <v>35990057</v>
      </c>
      <c r="T719" s="11">
        <f t="shared" si="34"/>
        <v>0.827546788453278</v>
      </c>
      <c r="U719">
        <f t="shared" si="35"/>
        <v>4825</v>
      </c>
    </row>
    <row r="720" spans="1:21"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c r="S720">
        <f t="shared" si="33"/>
        <v>14967359</v>
      </c>
      <c r="T720" s="11">
        <f t="shared" si="34"/>
        <v>0.27229539989359869</v>
      </c>
      <c r="U720">
        <f t="shared" si="35"/>
        <v>7059</v>
      </c>
    </row>
    <row r="721" spans="1:21"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c r="S721">
        <f t="shared" si="33"/>
        <v>-111931604</v>
      </c>
      <c r="T721" s="11">
        <f t="shared" si="34"/>
        <v>-2.328590369439413</v>
      </c>
      <c r="U721">
        <f t="shared" si="35"/>
        <v>2128</v>
      </c>
    </row>
    <row r="722" spans="1:21"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c r="S722">
        <f t="shared" si="33"/>
        <v>4247405</v>
      </c>
      <c r="T722" s="11">
        <f t="shared" si="34"/>
        <v>0.14522331126470878</v>
      </c>
      <c r="U722">
        <f t="shared" si="35"/>
        <v>2190</v>
      </c>
    </row>
    <row r="723" spans="1:21"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c r="S723">
        <f t="shared" si="33"/>
        <v>-50299935</v>
      </c>
      <c r="T723" s="11">
        <f t="shared" si="34"/>
        <v>-0.91955896213286037</v>
      </c>
      <c r="U723">
        <f t="shared" si="35"/>
        <v>2750</v>
      </c>
    </row>
    <row r="724" spans="1:21"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c r="S724">
        <f t="shared" si="33"/>
        <v>-14313571</v>
      </c>
      <c r="T724" s="11">
        <f t="shared" si="34"/>
        <v>-8.4875028833114232</v>
      </c>
      <c r="U724">
        <f t="shared" si="35"/>
        <v>3134</v>
      </c>
    </row>
    <row r="725" spans="1:21"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c r="S725">
        <f t="shared" si="33"/>
        <v>-30517805</v>
      </c>
      <c r="T725" s="11">
        <f t="shared" si="34"/>
        <v>-4.7079430655819516</v>
      </c>
      <c r="U725">
        <f t="shared" si="35"/>
        <v>85</v>
      </c>
    </row>
    <row r="726" spans="1:21"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c r="S726">
        <f t="shared" si="33"/>
        <v>15733485</v>
      </c>
      <c r="T726" s="11">
        <f t="shared" si="34"/>
        <v>0.75884420781166306</v>
      </c>
      <c r="U726">
        <f t="shared" si="35"/>
        <v>3428</v>
      </c>
    </row>
    <row r="727" spans="1:21"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c r="S727">
        <f t="shared" si="33"/>
        <v>-6640707</v>
      </c>
      <c r="T727" s="11">
        <f t="shared" si="34"/>
        <v>-0.29699986488839336</v>
      </c>
      <c r="U727">
        <f t="shared" si="35"/>
        <v>2068</v>
      </c>
    </row>
    <row r="728" spans="1:21"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c r="S728">
        <f t="shared" si="33"/>
        <v>-905404</v>
      </c>
      <c r="T728" s="11">
        <f t="shared" si="34"/>
        <v>-9.5712715125375283</v>
      </c>
      <c r="U728">
        <f t="shared" si="35"/>
        <v>177</v>
      </c>
    </row>
    <row r="729" spans="1:21"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c r="S729">
        <f t="shared" si="33"/>
        <v>3984028</v>
      </c>
      <c r="T729" s="11">
        <f t="shared" si="34"/>
        <v>6.5329039925011184E-2</v>
      </c>
      <c r="U729">
        <f t="shared" si="35"/>
        <v>45409</v>
      </c>
    </row>
    <row r="730" spans="1:21"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c r="S730">
        <f t="shared" si="33"/>
        <v>-43122835</v>
      </c>
      <c r="T730" s="11">
        <f t="shared" si="34"/>
        <v>-1.0057296232155275</v>
      </c>
      <c r="U730">
        <f t="shared" si="35"/>
        <v>26167</v>
      </c>
    </row>
    <row r="731" spans="1:21"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c r="S731">
        <f t="shared" si="33"/>
        <v>-29459980</v>
      </c>
      <c r="T731" s="11">
        <f t="shared" si="34"/>
        <v>-0.46364448736402664</v>
      </c>
      <c r="U731">
        <f t="shared" si="35"/>
        <v>39319</v>
      </c>
    </row>
    <row r="732" spans="1:21"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c r="S732">
        <f t="shared" si="33"/>
        <v>42357453</v>
      </c>
      <c r="T732" s="11">
        <f t="shared" si="34"/>
        <v>0.92367652865500405</v>
      </c>
      <c r="U732">
        <f t="shared" si="35"/>
        <v>2334</v>
      </c>
    </row>
    <row r="733" spans="1:21"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c r="S733">
        <f t="shared" si="33"/>
        <v>-1734419</v>
      </c>
      <c r="T733" s="11">
        <f t="shared" si="34"/>
        <v>-3.593490359102898E-2</v>
      </c>
      <c r="U733">
        <f t="shared" si="35"/>
        <v>22397</v>
      </c>
    </row>
    <row r="734" spans="1:21"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c r="S734">
        <f t="shared" si="33"/>
        <v>-10162368</v>
      </c>
      <c r="T734" s="11">
        <f t="shared" si="34"/>
        <v>-1.2966120379216579</v>
      </c>
      <c r="U734">
        <f t="shared" si="35"/>
        <v>1466</v>
      </c>
    </row>
    <row r="735" spans="1:21"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c r="S735">
        <f t="shared" si="33"/>
        <v>-5089440</v>
      </c>
      <c r="T735" s="11">
        <f t="shared" si="34"/>
        <v>-9.2685997010411109E-2</v>
      </c>
      <c r="U735">
        <f t="shared" si="35"/>
        <v>38332</v>
      </c>
    </row>
    <row r="736" spans="1:21"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c r="S736">
        <f t="shared" si="33"/>
        <v>-3987164</v>
      </c>
      <c r="T736" s="11">
        <f t="shared" si="34"/>
        <v>-310.62355874104082</v>
      </c>
      <c r="U736">
        <f t="shared" si="35"/>
        <v>20154</v>
      </c>
    </row>
    <row r="737" spans="1:21"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c r="S737">
        <f t="shared" si="33"/>
        <v>156074524</v>
      </c>
      <c r="T737" s="11">
        <f t="shared" si="34"/>
        <v>0.68132641410617967</v>
      </c>
      <c r="U737">
        <f t="shared" si="35"/>
        <v>15635</v>
      </c>
    </row>
    <row r="738" spans="1:21"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c r="S738">
        <f t="shared" si="33"/>
        <v>-6198245</v>
      </c>
      <c r="T738" s="11">
        <f t="shared" si="34"/>
        <v>-0.44909107573638279</v>
      </c>
      <c r="U738">
        <f t="shared" si="35"/>
        <v>15219</v>
      </c>
    </row>
    <row r="739" spans="1:21"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c r="S739">
        <f t="shared" si="33"/>
        <v>-8743723</v>
      </c>
      <c r="T739" s="11">
        <f t="shared" si="34"/>
        <v>-0.2119367920668169</v>
      </c>
      <c r="U739">
        <f t="shared" si="35"/>
        <v>1364</v>
      </c>
    </row>
    <row r="740" spans="1:21"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c r="S740">
        <f t="shared" si="33"/>
        <v>-62406609</v>
      </c>
      <c r="T740" s="11">
        <f t="shared" si="34"/>
        <v>-3.5471620564790496</v>
      </c>
      <c r="U740">
        <f t="shared" si="35"/>
        <v>4346</v>
      </c>
    </row>
    <row r="741" spans="1:21"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c r="S741">
        <f t="shared" si="33"/>
        <v>5856732</v>
      </c>
      <c r="T741" s="11">
        <f t="shared" si="34"/>
        <v>0.12771804148625332</v>
      </c>
      <c r="U741">
        <f t="shared" si="35"/>
        <v>16762</v>
      </c>
    </row>
    <row r="742" spans="1:21"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c r="S742">
        <f t="shared" si="33"/>
        <v>-6072524</v>
      </c>
      <c r="T742" s="11">
        <f t="shared" si="34"/>
        <v>-0.17898543351707036</v>
      </c>
      <c r="U742">
        <f t="shared" si="35"/>
        <v>1976</v>
      </c>
    </row>
    <row r="743" spans="1:21"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c r="S743">
        <f t="shared" si="33"/>
        <v>-6644564</v>
      </c>
      <c r="T743" s="11">
        <f t="shared" si="34"/>
        <v>-0.10829625593403003</v>
      </c>
      <c r="U743">
        <f t="shared" si="35"/>
        <v>651</v>
      </c>
    </row>
    <row r="744" spans="1:21"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c r="S744">
        <f t="shared" si="33"/>
        <v>200000</v>
      </c>
      <c r="T744" s="11">
        <f t="shared" si="34"/>
        <v>1.9607843137254902E-2</v>
      </c>
      <c r="U744">
        <f t="shared" si="35"/>
        <v>2064</v>
      </c>
    </row>
    <row r="745" spans="1:21"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c r="S745">
        <f t="shared" si="33"/>
        <v>-231805</v>
      </c>
      <c r="T745" s="11">
        <f t="shared" si="34"/>
        <v>-12.740038472107722</v>
      </c>
      <c r="U745">
        <f t="shared" si="35"/>
        <v>154</v>
      </c>
    </row>
    <row r="746" spans="1:21"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c r="S746">
        <f t="shared" si="33"/>
        <v>-693303</v>
      </c>
      <c r="T746" s="11">
        <f t="shared" si="34"/>
        <v>-0.16098253487533484</v>
      </c>
      <c r="U746">
        <f t="shared" si="35"/>
        <v>3280</v>
      </c>
    </row>
    <row r="747" spans="1:21"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c r="S747">
        <f t="shared" si="33"/>
        <v>-59768583</v>
      </c>
      <c r="T747" s="11">
        <f t="shared" si="34"/>
        <v>-258.2722228704028</v>
      </c>
      <c r="U747">
        <f t="shared" si="35"/>
        <v>1580</v>
      </c>
    </row>
    <row r="748" spans="1:21"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c r="S748">
        <f t="shared" si="33"/>
        <v>458672302</v>
      </c>
      <c r="T748" s="11">
        <f t="shared" si="34"/>
        <v>0.69635887315632106</v>
      </c>
      <c r="U748">
        <f t="shared" si="35"/>
        <v>45223</v>
      </c>
    </row>
    <row r="749" spans="1:21"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c r="S749">
        <f t="shared" si="33"/>
        <v>15332007</v>
      </c>
      <c r="T749" s="11">
        <f t="shared" si="34"/>
        <v>0.12233113764786356</v>
      </c>
      <c r="U749">
        <f t="shared" si="35"/>
        <v>3013</v>
      </c>
    </row>
    <row r="750" spans="1:21"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c r="S750">
        <f t="shared" si="33"/>
        <v>242172</v>
      </c>
      <c r="T750" s="11">
        <f t="shared" si="34"/>
        <v>0.39238980381481986</v>
      </c>
      <c r="U750">
        <f t="shared" si="35"/>
        <v>2867</v>
      </c>
    </row>
    <row r="751" spans="1:21"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c r="S751">
        <f t="shared" si="33"/>
        <v>-59533912</v>
      </c>
      <c r="T751" s="11">
        <f t="shared" si="34"/>
        <v>-5.1921729538444152</v>
      </c>
      <c r="U751">
        <f t="shared" si="35"/>
        <v>3952</v>
      </c>
    </row>
    <row r="752" spans="1:21"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c r="S752">
        <f t="shared" si="33"/>
        <v>950218</v>
      </c>
      <c r="T752" s="11">
        <f t="shared" si="34"/>
        <v>0.4872368114744095</v>
      </c>
      <c r="U752">
        <f t="shared" si="35"/>
        <v>21180</v>
      </c>
    </row>
    <row r="753" spans="1:21"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c r="S753">
        <f t="shared" si="33"/>
        <v>6354736</v>
      </c>
      <c r="T753" s="11">
        <f t="shared" si="34"/>
        <v>0.701813504004976</v>
      </c>
      <c r="U753">
        <f t="shared" si="35"/>
        <v>796</v>
      </c>
    </row>
    <row r="754" spans="1:21"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c r="S754">
        <f t="shared" si="33"/>
        <v>-42525888</v>
      </c>
      <c r="T754" s="11">
        <f t="shared" si="34"/>
        <v>-0.89577005674166166</v>
      </c>
      <c r="U754">
        <f t="shared" si="35"/>
        <v>5143</v>
      </c>
    </row>
    <row r="755" spans="1:21"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c r="S755">
        <f t="shared" si="33"/>
        <v>28022524</v>
      </c>
      <c r="T755" s="11">
        <f t="shared" si="34"/>
        <v>0.65134542083119062</v>
      </c>
      <c r="U755">
        <f t="shared" si="35"/>
        <v>29524</v>
      </c>
    </row>
    <row r="756" spans="1:21"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c r="S756">
        <f t="shared" si="33"/>
        <v>-28551183</v>
      </c>
      <c r="T756" s="11">
        <f t="shared" si="34"/>
        <v>-4.4273520244100588</v>
      </c>
      <c r="U756">
        <f t="shared" si="35"/>
        <v>2024</v>
      </c>
    </row>
    <row r="757" spans="1:21"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c r="S757">
        <f t="shared" si="33"/>
        <v>476767</v>
      </c>
      <c r="T757" s="11">
        <f t="shared" si="34"/>
        <v>0.8882196558283203</v>
      </c>
      <c r="U757">
        <f t="shared" si="35"/>
        <v>1362</v>
      </c>
    </row>
    <row r="758" spans="1:21"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c r="S758">
        <f t="shared" si="33"/>
        <v>3574731</v>
      </c>
      <c r="T758" s="11">
        <f t="shared" si="34"/>
        <v>0.21567354547111503</v>
      </c>
      <c r="U758">
        <f t="shared" si="35"/>
        <v>6925</v>
      </c>
    </row>
    <row r="759" spans="1:21"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c r="S759">
        <f t="shared" si="33"/>
        <v>42792677</v>
      </c>
      <c r="T759" s="11">
        <f t="shared" si="34"/>
        <v>0.2628661054575569</v>
      </c>
      <c r="U759">
        <f t="shared" si="35"/>
        <v>24692</v>
      </c>
    </row>
    <row r="760" spans="1:21"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c r="S760">
        <f t="shared" si="33"/>
        <v>-3297099</v>
      </c>
      <c r="T760" s="11">
        <f t="shared" si="34"/>
        <v>-5.8146919149692181E-2</v>
      </c>
      <c r="U760">
        <f t="shared" si="35"/>
        <v>4947</v>
      </c>
    </row>
    <row r="761" spans="1:21"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c r="S761">
        <f t="shared" si="33"/>
        <v>13324946</v>
      </c>
      <c r="T761" s="11">
        <f t="shared" si="34"/>
        <v>0.43940543208222038</v>
      </c>
      <c r="U761">
        <f t="shared" si="35"/>
        <v>9283</v>
      </c>
    </row>
    <row r="762" spans="1:21"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c r="S762">
        <f t="shared" si="33"/>
        <v>-688237</v>
      </c>
      <c r="T762" s="11">
        <f t="shared" si="34"/>
        <v>-4.2192680214885418E-2</v>
      </c>
      <c r="U762">
        <f t="shared" si="35"/>
        <v>2365</v>
      </c>
    </row>
    <row r="763" spans="1:21"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c r="S763">
        <f t="shared" si="33"/>
        <v>-787759</v>
      </c>
      <c r="T763" s="11">
        <f t="shared" si="34"/>
        <v>-0.11736154884784382</v>
      </c>
      <c r="U763">
        <f t="shared" si="35"/>
        <v>4052</v>
      </c>
    </row>
    <row r="764" spans="1:21"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c r="S764">
        <f t="shared" si="33"/>
        <v>-2435641</v>
      </c>
      <c r="T764" s="11">
        <f t="shared" si="34"/>
        <v>-37.844606038005566</v>
      </c>
      <c r="U764">
        <f t="shared" si="35"/>
        <v>655</v>
      </c>
    </row>
    <row r="765" spans="1:21"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c r="S765">
        <f t="shared" si="33"/>
        <v>-14353446</v>
      </c>
      <c r="T765" s="11">
        <f t="shared" si="34"/>
        <v>-0.15834519203013497</v>
      </c>
      <c r="U765">
        <f t="shared" si="35"/>
        <v>25823</v>
      </c>
    </row>
    <row r="766" spans="1:21"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c r="S766">
        <f t="shared" si="33"/>
        <v>61573391</v>
      </c>
      <c r="T766" s="11">
        <f t="shared" si="34"/>
        <v>0.30546388436755523</v>
      </c>
      <c r="U766">
        <f t="shared" si="35"/>
        <v>26029</v>
      </c>
    </row>
    <row r="767" spans="1:21"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c r="S767">
        <f t="shared" si="33"/>
        <v>-61682000</v>
      </c>
      <c r="T767" s="11">
        <f t="shared" si="34"/>
        <v>-3.3672890053499289</v>
      </c>
      <c r="U767">
        <f t="shared" si="35"/>
        <v>3271</v>
      </c>
    </row>
    <row r="768" spans="1:21"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c r="S768">
        <f t="shared" si="33"/>
        <v>-3855482</v>
      </c>
      <c r="T768" s="11">
        <f t="shared" si="34"/>
        <v>-0.34595323009931878</v>
      </c>
      <c r="U768">
        <f t="shared" si="35"/>
        <v>1148</v>
      </c>
    </row>
    <row r="769" spans="1:21"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c r="S769">
        <f t="shared" si="33"/>
        <v>-32156953</v>
      </c>
      <c r="T769" s="11">
        <f t="shared" si="34"/>
        <v>-1.4077348350244168</v>
      </c>
      <c r="U769">
        <f t="shared" si="35"/>
        <v>2835</v>
      </c>
    </row>
    <row r="770" spans="1:21"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c r="S770">
        <f t="shared" si="33"/>
        <v>25001065</v>
      </c>
      <c r="T770" s="11">
        <f t="shared" si="34"/>
        <v>0.35715263760629928</v>
      </c>
      <c r="U770">
        <f t="shared" si="35"/>
        <v>3219</v>
      </c>
    </row>
    <row r="771" spans="1:21"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c r="S771">
        <f t="shared" ref="S771:S834" si="36">(Q771-R771)</f>
        <v>7368960</v>
      </c>
      <c r="T771" s="11">
        <f t="shared" ref="T771:T834" si="37">(S771/Q771)</f>
        <v>0.22765513627870651</v>
      </c>
      <c r="U771">
        <f t="shared" ref="U771:U834" si="38">(L771+K771)</f>
        <v>698</v>
      </c>
    </row>
    <row r="772" spans="1:21"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c r="S772">
        <f t="shared" si="36"/>
        <v>-586507</v>
      </c>
      <c r="T772" s="11">
        <f t="shared" si="37"/>
        <v>-43.467501667531316</v>
      </c>
      <c r="U772">
        <f t="shared" si="38"/>
        <v>2292</v>
      </c>
    </row>
    <row r="773" spans="1:21"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c r="S773">
        <f t="shared" si="36"/>
        <v>865931</v>
      </c>
      <c r="T773" s="11">
        <f t="shared" si="37"/>
        <v>0.36600010735731514</v>
      </c>
      <c r="U773">
        <f t="shared" si="38"/>
        <v>5549</v>
      </c>
    </row>
    <row r="774" spans="1:21"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c r="S774">
        <f t="shared" si="36"/>
        <v>-3474166</v>
      </c>
      <c r="T774" s="11">
        <f t="shared" si="37"/>
        <v>-0.13097292247248474</v>
      </c>
      <c r="U774">
        <f t="shared" si="38"/>
        <v>1654</v>
      </c>
    </row>
    <row r="775" spans="1:21"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c r="S775">
        <f t="shared" si="36"/>
        <v>15339117</v>
      </c>
      <c r="T775" s="11">
        <f t="shared" si="37"/>
        <v>0.60535325678475693</v>
      </c>
      <c r="U775">
        <f t="shared" si="38"/>
        <v>4263</v>
      </c>
    </row>
    <row r="776" spans="1:21"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c r="S776">
        <f t="shared" si="36"/>
        <v>-6967504</v>
      </c>
      <c r="T776" s="11">
        <f t="shared" si="37"/>
        <v>-1.3845026404392571</v>
      </c>
      <c r="U776">
        <f t="shared" si="38"/>
        <v>11943</v>
      </c>
    </row>
    <row r="777" spans="1:21"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c r="S777">
        <f t="shared" si="36"/>
        <v>2695428</v>
      </c>
      <c r="T777" s="11">
        <f t="shared" si="37"/>
        <v>0.48171971831287974</v>
      </c>
      <c r="U777">
        <f t="shared" si="38"/>
        <v>346</v>
      </c>
    </row>
    <row r="778" spans="1:21"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c r="S778">
        <f t="shared" si="36"/>
        <v>-9693285</v>
      </c>
      <c r="T778" s="11">
        <f t="shared" si="37"/>
        <v>-31.603557048073945</v>
      </c>
      <c r="U778">
        <f t="shared" si="38"/>
        <v>5256</v>
      </c>
    </row>
    <row r="779" spans="1:21"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c r="S779">
        <f t="shared" si="36"/>
        <v>23745923</v>
      </c>
      <c r="T779" s="11">
        <f t="shared" si="37"/>
        <v>0.30155114189213328</v>
      </c>
      <c r="U779">
        <f t="shared" si="38"/>
        <v>13957</v>
      </c>
    </row>
    <row r="780" spans="1:21"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c r="S780">
        <f t="shared" si="36"/>
        <v>-6210108</v>
      </c>
      <c r="T780" s="11">
        <f t="shared" si="37"/>
        <v>-3.469543413792564</v>
      </c>
      <c r="U780">
        <f t="shared" si="38"/>
        <v>1866</v>
      </c>
    </row>
    <row r="781" spans="1:21"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c r="S781">
        <f t="shared" si="36"/>
        <v>-12662421</v>
      </c>
      <c r="T781" s="11">
        <f t="shared" si="37"/>
        <v>-0.88316311979867734</v>
      </c>
      <c r="U781">
        <f t="shared" si="38"/>
        <v>4991</v>
      </c>
    </row>
    <row r="782" spans="1:21"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c r="S782">
        <f t="shared" si="36"/>
        <v>1062898</v>
      </c>
      <c r="T782" s="11">
        <f t="shared" si="37"/>
        <v>7.0563977794976765E-2</v>
      </c>
      <c r="U782">
        <f t="shared" si="38"/>
        <v>6861</v>
      </c>
    </row>
    <row r="783" spans="1:21"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c r="S783">
        <f t="shared" si="36"/>
        <v>65459099</v>
      </c>
      <c r="T783" s="11">
        <f t="shared" si="37"/>
        <v>0.4660367285995477</v>
      </c>
      <c r="U783">
        <f t="shared" si="38"/>
        <v>22825</v>
      </c>
    </row>
    <row r="784" spans="1:21"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c r="S784">
        <f t="shared" si="36"/>
        <v>-33853591</v>
      </c>
      <c r="T784" s="11">
        <f t="shared" si="37"/>
        <v>-3.0371746631583321</v>
      </c>
      <c r="U784">
        <f t="shared" si="38"/>
        <v>6766</v>
      </c>
    </row>
    <row r="785" spans="1:21"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c r="S785">
        <f t="shared" si="36"/>
        <v>-1900853</v>
      </c>
      <c r="T785" s="11">
        <f t="shared" si="37"/>
        <v>-19.172067737803463</v>
      </c>
      <c r="U785">
        <f t="shared" si="38"/>
        <v>3411</v>
      </c>
    </row>
    <row r="786" spans="1:21"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c r="S786">
        <f t="shared" si="36"/>
        <v>-3024316</v>
      </c>
      <c r="T786" s="11">
        <f t="shared" si="37"/>
        <v>-0.30316878521813639</v>
      </c>
      <c r="U786">
        <f t="shared" si="38"/>
        <v>2604</v>
      </c>
    </row>
    <row r="787" spans="1:21"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c r="S787">
        <f t="shared" si="36"/>
        <v>2411331</v>
      </c>
      <c r="T787" s="11">
        <f t="shared" si="37"/>
        <v>0.13849205439836851</v>
      </c>
      <c r="U787">
        <f t="shared" si="38"/>
        <v>4779</v>
      </c>
    </row>
    <row r="788" spans="1:21"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c r="S788">
        <f t="shared" si="36"/>
        <v>72656464</v>
      </c>
      <c r="T788" s="11">
        <f t="shared" si="37"/>
        <v>0.50401114167173244</v>
      </c>
      <c r="U788">
        <f t="shared" si="38"/>
        <v>4250</v>
      </c>
    </row>
    <row r="789" spans="1:21"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c r="S789">
        <f t="shared" si="36"/>
        <v>5012990</v>
      </c>
      <c r="T789" s="11">
        <f t="shared" si="37"/>
        <v>0.16702734382678966</v>
      </c>
      <c r="U789">
        <f t="shared" si="38"/>
        <v>1165</v>
      </c>
    </row>
    <row r="790" spans="1:21"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c r="S790">
        <f t="shared" si="36"/>
        <v>21544445</v>
      </c>
      <c r="T790" s="11">
        <f t="shared" si="37"/>
        <v>0.19314673178032307</v>
      </c>
      <c r="U790">
        <f t="shared" si="38"/>
        <v>23951</v>
      </c>
    </row>
    <row r="791" spans="1:21"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c r="S791">
        <f t="shared" si="36"/>
        <v>39703412</v>
      </c>
      <c r="T791" s="11">
        <f t="shared" si="37"/>
        <v>0.60428234685894244</v>
      </c>
      <c r="U791">
        <f t="shared" si="38"/>
        <v>2819</v>
      </c>
    </row>
    <row r="792" spans="1:21"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c r="S792">
        <f t="shared" si="36"/>
        <v>-7937613</v>
      </c>
      <c r="T792" s="11">
        <f t="shared" si="37"/>
        <v>-0.75149802786055842</v>
      </c>
      <c r="U792">
        <f t="shared" si="38"/>
        <v>43105</v>
      </c>
    </row>
    <row r="793" spans="1:21"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c r="S793">
        <f t="shared" si="36"/>
        <v>2890032</v>
      </c>
      <c r="T793" s="11">
        <f t="shared" si="37"/>
        <v>0.45227191350528451</v>
      </c>
      <c r="U793">
        <f t="shared" si="38"/>
        <v>4624</v>
      </c>
    </row>
    <row r="794" spans="1:21"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c r="S794">
        <f t="shared" si="36"/>
        <v>9278980</v>
      </c>
      <c r="T794" s="11">
        <f t="shared" si="37"/>
        <v>0.53700970774895274</v>
      </c>
      <c r="U794">
        <f t="shared" si="38"/>
        <v>2433</v>
      </c>
    </row>
    <row r="795" spans="1:21"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c r="S795">
        <f t="shared" si="36"/>
        <v>0</v>
      </c>
      <c r="T795" s="11">
        <f t="shared" si="37"/>
        <v>0</v>
      </c>
      <c r="U795">
        <f t="shared" si="38"/>
        <v>37236</v>
      </c>
    </row>
    <row r="796" spans="1:21"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c r="S796">
        <f t="shared" si="36"/>
        <v>-50180506</v>
      </c>
      <c r="T796" s="11">
        <f t="shared" si="37"/>
        <v>-2.5318762426528143</v>
      </c>
      <c r="U796">
        <f t="shared" si="38"/>
        <v>13641</v>
      </c>
    </row>
    <row r="797" spans="1:21"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c r="S797">
        <f t="shared" si="36"/>
        <v>-3445415</v>
      </c>
      <c r="T797" s="11">
        <f t="shared" si="37"/>
        <v>-0.15984603739761169</v>
      </c>
      <c r="U797">
        <f t="shared" si="38"/>
        <v>37315</v>
      </c>
    </row>
    <row r="798" spans="1:21"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c r="S798">
        <f t="shared" si="36"/>
        <v>-47934015</v>
      </c>
      <c r="T798" s="11">
        <f t="shared" si="37"/>
        <v>-3.9726566044960276</v>
      </c>
      <c r="U798">
        <f t="shared" si="38"/>
        <v>2432</v>
      </c>
    </row>
    <row r="799" spans="1:21"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c r="S799">
        <f t="shared" si="36"/>
        <v>-4556684</v>
      </c>
      <c r="T799" s="11">
        <f t="shared" si="37"/>
        <v>-0.43632539702906625</v>
      </c>
      <c r="U799">
        <f t="shared" si="38"/>
        <v>2936</v>
      </c>
    </row>
    <row r="800" spans="1:21"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c r="S800">
        <f t="shared" si="36"/>
        <v>30033780</v>
      </c>
      <c r="T800" s="11">
        <f t="shared" si="37"/>
        <v>0.50028134160467652</v>
      </c>
      <c r="U800">
        <f t="shared" si="38"/>
        <v>2860</v>
      </c>
    </row>
    <row r="801" spans="1:21"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c r="S801">
        <f t="shared" si="36"/>
        <v>17672350</v>
      </c>
      <c r="T801" s="11">
        <f t="shared" si="37"/>
        <v>0.46910665249181427</v>
      </c>
      <c r="U801">
        <f t="shared" si="38"/>
        <v>1668</v>
      </c>
    </row>
    <row r="802" spans="1:21"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c r="S802">
        <f t="shared" si="36"/>
        <v>6805534</v>
      </c>
      <c r="T802" s="11">
        <f t="shared" si="37"/>
        <v>0.66037664811935026</v>
      </c>
      <c r="U802">
        <f t="shared" si="38"/>
        <v>987</v>
      </c>
    </row>
    <row r="803" spans="1:21"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c r="S803">
        <f t="shared" si="36"/>
        <v>15989008</v>
      </c>
      <c r="T803" s="11">
        <f t="shared" si="37"/>
        <v>0.39983507467852164</v>
      </c>
      <c r="U803">
        <f t="shared" si="38"/>
        <v>49888</v>
      </c>
    </row>
    <row r="804" spans="1:21"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c r="S804">
        <f t="shared" si="36"/>
        <v>-24923864</v>
      </c>
      <c r="T804" s="11">
        <f t="shared" si="37"/>
        <v>-2.4735537511601668</v>
      </c>
      <c r="U804">
        <f t="shared" si="38"/>
        <v>1437</v>
      </c>
    </row>
    <row r="805" spans="1:21"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c r="S805">
        <f t="shared" si="36"/>
        <v>-2613590</v>
      </c>
      <c r="T805" s="11">
        <f t="shared" si="37"/>
        <v>-2.9485114111979782</v>
      </c>
      <c r="U805">
        <f t="shared" si="38"/>
        <v>244</v>
      </c>
    </row>
    <row r="806" spans="1:21"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c r="S806">
        <f t="shared" si="36"/>
        <v>-139853928</v>
      </c>
      <c r="T806" s="11">
        <f t="shared" si="37"/>
        <v>-957.43145845884226</v>
      </c>
      <c r="U806">
        <f t="shared" si="38"/>
        <v>190</v>
      </c>
    </row>
    <row r="807" spans="1:21"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c r="S807">
        <f t="shared" si="36"/>
        <v>-10265197</v>
      </c>
      <c r="T807" s="11">
        <f t="shared" si="37"/>
        <v>-7.9124465930703269E-2</v>
      </c>
      <c r="U807">
        <f t="shared" si="38"/>
        <v>6674</v>
      </c>
    </row>
    <row r="808" spans="1:21"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c r="S808">
        <f t="shared" si="36"/>
        <v>902790</v>
      </c>
      <c r="T808" s="11">
        <f t="shared" si="37"/>
        <v>6.996858818906608E-2</v>
      </c>
      <c r="U808">
        <f t="shared" si="38"/>
        <v>3348</v>
      </c>
    </row>
    <row r="809" spans="1:21"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c r="S809">
        <f t="shared" si="36"/>
        <v>2690677</v>
      </c>
      <c r="T809" s="11">
        <f t="shared" si="37"/>
        <v>0.7370350759598836</v>
      </c>
      <c r="U809">
        <f t="shared" si="38"/>
        <v>28294</v>
      </c>
    </row>
    <row r="810" spans="1:21"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c r="S810">
        <f t="shared" si="36"/>
        <v>-10897090</v>
      </c>
      <c r="T810" s="11">
        <f t="shared" si="37"/>
        <v>-0.15769364850192272</v>
      </c>
      <c r="U810">
        <f t="shared" si="38"/>
        <v>12267</v>
      </c>
    </row>
    <row r="811" spans="1:21"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c r="S811">
        <f t="shared" si="36"/>
        <v>-45393665</v>
      </c>
      <c r="T811" s="11">
        <f t="shared" si="37"/>
        <v>-1.0176506319113641</v>
      </c>
      <c r="U811">
        <f t="shared" si="38"/>
        <v>24052</v>
      </c>
    </row>
    <row r="812" spans="1:21"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c r="S812">
        <f t="shared" si="36"/>
        <v>-19691019</v>
      </c>
      <c r="T812" s="11">
        <f t="shared" si="37"/>
        <v>-4.5697623173553099</v>
      </c>
      <c r="U812">
        <f t="shared" si="38"/>
        <v>24445</v>
      </c>
    </row>
    <row r="813" spans="1:21"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c r="S813">
        <f t="shared" si="36"/>
        <v>-27059493</v>
      </c>
      <c r="T813" s="11">
        <f t="shared" si="37"/>
        <v>-0.82146558946406012</v>
      </c>
      <c r="U813">
        <f t="shared" si="38"/>
        <v>16553</v>
      </c>
    </row>
    <row r="814" spans="1:21"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c r="S814">
        <f t="shared" si="36"/>
        <v>-39371991</v>
      </c>
      <c r="T814" s="11">
        <f t="shared" si="37"/>
        <v>-0.77767211821424775</v>
      </c>
      <c r="U814">
        <f t="shared" si="38"/>
        <v>10762</v>
      </c>
    </row>
    <row r="815" spans="1:21"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c r="S815">
        <f t="shared" si="36"/>
        <v>30618403</v>
      </c>
      <c r="T815" s="11">
        <f t="shared" si="37"/>
        <v>0.253845203040866</v>
      </c>
      <c r="U815">
        <f t="shared" si="38"/>
        <v>4485</v>
      </c>
    </row>
    <row r="816" spans="1:21"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c r="S816">
        <f t="shared" si="36"/>
        <v>-689492</v>
      </c>
      <c r="T816" s="11">
        <f t="shared" si="37"/>
        <v>-65.615911686334215</v>
      </c>
      <c r="U816">
        <f t="shared" si="38"/>
        <v>1763</v>
      </c>
    </row>
    <row r="817" spans="1:21"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c r="S817">
        <f t="shared" si="36"/>
        <v>2386698</v>
      </c>
      <c r="T817" s="11">
        <f t="shared" si="37"/>
        <v>0.7047271413040076</v>
      </c>
      <c r="U817">
        <f t="shared" si="38"/>
        <v>23583</v>
      </c>
    </row>
    <row r="818" spans="1:21"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c r="S818">
        <f t="shared" si="36"/>
        <v>-6790560</v>
      </c>
      <c r="T818" s="11">
        <f t="shared" si="37"/>
        <v>-0.29257750294707668</v>
      </c>
      <c r="U818">
        <f t="shared" si="38"/>
        <v>12858</v>
      </c>
    </row>
    <row r="819" spans="1:21"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c r="S819">
        <f t="shared" si="36"/>
        <v>-10660475</v>
      </c>
      <c r="T819" s="11">
        <f t="shared" si="37"/>
        <v>-0.28550108765443588</v>
      </c>
      <c r="U819">
        <f t="shared" si="38"/>
        <v>3768</v>
      </c>
    </row>
    <row r="820" spans="1:21"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c r="S820">
        <f t="shared" si="36"/>
        <v>85014968</v>
      </c>
      <c r="T820" s="11">
        <f t="shared" si="37"/>
        <v>0.62967068954902838</v>
      </c>
      <c r="U820">
        <f t="shared" si="38"/>
        <v>74675</v>
      </c>
    </row>
    <row r="821" spans="1:21"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c r="S821">
        <f t="shared" si="36"/>
        <v>3156970</v>
      </c>
      <c r="T821" s="11">
        <f t="shared" si="37"/>
        <v>0.9813489090666061</v>
      </c>
      <c r="U821">
        <f t="shared" si="38"/>
        <v>2065</v>
      </c>
    </row>
    <row r="822" spans="1:21"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c r="S822">
        <f t="shared" si="36"/>
        <v>-1388796</v>
      </c>
      <c r="T822" s="11">
        <f t="shared" si="37"/>
        <v>-2.9795325604547781E-2</v>
      </c>
      <c r="U822">
        <f t="shared" si="38"/>
        <v>4459</v>
      </c>
    </row>
    <row r="823" spans="1:21"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c r="S823">
        <f t="shared" si="36"/>
        <v>-26033943</v>
      </c>
      <c r="T823" s="11">
        <f t="shared" si="37"/>
        <v>-0.66811848578879818</v>
      </c>
      <c r="U823">
        <f t="shared" si="38"/>
        <v>1409</v>
      </c>
    </row>
    <row r="824" spans="1:21"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c r="S824">
        <f t="shared" si="36"/>
        <v>-13390407</v>
      </c>
      <c r="T824" s="11">
        <f t="shared" si="37"/>
        <v>-0.32181057382608863</v>
      </c>
      <c r="U824">
        <f t="shared" si="38"/>
        <v>24557</v>
      </c>
    </row>
    <row r="825" spans="1:21"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c r="S825">
        <f t="shared" si="36"/>
        <v>10905674</v>
      </c>
      <c r="T825" s="11">
        <f t="shared" si="37"/>
        <v>0.4761123379298946</v>
      </c>
      <c r="U825">
        <f t="shared" si="38"/>
        <v>15021</v>
      </c>
    </row>
    <row r="826" spans="1:21"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c r="S826">
        <f t="shared" si="36"/>
        <v>3767324</v>
      </c>
      <c r="T826" s="11">
        <f t="shared" si="37"/>
        <v>0.51839218947717203</v>
      </c>
      <c r="U826">
        <f t="shared" si="38"/>
        <v>1293</v>
      </c>
    </row>
    <row r="827" spans="1:21"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c r="S827">
        <f t="shared" si="36"/>
        <v>8096053</v>
      </c>
      <c r="T827" s="11">
        <f t="shared" si="37"/>
        <v>0.47356269894577419</v>
      </c>
      <c r="U827">
        <f t="shared" si="38"/>
        <v>15716</v>
      </c>
    </row>
    <row r="828" spans="1:21"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c r="S828">
        <f t="shared" si="36"/>
        <v>-978790</v>
      </c>
      <c r="T828" s="11">
        <f t="shared" si="37"/>
        <v>-46.147571900047147</v>
      </c>
      <c r="U828">
        <f t="shared" si="38"/>
        <v>1170</v>
      </c>
    </row>
    <row r="829" spans="1:21"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c r="S829">
        <f t="shared" si="36"/>
        <v>146119491</v>
      </c>
      <c r="T829" s="11">
        <f t="shared" si="37"/>
        <v>0.67610510428233428</v>
      </c>
      <c r="U829">
        <f t="shared" si="38"/>
        <v>58998</v>
      </c>
    </row>
    <row r="830" spans="1:21"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c r="S830">
        <f t="shared" si="36"/>
        <v>75241322</v>
      </c>
      <c r="T830" s="11">
        <f t="shared" si="37"/>
        <v>0.75060185259727519</v>
      </c>
      <c r="U830">
        <f t="shared" si="38"/>
        <v>1798</v>
      </c>
    </row>
    <row r="831" spans="1:21"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c r="S831">
        <f t="shared" si="36"/>
        <v>-11747316</v>
      </c>
      <c r="T831" s="11">
        <f t="shared" si="37"/>
        <v>-0.64359389556078439</v>
      </c>
      <c r="U831">
        <f t="shared" si="38"/>
        <v>1976</v>
      </c>
    </row>
    <row r="832" spans="1:21"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c r="S832">
        <f t="shared" si="36"/>
        <v>4329966</v>
      </c>
      <c r="T832" s="11">
        <f t="shared" si="37"/>
        <v>5.8253302577859378E-2</v>
      </c>
      <c r="U832">
        <f t="shared" si="38"/>
        <v>13154</v>
      </c>
    </row>
    <row r="833" spans="1:21"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c r="S833">
        <f t="shared" si="36"/>
        <v>-1875506</v>
      </c>
      <c r="T833" s="11">
        <f t="shared" si="37"/>
        <v>-15.065031246485775</v>
      </c>
      <c r="U833">
        <f t="shared" si="38"/>
        <v>40</v>
      </c>
    </row>
    <row r="834" spans="1:21"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c r="S834">
        <f t="shared" si="36"/>
        <v>-17786</v>
      </c>
      <c r="T834" s="11">
        <f t="shared" si="37"/>
        <v>-1.8108070135428735E-2</v>
      </c>
      <c r="U834">
        <f t="shared" si="38"/>
        <v>307</v>
      </c>
    </row>
    <row r="835" spans="1:21"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c r="S835">
        <f t="shared" ref="S835:S898" si="39">(Q835-R835)</f>
        <v>2883495</v>
      </c>
      <c r="T835" s="11">
        <f t="shared" ref="T835:T898" si="40">(S835/Q835)</f>
        <v>0.24264704954224325</v>
      </c>
      <c r="U835">
        <f t="shared" ref="U835:U898" si="41">(L835+K835)</f>
        <v>1491</v>
      </c>
    </row>
    <row r="836" spans="1:21"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c r="S836">
        <f t="shared" si="39"/>
        <v>480318</v>
      </c>
      <c r="T836" s="11">
        <f t="shared" si="40"/>
        <v>8.7644184151357635E-2</v>
      </c>
      <c r="U836">
        <f t="shared" si="41"/>
        <v>2775</v>
      </c>
    </row>
    <row r="837" spans="1:21"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c r="S837">
        <f t="shared" si="39"/>
        <v>13955614</v>
      </c>
      <c r="T837" s="11">
        <f t="shared" si="40"/>
        <v>0.25864989693194856</v>
      </c>
      <c r="U837">
        <f t="shared" si="41"/>
        <v>8897</v>
      </c>
    </row>
    <row r="838" spans="1:21"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c r="S838">
        <f t="shared" si="39"/>
        <v>4719300</v>
      </c>
      <c r="T838" s="11">
        <f t="shared" si="40"/>
        <v>0.70234994716711563</v>
      </c>
      <c r="U838">
        <f t="shared" si="41"/>
        <v>3312</v>
      </c>
    </row>
    <row r="839" spans="1:21"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c r="S839">
        <f t="shared" si="39"/>
        <v>-13414611</v>
      </c>
      <c r="T839" s="11">
        <f t="shared" si="40"/>
        <v>-0.24133340148073804</v>
      </c>
      <c r="U839">
        <f t="shared" si="41"/>
        <v>15269</v>
      </c>
    </row>
    <row r="840" spans="1:21"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c r="S840">
        <f t="shared" si="39"/>
        <v>-60432117</v>
      </c>
      <c r="T840" s="11">
        <f t="shared" si="40"/>
        <v>-4.1483115288611252</v>
      </c>
      <c r="U840">
        <f t="shared" si="41"/>
        <v>3087</v>
      </c>
    </row>
    <row r="841" spans="1:21"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c r="S841">
        <f t="shared" si="39"/>
        <v>-38023633</v>
      </c>
      <c r="T841" s="11">
        <f t="shared" si="40"/>
        <v>-1.0283225769584123</v>
      </c>
      <c r="U841">
        <f t="shared" si="41"/>
        <v>1316</v>
      </c>
    </row>
    <row r="842" spans="1:21"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c r="S842">
        <f t="shared" si="39"/>
        <v>12117571</v>
      </c>
      <c r="T842" s="11">
        <f t="shared" si="40"/>
        <v>0.17281789467578676</v>
      </c>
      <c r="U842">
        <f t="shared" si="41"/>
        <v>7113</v>
      </c>
    </row>
    <row r="843" spans="1:21"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c r="S843">
        <f t="shared" si="39"/>
        <v>41030827</v>
      </c>
      <c r="T843" s="11">
        <f t="shared" si="40"/>
        <v>0.450735518419491</v>
      </c>
      <c r="U843">
        <f t="shared" si="41"/>
        <v>9988</v>
      </c>
    </row>
    <row r="844" spans="1:21"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c r="S844">
        <f t="shared" si="39"/>
        <v>-698312689</v>
      </c>
      <c r="T844" s="11">
        <f t="shared" si="40"/>
        <v>-413.86127927809395</v>
      </c>
      <c r="U844">
        <f t="shared" si="41"/>
        <v>469</v>
      </c>
    </row>
    <row r="845" spans="1:21"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c r="S845">
        <f t="shared" si="39"/>
        <v>14052167</v>
      </c>
      <c r="T845" s="11">
        <f t="shared" si="40"/>
        <v>0.51944700030869984</v>
      </c>
      <c r="U845">
        <f t="shared" si="41"/>
        <v>3359</v>
      </c>
    </row>
    <row r="846" spans="1:21"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c r="S846">
        <f t="shared" si="39"/>
        <v>2439163</v>
      </c>
      <c r="T846" s="11">
        <f t="shared" si="40"/>
        <v>0.1398669764139483</v>
      </c>
      <c r="U846">
        <f t="shared" si="41"/>
        <v>47728</v>
      </c>
    </row>
    <row r="847" spans="1:21"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c r="S847">
        <f t="shared" si="39"/>
        <v>347780</v>
      </c>
      <c r="T847" s="11">
        <f t="shared" si="40"/>
        <v>0.21105972884729757</v>
      </c>
      <c r="U847">
        <f t="shared" si="41"/>
        <v>1167</v>
      </c>
    </row>
    <row r="848" spans="1:21"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c r="S848">
        <f t="shared" si="39"/>
        <v>25064955</v>
      </c>
      <c r="T848" s="11">
        <f t="shared" si="40"/>
        <v>0.6256079658644319</v>
      </c>
      <c r="U848">
        <f t="shared" si="41"/>
        <v>12170</v>
      </c>
    </row>
    <row r="849" spans="1:21"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c r="S849">
        <f t="shared" si="39"/>
        <v>15370763</v>
      </c>
      <c r="T849" s="11">
        <f t="shared" si="40"/>
        <v>0.2039353508999239</v>
      </c>
      <c r="U849">
        <f t="shared" si="41"/>
        <v>20683</v>
      </c>
    </row>
    <row r="850" spans="1:21"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c r="S850">
        <f t="shared" si="39"/>
        <v>-17282242</v>
      </c>
      <c r="T850" s="11">
        <f t="shared" si="40"/>
        <v>-0.76073712907761404</v>
      </c>
      <c r="U850">
        <f t="shared" si="41"/>
        <v>14282</v>
      </c>
    </row>
    <row r="851" spans="1:21"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c r="S851">
        <f t="shared" si="39"/>
        <v>21876365</v>
      </c>
      <c r="T851" s="11">
        <f t="shared" si="40"/>
        <v>0.38463015349170082</v>
      </c>
      <c r="U851">
        <f t="shared" si="41"/>
        <v>29395</v>
      </c>
    </row>
    <row r="852" spans="1:21"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c r="S852">
        <f t="shared" si="39"/>
        <v>28771072</v>
      </c>
      <c r="T852" s="11">
        <f t="shared" si="40"/>
        <v>0.30682247079355135</v>
      </c>
      <c r="U852">
        <f t="shared" si="41"/>
        <v>12654</v>
      </c>
    </row>
    <row r="853" spans="1:21"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c r="S853">
        <f t="shared" si="39"/>
        <v>-5515935</v>
      </c>
      <c r="T853" s="11">
        <f t="shared" si="40"/>
        <v>-0.12399799793476608</v>
      </c>
      <c r="U853">
        <f t="shared" si="41"/>
        <v>20625</v>
      </c>
    </row>
    <row r="854" spans="1:21"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c r="S854">
        <f t="shared" si="39"/>
        <v>-16702103</v>
      </c>
      <c r="T854" s="11">
        <f t="shared" si="40"/>
        <v>-1.6218945479839233</v>
      </c>
      <c r="U854">
        <f t="shared" si="41"/>
        <v>11969</v>
      </c>
    </row>
    <row r="855" spans="1:21"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c r="S855">
        <f t="shared" si="39"/>
        <v>14106737</v>
      </c>
      <c r="T855" s="11">
        <f t="shared" si="40"/>
        <v>0.48465539094952487</v>
      </c>
      <c r="U855">
        <f t="shared" si="41"/>
        <v>1463</v>
      </c>
    </row>
    <row r="856" spans="1:21"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c r="S856">
        <f t="shared" si="39"/>
        <v>18531390</v>
      </c>
      <c r="T856" s="11">
        <f t="shared" si="40"/>
        <v>0.80461448484003784</v>
      </c>
      <c r="U856">
        <f t="shared" si="41"/>
        <v>2868</v>
      </c>
    </row>
    <row r="857" spans="1:21"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c r="S857">
        <f t="shared" si="39"/>
        <v>31217900</v>
      </c>
      <c r="T857" s="11">
        <f t="shared" si="40"/>
        <v>0.30842271969681251</v>
      </c>
      <c r="U857">
        <f t="shared" si="41"/>
        <v>1254</v>
      </c>
    </row>
    <row r="858" spans="1:21"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c r="S858">
        <f t="shared" si="39"/>
        <v>-526618</v>
      </c>
      <c r="T858" s="11">
        <f t="shared" si="40"/>
        <v>-5.5589228851955934E-2</v>
      </c>
      <c r="U858">
        <f t="shared" si="41"/>
        <v>92</v>
      </c>
    </row>
    <row r="859" spans="1:21"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c r="S859">
        <f t="shared" si="39"/>
        <v>-11032429</v>
      </c>
      <c r="T859" s="11">
        <f t="shared" si="40"/>
        <v>-0.58164690671251473</v>
      </c>
      <c r="U859">
        <f t="shared" si="41"/>
        <v>3917</v>
      </c>
    </row>
    <row r="860" spans="1:21"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c r="S860">
        <f t="shared" si="39"/>
        <v>76491683</v>
      </c>
      <c r="T860" s="11">
        <f t="shared" si="40"/>
        <v>0.76117426553598466</v>
      </c>
      <c r="U860">
        <f t="shared" si="41"/>
        <v>3443</v>
      </c>
    </row>
    <row r="861" spans="1:21"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c r="S861">
        <f t="shared" si="39"/>
        <v>-29067628</v>
      </c>
      <c r="T861" s="11">
        <f t="shared" si="40"/>
        <v>-0.71013788304279069</v>
      </c>
      <c r="U861">
        <f t="shared" si="41"/>
        <v>32943</v>
      </c>
    </row>
    <row r="862" spans="1:21"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c r="S862">
        <f t="shared" si="39"/>
        <v>-15614237</v>
      </c>
      <c r="T862" s="11">
        <f t="shared" si="40"/>
        <v>-0.429130399161892</v>
      </c>
      <c r="U862">
        <f t="shared" si="41"/>
        <v>1937</v>
      </c>
    </row>
    <row r="863" spans="1:21"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c r="S863">
        <f t="shared" si="39"/>
        <v>65603360</v>
      </c>
      <c r="T863" s="11">
        <f t="shared" si="40"/>
        <v>0.52230577271181278</v>
      </c>
      <c r="U863">
        <f t="shared" si="41"/>
        <v>4306</v>
      </c>
    </row>
    <row r="864" spans="1:21"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c r="S864">
        <f t="shared" si="39"/>
        <v>141487252</v>
      </c>
      <c r="T864" s="11">
        <f t="shared" si="40"/>
        <v>0.87615121471012458</v>
      </c>
      <c r="U864">
        <f t="shared" si="41"/>
        <v>13976</v>
      </c>
    </row>
    <row r="865" spans="1:21"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c r="S865">
        <f t="shared" si="39"/>
        <v>17892374</v>
      </c>
      <c r="T865" s="11">
        <f t="shared" si="40"/>
        <v>0.2132777169948725</v>
      </c>
      <c r="U865">
        <f t="shared" si="41"/>
        <v>4268</v>
      </c>
    </row>
    <row r="866" spans="1:21"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c r="S866">
        <f t="shared" si="39"/>
        <v>153483808</v>
      </c>
      <c r="T866" s="11">
        <f t="shared" si="40"/>
        <v>0.86967642946598256</v>
      </c>
      <c r="U866">
        <f t="shared" si="41"/>
        <v>4765</v>
      </c>
    </row>
    <row r="867" spans="1:21"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c r="S867">
        <f t="shared" si="39"/>
        <v>24048637</v>
      </c>
      <c r="T867" s="11">
        <f t="shared" si="40"/>
        <v>0.63204989445482629</v>
      </c>
      <c r="U867">
        <f t="shared" si="41"/>
        <v>3509</v>
      </c>
    </row>
    <row r="868" spans="1:21"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c r="S868">
        <f t="shared" si="39"/>
        <v>241395</v>
      </c>
      <c r="T868" s="11">
        <f t="shared" si="40"/>
        <v>1.1925808473180826E-2</v>
      </c>
      <c r="U868">
        <f t="shared" si="41"/>
        <v>5123</v>
      </c>
    </row>
    <row r="869" spans="1:21"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c r="S869">
        <f t="shared" si="39"/>
        <v>-198218</v>
      </c>
      <c r="T869" s="11">
        <f t="shared" si="40"/>
        <v>-2.0222649310094837E-2</v>
      </c>
      <c r="U869">
        <f t="shared" si="41"/>
        <v>6578</v>
      </c>
    </row>
    <row r="870" spans="1:21"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c r="S870">
        <f t="shared" si="39"/>
        <v>21788807</v>
      </c>
      <c r="T870" s="11">
        <f t="shared" si="40"/>
        <v>0.87897763696332787</v>
      </c>
      <c r="U870">
        <f t="shared" si="41"/>
        <v>2017</v>
      </c>
    </row>
    <row r="871" spans="1:21"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c r="S871">
        <f t="shared" si="39"/>
        <v>-29649103</v>
      </c>
      <c r="T871" s="11">
        <f t="shared" si="40"/>
        <v>-0.53565713668560777</v>
      </c>
      <c r="U871">
        <f t="shared" si="41"/>
        <v>49656</v>
      </c>
    </row>
    <row r="872" spans="1:21"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c r="S872">
        <f t="shared" si="39"/>
        <v>9753944</v>
      </c>
      <c r="T872" s="11">
        <f t="shared" si="40"/>
        <v>0.32782020427275121</v>
      </c>
      <c r="U872">
        <f t="shared" si="41"/>
        <v>14314</v>
      </c>
    </row>
    <row r="873" spans="1:21"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c r="S873">
        <f t="shared" si="39"/>
        <v>-24222577</v>
      </c>
      <c r="T873" s="11">
        <f t="shared" si="40"/>
        <v>-31.15752556844858</v>
      </c>
      <c r="U873">
        <f t="shared" si="41"/>
        <v>4513</v>
      </c>
    </row>
    <row r="874" spans="1:21"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c r="S874">
        <f t="shared" si="39"/>
        <v>-4973029</v>
      </c>
      <c r="T874" s="11">
        <f t="shared" si="40"/>
        <v>-0.61953992359010646</v>
      </c>
      <c r="U874">
        <f t="shared" si="41"/>
        <v>3370</v>
      </c>
    </row>
    <row r="875" spans="1:21"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c r="S875">
        <f t="shared" si="39"/>
        <v>50731542</v>
      </c>
      <c r="T875" s="11">
        <f t="shared" si="40"/>
        <v>0.43835536210171638</v>
      </c>
      <c r="U875">
        <f t="shared" si="41"/>
        <v>17768</v>
      </c>
    </row>
    <row r="876" spans="1:21"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c r="S876">
        <f t="shared" si="39"/>
        <v>-3019662</v>
      </c>
      <c r="T876" s="11">
        <f t="shared" si="40"/>
        <v>-1.5248215203667252</v>
      </c>
      <c r="U876">
        <f t="shared" si="41"/>
        <v>1261</v>
      </c>
    </row>
    <row r="877" spans="1:21"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c r="S877">
        <f t="shared" si="39"/>
        <v>22176108</v>
      </c>
      <c r="T877" s="11">
        <f t="shared" si="40"/>
        <v>0.58088970200943479</v>
      </c>
      <c r="U877">
        <f t="shared" si="41"/>
        <v>37926</v>
      </c>
    </row>
    <row r="878" spans="1:21"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c r="S878">
        <f t="shared" si="39"/>
        <v>851636</v>
      </c>
      <c r="T878" s="11">
        <f t="shared" si="40"/>
        <v>0.12429673730478386</v>
      </c>
      <c r="U878">
        <f t="shared" si="41"/>
        <v>2809</v>
      </c>
    </row>
    <row r="879" spans="1:21"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c r="S879">
        <f t="shared" si="39"/>
        <v>-3716496</v>
      </c>
      <c r="T879" s="11">
        <f t="shared" si="40"/>
        <v>-0.10242935742920529</v>
      </c>
      <c r="U879">
        <f t="shared" si="41"/>
        <v>13511</v>
      </c>
    </row>
    <row r="880" spans="1:21"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c r="S880">
        <f t="shared" si="39"/>
        <v>-4851788</v>
      </c>
      <c r="T880" s="11">
        <f t="shared" si="40"/>
        <v>-2.2585238328433133</v>
      </c>
      <c r="U880">
        <f t="shared" si="41"/>
        <v>1906</v>
      </c>
    </row>
    <row r="881" spans="1:21"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c r="S881">
        <f t="shared" si="39"/>
        <v>-9258013</v>
      </c>
      <c r="T881" s="11">
        <f t="shared" si="40"/>
        <v>-1.9523488782234113</v>
      </c>
      <c r="U881">
        <f t="shared" si="41"/>
        <v>11324</v>
      </c>
    </row>
    <row r="882" spans="1:21"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c r="S882">
        <f t="shared" si="39"/>
        <v>-14072893</v>
      </c>
      <c r="T882" s="11">
        <f t="shared" si="40"/>
        <v>-15.179362252684966</v>
      </c>
      <c r="U882">
        <f t="shared" si="41"/>
        <v>337</v>
      </c>
    </row>
    <row r="883" spans="1:21"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c r="S883">
        <f t="shared" si="39"/>
        <v>115058047</v>
      </c>
      <c r="T883" s="11">
        <f t="shared" si="40"/>
        <v>0.8846668826266475</v>
      </c>
      <c r="U883">
        <f t="shared" si="41"/>
        <v>19078</v>
      </c>
    </row>
    <row r="884" spans="1:21"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c r="S884">
        <f t="shared" si="39"/>
        <v>90736215</v>
      </c>
      <c r="T884" s="11">
        <f t="shared" si="40"/>
        <v>0.89187724351648034</v>
      </c>
      <c r="U884">
        <f t="shared" si="41"/>
        <v>8214</v>
      </c>
    </row>
    <row r="885" spans="1:21"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c r="S885">
        <f t="shared" si="39"/>
        <v>4535191</v>
      </c>
      <c r="T885" s="11">
        <f t="shared" si="40"/>
        <v>0.24468002514783904</v>
      </c>
      <c r="U885">
        <f t="shared" si="41"/>
        <v>2672</v>
      </c>
    </row>
    <row r="886" spans="1:21"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c r="S886">
        <f t="shared" si="39"/>
        <v>76694016</v>
      </c>
      <c r="T886" s="11">
        <f t="shared" si="40"/>
        <v>0.71882209401509456</v>
      </c>
      <c r="U886">
        <f t="shared" si="41"/>
        <v>35333</v>
      </c>
    </row>
    <row r="887" spans="1:21"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c r="S887">
        <f t="shared" si="39"/>
        <v>-11961340</v>
      </c>
      <c r="T887" s="11">
        <f t="shared" si="40"/>
        <v>-0.91737494497133909</v>
      </c>
      <c r="U887">
        <f t="shared" si="41"/>
        <v>1599</v>
      </c>
    </row>
    <row r="888" spans="1:21"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c r="S888">
        <f t="shared" si="39"/>
        <v>-35748872</v>
      </c>
      <c r="T888" s="11">
        <f t="shared" si="40"/>
        <v>-0.910773112049162</v>
      </c>
      <c r="U888">
        <f t="shared" si="41"/>
        <v>876</v>
      </c>
    </row>
    <row r="889" spans="1:21"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c r="S889">
        <f t="shared" si="39"/>
        <v>20530832</v>
      </c>
      <c r="T889" s="11">
        <f t="shared" si="40"/>
        <v>0.27182054607845441</v>
      </c>
      <c r="U889">
        <f t="shared" si="41"/>
        <v>20761</v>
      </c>
    </row>
    <row r="890" spans="1:21"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c r="S890">
        <f t="shared" si="39"/>
        <v>-4346385</v>
      </c>
      <c r="T890" s="11">
        <f t="shared" si="40"/>
        <v>-0.23300496981416202</v>
      </c>
      <c r="U890">
        <f t="shared" si="41"/>
        <v>22101</v>
      </c>
    </row>
    <row r="891" spans="1:21"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c r="S891">
        <f t="shared" si="39"/>
        <v>2862501</v>
      </c>
      <c r="T891" s="11">
        <f t="shared" si="40"/>
        <v>0.11749618809661619</v>
      </c>
      <c r="U891">
        <f t="shared" si="41"/>
        <v>13665</v>
      </c>
    </row>
    <row r="892" spans="1:21"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c r="S892">
        <f t="shared" si="39"/>
        <v>-37673753</v>
      </c>
      <c r="T892" s="11">
        <f t="shared" si="40"/>
        <v>-1.6874198784954766</v>
      </c>
      <c r="U892">
        <f t="shared" si="41"/>
        <v>3855</v>
      </c>
    </row>
    <row r="893" spans="1:21"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c r="S893">
        <f t="shared" si="39"/>
        <v>172399422</v>
      </c>
      <c r="T893" s="11">
        <f t="shared" si="40"/>
        <v>0.83933742520463372</v>
      </c>
      <c r="U893">
        <f t="shared" si="41"/>
        <v>47319</v>
      </c>
    </row>
    <row r="894" spans="1:21"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c r="S894">
        <f t="shared" si="39"/>
        <v>9141959</v>
      </c>
      <c r="T894" s="11">
        <f t="shared" si="40"/>
        <v>0.33682016099132711</v>
      </c>
      <c r="U894">
        <f t="shared" si="41"/>
        <v>3020</v>
      </c>
    </row>
    <row r="895" spans="1:21"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c r="S895">
        <f t="shared" si="39"/>
        <v>3649779</v>
      </c>
      <c r="T895" s="11">
        <f t="shared" si="40"/>
        <v>0.35959196747042471</v>
      </c>
      <c r="U895">
        <f t="shared" si="41"/>
        <v>1443</v>
      </c>
    </row>
    <row r="896" spans="1:21"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c r="S896">
        <f t="shared" si="39"/>
        <v>9858926</v>
      </c>
      <c r="T896" s="11">
        <f t="shared" si="40"/>
        <v>0.43129436614826083</v>
      </c>
      <c r="U896">
        <f t="shared" si="41"/>
        <v>1171</v>
      </c>
    </row>
    <row r="897" spans="1:21"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c r="S897">
        <f t="shared" si="39"/>
        <v>1547570</v>
      </c>
      <c r="T897" s="11">
        <f t="shared" si="40"/>
        <v>0.75580810424063649</v>
      </c>
      <c r="U897">
        <f t="shared" si="41"/>
        <v>200</v>
      </c>
    </row>
    <row r="898" spans="1:21"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c r="S898">
        <f t="shared" si="39"/>
        <v>-41779224</v>
      </c>
      <c r="T898" s="11">
        <f t="shared" si="40"/>
        <v>-0.71759991656586641</v>
      </c>
      <c r="U898">
        <f t="shared" si="41"/>
        <v>55254</v>
      </c>
    </row>
    <row r="899" spans="1:21"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c r="S899">
        <f t="shared" ref="S899:S962" si="42">(Q899-R899)</f>
        <v>129279795</v>
      </c>
      <c r="T899" s="11">
        <f t="shared" ref="T899:T962" si="43">(S899/Q899)</f>
        <v>0.79079983553930933</v>
      </c>
      <c r="U899">
        <f t="shared" ref="U899:U962" si="44">(L899+K899)</f>
        <v>26981</v>
      </c>
    </row>
    <row r="900" spans="1:21"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c r="S900">
        <f t="shared" si="42"/>
        <v>-8505389</v>
      </c>
      <c r="T900" s="11">
        <f t="shared" si="43"/>
        <v>-0.32102335829727791</v>
      </c>
      <c r="U900">
        <f t="shared" si="44"/>
        <v>5746</v>
      </c>
    </row>
    <row r="901" spans="1:21"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c r="S901">
        <f t="shared" si="42"/>
        <v>3208190</v>
      </c>
      <c r="T901" s="11">
        <f t="shared" si="43"/>
        <v>4.7035260721623021E-2</v>
      </c>
      <c r="U901">
        <f t="shared" si="44"/>
        <v>2996</v>
      </c>
    </row>
    <row r="902" spans="1:21"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c r="S902">
        <f t="shared" si="42"/>
        <v>11365290</v>
      </c>
      <c r="T902" s="11">
        <f t="shared" si="43"/>
        <v>0.17125352725799886</v>
      </c>
      <c r="U902">
        <f t="shared" si="44"/>
        <v>22458</v>
      </c>
    </row>
    <row r="903" spans="1:21"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c r="S903">
        <f t="shared" si="42"/>
        <v>9533945</v>
      </c>
      <c r="T903" s="11">
        <f t="shared" si="43"/>
        <v>0.82659879165367967</v>
      </c>
      <c r="U903">
        <f t="shared" si="44"/>
        <v>671</v>
      </c>
    </row>
    <row r="904" spans="1:21"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c r="S904">
        <f t="shared" si="42"/>
        <v>-11824630</v>
      </c>
      <c r="T904" s="11">
        <f t="shared" si="43"/>
        <v>-67.426754861150712</v>
      </c>
      <c r="U904">
        <f t="shared" si="44"/>
        <v>17435</v>
      </c>
    </row>
    <row r="905" spans="1:21"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c r="S905">
        <f t="shared" si="42"/>
        <v>-38359790</v>
      </c>
      <c r="T905" s="11">
        <f t="shared" si="43"/>
        <v>-2.3052467486888686</v>
      </c>
      <c r="U905">
        <f t="shared" si="44"/>
        <v>30040</v>
      </c>
    </row>
    <row r="906" spans="1:21"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c r="S906">
        <f t="shared" si="42"/>
        <v>-14885685</v>
      </c>
      <c r="T906" s="11">
        <f t="shared" si="43"/>
        <v>-1.4717442555427629</v>
      </c>
      <c r="U906">
        <f t="shared" si="44"/>
        <v>639</v>
      </c>
    </row>
    <row r="907" spans="1:21"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c r="S907">
        <f t="shared" si="42"/>
        <v>999853</v>
      </c>
      <c r="T907" s="11">
        <f t="shared" si="43"/>
        <v>0.45450900582902587</v>
      </c>
      <c r="U907">
        <f t="shared" si="44"/>
        <v>4380</v>
      </c>
    </row>
    <row r="908" spans="1:21"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c r="S908">
        <f t="shared" si="42"/>
        <v>-22772060</v>
      </c>
      <c r="T908" s="11">
        <f t="shared" si="43"/>
        <v>-2.028160107731249</v>
      </c>
      <c r="U908">
        <f t="shared" si="44"/>
        <v>1277</v>
      </c>
    </row>
    <row r="909" spans="1:21"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c r="S909">
        <f t="shared" si="42"/>
        <v>-29100030</v>
      </c>
      <c r="T909" s="11">
        <f t="shared" si="43"/>
        <v>-10.034596909623202</v>
      </c>
      <c r="U909">
        <f t="shared" si="44"/>
        <v>16878</v>
      </c>
    </row>
    <row r="910" spans="1:21"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c r="S910">
        <f t="shared" si="42"/>
        <v>-13045798</v>
      </c>
      <c r="T910" s="11">
        <f t="shared" si="43"/>
        <v>-6.6757673976385243</v>
      </c>
      <c r="U910">
        <f t="shared" si="44"/>
        <v>4834</v>
      </c>
    </row>
    <row r="911" spans="1:21"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c r="S911">
        <f t="shared" si="42"/>
        <v>27701895</v>
      </c>
      <c r="T911" s="11">
        <f t="shared" si="43"/>
        <v>0.72514452489856851</v>
      </c>
      <c r="U911">
        <f t="shared" si="44"/>
        <v>6239</v>
      </c>
    </row>
    <row r="912" spans="1:21"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c r="S912">
        <f t="shared" si="42"/>
        <v>13648142</v>
      </c>
      <c r="T912" s="11">
        <f t="shared" si="43"/>
        <v>0.18531549648598059</v>
      </c>
      <c r="U912">
        <f t="shared" si="44"/>
        <v>3909</v>
      </c>
    </row>
    <row r="913" spans="1:21"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c r="S913">
        <f t="shared" si="42"/>
        <v>-655417</v>
      </c>
      <c r="T913" s="11">
        <f t="shared" si="43"/>
        <v>-4.533153966925572</v>
      </c>
      <c r="U913">
        <f t="shared" si="44"/>
        <v>2020</v>
      </c>
    </row>
    <row r="914" spans="1:21"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c r="S914">
        <f t="shared" si="42"/>
        <v>-10806975</v>
      </c>
      <c r="T914" s="11">
        <f t="shared" si="43"/>
        <v>-2.5773695601624125</v>
      </c>
      <c r="U914">
        <f t="shared" si="44"/>
        <v>2607</v>
      </c>
    </row>
    <row r="915" spans="1:21"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c r="S915">
        <f t="shared" si="42"/>
        <v>48535067</v>
      </c>
      <c r="T915" s="11">
        <f t="shared" si="43"/>
        <v>0.74059689295808606</v>
      </c>
      <c r="U915">
        <f t="shared" si="44"/>
        <v>2635</v>
      </c>
    </row>
    <row r="916" spans="1:21"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c r="S916">
        <f t="shared" si="42"/>
        <v>-6758303</v>
      </c>
      <c r="T916" s="11">
        <f t="shared" si="43"/>
        <v>-1.0827669141901632</v>
      </c>
      <c r="U916">
        <f t="shared" si="44"/>
        <v>31031</v>
      </c>
    </row>
    <row r="917" spans="1:21"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c r="S917">
        <f t="shared" si="42"/>
        <v>20651422</v>
      </c>
      <c r="T917" s="11">
        <f t="shared" si="43"/>
        <v>0.67375086219490898</v>
      </c>
      <c r="U917">
        <f t="shared" si="44"/>
        <v>16693</v>
      </c>
    </row>
    <row r="918" spans="1:21"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c r="S918">
        <f t="shared" si="42"/>
        <v>46735231</v>
      </c>
      <c r="T918" s="11">
        <f t="shared" si="43"/>
        <v>0.4003524094624013</v>
      </c>
      <c r="U918">
        <f t="shared" si="44"/>
        <v>2207</v>
      </c>
    </row>
    <row r="919" spans="1:21"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c r="S919">
        <f t="shared" si="42"/>
        <v>14421271</v>
      </c>
      <c r="T919" s="11">
        <f t="shared" si="43"/>
        <v>0.74255032021333722</v>
      </c>
      <c r="U919">
        <f t="shared" si="44"/>
        <v>2908</v>
      </c>
    </row>
    <row r="920" spans="1:21"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c r="S920">
        <f t="shared" si="42"/>
        <v>-1992320</v>
      </c>
      <c r="T920" s="11">
        <f t="shared" si="43"/>
        <v>-259.41666666666669</v>
      </c>
      <c r="U920">
        <f t="shared" si="44"/>
        <v>2024</v>
      </c>
    </row>
    <row r="921" spans="1:21"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c r="S921">
        <f t="shared" si="42"/>
        <v>9843379</v>
      </c>
      <c r="T921" s="11">
        <f t="shared" si="43"/>
        <v>0.55165442599184833</v>
      </c>
      <c r="U921">
        <f t="shared" si="44"/>
        <v>1773</v>
      </c>
    </row>
    <row r="922" spans="1:21"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c r="S922">
        <f t="shared" si="42"/>
        <v>561238</v>
      </c>
      <c r="T922" s="11">
        <f t="shared" si="43"/>
        <v>5.314130786561197E-2</v>
      </c>
      <c r="U922">
        <f t="shared" si="44"/>
        <v>6419</v>
      </c>
    </row>
    <row r="923" spans="1:21"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c r="S923">
        <f t="shared" si="42"/>
        <v>-12305895</v>
      </c>
      <c r="T923" s="11">
        <f t="shared" si="43"/>
        <v>-1.2694204364404966</v>
      </c>
      <c r="U923">
        <f t="shared" si="44"/>
        <v>5605</v>
      </c>
    </row>
    <row r="924" spans="1:21"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c r="S924">
        <f t="shared" si="42"/>
        <v>2270647</v>
      </c>
      <c r="T924" s="11">
        <f t="shared" si="43"/>
        <v>0.54443519194983414</v>
      </c>
      <c r="U924">
        <f t="shared" si="44"/>
        <v>1686</v>
      </c>
    </row>
    <row r="925" spans="1:21"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c r="S925">
        <f t="shared" si="42"/>
        <v>-32637500</v>
      </c>
      <c r="T925" s="11">
        <f t="shared" si="43"/>
        <v>-1.4594745667970934</v>
      </c>
      <c r="U925">
        <f t="shared" si="44"/>
        <v>17275</v>
      </c>
    </row>
    <row r="926" spans="1:21"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c r="S926">
        <f t="shared" si="42"/>
        <v>6879556</v>
      </c>
      <c r="T926" s="11">
        <f t="shared" si="43"/>
        <v>0.46234954860212224</v>
      </c>
      <c r="U926">
        <f t="shared" si="44"/>
        <v>4245</v>
      </c>
    </row>
    <row r="927" spans="1:21"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c r="S927">
        <f t="shared" si="42"/>
        <v>-16137932</v>
      </c>
      <c r="T927" s="11">
        <f t="shared" si="43"/>
        <v>-0.24136154448588099</v>
      </c>
      <c r="U927">
        <f t="shared" si="44"/>
        <v>3903</v>
      </c>
    </row>
    <row r="928" spans="1:21"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c r="S928">
        <f t="shared" si="42"/>
        <v>21704396</v>
      </c>
      <c r="T928" s="11">
        <f t="shared" si="43"/>
        <v>0.2474721563557658</v>
      </c>
      <c r="U928">
        <f t="shared" si="44"/>
        <v>1338</v>
      </c>
    </row>
    <row r="929" spans="1:21"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c r="S929">
        <f t="shared" si="42"/>
        <v>-28159583</v>
      </c>
      <c r="T929" s="11">
        <f t="shared" si="43"/>
        <v>-9.9138904604499967</v>
      </c>
      <c r="U929">
        <f t="shared" si="44"/>
        <v>2990</v>
      </c>
    </row>
    <row r="930" spans="1:21"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c r="S930">
        <f t="shared" si="42"/>
        <v>1459004</v>
      </c>
      <c r="T930" s="11">
        <f t="shared" si="43"/>
        <v>8.8644732087069175E-2</v>
      </c>
      <c r="U930">
        <f t="shared" si="44"/>
        <v>1080</v>
      </c>
    </row>
    <row r="931" spans="1:21"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c r="S931">
        <f t="shared" si="42"/>
        <v>-9362320</v>
      </c>
      <c r="T931" s="11">
        <f t="shared" si="43"/>
        <v>-0.16827301210258946</v>
      </c>
      <c r="U931">
        <f t="shared" si="44"/>
        <v>11424</v>
      </c>
    </row>
    <row r="932" spans="1:21"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c r="S932">
        <f t="shared" si="42"/>
        <v>-19492772</v>
      </c>
      <c r="T932" s="11">
        <f t="shared" si="43"/>
        <v>-0.32215609017818497</v>
      </c>
      <c r="U932">
        <f t="shared" si="44"/>
        <v>825</v>
      </c>
    </row>
    <row r="933" spans="1:21"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c r="S933">
        <f t="shared" si="42"/>
        <v>-25976605</v>
      </c>
      <c r="T933" s="11">
        <f t="shared" si="43"/>
        <v>-0.70162676869584761</v>
      </c>
      <c r="U933">
        <f t="shared" si="44"/>
        <v>34209</v>
      </c>
    </row>
    <row r="934" spans="1:21"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c r="S934">
        <f t="shared" si="42"/>
        <v>-10514515</v>
      </c>
      <c r="T934" s="11">
        <f t="shared" si="43"/>
        <v>-2.3441199781071611</v>
      </c>
      <c r="U934">
        <f t="shared" si="44"/>
        <v>46563</v>
      </c>
    </row>
    <row r="935" spans="1:21"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c r="S935">
        <f t="shared" si="42"/>
        <v>4026908</v>
      </c>
      <c r="T935" s="11">
        <f t="shared" si="43"/>
        <v>0.66815488140850998</v>
      </c>
      <c r="U935">
        <f t="shared" si="44"/>
        <v>2207</v>
      </c>
    </row>
    <row r="936" spans="1:21"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c r="S936">
        <f t="shared" si="42"/>
        <v>-14831605</v>
      </c>
      <c r="T936" s="11">
        <f t="shared" si="43"/>
        <v>-0.42173107416474365</v>
      </c>
      <c r="U936">
        <f t="shared" si="44"/>
        <v>25469</v>
      </c>
    </row>
    <row r="937" spans="1:21"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c r="S937">
        <f t="shared" si="42"/>
        <v>26423726</v>
      </c>
      <c r="T937" s="11">
        <f t="shared" si="43"/>
        <v>0.36995726042071791</v>
      </c>
      <c r="U937">
        <f t="shared" si="44"/>
        <v>27021</v>
      </c>
    </row>
    <row r="938" spans="1:21"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c r="S938">
        <f t="shared" si="42"/>
        <v>4871190</v>
      </c>
      <c r="T938" s="11">
        <f t="shared" si="43"/>
        <v>0.16872148325025743</v>
      </c>
      <c r="U938">
        <f t="shared" si="44"/>
        <v>13879</v>
      </c>
    </row>
    <row r="939" spans="1:21"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c r="S939">
        <f t="shared" si="42"/>
        <v>10342303</v>
      </c>
      <c r="T939" s="11">
        <f t="shared" si="43"/>
        <v>0.61406703109426308</v>
      </c>
      <c r="U939">
        <f t="shared" si="44"/>
        <v>2693</v>
      </c>
    </row>
    <row r="940" spans="1:21"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c r="S940">
        <f t="shared" si="42"/>
        <v>-989962610</v>
      </c>
      <c r="T940" s="11">
        <f t="shared" si="43"/>
        <v>-98.627492804404326</v>
      </c>
      <c r="U940">
        <f t="shared" si="44"/>
        <v>55</v>
      </c>
    </row>
    <row r="941" spans="1:21"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c r="S941">
        <f t="shared" si="42"/>
        <v>243649</v>
      </c>
      <c r="T941" s="11">
        <f t="shared" si="43"/>
        <v>0.12535648154579351</v>
      </c>
      <c r="U941">
        <f t="shared" si="44"/>
        <v>2098</v>
      </c>
    </row>
    <row r="942" spans="1:21"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c r="S942">
        <f t="shared" si="42"/>
        <v>-3307186</v>
      </c>
      <c r="T942" s="11">
        <f t="shared" si="43"/>
        <v>-0.70473408918401625</v>
      </c>
      <c r="U942">
        <f t="shared" si="44"/>
        <v>3306</v>
      </c>
    </row>
    <row r="943" spans="1:21"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c r="S943">
        <f t="shared" si="42"/>
        <v>21846082</v>
      </c>
      <c r="T943" s="11">
        <f t="shared" si="43"/>
        <v>0.53483910647782573</v>
      </c>
      <c r="U943">
        <f t="shared" si="44"/>
        <v>2909</v>
      </c>
    </row>
    <row r="944" spans="1:21"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c r="S944">
        <f t="shared" si="42"/>
        <v>-2095743</v>
      </c>
      <c r="T944" s="11">
        <f t="shared" si="43"/>
        <v>-20.101700605235141</v>
      </c>
      <c r="U944">
        <f t="shared" si="44"/>
        <v>1438</v>
      </c>
    </row>
    <row r="945" spans="1:21"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c r="S945">
        <f t="shared" si="42"/>
        <v>-15997045</v>
      </c>
      <c r="T945" s="11">
        <f t="shared" si="43"/>
        <v>-3.996308976743431</v>
      </c>
      <c r="U945">
        <f t="shared" si="44"/>
        <v>3660</v>
      </c>
    </row>
    <row r="946" spans="1:21"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c r="S946">
        <f t="shared" si="42"/>
        <v>-18100000</v>
      </c>
      <c r="T946" s="11">
        <f t="shared" si="43"/>
        <v>-1.5210084033613445</v>
      </c>
      <c r="U946">
        <f t="shared" si="44"/>
        <v>22283</v>
      </c>
    </row>
    <row r="947" spans="1:21"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c r="S947">
        <f t="shared" si="42"/>
        <v>7003141</v>
      </c>
      <c r="T947" s="11">
        <f t="shared" si="43"/>
        <v>0.50011215340901016</v>
      </c>
      <c r="U947">
        <f t="shared" si="44"/>
        <v>4885</v>
      </c>
    </row>
    <row r="948" spans="1:21"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c r="S948">
        <f t="shared" si="42"/>
        <v>22360069</v>
      </c>
      <c r="T948" s="11">
        <f t="shared" si="43"/>
        <v>0.22966365194338553</v>
      </c>
      <c r="U948">
        <f t="shared" si="44"/>
        <v>5336</v>
      </c>
    </row>
    <row r="949" spans="1:21"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c r="S949">
        <f t="shared" si="42"/>
        <v>-20901437</v>
      </c>
      <c r="T949" s="11">
        <f t="shared" si="43"/>
        <v>-0.6129711976425517</v>
      </c>
      <c r="U949">
        <f t="shared" si="44"/>
        <v>13632</v>
      </c>
    </row>
    <row r="950" spans="1:21"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c r="S950">
        <f t="shared" si="42"/>
        <v>-10043599</v>
      </c>
      <c r="T950" s="11">
        <f t="shared" si="43"/>
        <v>-2.0263895112602874</v>
      </c>
      <c r="U950">
        <f t="shared" si="44"/>
        <v>51657</v>
      </c>
    </row>
    <row r="951" spans="1:21"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c r="S951">
        <f t="shared" si="42"/>
        <v>-428053</v>
      </c>
      <c r="T951" s="11">
        <f t="shared" si="43"/>
        <v>-0.13934257329309394</v>
      </c>
      <c r="U951">
        <f t="shared" si="44"/>
        <v>9573</v>
      </c>
    </row>
    <row r="952" spans="1:21"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c r="S952">
        <f t="shared" si="42"/>
        <v>-1217916</v>
      </c>
      <c r="T952" s="11">
        <f t="shared" si="43"/>
        <v>-0.94995023726994487</v>
      </c>
      <c r="U952">
        <f t="shared" si="44"/>
        <v>2132</v>
      </c>
    </row>
    <row r="953" spans="1:21"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c r="S953">
        <f t="shared" si="42"/>
        <v>-2960148</v>
      </c>
      <c r="T953" s="11">
        <f t="shared" si="43"/>
        <v>-74.278530563083407</v>
      </c>
      <c r="U953">
        <f t="shared" si="44"/>
        <v>1730</v>
      </c>
    </row>
    <row r="954" spans="1:21"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c r="S954">
        <f t="shared" si="42"/>
        <v>4768374</v>
      </c>
      <c r="T954" s="11">
        <f t="shared" si="43"/>
        <v>0.1500981447775703</v>
      </c>
      <c r="U954">
        <f t="shared" si="44"/>
        <v>3362</v>
      </c>
    </row>
    <row r="955" spans="1:21"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c r="S955">
        <f t="shared" si="42"/>
        <v>-7128397</v>
      </c>
      <c r="T955" s="11">
        <f t="shared" si="43"/>
        <v>-1.2140461471935347</v>
      </c>
      <c r="U955">
        <f t="shared" si="44"/>
        <v>6492</v>
      </c>
    </row>
    <row r="956" spans="1:21"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c r="S956">
        <f t="shared" si="42"/>
        <v>-6002193</v>
      </c>
      <c r="T956" s="11">
        <f t="shared" si="43"/>
        <v>-3.0043908145281302</v>
      </c>
      <c r="U956">
        <f t="shared" si="44"/>
        <v>1230</v>
      </c>
    </row>
    <row r="957" spans="1:21"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c r="S957">
        <f t="shared" si="42"/>
        <v>-1200000</v>
      </c>
      <c r="T957" s="11">
        <f t="shared" si="43"/>
        <v>-0.42857142857142855</v>
      </c>
      <c r="U957">
        <f t="shared" si="44"/>
        <v>2686</v>
      </c>
    </row>
    <row r="958" spans="1:21"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c r="S958">
        <f t="shared" si="42"/>
        <v>-14549025</v>
      </c>
      <c r="T958" s="11">
        <f t="shared" si="43"/>
        <v>-0.64803533031416227</v>
      </c>
      <c r="U958">
        <f t="shared" si="44"/>
        <v>1906</v>
      </c>
    </row>
    <row r="959" spans="1:21"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c r="S959">
        <f t="shared" si="42"/>
        <v>-17419365</v>
      </c>
      <c r="T959" s="11">
        <f t="shared" si="43"/>
        <v>-0.50373178514506745</v>
      </c>
      <c r="U959">
        <f t="shared" si="44"/>
        <v>1078</v>
      </c>
    </row>
    <row r="960" spans="1:21"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c r="S960">
        <f t="shared" si="42"/>
        <v>-2200996</v>
      </c>
      <c r="T960" s="11">
        <f t="shared" si="43"/>
        <v>-4.1686316658549091E-2</v>
      </c>
      <c r="U960">
        <f t="shared" si="44"/>
        <v>19858</v>
      </c>
    </row>
    <row r="961" spans="1:21"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c r="S961">
        <f t="shared" si="42"/>
        <v>-6135658</v>
      </c>
      <c r="T961" s="11">
        <f t="shared" si="43"/>
        <v>-0.18118344068223738</v>
      </c>
      <c r="U961">
        <f t="shared" si="44"/>
        <v>2919</v>
      </c>
    </row>
    <row r="962" spans="1:21"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c r="S962">
        <f t="shared" si="42"/>
        <v>-20984407</v>
      </c>
      <c r="T962" s="11">
        <f t="shared" si="43"/>
        <v>-1345.7581607131406</v>
      </c>
      <c r="U962">
        <f t="shared" si="44"/>
        <v>1580</v>
      </c>
    </row>
    <row r="963" spans="1:21"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c r="S963">
        <f t="shared" ref="S963:S1026" si="45">(Q963-R963)</f>
        <v>-23445431</v>
      </c>
      <c r="T963" s="11">
        <f t="shared" ref="T963:T1026" si="46">(S963/Q963)</f>
        <v>-5.1476728094359752</v>
      </c>
      <c r="U963">
        <f t="shared" ref="U963:U1026" si="47">(L963+K963)</f>
        <v>18632</v>
      </c>
    </row>
    <row r="964" spans="1:21"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c r="S964">
        <f t="shared" si="45"/>
        <v>-7709024</v>
      </c>
      <c r="T964" s="11">
        <f t="shared" si="46"/>
        <v>-0.47320823503760612</v>
      </c>
      <c r="U964">
        <f t="shared" si="47"/>
        <v>3268</v>
      </c>
    </row>
    <row r="965" spans="1:21"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c r="S965">
        <f t="shared" si="45"/>
        <v>-28169943</v>
      </c>
      <c r="T965" s="11">
        <f t="shared" si="46"/>
        <v>-0.7648628673042781</v>
      </c>
      <c r="U965">
        <f t="shared" si="47"/>
        <v>2231</v>
      </c>
    </row>
    <row r="966" spans="1:21"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c r="S966">
        <f t="shared" si="45"/>
        <v>-35344410</v>
      </c>
      <c r="T966" s="11">
        <f t="shared" si="46"/>
        <v>-1.1918296010971288</v>
      </c>
      <c r="U966">
        <f t="shared" si="47"/>
        <v>4004</v>
      </c>
    </row>
    <row r="967" spans="1:21"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c r="S967">
        <f t="shared" si="45"/>
        <v>-19111857</v>
      </c>
      <c r="T967" s="11">
        <f t="shared" si="46"/>
        <v>-2.1502643465569804</v>
      </c>
      <c r="U967">
        <f t="shared" si="47"/>
        <v>2287</v>
      </c>
    </row>
    <row r="968" spans="1:21"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c r="S968">
        <f t="shared" si="45"/>
        <v>74006080</v>
      </c>
      <c r="T968" s="11">
        <f t="shared" si="46"/>
        <v>0.63795001089598058</v>
      </c>
      <c r="U968">
        <f t="shared" si="47"/>
        <v>9305</v>
      </c>
    </row>
    <row r="969" spans="1:21"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c r="S969">
        <f t="shared" si="45"/>
        <v>824921</v>
      </c>
      <c r="T969" s="11">
        <f t="shared" si="46"/>
        <v>7.620572935359067E-2</v>
      </c>
      <c r="U969">
        <f t="shared" si="47"/>
        <v>3868</v>
      </c>
    </row>
    <row r="970" spans="1:21"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c r="S970">
        <f t="shared" si="45"/>
        <v>-11120689</v>
      </c>
      <c r="T970" s="11">
        <f t="shared" si="46"/>
        <v>-48.496099184077522</v>
      </c>
      <c r="U970">
        <f t="shared" si="47"/>
        <v>2705</v>
      </c>
    </row>
    <row r="971" spans="1:21"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c r="S971">
        <f t="shared" si="45"/>
        <v>292175</v>
      </c>
      <c r="T971" s="11">
        <f t="shared" si="46"/>
        <v>4.0066921048932586E-2</v>
      </c>
      <c r="U971">
        <f t="shared" si="47"/>
        <v>2048</v>
      </c>
    </row>
    <row r="972" spans="1:21"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c r="S972">
        <f t="shared" si="45"/>
        <v>31517441</v>
      </c>
      <c r="T972" s="11">
        <f t="shared" si="46"/>
        <v>0.38663432773852652</v>
      </c>
      <c r="U972">
        <f t="shared" si="47"/>
        <v>3389</v>
      </c>
    </row>
    <row r="973" spans="1:21"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c r="S973">
        <f t="shared" si="45"/>
        <v>-15572796</v>
      </c>
      <c r="T973" s="11">
        <f t="shared" si="46"/>
        <v>-1.8479196658820647</v>
      </c>
      <c r="U973">
        <f t="shared" si="47"/>
        <v>1564</v>
      </c>
    </row>
    <row r="974" spans="1:21"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c r="S974">
        <f t="shared" si="45"/>
        <v>-29593736</v>
      </c>
      <c r="T974" s="11">
        <f t="shared" si="46"/>
        <v>-3.5204385681915293</v>
      </c>
      <c r="U974">
        <f t="shared" si="47"/>
        <v>13272</v>
      </c>
    </row>
    <row r="975" spans="1:21"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c r="S975">
        <f t="shared" si="45"/>
        <v>-32945076</v>
      </c>
      <c r="T975" s="11">
        <f t="shared" si="46"/>
        <v>-1.0608648084278036</v>
      </c>
      <c r="U975">
        <f t="shared" si="47"/>
        <v>17231</v>
      </c>
    </row>
    <row r="976" spans="1:21"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c r="S976">
        <f t="shared" si="45"/>
        <v>-9939047</v>
      </c>
      <c r="T976" s="11">
        <f t="shared" si="46"/>
        <v>-4.8225490828757378</v>
      </c>
      <c r="U976">
        <f t="shared" si="47"/>
        <v>2604</v>
      </c>
    </row>
    <row r="977" spans="1:21"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c r="S977">
        <f t="shared" si="45"/>
        <v>-34369221</v>
      </c>
      <c r="T977" s="11">
        <f t="shared" si="46"/>
        <v>-54.486945507063488</v>
      </c>
      <c r="U977">
        <f t="shared" si="47"/>
        <v>5</v>
      </c>
    </row>
    <row r="978" spans="1:21"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c r="S978">
        <f t="shared" si="45"/>
        <v>82149590</v>
      </c>
      <c r="T978" s="11">
        <f t="shared" si="46"/>
        <v>0.53992646316036741</v>
      </c>
      <c r="U978">
        <f t="shared" si="47"/>
        <v>12790</v>
      </c>
    </row>
    <row r="979" spans="1:21"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c r="S979">
        <f t="shared" si="45"/>
        <v>53319509</v>
      </c>
      <c r="T979" s="11">
        <f t="shared" si="46"/>
        <v>0.8420707905362943</v>
      </c>
      <c r="U979">
        <f t="shared" si="47"/>
        <v>28741</v>
      </c>
    </row>
    <row r="980" spans="1:21"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c r="S980">
        <f t="shared" si="45"/>
        <v>-1605064</v>
      </c>
      <c r="T980" s="11">
        <f t="shared" si="46"/>
        <v>-0.36520759346666254</v>
      </c>
      <c r="U980">
        <f t="shared" si="47"/>
        <v>5671</v>
      </c>
    </row>
    <row r="981" spans="1:21"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c r="S981">
        <f t="shared" si="45"/>
        <v>237233</v>
      </c>
      <c r="T981" s="11">
        <f t="shared" si="46"/>
        <v>0.85571703224363627</v>
      </c>
      <c r="U981">
        <f t="shared" si="47"/>
        <v>20818</v>
      </c>
    </row>
    <row r="982" spans="1:21"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c r="S982">
        <f t="shared" si="45"/>
        <v>-21621647</v>
      </c>
      <c r="T982" s="11">
        <f t="shared" si="46"/>
        <v>-1.5037638177335053</v>
      </c>
      <c r="U982">
        <f t="shared" si="47"/>
        <v>2489</v>
      </c>
    </row>
    <row r="983" spans="1:21"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c r="S983">
        <f t="shared" si="45"/>
        <v>31008288</v>
      </c>
      <c r="T983" s="11">
        <f t="shared" si="46"/>
        <v>0.59621820276029847</v>
      </c>
      <c r="U983">
        <f t="shared" si="47"/>
        <v>3409</v>
      </c>
    </row>
    <row r="984" spans="1:21"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c r="S984">
        <f t="shared" si="45"/>
        <v>359544677</v>
      </c>
      <c r="T984" s="11">
        <f t="shared" si="46"/>
        <v>0.75766243817755441</v>
      </c>
      <c r="U984">
        <f t="shared" si="47"/>
        <v>37723</v>
      </c>
    </row>
    <row r="985" spans="1:21"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c r="S985">
        <f t="shared" si="45"/>
        <v>21041732</v>
      </c>
      <c r="T985" s="11">
        <f t="shared" si="46"/>
        <v>0.42048368749506909</v>
      </c>
      <c r="U985">
        <f t="shared" si="47"/>
        <v>3013</v>
      </c>
    </row>
    <row r="986" spans="1:21"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c r="S986">
        <f t="shared" si="45"/>
        <v>9133087</v>
      </c>
      <c r="T986" s="11">
        <f t="shared" si="46"/>
        <v>0.43217003743939542</v>
      </c>
      <c r="U986">
        <f t="shared" si="47"/>
        <v>1446</v>
      </c>
    </row>
    <row r="987" spans="1:21"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c r="S987">
        <f t="shared" si="45"/>
        <v>7015224</v>
      </c>
      <c r="T987" s="11">
        <f t="shared" si="46"/>
        <v>5.0103294481748641E-2</v>
      </c>
      <c r="U987">
        <f t="shared" si="47"/>
        <v>3432</v>
      </c>
    </row>
    <row r="988" spans="1:21"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c r="S988">
        <f t="shared" si="45"/>
        <v>-72160</v>
      </c>
      <c r="T988" s="11">
        <f t="shared" si="46"/>
        <v>-0.40575798470535313</v>
      </c>
      <c r="U988">
        <f t="shared" si="47"/>
        <v>2086</v>
      </c>
    </row>
    <row r="989" spans="1:21"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c r="S989">
        <f t="shared" si="45"/>
        <v>-2716218</v>
      </c>
      <c r="T989" s="11">
        <f t="shared" si="46"/>
        <v>-0.14085504596556836</v>
      </c>
      <c r="U989">
        <f t="shared" si="47"/>
        <v>5386</v>
      </c>
    </row>
    <row r="990" spans="1:21"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c r="S990">
        <f t="shared" si="45"/>
        <v>16628981</v>
      </c>
      <c r="T990" s="11">
        <f t="shared" si="46"/>
        <v>0.54291655997305299</v>
      </c>
      <c r="U990">
        <f t="shared" si="47"/>
        <v>10846</v>
      </c>
    </row>
    <row r="991" spans="1:21"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c r="S991">
        <f t="shared" si="45"/>
        <v>2348123</v>
      </c>
      <c r="T991" s="11">
        <f t="shared" si="46"/>
        <v>0.16365367093660962</v>
      </c>
      <c r="U991">
        <f t="shared" si="47"/>
        <v>1308</v>
      </c>
    </row>
    <row r="992" spans="1:21"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c r="S992">
        <f t="shared" si="45"/>
        <v>-52305212</v>
      </c>
      <c r="T992" s="11">
        <f t="shared" si="46"/>
        <v>-1.5998027575526717</v>
      </c>
      <c r="U992">
        <f t="shared" si="47"/>
        <v>2138</v>
      </c>
    </row>
    <row r="993" spans="1:21"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c r="S993">
        <f t="shared" si="45"/>
        <v>-5365542</v>
      </c>
      <c r="T993" s="11">
        <f t="shared" si="46"/>
        <v>-0.46117679053033672</v>
      </c>
      <c r="U993">
        <f t="shared" si="47"/>
        <v>2031</v>
      </c>
    </row>
    <row r="994" spans="1:21"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c r="S994">
        <f t="shared" si="45"/>
        <v>-23345419</v>
      </c>
      <c r="T994" s="11">
        <f t="shared" si="46"/>
        <v>-2.1911156337353859</v>
      </c>
      <c r="U994">
        <f t="shared" si="47"/>
        <v>52628</v>
      </c>
    </row>
    <row r="995" spans="1:21"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c r="S995">
        <f t="shared" si="45"/>
        <v>-690958</v>
      </c>
      <c r="T995" s="11">
        <f t="shared" si="46"/>
        <v>-1.1344997553534897</v>
      </c>
      <c r="U995">
        <f t="shared" si="47"/>
        <v>3482</v>
      </c>
    </row>
    <row r="996" spans="1:21"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c r="S996">
        <f t="shared" si="45"/>
        <v>25074895</v>
      </c>
      <c r="T996" s="11">
        <f t="shared" si="46"/>
        <v>0.73587592859787243</v>
      </c>
      <c r="U996">
        <f t="shared" si="47"/>
        <v>5512</v>
      </c>
    </row>
    <row r="997" spans="1:21"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c r="S997">
        <f t="shared" si="45"/>
        <v>-3814423</v>
      </c>
      <c r="T997" s="11">
        <f t="shared" si="46"/>
        <v>-20.554395210613386</v>
      </c>
      <c r="U997">
        <f t="shared" si="47"/>
        <v>2813</v>
      </c>
    </row>
    <row r="998" spans="1:21"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c r="S998">
        <f t="shared" si="45"/>
        <v>140470114</v>
      </c>
      <c r="T998" s="11">
        <f t="shared" si="46"/>
        <v>0.99957304524779644</v>
      </c>
      <c r="U998">
        <f t="shared" si="47"/>
        <v>418</v>
      </c>
    </row>
    <row r="999" spans="1:21"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c r="S999">
        <f t="shared" si="45"/>
        <v>18488090</v>
      </c>
      <c r="T999" s="11">
        <f t="shared" si="46"/>
        <v>0.27806619200521476</v>
      </c>
      <c r="U999">
        <f t="shared" si="47"/>
        <v>29924</v>
      </c>
    </row>
    <row r="1000" spans="1:21"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c r="S1000">
        <f t="shared" si="45"/>
        <v>-14843800</v>
      </c>
      <c r="T1000" s="11">
        <f t="shared" si="46"/>
        <v>-0.97938797323867455</v>
      </c>
      <c r="U1000">
        <f t="shared" si="47"/>
        <v>735</v>
      </c>
    </row>
    <row r="1001" spans="1:21"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c r="S1001">
        <f t="shared" si="45"/>
        <v>-26623494</v>
      </c>
      <c r="T1001" s="11">
        <f t="shared" si="46"/>
        <v>-1.9903175014461922</v>
      </c>
      <c r="U1001">
        <f t="shared" si="47"/>
        <v>4349</v>
      </c>
    </row>
    <row r="1002" spans="1:21"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c r="S1002">
        <f t="shared" si="45"/>
        <v>-12339853</v>
      </c>
      <c r="T1002" s="11">
        <f t="shared" si="46"/>
        <v>-1.1575687464722579</v>
      </c>
      <c r="U1002">
        <f t="shared" si="47"/>
        <v>949</v>
      </c>
    </row>
    <row r="1003" spans="1:21"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c r="S1003">
        <f t="shared" si="45"/>
        <v>7678089</v>
      </c>
      <c r="T1003" s="11">
        <f t="shared" si="46"/>
        <v>7.4778261601654863E-2</v>
      </c>
      <c r="U1003">
        <f t="shared" si="47"/>
        <v>2486</v>
      </c>
    </row>
    <row r="1004" spans="1:21"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c r="S1004">
        <f t="shared" si="45"/>
        <v>76801374</v>
      </c>
      <c r="T1004" s="11">
        <f t="shared" si="46"/>
        <v>0.56140791392928557</v>
      </c>
      <c r="U1004">
        <f t="shared" si="47"/>
        <v>17716</v>
      </c>
    </row>
    <row r="1005" spans="1:21"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c r="S1005">
        <f t="shared" si="45"/>
        <v>11188905</v>
      </c>
      <c r="T1005" s="11">
        <f t="shared" si="46"/>
        <v>0.1227002890318729</v>
      </c>
      <c r="U1005">
        <f t="shared" si="47"/>
        <v>17887</v>
      </c>
    </row>
    <row r="1006" spans="1:21"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c r="S1006">
        <f t="shared" si="45"/>
        <v>12668906</v>
      </c>
      <c r="T1006" s="11">
        <f t="shared" si="46"/>
        <v>0.25003314656132503</v>
      </c>
      <c r="U1006">
        <f t="shared" si="47"/>
        <v>20794</v>
      </c>
    </row>
    <row r="1007" spans="1:21"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c r="S1007">
        <f t="shared" si="45"/>
        <v>-39034803</v>
      </c>
      <c r="T1007" s="11">
        <f t="shared" si="46"/>
        <v>-1.347645003070409</v>
      </c>
      <c r="U1007">
        <f t="shared" si="47"/>
        <v>18216</v>
      </c>
    </row>
    <row r="1008" spans="1:21"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c r="S1008">
        <f t="shared" si="45"/>
        <v>-46840695</v>
      </c>
      <c r="T1008" s="11">
        <f t="shared" si="46"/>
        <v>-2.0225432067154001</v>
      </c>
      <c r="U1008">
        <f t="shared" si="47"/>
        <v>17021</v>
      </c>
    </row>
    <row r="1009" spans="1:21"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c r="S1009">
        <f t="shared" si="45"/>
        <v>-5806898</v>
      </c>
      <c r="T1009" s="11">
        <f t="shared" si="46"/>
        <v>-1.818575792442584</v>
      </c>
      <c r="U1009">
        <f t="shared" si="47"/>
        <v>1335</v>
      </c>
    </row>
    <row r="1010" spans="1:21"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c r="S1010">
        <f t="shared" si="45"/>
        <v>-3600207</v>
      </c>
      <c r="T1010" s="11">
        <f t="shared" si="46"/>
        <v>-9.0051776794491154</v>
      </c>
      <c r="U1010">
        <f t="shared" si="47"/>
        <v>4424</v>
      </c>
    </row>
    <row r="1011" spans="1:21"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c r="S1011">
        <f t="shared" si="45"/>
        <v>108383253</v>
      </c>
      <c r="T1011" s="11">
        <f t="shared" si="46"/>
        <v>0.63240282292926253</v>
      </c>
      <c r="U1011">
        <f t="shared" si="47"/>
        <v>18563</v>
      </c>
    </row>
    <row r="1012" spans="1:21"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c r="S1012">
        <f t="shared" si="45"/>
        <v>-375868702</v>
      </c>
      <c r="T1012" s="11">
        <f t="shared" si="46"/>
        <v>-26.598314040224754</v>
      </c>
      <c r="U1012">
        <f t="shared" si="47"/>
        <v>144</v>
      </c>
    </row>
    <row r="1013" spans="1:21"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c r="S1013">
        <f t="shared" si="45"/>
        <v>-3385764</v>
      </c>
      <c r="T1013" s="11">
        <f t="shared" si="46"/>
        <v>-0.29151844339997912</v>
      </c>
      <c r="U1013">
        <f t="shared" si="47"/>
        <v>15954</v>
      </c>
    </row>
    <row r="1014" spans="1:21"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c r="S1014">
        <f t="shared" si="45"/>
        <v>-19346254</v>
      </c>
      <c r="T1014" s="11">
        <f t="shared" si="46"/>
        <v>-1.0371243395294436</v>
      </c>
      <c r="U1014">
        <f t="shared" si="47"/>
        <v>44344</v>
      </c>
    </row>
    <row r="1015" spans="1:21"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c r="S1015">
        <f t="shared" si="45"/>
        <v>5110552</v>
      </c>
      <c r="T1015" s="11">
        <f t="shared" si="46"/>
        <v>0.40525997593126772</v>
      </c>
      <c r="U1015">
        <f t="shared" si="47"/>
        <v>2428</v>
      </c>
    </row>
    <row r="1016" spans="1:21"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c r="S1016">
        <f t="shared" si="45"/>
        <v>-11464232</v>
      </c>
      <c r="T1016" s="11">
        <f t="shared" si="46"/>
        <v>-0.40174955165040588</v>
      </c>
      <c r="U1016">
        <f t="shared" si="47"/>
        <v>1374</v>
      </c>
    </row>
    <row r="1017" spans="1:21"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c r="S1017">
        <f t="shared" si="45"/>
        <v>-3242913</v>
      </c>
      <c r="T1017" s="11">
        <f t="shared" si="46"/>
        <v>-0.18262640713535952</v>
      </c>
      <c r="U1017">
        <f t="shared" si="47"/>
        <v>3214</v>
      </c>
    </row>
    <row r="1018" spans="1:21"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c r="S1018">
        <f t="shared" si="45"/>
        <v>253501675</v>
      </c>
      <c r="T1018" s="11">
        <f t="shared" si="46"/>
        <v>0.8637145767566744</v>
      </c>
      <c r="U1018">
        <f t="shared" si="47"/>
        <v>17540</v>
      </c>
    </row>
    <row r="1019" spans="1:21"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c r="S1019">
        <f t="shared" si="45"/>
        <v>-22932840</v>
      </c>
      <c r="T1019" s="11">
        <f t="shared" si="46"/>
        <v>-0.84725697117835785</v>
      </c>
      <c r="U1019">
        <f t="shared" si="47"/>
        <v>14706</v>
      </c>
    </row>
    <row r="1020" spans="1:21"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c r="S1020">
        <f t="shared" si="45"/>
        <v>-3802134</v>
      </c>
      <c r="T1020" s="11">
        <f t="shared" si="46"/>
        <v>-0.61345856783609065</v>
      </c>
      <c r="U1020">
        <f t="shared" si="47"/>
        <v>1351</v>
      </c>
    </row>
    <row r="1021" spans="1:21"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c r="S1021">
        <f t="shared" si="45"/>
        <v>41292135</v>
      </c>
      <c r="T1021" s="11">
        <f t="shared" si="46"/>
        <v>0.50794747855988776</v>
      </c>
      <c r="U1021">
        <f t="shared" si="47"/>
        <v>37143</v>
      </c>
    </row>
    <row r="1022" spans="1:21"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c r="S1022">
        <f t="shared" si="45"/>
        <v>-500000</v>
      </c>
      <c r="T1022" s="11">
        <f t="shared" si="46"/>
        <v>-3.2258064516129031E-2</v>
      </c>
      <c r="U1022">
        <f t="shared" si="47"/>
        <v>2398</v>
      </c>
    </row>
    <row r="1023" spans="1:21"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c r="S1023">
        <f t="shared" si="45"/>
        <v>21304264</v>
      </c>
      <c r="T1023" s="11">
        <f t="shared" si="46"/>
        <v>0.30740192262917621</v>
      </c>
      <c r="U1023">
        <f t="shared" si="47"/>
        <v>4983</v>
      </c>
    </row>
    <row r="1024" spans="1:21"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c r="S1024">
        <f t="shared" si="45"/>
        <v>-1140525</v>
      </c>
      <c r="T1024" s="11">
        <f t="shared" si="46"/>
        <v>-0.23470127945920083</v>
      </c>
      <c r="U1024">
        <f t="shared" si="47"/>
        <v>7103</v>
      </c>
    </row>
    <row r="1025" spans="1:21"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c r="S1025">
        <f t="shared" si="45"/>
        <v>-1089280</v>
      </c>
      <c r="T1025" s="11">
        <f t="shared" si="46"/>
        <v>-9.8381502890173405</v>
      </c>
      <c r="U1025">
        <f t="shared" si="47"/>
        <v>182</v>
      </c>
    </row>
    <row r="1026" spans="1:21"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c r="S1026">
        <f t="shared" si="45"/>
        <v>19047631</v>
      </c>
      <c r="T1026" s="11">
        <f t="shared" si="46"/>
        <v>0.7604563880711912</v>
      </c>
      <c r="U1026">
        <f t="shared" si="47"/>
        <v>2768</v>
      </c>
    </row>
    <row r="1027" spans="1:21"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c r="S1027">
        <f t="shared" ref="S1027:S1090" si="48">(Q1027-R1027)</f>
        <v>-8069340</v>
      </c>
      <c r="T1027" s="11">
        <f t="shared" ref="T1027:T1090" si="49">(S1027/Q1027)</f>
        <v>-6.3572819994790863E-2</v>
      </c>
      <c r="U1027">
        <f t="shared" ref="U1027:U1090" si="50">(L1027+K1027)</f>
        <v>2187</v>
      </c>
    </row>
    <row r="1028" spans="1:21"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c r="S1028">
        <f t="shared" si="48"/>
        <v>12652036</v>
      </c>
      <c r="T1028" s="11">
        <f t="shared" si="49"/>
        <v>0.2086003510253143</v>
      </c>
      <c r="U1028">
        <f t="shared" si="50"/>
        <v>4480</v>
      </c>
    </row>
    <row r="1029" spans="1:21"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c r="S1029">
        <f t="shared" si="48"/>
        <v>-9455857</v>
      </c>
      <c r="T1029" s="11">
        <f t="shared" si="49"/>
        <v>-0.89678762892346964</v>
      </c>
      <c r="U1029">
        <f t="shared" si="50"/>
        <v>4847</v>
      </c>
    </row>
    <row r="1030" spans="1:21"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c r="S1030">
        <f t="shared" si="48"/>
        <v>-3798243</v>
      </c>
      <c r="T1030" s="11">
        <f t="shared" si="49"/>
        <v>-0.61244627933664608</v>
      </c>
      <c r="U1030">
        <f t="shared" si="50"/>
        <v>2298</v>
      </c>
    </row>
    <row r="1031" spans="1:21"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c r="S1031">
        <f t="shared" si="48"/>
        <v>155823397</v>
      </c>
      <c r="T1031" s="11">
        <f t="shared" si="49"/>
        <v>0.63388350702842167</v>
      </c>
      <c r="U1031">
        <f t="shared" si="50"/>
        <v>21762</v>
      </c>
    </row>
    <row r="1032" spans="1:21"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c r="S1032">
        <f t="shared" si="48"/>
        <v>969176</v>
      </c>
      <c r="T1032" s="11">
        <f t="shared" si="49"/>
        <v>0.75647373975160326</v>
      </c>
      <c r="U1032">
        <f t="shared" si="50"/>
        <v>2135</v>
      </c>
    </row>
    <row r="1033" spans="1:21"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c r="S1033">
        <f t="shared" si="48"/>
        <v>485341</v>
      </c>
      <c r="T1033" s="11">
        <f t="shared" si="49"/>
        <v>0.49256145841896359</v>
      </c>
      <c r="U1033">
        <f t="shared" si="50"/>
        <v>3201</v>
      </c>
    </row>
    <row r="1034" spans="1:21"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c r="S1034">
        <f t="shared" si="48"/>
        <v>-13568780</v>
      </c>
      <c r="T1034" s="11">
        <f t="shared" si="49"/>
        <v>-1.3007855265251811</v>
      </c>
      <c r="U1034">
        <f t="shared" si="50"/>
        <v>4031</v>
      </c>
    </row>
    <row r="1035" spans="1:21"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c r="S1035">
        <f t="shared" si="48"/>
        <v>36885587</v>
      </c>
      <c r="T1035" s="11">
        <f t="shared" si="49"/>
        <v>0.69746010382753243</v>
      </c>
      <c r="U1035">
        <f t="shared" si="50"/>
        <v>23417</v>
      </c>
    </row>
    <row r="1036" spans="1:21"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c r="S1036">
        <f t="shared" si="48"/>
        <v>-56254592</v>
      </c>
      <c r="T1036" s="11">
        <f t="shared" si="49"/>
        <v>-0.49456582897834434</v>
      </c>
      <c r="U1036">
        <f t="shared" si="50"/>
        <v>16058</v>
      </c>
    </row>
    <row r="1037" spans="1:21"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c r="S1037">
        <f t="shared" si="48"/>
        <v>-18423913</v>
      </c>
      <c r="T1037" s="11">
        <f t="shared" si="49"/>
        <v>-1.5915492860411296</v>
      </c>
      <c r="U1037">
        <f t="shared" si="50"/>
        <v>2535</v>
      </c>
    </row>
    <row r="1038" spans="1:21"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c r="S1038">
        <f t="shared" si="48"/>
        <v>-18058441</v>
      </c>
      <c r="T1038" s="11">
        <f t="shared" si="49"/>
        <v>-0.2697642730429986</v>
      </c>
      <c r="U1038">
        <f t="shared" si="50"/>
        <v>4218</v>
      </c>
    </row>
    <row r="1039" spans="1:21"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c r="S1039">
        <f t="shared" si="48"/>
        <v>-5964485</v>
      </c>
      <c r="T1039" s="11">
        <f t="shared" si="49"/>
        <v>-0.16104771325577624</v>
      </c>
      <c r="U1039">
        <f t="shared" si="50"/>
        <v>23948</v>
      </c>
    </row>
    <row r="1040" spans="1:21"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c r="S1040">
        <f t="shared" si="48"/>
        <v>3821335</v>
      </c>
      <c r="T1040" s="11">
        <f t="shared" si="49"/>
        <v>0.38908508873793635</v>
      </c>
      <c r="U1040">
        <f t="shared" si="50"/>
        <v>3423</v>
      </c>
    </row>
    <row r="1041" spans="1:21"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c r="S1041">
        <f t="shared" si="48"/>
        <v>-6435852</v>
      </c>
      <c r="T1041" s="11">
        <f t="shared" si="49"/>
        <v>-100.32817858701752</v>
      </c>
      <c r="U1041">
        <f t="shared" si="50"/>
        <v>865</v>
      </c>
    </row>
    <row r="1042" spans="1:21"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c r="S1042">
        <f t="shared" si="48"/>
        <v>-41472875</v>
      </c>
      <c r="T1042" s="11">
        <f t="shared" si="49"/>
        <v>-2.6709951133902767</v>
      </c>
      <c r="U1042">
        <f t="shared" si="50"/>
        <v>15006</v>
      </c>
    </row>
    <row r="1043" spans="1:21"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c r="S1043">
        <f t="shared" si="48"/>
        <v>-27477648</v>
      </c>
      <c r="T1043" s="11">
        <f t="shared" si="49"/>
        <v>-0.84488501938605176</v>
      </c>
      <c r="U1043">
        <f t="shared" si="50"/>
        <v>37385</v>
      </c>
    </row>
    <row r="1044" spans="1:21"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c r="S1044">
        <f t="shared" si="48"/>
        <v>8047419</v>
      </c>
      <c r="T1044" s="11">
        <f t="shared" si="49"/>
        <v>0.53480394212455973</v>
      </c>
      <c r="U1044">
        <f t="shared" si="50"/>
        <v>25588</v>
      </c>
    </row>
    <row r="1045" spans="1:21"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c r="S1045">
        <f t="shared" si="48"/>
        <v>3383834</v>
      </c>
      <c r="T1045" s="11">
        <f t="shared" si="49"/>
        <v>0.62851752115685589</v>
      </c>
      <c r="U1045">
        <f t="shared" si="50"/>
        <v>318</v>
      </c>
    </row>
    <row r="1046" spans="1:21"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c r="S1046">
        <f t="shared" si="48"/>
        <v>-13924922</v>
      </c>
      <c r="T1046" s="11">
        <f t="shared" si="49"/>
        <v>-185.47273502224354</v>
      </c>
      <c r="U1046">
        <f t="shared" si="50"/>
        <v>1675</v>
      </c>
    </row>
    <row r="1047" spans="1:21"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c r="S1047">
        <f t="shared" si="48"/>
        <v>-8394275</v>
      </c>
      <c r="T1047" s="11">
        <f t="shared" si="49"/>
        <v>-1466.2489082969432</v>
      </c>
      <c r="U1047">
        <f t="shared" si="50"/>
        <v>187</v>
      </c>
    </row>
    <row r="1048" spans="1:21"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c r="S1048">
        <f t="shared" si="48"/>
        <v>-2247069</v>
      </c>
      <c r="T1048" s="11">
        <f t="shared" si="49"/>
        <v>-5.9520385317897571E-2</v>
      </c>
      <c r="U1048">
        <f t="shared" si="50"/>
        <v>27581</v>
      </c>
    </row>
    <row r="1049" spans="1:21"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c r="S1049">
        <f t="shared" si="48"/>
        <v>-7814734</v>
      </c>
      <c r="T1049" s="11">
        <f t="shared" si="49"/>
        <v>-3.5761019482296432</v>
      </c>
      <c r="U1049">
        <f t="shared" si="50"/>
        <v>4266</v>
      </c>
    </row>
    <row r="1050" spans="1:21"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c r="S1050">
        <f t="shared" si="48"/>
        <v>-22528315</v>
      </c>
      <c r="T1050" s="11">
        <f t="shared" si="49"/>
        <v>-1.0492103903349923</v>
      </c>
      <c r="U1050">
        <f t="shared" si="50"/>
        <v>1035</v>
      </c>
    </row>
    <row r="1051" spans="1:21"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c r="S1051">
        <f t="shared" si="48"/>
        <v>-10120004</v>
      </c>
      <c r="T1051" s="11">
        <f t="shared" si="49"/>
        <v>-0.26715958470534157</v>
      </c>
      <c r="U1051">
        <f t="shared" si="50"/>
        <v>16390</v>
      </c>
    </row>
    <row r="1052" spans="1:21"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c r="S1052">
        <f t="shared" si="48"/>
        <v>12621249</v>
      </c>
      <c r="T1052" s="11">
        <f t="shared" si="49"/>
        <v>0.67778745668456508</v>
      </c>
      <c r="U1052">
        <f t="shared" si="50"/>
        <v>4989</v>
      </c>
    </row>
    <row r="1053" spans="1:21"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c r="S1053">
        <f t="shared" si="48"/>
        <v>87559438</v>
      </c>
      <c r="T1053" s="11">
        <f t="shared" si="49"/>
        <v>0.74480994031291647</v>
      </c>
      <c r="U1053">
        <f t="shared" si="50"/>
        <v>1857</v>
      </c>
    </row>
    <row r="1054" spans="1:21"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c r="S1054">
        <f t="shared" si="48"/>
        <v>16994911</v>
      </c>
      <c r="T1054" s="11">
        <f t="shared" si="49"/>
        <v>0.77267468824947738</v>
      </c>
      <c r="U1054">
        <f t="shared" si="50"/>
        <v>1457</v>
      </c>
    </row>
    <row r="1055" spans="1:21"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c r="S1055">
        <f t="shared" si="48"/>
        <v>-10625822</v>
      </c>
      <c r="T1055" s="11">
        <f t="shared" si="49"/>
        <v>-0.36174023320754711</v>
      </c>
      <c r="U1055">
        <f t="shared" si="50"/>
        <v>4620</v>
      </c>
    </row>
    <row r="1056" spans="1:21"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c r="S1056">
        <f t="shared" si="48"/>
        <v>8938179</v>
      </c>
      <c r="T1056" s="11">
        <f t="shared" si="49"/>
        <v>0.52769421081215406</v>
      </c>
      <c r="U1056">
        <f t="shared" si="50"/>
        <v>17382</v>
      </c>
    </row>
    <row r="1057" spans="1:21"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c r="S1057">
        <f t="shared" si="48"/>
        <v>11421314</v>
      </c>
      <c r="T1057" s="11">
        <f t="shared" si="49"/>
        <v>0.43227653249948128</v>
      </c>
      <c r="U1057">
        <f t="shared" si="50"/>
        <v>639</v>
      </c>
    </row>
    <row r="1058" spans="1:21"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c r="S1058">
        <f t="shared" si="48"/>
        <v>4627372</v>
      </c>
      <c r="T1058" s="11">
        <f t="shared" si="49"/>
        <v>0.22433163080590199</v>
      </c>
      <c r="U1058">
        <f t="shared" si="50"/>
        <v>3458</v>
      </c>
    </row>
    <row r="1059" spans="1:21"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c r="S1059">
        <f t="shared" si="48"/>
        <v>58353550</v>
      </c>
      <c r="T1059" s="11">
        <f t="shared" si="49"/>
        <v>0.8537018194373226</v>
      </c>
      <c r="U1059">
        <f t="shared" si="50"/>
        <v>5505</v>
      </c>
    </row>
    <row r="1060" spans="1:21"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c r="S1060">
        <f t="shared" si="48"/>
        <v>-9552250</v>
      </c>
      <c r="T1060" s="11">
        <f t="shared" si="49"/>
        <v>-21.333891680625349</v>
      </c>
      <c r="U1060">
        <f t="shared" si="50"/>
        <v>2126</v>
      </c>
    </row>
    <row r="1061" spans="1:21"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c r="S1061">
        <f t="shared" si="48"/>
        <v>143630478</v>
      </c>
      <c r="T1061" s="11">
        <f t="shared" si="49"/>
        <v>0.61477628787798821</v>
      </c>
      <c r="U1061">
        <f t="shared" si="50"/>
        <v>15838</v>
      </c>
    </row>
    <row r="1062" spans="1:21"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c r="S1062">
        <f t="shared" si="48"/>
        <v>-8723016</v>
      </c>
      <c r="T1062" s="11">
        <f t="shared" si="49"/>
        <v>-6.8309516798957546</v>
      </c>
      <c r="U1062">
        <f t="shared" si="50"/>
        <v>3059</v>
      </c>
    </row>
    <row r="1063" spans="1:21"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c r="S1063">
        <f t="shared" si="48"/>
        <v>-825130</v>
      </c>
      <c r="T1063" s="11">
        <f t="shared" si="49"/>
        <v>-4.8042867282255992E-2</v>
      </c>
      <c r="U1063">
        <f t="shared" si="50"/>
        <v>1214</v>
      </c>
    </row>
    <row r="1064" spans="1:21"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c r="S1064">
        <f t="shared" si="48"/>
        <v>33305545</v>
      </c>
      <c r="T1064" s="11">
        <f t="shared" si="49"/>
        <v>0.26579466215960357</v>
      </c>
      <c r="U1064">
        <f t="shared" si="50"/>
        <v>15787</v>
      </c>
    </row>
    <row r="1065" spans="1:21"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c r="S1065">
        <f t="shared" si="48"/>
        <v>61793915</v>
      </c>
      <c r="T1065" s="11">
        <f t="shared" si="49"/>
        <v>0.57862767742899957</v>
      </c>
      <c r="U1065">
        <f t="shared" si="50"/>
        <v>1908</v>
      </c>
    </row>
    <row r="1066" spans="1:21"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c r="S1066">
        <f t="shared" si="48"/>
        <v>46309760</v>
      </c>
      <c r="T1066" s="11">
        <f t="shared" si="49"/>
        <v>0.64941685401829985</v>
      </c>
      <c r="U1066">
        <f t="shared" si="50"/>
        <v>1852</v>
      </c>
    </row>
    <row r="1067" spans="1:21"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c r="S1067">
        <f t="shared" si="48"/>
        <v>800600</v>
      </c>
      <c r="T1067" s="11">
        <f t="shared" si="49"/>
        <v>0.76204073862554733</v>
      </c>
      <c r="U1067">
        <f t="shared" si="50"/>
        <v>1422</v>
      </c>
    </row>
    <row r="1068" spans="1:21"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c r="S1068">
        <f t="shared" si="48"/>
        <v>15786269</v>
      </c>
      <c r="T1068" s="11">
        <f t="shared" si="49"/>
        <v>0.25970123285572932</v>
      </c>
      <c r="U1068">
        <f t="shared" si="50"/>
        <v>3124</v>
      </c>
    </row>
    <row r="1069" spans="1:21"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c r="S1069">
        <f t="shared" si="48"/>
        <v>113067808</v>
      </c>
      <c r="T1069" s="11">
        <f t="shared" si="49"/>
        <v>0.88287454720861624</v>
      </c>
      <c r="U1069">
        <f t="shared" si="50"/>
        <v>129</v>
      </c>
    </row>
    <row r="1070" spans="1:21"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c r="S1070">
        <f t="shared" si="48"/>
        <v>-8642509</v>
      </c>
      <c r="T1070" s="11">
        <f t="shared" si="49"/>
        <v>-2.0787799660901252</v>
      </c>
      <c r="U1070">
        <f t="shared" si="50"/>
        <v>5894</v>
      </c>
    </row>
    <row r="1071" spans="1:21"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c r="S1071">
        <f t="shared" si="48"/>
        <v>4628751</v>
      </c>
      <c r="T1071" s="11">
        <f t="shared" si="49"/>
        <v>0.4807218506325483</v>
      </c>
      <c r="U1071">
        <f t="shared" si="50"/>
        <v>414</v>
      </c>
    </row>
    <row r="1072" spans="1:21"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c r="S1072">
        <f t="shared" si="48"/>
        <v>10248063</v>
      </c>
      <c r="T1072" s="11">
        <f t="shared" si="49"/>
        <v>7.43971477842124E-2</v>
      </c>
      <c r="U1072">
        <f t="shared" si="50"/>
        <v>2945</v>
      </c>
    </row>
    <row r="1073" spans="1:21"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c r="S1073">
        <f t="shared" si="48"/>
        <v>11035310</v>
      </c>
      <c r="T1073" s="11">
        <f t="shared" si="49"/>
        <v>0.55079307482639395</v>
      </c>
      <c r="U1073">
        <f t="shared" si="50"/>
        <v>4409</v>
      </c>
    </row>
    <row r="1074" spans="1:21"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c r="S1074">
        <f t="shared" si="48"/>
        <v>5000377</v>
      </c>
      <c r="T1074" s="11">
        <f t="shared" si="49"/>
        <v>0.1515248447010166</v>
      </c>
      <c r="U1074">
        <f t="shared" si="50"/>
        <v>23415</v>
      </c>
    </row>
    <row r="1075" spans="1:21"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c r="S1075">
        <f t="shared" si="48"/>
        <v>-572808</v>
      </c>
      <c r="T1075" s="11">
        <f t="shared" si="49"/>
        <v>-3.7129764120392095E-2</v>
      </c>
      <c r="U1075">
        <f t="shared" si="50"/>
        <v>11100</v>
      </c>
    </row>
    <row r="1076" spans="1:21"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c r="S1076">
        <f t="shared" si="48"/>
        <v>33729374</v>
      </c>
      <c r="T1076" s="11">
        <f t="shared" si="49"/>
        <v>0.72180239350092723</v>
      </c>
      <c r="U1076">
        <f t="shared" si="50"/>
        <v>6462</v>
      </c>
    </row>
    <row r="1077" spans="1:21"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c r="S1077">
        <f t="shared" si="48"/>
        <v>-10265765</v>
      </c>
      <c r="T1077" s="11">
        <f t="shared" si="49"/>
        <v>-2.1684105246148535</v>
      </c>
      <c r="U1077">
        <f t="shared" si="50"/>
        <v>1255</v>
      </c>
    </row>
    <row r="1078" spans="1:21"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c r="S1078">
        <f t="shared" si="48"/>
        <v>73548685</v>
      </c>
      <c r="T1078" s="11">
        <f t="shared" si="49"/>
        <v>0.5858180434147916</v>
      </c>
      <c r="U1078">
        <f t="shared" si="50"/>
        <v>10003</v>
      </c>
    </row>
    <row r="1079" spans="1:21"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c r="S1079">
        <f t="shared" si="48"/>
        <v>30302314</v>
      </c>
      <c r="T1079" s="11">
        <f t="shared" si="49"/>
        <v>0.5684990336442054</v>
      </c>
      <c r="U1079">
        <f t="shared" si="50"/>
        <v>3415</v>
      </c>
    </row>
    <row r="1080" spans="1:21"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c r="S1080">
        <f t="shared" si="48"/>
        <v>8768623</v>
      </c>
      <c r="T1080" s="11">
        <f t="shared" si="49"/>
        <v>0.16938103607662117</v>
      </c>
      <c r="U1080">
        <f t="shared" si="50"/>
        <v>2636</v>
      </c>
    </row>
    <row r="1081" spans="1:21"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c r="S1081">
        <f t="shared" si="48"/>
        <v>-389009</v>
      </c>
      <c r="T1081" s="11">
        <f t="shared" si="49"/>
        <v>-0.63668531942369033</v>
      </c>
      <c r="U1081">
        <f t="shared" si="50"/>
        <v>783</v>
      </c>
    </row>
    <row r="1082" spans="1:21"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c r="S1082">
        <f t="shared" si="48"/>
        <v>13983704</v>
      </c>
      <c r="T1082" s="11">
        <f t="shared" si="49"/>
        <v>0.31086155110748548</v>
      </c>
      <c r="U1082">
        <f t="shared" si="50"/>
        <v>4085</v>
      </c>
    </row>
    <row r="1083" spans="1:21"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c r="S1083">
        <f t="shared" si="48"/>
        <v>199816</v>
      </c>
      <c r="T1083" s="11">
        <f t="shared" si="49"/>
        <v>0.82631422238396135</v>
      </c>
      <c r="U1083">
        <f t="shared" si="50"/>
        <v>876</v>
      </c>
    </row>
    <row r="1084" spans="1:21"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c r="S1084">
        <f t="shared" si="48"/>
        <v>-25032818</v>
      </c>
      <c r="T1084" s="11">
        <f t="shared" si="49"/>
        <v>-1.6725137704612665</v>
      </c>
      <c r="U1084">
        <f t="shared" si="50"/>
        <v>14482</v>
      </c>
    </row>
    <row r="1085" spans="1:21"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c r="S1085">
        <f t="shared" si="48"/>
        <v>84670866</v>
      </c>
      <c r="T1085" s="11">
        <f t="shared" si="49"/>
        <v>0.45116681030288419</v>
      </c>
      <c r="U1085">
        <f t="shared" si="50"/>
        <v>6521</v>
      </c>
    </row>
    <row r="1086" spans="1:21"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c r="S1086">
        <f t="shared" si="48"/>
        <v>11643008</v>
      </c>
      <c r="T1086" s="11">
        <f t="shared" si="49"/>
        <v>0.11454804643325786</v>
      </c>
      <c r="U1086">
        <f t="shared" si="50"/>
        <v>29126</v>
      </c>
    </row>
    <row r="1087" spans="1:21"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c r="S1087">
        <f t="shared" si="48"/>
        <v>-18891180</v>
      </c>
      <c r="T1087" s="11">
        <f t="shared" si="49"/>
        <v>-3.6977579949968877</v>
      </c>
      <c r="U1087">
        <f t="shared" si="50"/>
        <v>12825</v>
      </c>
    </row>
    <row r="1088" spans="1:21"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c r="S1088">
        <f t="shared" si="48"/>
        <v>614943</v>
      </c>
      <c r="T1088" s="11">
        <f t="shared" si="49"/>
        <v>0.5515465813050533</v>
      </c>
      <c r="U1088">
        <f t="shared" si="50"/>
        <v>414</v>
      </c>
    </row>
    <row r="1089" spans="1:21"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c r="S1089">
        <f t="shared" si="48"/>
        <v>-8368161</v>
      </c>
      <c r="T1089" s="11">
        <f t="shared" si="49"/>
        <v>-5.128055525085502</v>
      </c>
      <c r="U1089">
        <f t="shared" si="50"/>
        <v>17668</v>
      </c>
    </row>
    <row r="1090" spans="1:21"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c r="S1090">
        <f t="shared" si="48"/>
        <v>-23962091</v>
      </c>
      <c r="T1090" s="11">
        <f t="shared" si="49"/>
        <v>-0.66491346653880501</v>
      </c>
      <c r="U1090">
        <f t="shared" si="50"/>
        <v>1238</v>
      </c>
    </row>
    <row r="1091" spans="1:21"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c r="S1091">
        <f t="shared" ref="S1091:S1154" si="51">(Q1091-R1091)</f>
        <v>-4505853</v>
      </c>
      <c r="T1091" s="11">
        <f t="shared" ref="T1091:T1154" si="52">(S1091/Q1091)</f>
        <v>-0.42936819924477904</v>
      </c>
      <c r="U1091">
        <f t="shared" ref="U1091:U1154" si="53">(L1091+K1091)</f>
        <v>3146</v>
      </c>
    </row>
    <row r="1092" spans="1:21"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c r="S1092">
        <f t="shared" si="51"/>
        <v>7277055</v>
      </c>
      <c r="T1092" s="11">
        <f t="shared" si="52"/>
        <v>0.26678301598174731</v>
      </c>
      <c r="U1092">
        <f t="shared" si="53"/>
        <v>3491</v>
      </c>
    </row>
    <row r="1093" spans="1:21"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c r="S1093">
        <f t="shared" si="51"/>
        <v>-2198810</v>
      </c>
      <c r="T1093" s="11">
        <f t="shared" si="52"/>
        <v>-0.17176606237388867</v>
      </c>
      <c r="U1093">
        <f t="shared" si="53"/>
        <v>2800</v>
      </c>
    </row>
    <row r="1094" spans="1:21"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c r="S1094">
        <f t="shared" si="51"/>
        <v>-21790660</v>
      </c>
      <c r="T1094" s="11">
        <f t="shared" si="52"/>
        <v>-0.29764863335743774</v>
      </c>
      <c r="U1094">
        <f t="shared" si="53"/>
        <v>3075</v>
      </c>
    </row>
    <row r="1095" spans="1:21"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c r="S1095">
        <f t="shared" si="51"/>
        <v>137031035</v>
      </c>
      <c r="T1095" s="11">
        <f t="shared" si="52"/>
        <v>0.52697953919231222</v>
      </c>
      <c r="U1095">
        <f t="shared" si="53"/>
        <v>6146</v>
      </c>
    </row>
    <row r="1096" spans="1:21"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c r="S1096">
        <f t="shared" si="51"/>
        <v>-27456806</v>
      </c>
      <c r="T1096" s="11">
        <f t="shared" si="52"/>
        <v>-4.1962390233271396</v>
      </c>
      <c r="U1096">
        <f t="shared" si="53"/>
        <v>1824</v>
      </c>
    </row>
    <row r="1097" spans="1:21"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c r="S1097">
        <f t="shared" si="51"/>
        <v>-33045595</v>
      </c>
      <c r="T1097" s="11">
        <f t="shared" si="52"/>
        <v>-11.185194650022593</v>
      </c>
      <c r="U1097">
        <f t="shared" si="53"/>
        <v>2959</v>
      </c>
    </row>
    <row r="1098" spans="1:21"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c r="S1098">
        <f t="shared" si="51"/>
        <v>7036404</v>
      </c>
      <c r="T1098" s="11">
        <f t="shared" si="52"/>
        <v>0.18998615524336543</v>
      </c>
      <c r="U1098">
        <f t="shared" si="53"/>
        <v>5404</v>
      </c>
    </row>
    <row r="1099" spans="1:21"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c r="S1099">
        <f t="shared" si="51"/>
        <v>-40557129</v>
      </c>
      <c r="T1099" s="11">
        <f t="shared" si="52"/>
        <v>-1.0282499212595351</v>
      </c>
      <c r="U1099">
        <f t="shared" si="53"/>
        <v>25255</v>
      </c>
    </row>
    <row r="1100" spans="1:21"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c r="S1100">
        <f t="shared" si="51"/>
        <v>-4535974</v>
      </c>
      <c r="T1100" s="11">
        <f t="shared" si="52"/>
        <v>-0.29332426109474985</v>
      </c>
      <c r="U1100">
        <f t="shared" si="53"/>
        <v>1332</v>
      </c>
    </row>
    <row r="1101" spans="1:21"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c r="S1101">
        <f t="shared" si="51"/>
        <v>-11220364</v>
      </c>
      <c r="T1101" s="11">
        <f t="shared" si="52"/>
        <v>-0.66868935655100026</v>
      </c>
      <c r="U1101">
        <f t="shared" si="53"/>
        <v>2515</v>
      </c>
    </row>
    <row r="1102" spans="1:21"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c r="S1102">
        <f t="shared" si="51"/>
        <v>12441122</v>
      </c>
      <c r="T1102" s="11">
        <f t="shared" si="52"/>
        <v>0.45337512074032543</v>
      </c>
      <c r="U1102">
        <f t="shared" si="53"/>
        <v>5242</v>
      </c>
    </row>
    <row r="1103" spans="1:21"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c r="S1103">
        <f t="shared" si="51"/>
        <v>-54985766</v>
      </c>
      <c r="T1103" s="11">
        <f t="shared" si="52"/>
        <v>-5.4907610507204048</v>
      </c>
      <c r="U1103">
        <f t="shared" si="53"/>
        <v>3580</v>
      </c>
    </row>
    <row r="1104" spans="1:21"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c r="S1104">
        <f t="shared" si="51"/>
        <v>-571465</v>
      </c>
      <c r="T1104" s="11">
        <f t="shared" si="52"/>
        <v>-1.333531683526433</v>
      </c>
      <c r="U1104">
        <f t="shared" si="53"/>
        <v>2289</v>
      </c>
    </row>
    <row r="1105" spans="1:21"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c r="S1105">
        <f t="shared" si="51"/>
        <v>39567722</v>
      </c>
      <c r="T1105" s="11">
        <f t="shared" si="52"/>
        <v>0.43688547228779806</v>
      </c>
      <c r="U1105">
        <f t="shared" si="53"/>
        <v>1812</v>
      </c>
    </row>
    <row r="1106" spans="1:21"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c r="S1106">
        <f t="shared" si="51"/>
        <v>111225040</v>
      </c>
      <c r="T1106" s="11">
        <f t="shared" si="52"/>
        <v>0.66912325603892164</v>
      </c>
      <c r="U1106">
        <f t="shared" si="53"/>
        <v>24402</v>
      </c>
    </row>
    <row r="1107" spans="1:21"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c r="S1107">
        <f t="shared" si="51"/>
        <v>16530884</v>
      </c>
      <c r="T1107" s="11">
        <f t="shared" si="52"/>
        <v>0.64748576665030477</v>
      </c>
      <c r="U1107">
        <f t="shared" si="53"/>
        <v>23997</v>
      </c>
    </row>
    <row r="1108" spans="1:21"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c r="S1108">
        <f t="shared" si="51"/>
        <v>16814909</v>
      </c>
      <c r="T1108" s="11">
        <f t="shared" si="52"/>
        <v>0.34446256982677159</v>
      </c>
      <c r="U1108">
        <f t="shared" si="53"/>
        <v>36157</v>
      </c>
    </row>
    <row r="1109" spans="1:21"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c r="S1109">
        <f t="shared" si="51"/>
        <v>-428012</v>
      </c>
      <c r="T1109" s="11">
        <f t="shared" si="52"/>
        <v>-2.4886154848012652</v>
      </c>
      <c r="U1109">
        <f t="shared" si="53"/>
        <v>1297</v>
      </c>
    </row>
    <row r="1110" spans="1:21"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c r="S1110">
        <f t="shared" si="51"/>
        <v>61807667</v>
      </c>
      <c r="T1110" s="11">
        <f t="shared" si="52"/>
        <v>0.57868193113889477</v>
      </c>
      <c r="U1110">
        <f t="shared" si="53"/>
        <v>1654</v>
      </c>
    </row>
    <row r="1111" spans="1:21"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c r="S1111">
        <f t="shared" si="51"/>
        <v>-29125385</v>
      </c>
      <c r="T1111" s="11">
        <f t="shared" si="52"/>
        <v>-0.47844877540498615</v>
      </c>
      <c r="U1111">
        <f t="shared" si="53"/>
        <v>4902</v>
      </c>
    </row>
    <row r="1112" spans="1:21"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c r="S1112">
        <f t="shared" si="51"/>
        <v>90397307</v>
      </c>
      <c r="T1112" s="11">
        <f t="shared" si="52"/>
        <v>0.41967705287977441</v>
      </c>
      <c r="U1112">
        <f t="shared" si="53"/>
        <v>12540</v>
      </c>
    </row>
    <row r="1113" spans="1:21"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c r="S1113">
        <f t="shared" si="51"/>
        <v>29099640</v>
      </c>
      <c r="T1113" s="11">
        <f t="shared" si="52"/>
        <v>0.85337088602694922</v>
      </c>
      <c r="U1113">
        <f t="shared" si="53"/>
        <v>2528</v>
      </c>
    </row>
    <row r="1114" spans="1:21"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c r="S1114">
        <f t="shared" si="51"/>
        <v>47676582</v>
      </c>
      <c r="T1114" s="11">
        <f t="shared" si="52"/>
        <v>0.83384806038248316</v>
      </c>
      <c r="U1114">
        <f t="shared" si="53"/>
        <v>3980</v>
      </c>
    </row>
    <row r="1115" spans="1:21"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c r="S1115">
        <f t="shared" si="51"/>
        <v>-278739</v>
      </c>
      <c r="T1115" s="11">
        <f t="shared" si="52"/>
        <v>-0.2282386811664337</v>
      </c>
      <c r="U1115">
        <f t="shared" si="53"/>
        <v>900</v>
      </c>
    </row>
    <row r="1116" spans="1:21"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c r="S1116">
        <f t="shared" si="51"/>
        <v>1167270</v>
      </c>
      <c r="T1116" s="11">
        <f t="shared" si="52"/>
        <v>4.63804775011354E-2</v>
      </c>
      <c r="U1116">
        <f t="shared" si="53"/>
        <v>12373</v>
      </c>
    </row>
    <row r="1117" spans="1:21"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c r="S1117">
        <f t="shared" si="51"/>
        <v>58307945</v>
      </c>
      <c r="T1117" s="11">
        <f t="shared" si="52"/>
        <v>0.47286446141000887</v>
      </c>
      <c r="U1117">
        <f t="shared" si="53"/>
        <v>2906</v>
      </c>
    </row>
    <row r="1118" spans="1:21"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c r="S1118">
        <f t="shared" si="51"/>
        <v>19506619</v>
      </c>
      <c r="T1118" s="11">
        <f t="shared" si="52"/>
        <v>0.42865454363902533</v>
      </c>
      <c r="U1118">
        <f t="shared" si="53"/>
        <v>3066</v>
      </c>
    </row>
    <row r="1119" spans="1:21"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c r="S1119">
        <f t="shared" si="51"/>
        <v>-6491078</v>
      </c>
      <c r="T1119" s="11">
        <f t="shared" si="52"/>
        <v>-0.19371193140740248</v>
      </c>
      <c r="U1119">
        <f t="shared" si="53"/>
        <v>23995</v>
      </c>
    </row>
    <row r="1120" spans="1:21"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c r="S1120">
        <f t="shared" si="51"/>
        <v>16235088</v>
      </c>
      <c r="T1120" s="11">
        <f t="shared" si="52"/>
        <v>0.41379002386843122</v>
      </c>
      <c r="U1120">
        <f t="shared" si="53"/>
        <v>16319</v>
      </c>
    </row>
    <row r="1121" spans="1:21"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c r="S1121">
        <f t="shared" si="51"/>
        <v>2596914</v>
      </c>
      <c r="T1121" s="11">
        <f t="shared" si="52"/>
        <v>0.30207513998627877</v>
      </c>
      <c r="U1121">
        <f t="shared" si="53"/>
        <v>1517</v>
      </c>
    </row>
    <row r="1122" spans="1:21"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c r="S1122">
        <f t="shared" si="51"/>
        <v>-32401069</v>
      </c>
      <c r="T1122" s="11">
        <f t="shared" si="52"/>
        <v>-0.99393041446665842</v>
      </c>
      <c r="U1122">
        <f t="shared" si="53"/>
        <v>1151</v>
      </c>
    </row>
    <row r="1123" spans="1:21"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c r="S1123">
        <f t="shared" si="51"/>
        <v>-1234893</v>
      </c>
      <c r="T1123" s="11">
        <f t="shared" si="52"/>
        <v>-4.6580927700890582</v>
      </c>
      <c r="U1123">
        <f t="shared" si="53"/>
        <v>2282</v>
      </c>
    </row>
    <row r="1124" spans="1:21"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c r="S1124">
        <f t="shared" si="51"/>
        <v>-6439124</v>
      </c>
      <c r="T1124" s="11">
        <f t="shared" si="52"/>
        <v>-0.91194407039579795</v>
      </c>
      <c r="U1124">
        <f t="shared" si="53"/>
        <v>14859</v>
      </c>
    </row>
    <row r="1125" spans="1:21"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c r="S1125">
        <f t="shared" si="51"/>
        <v>-11627590</v>
      </c>
      <c r="T1125" s="11">
        <f t="shared" si="52"/>
        <v>-0.93979992580265281</v>
      </c>
      <c r="U1125">
        <f t="shared" si="53"/>
        <v>5019</v>
      </c>
    </row>
    <row r="1126" spans="1:21"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c r="S1126">
        <f t="shared" si="51"/>
        <v>-52526755</v>
      </c>
      <c r="T1126" s="11">
        <f t="shared" si="52"/>
        <v>-3.0061247925041972</v>
      </c>
      <c r="U1126">
        <f t="shared" si="53"/>
        <v>16</v>
      </c>
    </row>
    <row r="1127" spans="1:21"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c r="S1127">
        <f t="shared" si="51"/>
        <v>-10639221</v>
      </c>
      <c r="T1127" s="11">
        <f t="shared" si="52"/>
        <v>-0.45543091692276189</v>
      </c>
      <c r="U1127">
        <f t="shared" si="53"/>
        <v>11125</v>
      </c>
    </row>
    <row r="1128" spans="1:21"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c r="S1128">
        <f t="shared" si="51"/>
        <v>85648585</v>
      </c>
      <c r="T1128" s="11">
        <f t="shared" si="52"/>
        <v>0.74059345386716147</v>
      </c>
      <c r="U1128">
        <f t="shared" si="53"/>
        <v>55009</v>
      </c>
    </row>
    <row r="1129" spans="1:21"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c r="S1129">
        <f t="shared" si="51"/>
        <v>-890722</v>
      </c>
      <c r="T1129" s="11">
        <f t="shared" si="52"/>
        <v>-0.24678675347257817</v>
      </c>
      <c r="U1129">
        <f t="shared" si="53"/>
        <v>2235</v>
      </c>
    </row>
    <row r="1130" spans="1:21"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c r="S1130">
        <f t="shared" si="51"/>
        <v>8662299</v>
      </c>
      <c r="T1130" s="11">
        <f t="shared" si="52"/>
        <v>0.2652078777430823</v>
      </c>
      <c r="U1130">
        <f t="shared" si="53"/>
        <v>4543</v>
      </c>
    </row>
    <row r="1131" spans="1:21"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c r="S1131">
        <f t="shared" si="51"/>
        <v>52925609</v>
      </c>
      <c r="T1131" s="11">
        <f t="shared" si="52"/>
        <v>0.7723478823807316</v>
      </c>
      <c r="U1131">
        <f t="shared" si="53"/>
        <v>4369</v>
      </c>
    </row>
    <row r="1132" spans="1:21"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c r="S1132">
        <f t="shared" si="51"/>
        <v>30973336</v>
      </c>
      <c r="T1132" s="11">
        <f t="shared" si="52"/>
        <v>0.55335876353698121</v>
      </c>
      <c r="U1132">
        <f t="shared" si="53"/>
        <v>9125</v>
      </c>
    </row>
    <row r="1133" spans="1:21"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c r="S1133">
        <f t="shared" si="51"/>
        <v>46501438</v>
      </c>
      <c r="T1133" s="11">
        <f t="shared" si="52"/>
        <v>0.60785050864011214</v>
      </c>
      <c r="U1133">
        <f t="shared" si="53"/>
        <v>4527</v>
      </c>
    </row>
    <row r="1134" spans="1:21"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c r="S1134">
        <f t="shared" si="51"/>
        <v>49138076</v>
      </c>
      <c r="T1134" s="11">
        <f t="shared" si="52"/>
        <v>0.55125798317657204</v>
      </c>
      <c r="U1134">
        <f t="shared" si="53"/>
        <v>600</v>
      </c>
    </row>
    <row r="1135" spans="1:21"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c r="S1135">
        <f t="shared" si="51"/>
        <v>-3017320</v>
      </c>
      <c r="T1135" s="11">
        <f t="shared" si="52"/>
        <v>-0.43211488998493414</v>
      </c>
      <c r="U1135">
        <f t="shared" si="53"/>
        <v>3873</v>
      </c>
    </row>
    <row r="1136" spans="1:21"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c r="S1136">
        <f t="shared" si="51"/>
        <v>279017</v>
      </c>
      <c r="T1136" s="11">
        <f t="shared" si="52"/>
        <v>3.3701706374077989E-2</v>
      </c>
      <c r="U1136">
        <f t="shared" si="53"/>
        <v>1815</v>
      </c>
    </row>
    <row r="1137" spans="1:21"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c r="S1137">
        <f t="shared" si="51"/>
        <v>24327868</v>
      </c>
      <c r="T1137" s="11">
        <f t="shared" si="52"/>
        <v>0.34592073799251244</v>
      </c>
      <c r="U1137">
        <f t="shared" si="53"/>
        <v>26836</v>
      </c>
    </row>
    <row r="1138" spans="1:21"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c r="S1138">
        <f t="shared" si="51"/>
        <v>1932305</v>
      </c>
      <c r="T1138" s="11">
        <f t="shared" si="52"/>
        <v>3.3940396405871848E-2</v>
      </c>
      <c r="U1138">
        <f t="shared" si="53"/>
        <v>948</v>
      </c>
    </row>
    <row r="1139" spans="1:21"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c r="S1139">
        <f t="shared" si="51"/>
        <v>-928770</v>
      </c>
      <c r="T1139" s="11">
        <f t="shared" si="52"/>
        <v>-5.4405570073158174E-2</v>
      </c>
      <c r="U1139">
        <f t="shared" si="53"/>
        <v>34283</v>
      </c>
    </row>
    <row r="1140" spans="1:21"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c r="S1140">
        <f t="shared" si="51"/>
        <v>24093107</v>
      </c>
      <c r="T1140" s="11">
        <f t="shared" si="52"/>
        <v>0.80061879286841331</v>
      </c>
      <c r="U1140">
        <f t="shared" si="53"/>
        <v>39175</v>
      </c>
    </row>
    <row r="1141" spans="1:21"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c r="S1141">
        <f t="shared" si="51"/>
        <v>47008303</v>
      </c>
      <c r="T1141" s="11">
        <f t="shared" si="52"/>
        <v>0.78336331224030786</v>
      </c>
      <c r="U1141">
        <f t="shared" si="53"/>
        <v>2254</v>
      </c>
    </row>
    <row r="1142" spans="1:21"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c r="S1142">
        <f t="shared" si="51"/>
        <v>1250934</v>
      </c>
      <c r="T1142" s="11">
        <f t="shared" si="52"/>
        <v>0.41001673585859283</v>
      </c>
      <c r="U1142">
        <f t="shared" si="53"/>
        <v>2196</v>
      </c>
    </row>
    <row r="1143" spans="1:21"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c r="S1143">
        <f t="shared" si="51"/>
        <v>25454043</v>
      </c>
      <c r="T1143" s="11">
        <f t="shared" si="52"/>
        <v>0.28140304353228301</v>
      </c>
      <c r="U1143">
        <f t="shared" si="53"/>
        <v>33771</v>
      </c>
    </row>
    <row r="1144" spans="1:21"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c r="S1144">
        <f t="shared" si="51"/>
        <v>-50781132</v>
      </c>
      <c r="T1144" s="11">
        <f t="shared" si="52"/>
        <v>-3.5713906339098163</v>
      </c>
      <c r="U1144">
        <f t="shared" si="53"/>
        <v>1656</v>
      </c>
    </row>
    <row r="1145" spans="1:21"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c r="S1145">
        <f t="shared" si="51"/>
        <v>2732062</v>
      </c>
      <c r="T1145" s="11">
        <f t="shared" si="52"/>
        <v>0.94795393020691432</v>
      </c>
      <c r="U1145">
        <f t="shared" si="53"/>
        <v>1200</v>
      </c>
    </row>
    <row r="1146" spans="1:21"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c r="S1146">
        <f t="shared" si="51"/>
        <v>-47456299</v>
      </c>
      <c r="T1146" s="11">
        <f t="shared" si="52"/>
        <v>-1.3738047061025684</v>
      </c>
      <c r="U1146">
        <f t="shared" si="53"/>
        <v>5894</v>
      </c>
    </row>
    <row r="1147" spans="1:21"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c r="S1147">
        <f t="shared" si="51"/>
        <v>-49999390</v>
      </c>
      <c r="T1147" s="11">
        <f t="shared" si="52"/>
        <v>-1.9230083448042181</v>
      </c>
      <c r="U1147">
        <f t="shared" si="53"/>
        <v>28055</v>
      </c>
    </row>
    <row r="1148" spans="1:21"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c r="S1148">
        <f t="shared" si="51"/>
        <v>-9800895</v>
      </c>
      <c r="T1148" s="11">
        <f t="shared" si="52"/>
        <v>-0.32454256508595203</v>
      </c>
      <c r="U1148">
        <f t="shared" si="53"/>
        <v>3771</v>
      </c>
    </row>
    <row r="1149" spans="1:21"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c r="S1149">
        <f t="shared" si="51"/>
        <v>-10221401</v>
      </c>
      <c r="T1149" s="11">
        <f t="shared" si="52"/>
        <v>-0.2569572900242163</v>
      </c>
      <c r="U1149">
        <f t="shared" si="53"/>
        <v>29461</v>
      </c>
    </row>
    <row r="1150" spans="1:21"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c r="S1150">
        <f t="shared" si="51"/>
        <v>744858</v>
      </c>
      <c r="T1150" s="11">
        <f t="shared" si="52"/>
        <v>0.42688746018300627</v>
      </c>
      <c r="U1150">
        <f t="shared" si="53"/>
        <v>3197</v>
      </c>
    </row>
    <row r="1151" spans="1:21"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c r="S1151">
        <f t="shared" si="51"/>
        <v>28280963</v>
      </c>
      <c r="T1151" s="11">
        <f t="shared" si="52"/>
        <v>0.46149671309832385</v>
      </c>
      <c r="U1151">
        <f t="shared" si="53"/>
        <v>3237</v>
      </c>
    </row>
    <row r="1152" spans="1:21"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c r="S1152">
        <f t="shared" si="51"/>
        <v>663780</v>
      </c>
      <c r="T1152" s="11">
        <f t="shared" si="52"/>
        <v>0.98515836029564541</v>
      </c>
      <c r="U1152">
        <f t="shared" si="53"/>
        <v>402</v>
      </c>
    </row>
    <row r="1153" spans="1:21"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c r="S1153">
        <f t="shared" si="51"/>
        <v>-19596068</v>
      </c>
      <c r="T1153" s="11">
        <f t="shared" si="52"/>
        <v>-48.513284414208329</v>
      </c>
      <c r="U1153">
        <f t="shared" si="53"/>
        <v>17291</v>
      </c>
    </row>
    <row r="1154" spans="1:21"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c r="S1154">
        <f t="shared" si="51"/>
        <v>-2195727</v>
      </c>
      <c r="T1154" s="11">
        <f t="shared" si="52"/>
        <v>-0.12332584430715031</v>
      </c>
      <c r="U1154">
        <f t="shared" si="53"/>
        <v>25697</v>
      </c>
    </row>
    <row r="1155" spans="1:21"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c r="S1155">
        <f t="shared" ref="S1155:S1218" si="54">(Q1155-R1155)</f>
        <v>-9980747</v>
      </c>
      <c r="T1155" s="11">
        <f t="shared" ref="T1155:T1218" si="55">(S1155/Q1155)</f>
        <v>-0.7666144132846946</v>
      </c>
      <c r="U1155">
        <f t="shared" ref="U1155:U1218" si="56">(L1155+K1155)</f>
        <v>1521</v>
      </c>
    </row>
    <row r="1156" spans="1:21"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c r="S1156">
        <f t="shared" si="54"/>
        <v>-10703427</v>
      </c>
      <c r="T1156" s="11">
        <f t="shared" si="55"/>
        <v>-0.11986380485172707</v>
      </c>
      <c r="U1156">
        <f t="shared" si="56"/>
        <v>2049</v>
      </c>
    </row>
    <row r="1157" spans="1:21"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c r="S1157">
        <f t="shared" si="54"/>
        <v>15764085</v>
      </c>
      <c r="T1157" s="11">
        <f t="shared" si="55"/>
        <v>0.20806804437749099</v>
      </c>
      <c r="U1157">
        <f t="shared" si="56"/>
        <v>17066</v>
      </c>
    </row>
    <row r="1158" spans="1:21"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c r="S1158">
        <f t="shared" si="54"/>
        <v>-24768635</v>
      </c>
      <c r="T1158" s="11">
        <f t="shared" si="55"/>
        <v>-0.70302796953793867</v>
      </c>
      <c r="U1158">
        <f t="shared" si="56"/>
        <v>6331</v>
      </c>
    </row>
    <row r="1159" spans="1:21"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c r="S1159">
        <f t="shared" si="54"/>
        <v>-6958197</v>
      </c>
      <c r="T1159" s="11">
        <f t="shared" si="55"/>
        <v>-2.2875238797515816</v>
      </c>
      <c r="U1159">
        <f t="shared" si="56"/>
        <v>2760</v>
      </c>
    </row>
    <row r="1160" spans="1:21"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c r="S1160">
        <f t="shared" si="54"/>
        <v>-9782502</v>
      </c>
      <c r="T1160" s="11">
        <f t="shared" si="55"/>
        <v>-1.8749412074523075</v>
      </c>
      <c r="U1160">
        <f t="shared" si="56"/>
        <v>2364</v>
      </c>
    </row>
    <row r="1161" spans="1:21"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c r="S1161">
        <f t="shared" si="54"/>
        <v>9688384</v>
      </c>
      <c r="T1161" s="11">
        <f t="shared" si="55"/>
        <v>0.13902437456434633</v>
      </c>
      <c r="U1161">
        <f t="shared" si="56"/>
        <v>16678</v>
      </c>
    </row>
    <row r="1162" spans="1:21"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c r="S1162">
        <f t="shared" si="54"/>
        <v>2592872</v>
      </c>
      <c r="T1162" s="11">
        <f t="shared" si="55"/>
        <v>0.19075232960333915</v>
      </c>
      <c r="U1162">
        <f t="shared" si="56"/>
        <v>11053</v>
      </c>
    </row>
    <row r="1163" spans="1:21"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c r="S1163">
        <f t="shared" si="54"/>
        <v>-29304773</v>
      </c>
      <c r="T1163" s="11">
        <f t="shared" si="55"/>
        <v>-0.95470129606795218</v>
      </c>
      <c r="U1163">
        <f t="shared" si="56"/>
        <v>34774</v>
      </c>
    </row>
    <row r="1164" spans="1:21"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c r="S1164">
        <f t="shared" si="54"/>
        <v>-8444012</v>
      </c>
      <c r="T1164" s="11">
        <f t="shared" si="55"/>
        <v>-0.62289904653205652</v>
      </c>
      <c r="U1164">
        <f t="shared" si="56"/>
        <v>2250</v>
      </c>
    </row>
    <row r="1165" spans="1:21"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c r="S1165">
        <f t="shared" si="54"/>
        <v>-10016428</v>
      </c>
      <c r="T1165" s="11">
        <f t="shared" si="55"/>
        <v>-0.66849400129688696</v>
      </c>
      <c r="U1165">
        <f t="shared" si="56"/>
        <v>2652</v>
      </c>
    </row>
    <row r="1166" spans="1:21"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c r="S1166">
        <f t="shared" si="54"/>
        <v>35168022</v>
      </c>
      <c r="T1166" s="11">
        <f t="shared" si="55"/>
        <v>0.92140017106466765</v>
      </c>
      <c r="U1166">
        <f t="shared" si="56"/>
        <v>1964</v>
      </c>
    </row>
    <row r="1167" spans="1:21"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c r="S1167">
        <f t="shared" si="54"/>
        <v>3330342</v>
      </c>
      <c r="T1167" s="11">
        <f t="shared" si="55"/>
        <v>2.9386146209635543E-2</v>
      </c>
      <c r="U1167">
        <f t="shared" si="56"/>
        <v>20230</v>
      </c>
    </row>
    <row r="1168" spans="1:21"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c r="S1168">
        <f t="shared" si="54"/>
        <v>42618434</v>
      </c>
      <c r="T1168" s="11">
        <f t="shared" si="55"/>
        <v>0.23337421675623393</v>
      </c>
      <c r="U1168">
        <f t="shared" si="56"/>
        <v>2933</v>
      </c>
    </row>
    <row r="1169" spans="1:21"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c r="S1169">
        <f t="shared" si="54"/>
        <v>-5262941</v>
      </c>
      <c r="T1169" s="11">
        <f t="shared" si="55"/>
        <v>-0.11764164023388306</v>
      </c>
      <c r="U1169">
        <f t="shared" si="56"/>
        <v>24065</v>
      </c>
    </row>
    <row r="1170" spans="1:21"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c r="S1170">
        <f t="shared" si="54"/>
        <v>-44197339</v>
      </c>
      <c r="T1170" s="11">
        <f t="shared" si="55"/>
        <v>-0.86998078703003368</v>
      </c>
      <c r="U1170">
        <f t="shared" si="56"/>
        <v>3382</v>
      </c>
    </row>
    <row r="1171" spans="1:21"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c r="S1171">
        <f t="shared" si="54"/>
        <v>20007180</v>
      </c>
      <c r="T1171" s="11">
        <f t="shared" si="55"/>
        <v>0.5715164717637925</v>
      </c>
      <c r="U1171">
        <f t="shared" si="56"/>
        <v>27009</v>
      </c>
    </row>
    <row r="1172" spans="1:21"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c r="S1172">
        <f t="shared" si="54"/>
        <v>-987004</v>
      </c>
      <c r="T1172" s="11">
        <f t="shared" si="55"/>
        <v>-75.946752847029856</v>
      </c>
      <c r="U1172">
        <f t="shared" si="56"/>
        <v>3987</v>
      </c>
    </row>
    <row r="1173" spans="1:21"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c r="S1173">
        <f t="shared" si="54"/>
        <v>15542421</v>
      </c>
      <c r="T1173" s="11">
        <f t="shared" si="55"/>
        <v>0.34127349092838083</v>
      </c>
      <c r="U1173">
        <f t="shared" si="56"/>
        <v>600</v>
      </c>
    </row>
    <row r="1174" spans="1:21"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c r="S1174">
        <f t="shared" si="54"/>
        <v>-4072280</v>
      </c>
      <c r="T1174" s="11">
        <f t="shared" si="55"/>
        <v>-0.14077431612308194</v>
      </c>
      <c r="U1174">
        <f t="shared" si="56"/>
        <v>18698</v>
      </c>
    </row>
    <row r="1175" spans="1:21"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c r="S1175">
        <f t="shared" si="54"/>
        <v>-2452144</v>
      </c>
      <c r="T1175" s="11">
        <f t="shared" si="55"/>
        <v>-0.4054567436790823</v>
      </c>
      <c r="U1175">
        <f t="shared" si="56"/>
        <v>546</v>
      </c>
    </row>
    <row r="1176" spans="1:21"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c r="S1176">
        <f t="shared" si="54"/>
        <v>33262492</v>
      </c>
      <c r="T1176" s="11">
        <f t="shared" si="55"/>
        <v>0.58087747910097942</v>
      </c>
      <c r="U1176">
        <f t="shared" si="56"/>
        <v>17618</v>
      </c>
    </row>
    <row r="1177" spans="1:21"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c r="S1177">
        <f t="shared" si="54"/>
        <v>-96941620</v>
      </c>
      <c r="T1177" s="11">
        <f t="shared" si="55"/>
        <v>-31.697048764378525</v>
      </c>
      <c r="U1177">
        <f t="shared" si="56"/>
        <v>2472</v>
      </c>
    </row>
    <row r="1178" spans="1:21"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c r="S1178">
        <f t="shared" si="54"/>
        <v>-23117290</v>
      </c>
      <c r="T1178" s="11">
        <f t="shared" si="55"/>
        <v>-26.188997519003976</v>
      </c>
      <c r="U1178">
        <f t="shared" si="56"/>
        <v>11548</v>
      </c>
    </row>
    <row r="1179" spans="1:21"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c r="S1179">
        <f t="shared" si="54"/>
        <v>-45433254</v>
      </c>
      <c r="T1179" s="11">
        <f t="shared" si="55"/>
        <v>-1.3143630586460178</v>
      </c>
      <c r="U1179">
        <f t="shared" si="56"/>
        <v>1904</v>
      </c>
    </row>
    <row r="1180" spans="1:21"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c r="S1180">
        <f t="shared" si="54"/>
        <v>-3088667</v>
      </c>
      <c r="T1180" s="11">
        <f t="shared" si="55"/>
        <v>-0.19411742561104089</v>
      </c>
      <c r="U1180">
        <f t="shared" si="56"/>
        <v>2431</v>
      </c>
    </row>
    <row r="1181" spans="1:21"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c r="S1181">
        <f t="shared" si="54"/>
        <v>-52248021</v>
      </c>
      <c r="T1181" s="11">
        <f t="shared" si="55"/>
        <v>-2.2964165446882663</v>
      </c>
      <c r="U1181">
        <f t="shared" si="56"/>
        <v>16240</v>
      </c>
    </row>
    <row r="1182" spans="1:21"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c r="S1182">
        <f t="shared" si="54"/>
        <v>76107476</v>
      </c>
      <c r="T1182" s="11">
        <f t="shared" si="55"/>
        <v>0.61323844826237539</v>
      </c>
      <c r="U1182">
        <f t="shared" si="56"/>
        <v>1418</v>
      </c>
    </row>
    <row r="1183" spans="1:21"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c r="S1183">
        <f t="shared" si="54"/>
        <v>15086030</v>
      </c>
      <c r="T1183" s="11">
        <f t="shared" si="55"/>
        <v>0.19570381299957981</v>
      </c>
      <c r="U1183">
        <f t="shared" si="56"/>
        <v>15015</v>
      </c>
    </row>
    <row r="1184" spans="1:21"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c r="S1184">
        <f t="shared" si="54"/>
        <v>19999143</v>
      </c>
      <c r="T1184" s="11">
        <f t="shared" si="55"/>
        <v>0.2105191938415697</v>
      </c>
      <c r="U1184">
        <f t="shared" si="56"/>
        <v>33645</v>
      </c>
    </row>
    <row r="1185" spans="1:21"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c r="S1185">
        <f t="shared" si="54"/>
        <v>7468807</v>
      </c>
      <c r="T1185" s="11">
        <f t="shared" si="55"/>
        <v>0.34789110545360064</v>
      </c>
      <c r="U1185">
        <f t="shared" si="56"/>
        <v>2765</v>
      </c>
    </row>
    <row r="1186" spans="1:21"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c r="S1186">
        <f t="shared" si="54"/>
        <v>802119</v>
      </c>
      <c r="T1186" s="11">
        <f t="shared" si="55"/>
        <v>0.78094066997105493</v>
      </c>
      <c r="U1186">
        <f t="shared" si="56"/>
        <v>964</v>
      </c>
    </row>
    <row r="1187" spans="1:21"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c r="S1187">
        <f t="shared" si="54"/>
        <v>-6526640</v>
      </c>
      <c r="T1187" s="11">
        <f t="shared" si="55"/>
        <v>-9.531648512647839E-2</v>
      </c>
      <c r="U1187">
        <f t="shared" si="56"/>
        <v>3682</v>
      </c>
    </row>
    <row r="1188" spans="1:21"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c r="S1188">
        <f t="shared" si="54"/>
        <v>55370362</v>
      </c>
      <c r="T1188" s="11">
        <f t="shared" si="55"/>
        <v>0.35637660418143324</v>
      </c>
      <c r="U1188">
        <f t="shared" si="56"/>
        <v>12890</v>
      </c>
    </row>
    <row r="1189" spans="1:21"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c r="S1189">
        <f t="shared" si="54"/>
        <v>-43708398</v>
      </c>
      <c r="T1189" s="11">
        <f t="shared" si="55"/>
        <v>-6.9471015490172459</v>
      </c>
      <c r="U1189">
        <f t="shared" si="56"/>
        <v>3954</v>
      </c>
    </row>
    <row r="1190" spans="1:21"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c r="S1190">
        <f t="shared" si="54"/>
        <v>112805123</v>
      </c>
      <c r="T1190" s="11">
        <f t="shared" si="55"/>
        <v>0.61707856513408543</v>
      </c>
      <c r="U1190">
        <f t="shared" si="56"/>
        <v>6116</v>
      </c>
    </row>
    <row r="1191" spans="1:21"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c r="S1191">
        <f t="shared" si="54"/>
        <v>-6264471</v>
      </c>
      <c r="T1191" s="11">
        <f t="shared" si="55"/>
        <v>-0.717125545573714</v>
      </c>
      <c r="U1191">
        <f t="shared" si="56"/>
        <v>13533</v>
      </c>
    </row>
    <row r="1192" spans="1:21"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c r="S1192">
        <f t="shared" si="54"/>
        <v>18771174</v>
      </c>
      <c r="T1192" s="11">
        <f t="shared" si="55"/>
        <v>0.5558342152985265</v>
      </c>
      <c r="U1192">
        <f t="shared" si="56"/>
        <v>22401</v>
      </c>
    </row>
    <row r="1193" spans="1:21"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c r="S1193">
        <f t="shared" si="54"/>
        <v>1142507</v>
      </c>
      <c r="T1193" s="11">
        <f t="shared" si="55"/>
        <v>0.2758008616521348</v>
      </c>
      <c r="U1193">
        <f t="shared" si="56"/>
        <v>858</v>
      </c>
    </row>
    <row r="1194" spans="1:21"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c r="S1194">
        <f t="shared" si="54"/>
        <v>-2981550</v>
      </c>
      <c r="T1194" s="11">
        <f t="shared" si="55"/>
        <v>-0.59411770566609212</v>
      </c>
      <c r="U1194">
        <f t="shared" si="56"/>
        <v>2713</v>
      </c>
    </row>
    <row r="1195" spans="1:21"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c r="S1195">
        <f t="shared" si="54"/>
        <v>-35610546</v>
      </c>
      <c r="T1195" s="11">
        <f t="shared" si="55"/>
        <v>-1.8365935420357891</v>
      </c>
      <c r="U1195">
        <f t="shared" si="56"/>
        <v>23135</v>
      </c>
    </row>
    <row r="1196" spans="1:21"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c r="S1196">
        <f t="shared" si="54"/>
        <v>82299717</v>
      </c>
      <c r="T1196" s="11">
        <f t="shared" si="55"/>
        <v>0.52320321084875188</v>
      </c>
      <c r="U1196">
        <f t="shared" si="56"/>
        <v>21397</v>
      </c>
    </row>
    <row r="1197" spans="1:21"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c r="S1197">
        <f t="shared" si="54"/>
        <v>7980275</v>
      </c>
      <c r="T1197" s="11">
        <f t="shared" si="55"/>
        <v>0.8692849615071444</v>
      </c>
      <c r="U1197">
        <f t="shared" si="56"/>
        <v>4338</v>
      </c>
    </row>
    <row r="1198" spans="1:21"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c r="S1198">
        <f t="shared" si="54"/>
        <v>-17624564</v>
      </c>
      <c r="T1198" s="11">
        <f t="shared" si="55"/>
        <v>-0.72304610264202041</v>
      </c>
      <c r="U1198">
        <f t="shared" si="56"/>
        <v>33602</v>
      </c>
    </row>
    <row r="1199" spans="1:21"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c r="S1199">
        <f t="shared" si="54"/>
        <v>-26261368</v>
      </c>
      <c r="T1199" s="11">
        <f t="shared" si="55"/>
        <v>-1.6685927976459454</v>
      </c>
      <c r="U1199">
        <f t="shared" si="56"/>
        <v>14547</v>
      </c>
    </row>
    <row r="1200" spans="1:21"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c r="S1200">
        <f t="shared" si="54"/>
        <v>112708996</v>
      </c>
      <c r="T1200" s="11">
        <f t="shared" si="55"/>
        <v>0.66024051831457087</v>
      </c>
      <c r="U1200">
        <f t="shared" si="56"/>
        <v>4827</v>
      </c>
    </row>
    <row r="1201" spans="1:21"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c r="S1201">
        <f t="shared" si="54"/>
        <v>-8916034</v>
      </c>
      <c r="T1201" s="11">
        <f t="shared" si="55"/>
        <v>-0.15897652459171663</v>
      </c>
      <c r="U1201">
        <f t="shared" si="56"/>
        <v>19002</v>
      </c>
    </row>
    <row r="1202" spans="1:21"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c r="S1202">
        <f t="shared" si="54"/>
        <v>-21383311</v>
      </c>
      <c r="T1202" s="11">
        <f t="shared" si="55"/>
        <v>-0.27199455067358536</v>
      </c>
      <c r="U1202">
        <f t="shared" si="56"/>
        <v>20217</v>
      </c>
    </row>
    <row r="1203" spans="1:21"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c r="S1203">
        <f t="shared" si="54"/>
        <v>-48816034</v>
      </c>
      <c r="T1203" s="11">
        <f t="shared" si="55"/>
        <v>-0.83899461236451289</v>
      </c>
      <c r="U1203">
        <f t="shared" si="56"/>
        <v>14196</v>
      </c>
    </row>
    <row r="1204" spans="1:21"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c r="S1204">
        <f t="shared" si="54"/>
        <v>-49793600</v>
      </c>
      <c r="T1204" s="11">
        <f t="shared" si="55"/>
        <v>-241.24806201550388</v>
      </c>
      <c r="U1204">
        <f t="shared" si="56"/>
        <v>289</v>
      </c>
    </row>
    <row r="1205" spans="1:21"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c r="S1205">
        <f t="shared" si="54"/>
        <v>-24977277</v>
      </c>
      <c r="T1205" s="11">
        <f t="shared" si="55"/>
        <v>-1099.2068388857106</v>
      </c>
      <c r="U1205">
        <f t="shared" si="56"/>
        <v>1756</v>
      </c>
    </row>
    <row r="1206" spans="1:21"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c r="S1206">
        <f t="shared" si="54"/>
        <v>14058698</v>
      </c>
      <c r="T1206" s="11">
        <f t="shared" si="55"/>
        <v>0.18983182772130291</v>
      </c>
      <c r="U1206">
        <f t="shared" si="56"/>
        <v>17202</v>
      </c>
    </row>
    <row r="1207" spans="1:21"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c r="S1207">
        <f t="shared" si="54"/>
        <v>-43798339</v>
      </c>
      <c r="T1207" s="11">
        <f t="shared" si="55"/>
        <v>-1.3191610805254592</v>
      </c>
      <c r="U1207">
        <f t="shared" si="56"/>
        <v>809</v>
      </c>
    </row>
    <row r="1208" spans="1:21"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c r="S1208">
        <f t="shared" si="54"/>
        <v>652835</v>
      </c>
      <c r="T1208" s="11">
        <f t="shared" si="55"/>
        <v>0.72309447462714671</v>
      </c>
      <c r="U1208">
        <f t="shared" si="56"/>
        <v>454</v>
      </c>
    </row>
    <row r="1209" spans="1:21"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c r="S1209">
        <f t="shared" si="54"/>
        <v>-21735014</v>
      </c>
      <c r="T1209" s="11">
        <f t="shared" si="55"/>
        <v>-1.6385252121638123</v>
      </c>
      <c r="U1209">
        <f t="shared" si="56"/>
        <v>1678</v>
      </c>
    </row>
    <row r="1210" spans="1:21"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c r="S1210">
        <f t="shared" si="54"/>
        <v>115096820</v>
      </c>
      <c r="T1210" s="11">
        <f t="shared" si="55"/>
        <v>0.79324150591308618</v>
      </c>
      <c r="U1210">
        <f t="shared" si="56"/>
        <v>7878</v>
      </c>
    </row>
    <row r="1211" spans="1:21"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c r="S1211">
        <f t="shared" si="54"/>
        <v>45607673</v>
      </c>
      <c r="T1211" s="11">
        <f t="shared" si="55"/>
        <v>0.48722152296211874</v>
      </c>
      <c r="U1211">
        <f t="shared" si="56"/>
        <v>9324</v>
      </c>
    </row>
    <row r="1212" spans="1:21"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c r="S1212">
        <f t="shared" si="54"/>
        <v>-13955468</v>
      </c>
      <c r="T1212" s="11">
        <f t="shared" si="55"/>
        <v>-0.58040089946437723</v>
      </c>
      <c r="U1212">
        <f t="shared" si="56"/>
        <v>1483</v>
      </c>
    </row>
    <row r="1213" spans="1:21"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c r="S1213">
        <f t="shared" si="54"/>
        <v>-19034791</v>
      </c>
      <c r="T1213" s="11">
        <f t="shared" si="55"/>
        <v>-1.7359259636546827</v>
      </c>
      <c r="U1213">
        <f t="shared" si="56"/>
        <v>1326</v>
      </c>
    </row>
    <row r="1214" spans="1:21"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c r="S1214">
        <f t="shared" si="54"/>
        <v>-35962961</v>
      </c>
      <c r="T1214" s="11">
        <f t="shared" si="55"/>
        <v>-0.42794179123802778</v>
      </c>
      <c r="U1214">
        <f t="shared" si="56"/>
        <v>15258</v>
      </c>
    </row>
    <row r="1215" spans="1:21"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c r="S1215">
        <f t="shared" si="54"/>
        <v>-283108</v>
      </c>
      <c r="T1215" s="11">
        <f t="shared" si="55"/>
        <v>-16.759886336727444</v>
      </c>
      <c r="U1215">
        <f t="shared" si="56"/>
        <v>95</v>
      </c>
    </row>
    <row r="1216" spans="1:21"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c r="S1216">
        <f t="shared" si="54"/>
        <v>12734552</v>
      </c>
      <c r="T1216" s="11">
        <f t="shared" si="55"/>
        <v>0.44317906887847075</v>
      </c>
      <c r="U1216">
        <f t="shared" si="56"/>
        <v>3416</v>
      </c>
    </row>
    <row r="1217" spans="1:21"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c r="S1217">
        <f t="shared" si="54"/>
        <v>-38476729</v>
      </c>
      <c r="T1217" s="11">
        <f t="shared" si="55"/>
        <v>-0.92663049112869744</v>
      </c>
      <c r="U1217">
        <f t="shared" si="56"/>
        <v>14206</v>
      </c>
    </row>
    <row r="1218" spans="1:21"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c r="S1218">
        <f t="shared" si="54"/>
        <v>19068786</v>
      </c>
      <c r="T1218" s="11">
        <f t="shared" si="55"/>
        <v>0.32282339440664992</v>
      </c>
      <c r="U1218">
        <f t="shared" si="56"/>
        <v>2756</v>
      </c>
    </row>
    <row r="1219" spans="1:21"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c r="S1219">
        <f t="shared" ref="S1219:S1282" si="57">(Q1219-R1219)</f>
        <v>-8080104</v>
      </c>
      <c r="T1219" s="11">
        <f t="shared" ref="T1219:T1282" si="58">(S1219/Q1219)</f>
        <v>-1.6423322769424393</v>
      </c>
      <c r="U1219">
        <f t="shared" ref="U1219:U1282" si="59">(L1219+K1219)</f>
        <v>1791</v>
      </c>
    </row>
    <row r="1220" spans="1:21"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c r="S1220">
        <f t="shared" si="57"/>
        <v>16638745</v>
      </c>
      <c r="T1220" s="11">
        <f t="shared" si="58"/>
        <v>0.15315663854548395</v>
      </c>
      <c r="U1220">
        <f t="shared" si="59"/>
        <v>4270</v>
      </c>
    </row>
    <row r="1221" spans="1:21"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c r="S1221">
        <f t="shared" si="57"/>
        <v>-16577194</v>
      </c>
      <c r="T1221" s="11">
        <f t="shared" si="58"/>
        <v>-0.49598450830250457</v>
      </c>
      <c r="U1221">
        <f t="shared" si="59"/>
        <v>2662</v>
      </c>
    </row>
    <row r="1222" spans="1:21"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c r="S1222">
        <f t="shared" si="57"/>
        <v>22937130</v>
      </c>
      <c r="T1222" s="11">
        <f t="shared" si="58"/>
        <v>0.43329001780036053</v>
      </c>
      <c r="U1222">
        <f t="shared" si="59"/>
        <v>43500</v>
      </c>
    </row>
    <row r="1223" spans="1:21"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c r="S1223">
        <f t="shared" si="57"/>
        <v>45500556</v>
      </c>
      <c r="T1223" s="11">
        <f t="shared" si="58"/>
        <v>0.63636646405938435</v>
      </c>
      <c r="U1223">
        <f t="shared" si="59"/>
        <v>17010</v>
      </c>
    </row>
    <row r="1224" spans="1:21"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c r="S1224">
        <f t="shared" si="57"/>
        <v>-201659</v>
      </c>
      <c r="T1224" s="11">
        <f t="shared" si="58"/>
        <v>-0.25259757421953777</v>
      </c>
      <c r="U1224">
        <f t="shared" si="59"/>
        <v>1120</v>
      </c>
    </row>
    <row r="1225" spans="1:21"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c r="S1225">
        <f t="shared" si="57"/>
        <v>-7997690</v>
      </c>
      <c r="T1225" s="11">
        <f t="shared" si="58"/>
        <v>-1.5987993546981294</v>
      </c>
      <c r="U1225">
        <f t="shared" si="59"/>
        <v>18866</v>
      </c>
    </row>
    <row r="1226" spans="1:21"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c r="S1226">
        <f t="shared" si="57"/>
        <v>-14646257</v>
      </c>
      <c r="T1226" s="11">
        <f t="shared" si="58"/>
        <v>-41.403665938265917</v>
      </c>
      <c r="U1226">
        <f t="shared" si="59"/>
        <v>3612</v>
      </c>
    </row>
    <row r="1227" spans="1:21"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c r="S1227">
        <f t="shared" si="57"/>
        <v>-31471505</v>
      </c>
      <c r="T1227" s="11">
        <f t="shared" si="58"/>
        <v>-1.2327990741326507</v>
      </c>
      <c r="U1227">
        <f t="shared" si="59"/>
        <v>23433</v>
      </c>
    </row>
    <row r="1228" spans="1:21"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c r="S1228">
        <f t="shared" si="57"/>
        <v>33375151</v>
      </c>
      <c r="T1228" s="11">
        <f t="shared" si="58"/>
        <v>0.35743075799684648</v>
      </c>
      <c r="U1228">
        <f t="shared" si="59"/>
        <v>4177</v>
      </c>
    </row>
    <row r="1229" spans="1:21"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c r="S1229">
        <f t="shared" si="57"/>
        <v>12978402</v>
      </c>
      <c r="T1229" s="11">
        <f t="shared" si="58"/>
        <v>0.5412538333455249</v>
      </c>
      <c r="U1229">
        <f t="shared" si="59"/>
        <v>3855</v>
      </c>
    </row>
    <row r="1230" spans="1:21"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c r="S1230">
        <f t="shared" si="57"/>
        <v>2929123</v>
      </c>
      <c r="T1230" s="11">
        <f t="shared" si="58"/>
        <v>0.17302272539457597</v>
      </c>
      <c r="U1230">
        <f t="shared" si="59"/>
        <v>6348</v>
      </c>
    </row>
    <row r="1231" spans="1:21"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c r="S1231">
        <f t="shared" si="57"/>
        <v>4440119</v>
      </c>
      <c r="T1231" s="11">
        <f t="shared" si="58"/>
        <v>0.17350911889077186</v>
      </c>
      <c r="U1231">
        <f t="shared" si="59"/>
        <v>1338</v>
      </c>
    </row>
    <row r="1232" spans="1:21"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c r="S1232">
        <f t="shared" si="57"/>
        <v>-7792888</v>
      </c>
      <c r="T1232" s="11">
        <f t="shared" si="58"/>
        <v>-0.17238190309524748</v>
      </c>
      <c r="U1232">
        <f t="shared" si="59"/>
        <v>13407</v>
      </c>
    </row>
    <row r="1233" spans="1:21"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c r="S1233">
        <f t="shared" si="57"/>
        <v>-3772117</v>
      </c>
      <c r="T1233" s="11">
        <f t="shared" si="58"/>
        <v>-5.1823122672187703</v>
      </c>
      <c r="U1233">
        <f t="shared" si="59"/>
        <v>17259</v>
      </c>
    </row>
    <row r="1234" spans="1:21"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c r="S1234">
        <f t="shared" si="57"/>
        <v>4997476</v>
      </c>
      <c r="T1234" s="11">
        <f t="shared" si="58"/>
        <v>9.0867369986215363E-2</v>
      </c>
      <c r="U1234">
        <f t="shared" si="59"/>
        <v>3380</v>
      </c>
    </row>
    <row r="1235" spans="1:21"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c r="S1235">
        <f t="shared" si="57"/>
        <v>-23979782</v>
      </c>
      <c r="T1235" s="11">
        <f t="shared" si="58"/>
        <v>-1186.0610347215352</v>
      </c>
      <c r="U1235">
        <f t="shared" si="59"/>
        <v>2826</v>
      </c>
    </row>
    <row r="1236" spans="1:21"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c r="S1236">
        <f t="shared" si="57"/>
        <v>-1141064</v>
      </c>
      <c r="T1236" s="11">
        <f t="shared" si="58"/>
        <v>-19.361069634858151</v>
      </c>
      <c r="U1236">
        <f t="shared" si="59"/>
        <v>318</v>
      </c>
    </row>
    <row r="1237" spans="1:21"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c r="S1237">
        <f t="shared" si="57"/>
        <v>34172251</v>
      </c>
      <c r="T1237" s="11">
        <f t="shared" si="58"/>
        <v>0.53250821760950851</v>
      </c>
      <c r="U1237">
        <f t="shared" si="59"/>
        <v>3040</v>
      </c>
    </row>
    <row r="1238" spans="1:21"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c r="S1238">
        <f t="shared" si="57"/>
        <v>40950721</v>
      </c>
      <c r="T1238" s="11">
        <f t="shared" si="58"/>
        <v>0.36255386984205262</v>
      </c>
      <c r="U1238">
        <f t="shared" si="59"/>
        <v>3328</v>
      </c>
    </row>
    <row r="1239" spans="1:21"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c r="S1239">
        <f t="shared" si="57"/>
        <v>-39383131</v>
      </c>
      <c r="T1239" s="11">
        <f t="shared" si="58"/>
        <v>-1.2074467049550341</v>
      </c>
      <c r="U1239">
        <f t="shared" si="59"/>
        <v>14992</v>
      </c>
    </row>
    <row r="1240" spans="1:21"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c r="S1240">
        <f t="shared" si="57"/>
        <v>-15186564</v>
      </c>
      <c r="T1240" s="11">
        <f t="shared" si="58"/>
        <v>-48.451881723860694</v>
      </c>
      <c r="U1240">
        <f t="shared" si="59"/>
        <v>171</v>
      </c>
    </row>
    <row r="1241" spans="1:21"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c r="S1241">
        <f t="shared" si="57"/>
        <v>-16603219</v>
      </c>
      <c r="T1241" s="11">
        <f t="shared" si="58"/>
        <v>-0.32304005575757749</v>
      </c>
      <c r="U1241">
        <f t="shared" si="59"/>
        <v>5321</v>
      </c>
    </row>
    <row r="1242" spans="1:21"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c r="S1242">
        <f t="shared" si="57"/>
        <v>18758599</v>
      </c>
      <c r="T1242" s="11">
        <f t="shared" si="58"/>
        <v>0.36242478278826673</v>
      </c>
      <c r="U1242">
        <f t="shared" si="59"/>
        <v>5985</v>
      </c>
    </row>
    <row r="1243" spans="1:21"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c r="S1243">
        <f t="shared" si="57"/>
        <v>-104868170</v>
      </c>
      <c r="T1243" s="11">
        <f t="shared" si="58"/>
        <v>-3.2636849504058749</v>
      </c>
      <c r="U1243">
        <f t="shared" si="59"/>
        <v>15021</v>
      </c>
    </row>
    <row r="1244" spans="1:21"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c r="S1244">
        <f t="shared" si="57"/>
        <v>-22795993</v>
      </c>
      <c r="T1244" s="11">
        <f t="shared" si="58"/>
        <v>-4.3804693191227448</v>
      </c>
      <c r="U1244">
        <f t="shared" si="59"/>
        <v>1075</v>
      </c>
    </row>
    <row r="1245" spans="1:21"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c r="S1245">
        <f t="shared" si="57"/>
        <v>2103828</v>
      </c>
      <c r="T1245" s="11">
        <f t="shared" si="58"/>
        <v>0.16055064214823334</v>
      </c>
      <c r="U1245">
        <f t="shared" si="59"/>
        <v>12237</v>
      </c>
    </row>
    <row r="1246" spans="1:21"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c r="S1246">
        <f t="shared" si="57"/>
        <v>-750995</v>
      </c>
      <c r="T1246" s="11">
        <f t="shared" si="58"/>
        <v>-5.2705083618119299E-2</v>
      </c>
      <c r="U1246">
        <f t="shared" si="59"/>
        <v>3063</v>
      </c>
    </row>
    <row r="1247" spans="1:21"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c r="S1247">
        <f t="shared" si="57"/>
        <v>-3401692</v>
      </c>
      <c r="T1247" s="11">
        <f t="shared" si="58"/>
        <v>-0.10765424528427281</v>
      </c>
      <c r="U1247">
        <f t="shared" si="59"/>
        <v>41753</v>
      </c>
    </row>
    <row r="1248" spans="1:21"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c r="S1248">
        <f t="shared" si="57"/>
        <v>-10439741</v>
      </c>
      <c r="T1248" s="11">
        <f t="shared" si="58"/>
        <v>-0.90307154882948559</v>
      </c>
      <c r="U1248">
        <f t="shared" si="59"/>
        <v>22498</v>
      </c>
    </row>
    <row r="1249" spans="1:21"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c r="S1249">
        <f t="shared" si="57"/>
        <v>-799244</v>
      </c>
      <c r="T1249" s="11">
        <f t="shared" si="58"/>
        <v>-0.12889460575452413</v>
      </c>
      <c r="U1249">
        <f t="shared" si="59"/>
        <v>34178</v>
      </c>
    </row>
    <row r="1250" spans="1:21"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c r="S1250">
        <f t="shared" si="57"/>
        <v>-19565399</v>
      </c>
      <c r="T1250" s="11">
        <f t="shared" si="58"/>
        <v>-2.3196591042065888</v>
      </c>
      <c r="U1250">
        <f t="shared" si="59"/>
        <v>28867</v>
      </c>
    </row>
    <row r="1251" spans="1:21"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c r="S1251">
        <f t="shared" si="57"/>
        <v>-17726628</v>
      </c>
      <c r="T1251" s="11">
        <f t="shared" si="58"/>
        <v>-4.1481593458280717</v>
      </c>
      <c r="U1251">
        <f t="shared" si="59"/>
        <v>2024</v>
      </c>
    </row>
    <row r="1252" spans="1:21"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c r="S1252">
        <f t="shared" si="57"/>
        <v>21500105</v>
      </c>
      <c r="T1252" s="11">
        <f t="shared" si="58"/>
        <v>0.52058233265992904</v>
      </c>
      <c r="U1252">
        <f t="shared" si="59"/>
        <v>3761</v>
      </c>
    </row>
    <row r="1253" spans="1:21"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c r="S1253">
        <f t="shared" si="57"/>
        <v>19219708</v>
      </c>
      <c r="T1253" s="11">
        <f t="shared" si="58"/>
        <v>0.47786791490380787</v>
      </c>
      <c r="U1253">
        <f t="shared" si="59"/>
        <v>18678</v>
      </c>
    </row>
    <row r="1254" spans="1:21"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c r="S1254">
        <f t="shared" si="57"/>
        <v>192557891</v>
      </c>
      <c r="T1254" s="11">
        <f t="shared" si="58"/>
        <v>0.60637098449554827</v>
      </c>
      <c r="U1254">
        <f t="shared" si="59"/>
        <v>13191</v>
      </c>
    </row>
    <row r="1255" spans="1:21"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c r="S1255">
        <f t="shared" si="57"/>
        <v>-5443993</v>
      </c>
      <c r="T1255" s="11">
        <f t="shared" si="58"/>
        <v>-97.202010462977839</v>
      </c>
      <c r="U1255">
        <f t="shared" si="59"/>
        <v>6832</v>
      </c>
    </row>
    <row r="1256" spans="1:21"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c r="S1256">
        <f t="shared" si="57"/>
        <v>-3602635</v>
      </c>
      <c r="T1256" s="11">
        <f t="shared" si="58"/>
        <v>-0.34649500137775291</v>
      </c>
      <c r="U1256">
        <f t="shared" si="59"/>
        <v>2235</v>
      </c>
    </row>
    <row r="1257" spans="1:21"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c r="S1257">
        <f t="shared" si="57"/>
        <v>5334024</v>
      </c>
      <c r="T1257" s="11">
        <f t="shared" si="58"/>
        <v>0.13224626434496098</v>
      </c>
      <c r="U1257">
        <f t="shared" si="59"/>
        <v>2919</v>
      </c>
    </row>
    <row r="1258" spans="1:21"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c r="S1258">
        <f t="shared" si="57"/>
        <v>-6814219</v>
      </c>
      <c r="T1258" s="11">
        <f t="shared" si="58"/>
        <v>-0.28174484007772999</v>
      </c>
      <c r="U1258">
        <f t="shared" si="59"/>
        <v>13907</v>
      </c>
    </row>
    <row r="1259" spans="1:21"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c r="S1259">
        <f t="shared" si="57"/>
        <v>-2970919</v>
      </c>
      <c r="T1259" s="11">
        <f t="shared" si="58"/>
        <v>-0.98079879673075765</v>
      </c>
      <c r="U1259">
        <f t="shared" si="59"/>
        <v>1256</v>
      </c>
    </row>
    <row r="1260" spans="1:21"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c r="S1260">
        <f t="shared" si="57"/>
        <v>-9773208</v>
      </c>
      <c r="T1260" s="11">
        <f t="shared" si="58"/>
        <v>-43.093266076404809</v>
      </c>
      <c r="U1260">
        <f t="shared" si="59"/>
        <v>3351</v>
      </c>
    </row>
    <row r="1261" spans="1:21"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c r="S1261">
        <f t="shared" si="57"/>
        <v>19155435</v>
      </c>
      <c r="T1261" s="11">
        <f t="shared" si="58"/>
        <v>0.61483445825744365</v>
      </c>
      <c r="U1261">
        <f t="shared" si="59"/>
        <v>6163</v>
      </c>
    </row>
    <row r="1262" spans="1:21"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c r="S1262">
        <f t="shared" si="57"/>
        <v>18270895</v>
      </c>
      <c r="T1262" s="11">
        <f t="shared" si="58"/>
        <v>0.45369975015454711</v>
      </c>
      <c r="U1262">
        <f t="shared" si="59"/>
        <v>3176</v>
      </c>
    </row>
    <row r="1263" spans="1:21"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c r="S1263">
        <f t="shared" si="57"/>
        <v>-33885763</v>
      </c>
      <c r="T1263" s="11">
        <f t="shared" si="58"/>
        <v>-5.5421081976377424</v>
      </c>
      <c r="U1263">
        <f t="shared" si="59"/>
        <v>2703</v>
      </c>
    </row>
    <row r="1264" spans="1:21"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c r="S1264">
        <f t="shared" si="57"/>
        <v>34218429</v>
      </c>
      <c r="T1264" s="11">
        <f t="shared" si="58"/>
        <v>0.95267053578540417</v>
      </c>
      <c r="U1264">
        <f t="shared" si="59"/>
        <v>4113</v>
      </c>
    </row>
    <row r="1265" spans="1:21"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c r="S1265">
        <f t="shared" si="57"/>
        <v>-4207881</v>
      </c>
      <c r="T1265" s="11">
        <f t="shared" si="58"/>
        <v>-3.2565738914140261</v>
      </c>
      <c r="U1265">
        <f t="shared" si="59"/>
        <v>16782</v>
      </c>
    </row>
    <row r="1266" spans="1:21"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c r="S1266">
        <f t="shared" si="57"/>
        <v>1610731</v>
      </c>
      <c r="T1266" s="11">
        <f t="shared" si="58"/>
        <v>0.12772701281154913</v>
      </c>
      <c r="U1266">
        <f t="shared" si="59"/>
        <v>3102</v>
      </c>
    </row>
    <row r="1267" spans="1:21"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c r="S1267">
        <f t="shared" si="57"/>
        <v>8059386</v>
      </c>
      <c r="T1267" s="11">
        <f t="shared" si="58"/>
        <v>0.26811545651664342</v>
      </c>
      <c r="U1267">
        <f t="shared" si="59"/>
        <v>11632</v>
      </c>
    </row>
    <row r="1268" spans="1:21"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c r="S1268">
        <f t="shared" si="57"/>
        <v>27470017</v>
      </c>
      <c r="T1268" s="11">
        <f t="shared" si="58"/>
        <v>0.7331199502791792</v>
      </c>
      <c r="U1268">
        <f t="shared" si="59"/>
        <v>2090</v>
      </c>
    </row>
    <row r="1269" spans="1:21"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c r="S1269">
        <f t="shared" si="57"/>
        <v>50920948</v>
      </c>
      <c r="T1269" s="11">
        <f t="shared" si="58"/>
        <v>0.62926781332319537</v>
      </c>
      <c r="U1269">
        <f t="shared" si="59"/>
        <v>2259</v>
      </c>
    </row>
    <row r="1270" spans="1:21"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c r="S1270">
        <f t="shared" si="57"/>
        <v>9387695</v>
      </c>
      <c r="T1270" s="11">
        <f t="shared" si="58"/>
        <v>0.34656677136980463</v>
      </c>
      <c r="U1270">
        <f t="shared" si="59"/>
        <v>2572</v>
      </c>
    </row>
    <row r="1271" spans="1:21"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c r="S1271">
        <f t="shared" si="57"/>
        <v>-15229136</v>
      </c>
      <c r="T1271" s="11">
        <f t="shared" si="58"/>
        <v>-0.66879921640215323</v>
      </c>
      <c r="U1271">
        <f t="shared" si="59"/>
        <v>2776</v>
      </c>
    </row>
    <row r="1272" spans="1:21"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c r="S1272">
        <f t="shared" si="57"/>
        <v>-7747170</v>
      </c>
      <c r="T1272" s="11">
        <f t="shared" si="58"/>
        <v>-0.54355310489215125</v>
      </c>
      <c r="U1272">
        <f t="shared" si="59"/>
        <v>3773</v>
      </c>
    </row>
    <row r="1273" spans="1:21"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c r="S1273">
        <f t="shared" si="57"/>
        <v>-1026818</v>
      </c>
      <c r="T1273" s="11">
        <f t="shared" si="58"/>
        <v>-4.6730509946169833E-2</v>
      </c>
      <c r="U1273">
        <f t="shared" si="59"/>
        <v>23373</v>
      </c>
    </row>
    <row r="1274" spans="1:21"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c r="S1274">
        <f t="shared" si="57"/>
        <v>88166115</v>
      </c>
      <c r="T1274" s="11">
        <f t="shared" si="58"/>
        <v>0.48665897041508011</v>
      </c>
      <c r="U1274">
        <f t="shared" si="59"/>
        <v>2968</v>
      </c>
    </row>
    <row r="1275" spans="1:21"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c r="S1275">
        <f t="shared" si="57"/>
        <v>-35222993</v>
      </c>
      <c r="T1275" s="11">
        <f t="shared" si="58"/>
        <v>-7.3734438739570614</v>
      </c>
      <c r="U1275">
        <f t="shared" si="59"/>
        <v>1157</v>
      </c>
    </row>
    <row r="1276" spans="1:21"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c r="S1276">
        <f t="shared" si="57"/>
        <v>-904547</v>
      </c>
      <c r="T1276" s="11">
        <f t="shared" si="58"/>
        <v>-1.9206673731326038E-2</v>
      </c>
      <c r="U1276">
        <f t="shared" si="59"/>
        <v>22655</v>
      </c>
    </row>
    <row r="1277" spans="1:21"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c r="S1277">
        <f t="shared" si="57"/>
        <v>11833473</v>
      </c>
      <c r="T1277" s="11">
        <f t="shared" si="58"/>
        <v>0.32126954197341095</v>
      </c>
      <c r="U1277">
        <f t="shared" si="59"/>
        <v>7965</v>
      </c>
    </row>
    <row r="1278" spans="1:21"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c r="S1278">
        <f t="shared" si="57"/>
        <v>6022940</v>
      </c>
      <c r="T1278" s="11">
        <f t="shared" si="58"/>
        <v>0.85760949118175578</v>
      </c>
      <c r="U1278">
        <f t="shared" si="59"/>
        <v>1173</v>
      </c>
    </row>
    <row r="1279" spans="1:21"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c r="S1279">
        <f t="shared" si="57"/>
        <v>2173190</v>
      </c>
      <c r="T1279" s="11">
        <f t="shared" si="58"/>
        <v>4.3313769764290452E-2</v>
      </c>
      <c r="U1279">
        <f t="shared" si="59"/>
        <v>33649</v>
      </c>
    </row>
    <row r="1280" spans="1:21"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c r="S1280">
        <f t="shared" si="57"/>
        <v>441829</v>
      </c>
      <c r="T1280" s="11">
        <f t="shared" si="58"/>
        <v>0.38694848352949524</v>
      </c>
      <c r="U1280">
        <f t="shared" si="59"/>
        <v>261</v>
      </c>
    </row>
    <row r="1281" spans="1:21"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c r="S1281">
        <f t="shared" si="57"/>
        <v>16144183</v>
      </c>
      <c r="T1281" s="11">
        <f t="shared" si="58"/>
        <v>0.12310254736956194</v>
      </c>
      <c r="U1281">
        <f t="shared" si="59"/>
        <v>12315</v>
      </c>
    </row>
    <row r="1282" spans="1:21"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c r="S1282">
        <f t="shared" si="57"/>
        <v>-9673593</v>
      </c>
      <c r="T1282" s="11">
        <f t="shared" si="58"/>
        <v>-4.1581687984948461</v>
      </c>
      <c r="U1282">
        <f t="shared" si="59"/>
        <v>7206</v>
      </c>
    </row>
    <row r="1283" spans="1:21"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c r="S1283">
        <f t="shared" ref="S1283:S1346" si="60">(Q1283-R1283)</f>
        <v>77001351</v>
      </c>
      <c r="T1283" s="11">
        <f t="shared" ref="T1283:T1346" si="61">(S1283/Q1283)</f>
        <v>0.81052901026639079</v>
      </c>
      <c r="U1283">
        <f t="shared" ref="U1283:U1346" si="62">(L1283+K1283)</f>
        <v>4506</v>
      </c>
    </row>
    <row r="1284" spans="1:21"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c r="S1284">
        <f t="shared" si="60"/>
        <v>-2438373</v>
      </c>
      <c r="T1284" s="11">
        <f t="shared" si="61"/>
        <v>-0.15669139223038825</v>
      </c>
      <c r="U1284">
        <f t="shared" si="62"/>
        <v>21656</v>
      </c>
    </row>
    <row r="1285" spans="1:21"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c r="S1285">
        <f t="shared" si="60"/>
        <v>3936931</v>
      </c>
      <c r="T1285" s="11">
        <f t="shared" si="61"/>
        <v>0.94029039408578741</v>
      </c>
      <c r="U1285">
        <f t="shared" si="62"/>
        <v>1462</v>
      </c>
    </row>
    <row r="1286" spans="1:21"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c r="S1286">
        <f t="shared" si="60"/>
        <v>-5945394</v>
      </c>
      <c r="T1286" s="11">
        <f t="shared" si="61"/>
        <v>-108.8780353807274</v>
      </c>
      <c r="U1286">
        <f t="shared" si="62"/>
        <v>2451</v>
      </c>
    </row>
    <row r="1287" spans="1:21"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c r="S1287">
        <f t="shared" si="60"/>
        <v>308707</v>
      </c>
      <c r="T1287" s="11">
        <f t="shared" si="61"/>
        <v>5.8151071437922641E-2</v>
      </c>
      <c r="U1287">
        <f t="shared" si="62"/>
        <v>9245</v>
      </c>
    </row>
    <row r="1288" spans="1:21"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c r="S1288">
        <f t="shared" si="60"/>
        <v>5292381</v>
      </c>
      <c r="T1288" s="11">
        <f t="shared" si="61"/>
        <v>0.30605276393112085</v>
      </c>
      <c r="U1288">
        <f t="shared" si="62"/>
        <v>4576</v>
      </c>
    </row>
    <row r="1289" spans="1:21"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c r="S1289">
        <f t="shared" si="60"/>
        <v>-2407809</v>
      </c>
      <c r="T1289" s="11">
        <f t="shared" si="61"/>
        <v>-26.117614517686107</v>
      </c>
      <c r="U1289">
        <f t="shared" si="62"/>
        <v>29325</v>
      </c>
    </row>
    <row r="1290" spans="1:21"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c r="S1290">
        <f t="shared" si="60"/>
        <v>-16025347</v>
      </c>
      <c r="T1290" s="11">
        <f t="shared" si="61"/>
        <v>-2.682222214411448</v>
      </c>
      <c r="U1290">
        <f t="shared" si="62"/>
        <v>4274</v>
      </c>
    </row>
    <row r="1291" spans="1:21"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c r="S1291">
        <f t="shared" si="60"/>
        <v>-69590483</v>
      </c>
      <c r="T1291" s="11">
        <f t="shared" si="61"/>
        <v>-12.864454072332151</v>
      </c>
      <c r="U1291">
        <f t="shared" si="62"/>
        <v>5833</v>
      </c>
    </row>
    <row r="1292" spans="1:21"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c r="S1292">
        <f t="shared" si="60"/>
        <v>6876974</v>
      </c>
      <c r="T1292" s="11">
        <f t="shared" si="61"/>
        <v>0.49556726127756673</v>
      </c>
      <c r="U1292">
        <f t="shared" si="62"/>
        <v>1109</v>
      </c>
    </row>
    <row r="1293" spans="1:21"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c r="S1293">
        <f t="shared" si="60"/>
        <v>27252964</v>
      </c>
      <c r="T1293" s="11">
        <f t="shared" si="61"/>
        <v>0.87201213939260291</v>
      </c>
      <c r="U1293">
        <f t="shared" si="62"/>
        <v>14102</v>
      </c>
    </row>
    <row r="1294" spans="1:21"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c r="S1294">
        <f t="shared" si="60"/>
        <v>174907418</v>
      </c>
      <c r="T1294" s="11">
        <f t="shared" si="61"/>
        <v>0.60332163697860264</v>
      </c>
      <c r="U1294">
        <f t="shared" si="62"/>
        <v>15013</v>
      </c>
    </row>
    <row r="1295" spans="1:21"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c r="S1295">
        <f t="shared" si="60"/>
        <v>4886369</v>
      </c>
      <c r="T1295" s="11">
        <f t="shared" si="61"/>
        <v>8.5148600358388241E-2</v>
      </c>
      <c r="U1295">
        <f t="shared" si="62"/>
        <v>3601</v>
      </c>
    </row>
    <row r="1296" spans="1:21"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c r="S1296">
        <f t="shared" si="60"/>
        <v>-7780422</v>
      </c>
      <c r="T1296" s="11">
        <f t="shared" si="61"/>
        <v>-1.0776837648959539</v>
      </c>
      <c r="U1296">
        <f t="shared" si="62"/>
        <v>8484</v>
      </c>
    </row>
    <row r="1297" spans="1:21"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c r="S1297">
        <f t="shared" si="60"/>
        <v>-204532</v>
      </c>
      <c r="T1297" s="11">
        <f t="shared" si="61"/>
        <v>-0.69223063072820068</v>
      </c>
      <c r="U1297">
        <f t="shared" si="62"/>
        <v>24453</v>
      </c>
    </row>
    <row r="1298" spans="1:21"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c r="S1298">
        <f t="shared" si="60"/>
        <v>21882551</v>
      </c>
      <c r="T1298" s="11">
        <f t="shared" si="61"/>
        <v>0.57764195975080979</v>
      </c>
      <c r="U1298">
        <f t="shared" si="62"/>
        <v>15380</v>
      </c>
    </row>
    <row r="1299" spans="1:21"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c r="S1299">
        <f t="shared" si="60"/>
        <v>-3974762</v>
      </c>
      <c r="T1299" s="11">
        <f t="shared" si="61"/>
        <v>-1.9626147642894316</v>
      </c>
      <c r="U1299">
        <f t="shared" si="62"/>
        <v>497</v>
      </c>
    </row>
    <row r="1300" spans="1:21"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c r="S1300">
        <f t="shared" si="60"/>
        <v>-826515</v>
      </c>
      <c r="T1300" s="11">
        <f t="shared" si="61"/>
        <v>-0.13388143001886293</v>
      </c>
      <c r="U1300">
        <f t="shared" si="62"/>
        <v>116</v>
      </c>
    </row>
    <row r="1301" spans="1:21"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c r="S1301">
        <f t="shared" si="60"/>
        <v>11017403</v>
      </c>
      <c r="T1301" s="11">
        <f t="shared" si="61"/>
        <v>0.68783953303790879</v>
      </c>
      <c r="U1301">
        <f t="shared" si="62"/>
        <v>3896</v>
      </c>
    </row>
    <row r="1302" spans="1:21"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c r="S1302">
        <f t="shared" si="60"/>
        <v>98405771</v>
      </c>
      <c r="T1302" s="11">
        <f t="shared" si="61"/>
        <v>0.5365467534824736</v>
      </c>
      <c r="U1302">
        <f t="shared" si="62"/>
        <v>13028</v>
      </c>
    </row>
    <row r="1303" spans="1:21"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c r="S1303">
        <f t="shared" si="60"/>
        <v>-11643257</v>
      </c>
      <c r="T1303" s="11">
        <f t="shared" si="61"/>
        <v>-2.6724681717512371</v>
      </c>
      <c r="U1303">
        <f t="shared" si="62"/>
        <v>2495</v>
      </c>
    </row>
    <row r="1304" spans="1:21"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c r="S1304">
        <f t="shared" si="60"/>
        <v>-25747235</v>
      </c>
      <c r="T1304" s="11">
        <f t="shared" si="61"/>
        <v>-1.5841756771847744</v>
      </c>
      <c r="U1304">
        <f t="shared" si="62"/>
        <v>11711</v>
      </c>
    </row>
    <row r="1305" spans="1:21"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c r="S1305">
        <f t="shared" si="60"/>
        <v>-56403089</v>
      </c>
      <c r="T1305" s="11">
        <f t="shared" si="61"/>
        <v>-4.1482281527032132</v>
      </c>
      <c r="U1305">
        <f t="shared" si="62"/>
        <v>3835</v>
      </c>
    </row>
    <row r="1306" spans="1:21"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c r="S1306">
        <f t="shared" si="60"/>
        <v>2903262</v>
      </c>
      <c r="T1306" s="11">
        <f t="shared" si="61"/>
        <v>0.20881876497760021</v>
      </c>
      <c r="U1306">
        <f t="shared" si="62"/>
        <v>4293</v>
      </c>
    </row>
    <row r="1307" spans="1:21"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c r="S1307">
        <f t="shared" si="60"/>
        <v>58539855</v>
      </c>
      <c r="T1307" s="11">
        <f t="shared" si="61"/>
        <v>0.29485190769379782</v>
      </c>
      <c r="U1307">
        <f t="shared" si="62"/>
        <v>5401</v>
      </c>
    </row>
    <row r="1308" spans="1:21"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c r="S1308">
        <f t="shared" si="60"/>
        <v>80011740</v>
      </c>
      <c r="T1308" s="11">
        <f t="shared" si="61"/>
        <v>0.44448067664920077</v>
      </c>
      <c r="U1308">
        <f t="shared" si="62"/>
        <v>15776</v>
      </c>
    </row>
    <row r="1309" spans="1:21"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c r="S1309">
        <f t="shared" si="60"/>
        <v>293258</v>
      </c>
      <c r="T1309" s="11">
        <f t="shared" si="61"/>
        <v>8.904798834467266E-2</v>
      </c>
      <c r="U1309">
        <f t="shared" si="62"/>
        <v>2238</v>
      </c>
    </row>
    <row r="1310" spans="1:21"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c r="S1310">
        <f t="shared" si="60"/>
        <v>8607223</v>
      </c>
      <c r="T1310" s="11">
        <f t="shared" si="61"/>
        <v>0.15205167368835598</v>
      </c>
      <c r="U1310">
        <f t="shared" si="62"/>
        <v>1932</v>
      </c>
    </row>
    <row r="1311" spans="1:21"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c r="S1311">
        <f t="shared" si="60"/>
        <v>13696761</v>
      </c>
      <c r="T1311" s="11">
        <f t="shared" si="61"/>
        <v>0.37324168746119035</v>
      </c>
      <c r="U1311">
        <f t="shared" si="62"/>
        <v>2203</v>
      </c>
    </row>
    <row r="1312" spans="1:21"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c r="S1312">
        <f t="shared" si="60"/>
        <v>-18218547</v>
      </c>
      <c r="T1312" s="11">
        <f t="shared" si="61"/>
        <v>-0.61174137474084966</v>
      </c>
      <c r="U1312">
        <f t="shared" si="62"/>
        <v>5341</v>
      </c>
    </row>
    <row r="1313" spans="1:21"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c r="S1313">
        <f t="shared" si="60"/>
        <v>-40008098</v>
      </c>
      <c r="T1313" s="11">
        <f t="shared" si="61"/>
        <v>-2.3545391210471904</v>
      </c>
      <c r="U1313">
        <f t="shared" si="62"/>
        <v>1330</v>
      </c>
    </row>
    <row r="1314" spans="1:21"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c r="S1314">
        <f t="shared" si="60"/>
        <v>136138454</v>
      </c>
      <c r="T1314" s="11">
        <f t="shared" si="61"/>
        <v>0.60201372916434637</v>
      </c>
      <c r="U1314">
        <f t="shared" si="62"/>
        <v>1084</v>
      </c>
    </row>
    <row r="1315" spans="1:21"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c r="S1315">
        <f t="shared" si="60"/>
        <v>78038276</v>
      </c>
      <c r="T1315" s="11">
        <f t="shared" si="61"/>
        <v>0.85720291979167096</v>
      </c>
      <c r="U1315">
        <f t="shared" si="62"/>
        <v>1356</v>
      </c>
    </row>
    <row r="1316" spans="1:21"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c r="S1316">
        <f t="shared" si="60"/>
        <v>-2648431</v>
      </c>
      <c r="T1316" s="11">
        <f t="shared" si="61"/>
        <v>-0.13685872189484996</v>
      </c>
      <c r="U1316">
        <f t="shared" si="62"/>
        <v>885</v>
      </c>
    </row>
    <row r="1317" spans="1:21"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c r="S1317">
        <f t="shared" si="60"/>
        <v>-19483292</v>
      </c>
      <c r="T1317" s="11">
        <f t="shared" si="61"/>
        <v>-3.531688100947159</v>
      </c>
      <c r="U1317">
        <f t="shared" si="62"/>
        <v>2419</v>
      </c>
    </row>
    <row r="1318" spans="1:21"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c r="S1318">
        <f t="shared" si="60"/>
        <v>26277420</v>
      </c>
      <c r="T1318" s="11">
        <f t="shared" si="61"/>
        <v>0.36866401730028947</v>
      </c>
      <c r="U1318">
        <f t="shared" si="62"/>
        <v>1967</v>
      </c>
    </row>
    <row r="1319" spans="1:21"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c r="S1319">
        <f t="shared" si="60"/>
        <v>-1642524</v>
      </c>
      <c r="T1319" s="11">
        <f t="shared" si="61"/>
        <v>-4.9240056411941957E-2</v>
      </c>
      <c r="U1319">
        <f t="shared" si="62"/>
        <v>4208</v>
      </c>
    </row>
    <row r="1320" spans="1:21"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c r="S1320">
        <f t="shared" si="60"/>
        <v>21968653</v>
      </c>
      <c r="T1320" s="11">
        <f t="shared" si="61"/>
        <v>0.43964869335181</v>
      </c>
      <c r="U1320">
        <f t="shared" si="62"/>
        <v>60</v>
      </c>
    </row>
    <row r="1321" spans="1:21"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c r="S1321">
        <f t="shared" si="60"/>
        <v>-1126033</v>
      </c>
      <c r="T1321" s="11">
        <f t="shared" si="61"/>
        <v>-3.0110491032631224</v>
      </c>
      <c r="U1321">
        <f t="shared" si="62"/>
        <v>591</v>
      </c>
    </row>
    <row r="1322" spans="1:21"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c r="S1322">
        <f t="shared" si="60"/>
        <v>30836296</v>
      </c>
      <c r="T1322" s="11">
        <f t="shared" si="61"/>
        <v>0.43531773598100049</v>
      </c>
      <c r="U1322">
        <f t="shared" si="62"/>
        <v>2943</v>
      </c>
    </row>
    <row r="1323" spans="1:21"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c r="S1323">
        <f t="shared" si="60"/>
        <v>-9511128</v>
      </c>
      <c r="T1323" s="11">
        <f t="shared" si="61"/>
        <v>-19.455252090526763</v>
      </c>
      <c r="U1323">
        <f t="shared" si="62"/>
        <v>700</v>
      </c>
    </row>
    <row r="1324" spans="1:21"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c r="S1324">
        <f t="shared" si="60"/>
        <v>207652016</v>
      </c>
      <c r="T1324" s="11">
        <f t="shared" si="61"/>
        <v>0.77582832777915633</v>
      </c>
      <c r="U1324">
        <f t="shared" si="62"/>
        <v>355</v>
      </c>
    </row>
    <row r="1325" spans="1:21"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c r="S1325">
        <f t="shared" si="60"/>
        <v>4338033</v>
      </c>
      <c r="T1325" s="11">
        <f t="shared" si="61"/>
        <v>0.1586812408924958</v>
      </c>
      <c r="U1325">
        <f t="shared" si="62"/>
        <v>21754</v>
      </c>
    </row>
    <row r="1326" spans="1:21"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c r="S1326">
        <f t="shared" si="60"/>
        <v>-10899350</v>
      </c>
      <c r="T1326" s="11">
        <f t="shared" si="61"/>
        <v>-3.5151823004853822</v>
      </c>
      <c r="U1326">
        <f t="shared" si="62"/>
        <v>429</v>
      </c>
    </row>
    <row r="1327" spans="1:21"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c r="S1327">
        <f t="shared" si="60"/>
        <v>-8950114</v>
      </c>
      <c r="T1327" s="11">
        <f t="shared" si="61"/>
        <v>-0.89056870893858897</v>
      </c>
      <c r="U1327">
        <f t="shared" si="62"/>
        <v>6044</v>
      </c>
    </row>
    <row r="1328" spans="1:21"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c r="S1328">
        <f t="shared" si="60"/>
        <v>-91973129</v>
      </c>
      <c r="T1328" s="11">
        <f t="shared" si="61"/>
        <v>-3422.7653976405791</v>
      </c>
      <c r="U1328">
        <f t="shared" si="62"/>
        <v>24499</v>
      </c>
    </row>
    <row r="1329" spans="1:21"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c r="S1329">
        <f t="shared" si="60"/>
        <v>77692062</v>
      </c>
      <c r="T1329" s="11">
        <f t="shared" si="61"/>
        <v>0.68941911809192025</v>
      </c>
      <c r="U1329">
        <f t="shared" si="62"/>
        <v>4499</v>
      </c>
    </row>
    <row r="1330" spans="1:21"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c r="S1330">
        <f t="shared" si="60"/>
        <v>-14306109</v>
      </c>
      <c r="T1330" s="11">
        <f t="shared" si="61"/>
        <v>-0.72642369148889874</v>
      </c>
      <c r="U1330">
        <f t="shared" si="62"/>
        <v>3363</v>
      </c>
    </row>
    <row r="1331" spans="1:21"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c r="S1331">
        <f t="shared" si="60"/>
        <v>17288314</v>
      </c>
      <c r="T1331" s="11">
        <f t="shared" si="61"/>
        <v>0.93509413567943511</v>
      </c>
      <c r="U1331">
        <f t="shared" si="62"/>
        <v>3315</v>
      </c>
    </row>
    <row r="1332" spans="1:21"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c r="S1332">
        <f t="shared" si="60"/>
        <v>-14821835</v>
      </c>
      <c r="T1332" s="11">
        <f t="shared" si="61"/>
        <v>-0.58867812646394202</v>
      </c>
      <c r="U1332">
        <f t="shared" si="62"/>
        <v>29491</v>
      </c>
    </row>
    <row r="1333" spans="1:21"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c r="S1333">
        <f t="shared" si="60"/>
        <v>-10227031</v>
      </c>
      <c r="T1333" s="11">
        <f t="shared" si="61"/>
        <v>-0.1465758322538919</v>
      </c>
      <c r="U1333">
        <f t="shared" si="62"/>
        <v>25999</v>
      </c>
    </row>
    <row r="1334" spans="1:21"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c r="S1334">
        <f t="shared" si="60"/>
        <v>-37376626</v>
      </c>
      <c r="T1334" s="11">
        <f t="shared" si="61"/>
        <v>-59.958589867399027</v>
      </c>
      <c r="U1334">
        <f t="shared" si="62"/>
        <v>2169</v>
      </c>
    </row>
    <row r="1335" spans="1:21"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c r="S1335">
        <f t="shared" si="60"/>
        <v>33762229</v>
      </c>
      <c r="T1335" s="11">
        <f t="shared" si="61"/>
        <v>0.60546770825821905</v>
      </c>
      <c r="U1335">
        <f t="shared" si="62"/>
        <v>1245</v>
      </c>
    </row>
    <row r="1336" spans="1:21"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c r="S1336">
        <f t="shared" si="60"/>
        <v>-1093965</v>
      </c>
      <c r="T1336" s="11">
        <f t="shared" si="61"/>
        <v>-2.6942628098562933</v>
      </c>
      <c r="U1336">
        <f t="shared" si="62"/>
        <v>33462</v>
      </c>
    </row>
    <row r="1337" spans="1:21"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c r="S1337">
        <f t="shared" si="60"/>
        <v>21457409</v>
      </c>
      <c r="T1337" s="11">
        <f t="shared" si="61"/>
        <v>0.78147974559434941</v>
      </c>
      <c r="U1337">
        <f t="shared" si="62"/>
        <v>6429</v>
      </c>
    </row>
    <row r="1338" spans="1:21"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c r="S1338">
        <f t="shared" si="60"/>
        <v>-18503478</v>
      </c>
      <c r="T1338" s="11">
        <f t="shared" si="61"/>
        <v>-2.4682750214032589</v>
      </c>
      <c r="U1338">
        <f t="shared" si="62"/>
        <v>23534</v>
      </c>
    </row>
    <row r="1339" spans="1:21"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c r="S1339">
        <f t="shared" si="60"/>
        <v>106512310</v>
      </c>
      <c r="T1339" s="11">
        <f t="shared" si="61"/>
        <v>0.73704662253340214</v>
      </c>
      <c r="U1339">
        <f t="shared" si="62"/>
        <v>45684</v>
      </c>
    </row>
    <row r="1340" spans="1:21"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c r="S1340">
        <f t="shared" si="60"/>
        <v>1755271</v>
      </c>
      <c r="T1340" s="11">
        <f t="shared" si="61"/>
        <v>0.2598372441312865</v>
      </c>
      <c r="U1340">
        <f t="shared" si="62"/>
        <v>3027</v>
      </c>
    </row>
    <row r="1341" spans="1:21"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c r="S1341">
        <f t="shared" si="60"/>
        <v>-12048569</v>
      </c>
      <c r="T1341" s="11">
        <f t="shared" si="61"/>
        <v>-0.67117596363209153</v>
      </c>
      <c r="U1341">
        <f t="shared" si="62"/>
        <v>4251</v>
      </c>
    </row>
    <row r="1342" spans="1:21"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c r="S1342">
        <f t="shared" si="60"/>
        <v>-1499297</v>
      </c>
      <c r="T1342" s="11">
        <f t="shared" si="61"/>
        <v>-2132.7126600284496</v>
      </c>
      <c r="U1342">
        <f t="shared" si="62"/>
        <v>1356</v>
      </c>
    </row>
    <row r="1343" spans="1:21"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c r="S1343">
        <f t="shared" si="60"/>
        <v>-41791922</v>
      </c>
      <c r="T1343" s="11">
        <f t="shared" si="61"/>
        <v>-2.2952407167851545</v>
      </c>
      <c r="U1343">
        <f t="shared" si="62"/>
        <v>3049</v>
      </c>
    </row>
    <row r="1344" spans="1:21"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c r="S1344">
        <f t="shared" si="60"/>
        <v>-399545745</v>
      </c>
      <c r="T1344" s="11">
        <f t="shared" si="61"/>
        <v>-879.56267955223393</v>
      </c>
      <c r="U1344">
        <f t="shared" si="62"/>
        <v>38</v>
      </c>
    </row>
    <row r="1345" spans="1:21"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c r="S1345">
        <f t="shared" si="60"/>
        <v>220837577</v>
      </c>
      <c r="T1345" s="11">
        <f t="shared" si="61"/>
        <v>0.70366837238231672</v>
      </c>
      <c r="U1345">
        <f t="shared" si="62"/>
        <v>22342</v>
      </c>
    </row>
    <row r="1346" spans="1:21"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c r="S1346">
        <f t="shared" si="60"/>
        <v>70536</v>
      </c>
      <c r="T1346" s="11">
        <f t="shared" si="61"/>
        <v>0.63812694506767031</v>
      </c>
      <c r="U1346">
        <f t="shared" si="62"/>
        <v>340</v>
      </c>
    </row>
    <row r="1347" spans="1:21"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c r="S1347">
        <f t="shared" ref="S1347:S1410" si="63">(Q1347-R1347)</f>
        <v>-44203958</v>
      </c>
      <c r="T1347" s="11">
        <f t="shared" ref="T1347:T1410" si="64">(S1347/Q1347)</f>
        <v>-1.5902968487383924</v>
      </c>
      <c r="U1347">
        <f t="shared" ref="U1347:U1410" si="65">(L1347+K1347)</f>
        <v>4310</v>
      </c>
    </row>
    <row r="1348" spans="1:21"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c r="S1348">
        <f t="shared" si="63"/>
        <v>32808615</v>
      </c>
      <c r="T1348" s="11">
        <f t="shared" si="64"/>
        <v>0.49108359752705544</v>
      </c>
      <c r="U1348">
        <f t="shared" si="65"/>
        <v>44480</v>
      </c>
    </row>
    <row r="1349" spans="1:21"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c r="S1349">
        <f t="shared" si="63"/>
        <v>104007640</v>
      </c>
      <c r="T1349" s="11">
        <f t="shared" si="64"/>
        <v>0.51486983363599514</v>
      </c>
      <c r="U1349">
        <f t="shared" si="65"/>
        <v>16180</v>
      </c>
    </row>
    <row r="1350" spans="1:21"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c r="S1350">
        <f t="shared" si="63"/>
        <v>-12946185</v>
      </c>
      <c r="T1350" s="11">
        <f t="shared" si="64"/>
        <v>-0.47853454309493876</v>
      </c>
      <c r="U1350">
        <f t="shared" si="65"/>
        <v>2888</v>
      </c>
    </row>
    <row r="1351" spans="1:21"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c r="S1351">
        <f t="shared" si="63"/>
        <v>-5094254</v>
      </c>
      <c r="T1351" s="11">
        <f t="shared" si="64"/>
        <v>-0.11602704575387468</v>
      </c>
      <c r="U1351">
        <f t="shared" si="65"/>
        <v>32901</v>
      </c>
    </row>
    <row r="1352" spans="1:21"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c r="S1352">
        <f t="shared" si="63"/>
        <v>-2279629</v>
      </c>
      <c r="T1352" s="11">
        <f t="shared" si="64"/>
        <v>-0.48293428630927526</v>
      </c>
      <c r="U1352">
        <f t="shared" si="65"/>
        <v>11123</v>
      </c>
    </row>
    <row r="1353" spans="1:21"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c r="S1353">
        <f t="shared" si="63"/>
        <v>79471845</v>
      </c>
      <c r="T1353" s="11">
        <f t="shared" si="64"/>
        <v>0.82378278346392153</v>
      </c>
      <c r="U1353">
        <f t="shared" si="65"/>
        <v>1404</v>
      </c>
    </row>
    <row r="1354" spans="1:21"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c r="S1354">
        <f t="shared" si="63"/>
        <v>-25280070</v>
      </c>
      <c r="T1354" s="11">
        <f t="shared" si="64"/>
        <v>-1.281955361910514</v>
      </c>
      <c r="U1354">
        <f t="shared" si="65"/>
        <v>793</v>
      </c>
    </row>
    <row r="1355" spans="1:21"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c r="S1355">
        <f t="shared" si="63"/>
        <v>71244774</v>
      </c>
      <c r="T1355" s="11">
        <f t="shared" si="64"/>
        <v>0.65818211232996804</v>
      </c>
      <c r="U1355">
        <f t="shared" si="65"/>
        <v>13645</v>
      </c>
    </row>
    <row r="1356" spans="1:21"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c r="S1356">
        <f t="shared" si="63"/>
        <v>31353636</v>
      </c>
      <c r="T1356" s="11">
        <f t="shared" si="64"/>
        <v>0.59888172810003115</v>
      </c>
      <c r="U1356">
        <f t="shared" si="65"/>
        <v>14609</v>
      </c>
    </row>
    <row r="1357" spans="1:21"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c r="S1357">
        <f t="shared" si="63"/>
        <v>3069884</v>
      </c>
      <c r="T1357" s="11">
        <f t="shared" si="64"/>
        <v>4.3195286487311559E-2</v>
      </c>
      <c r="U1357">
        <f t="shared" si="65"/>
        <v>32871</v>
      </c>
    </row>
    <row r="1358" spans="1:21"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c r="S1358">
        <f t="shared" si="63"/>
        <v>-23594175</v>
      </c>
      <c r="T1358" s="11">
        <f t="shared" si="64"/>
        <v>-2.0686074878406426</v>
      </c>
      <c r="U1358">
        <f t="shared" si="65"/>
        <v>20334</v>
      </c>
    </row>
    <row r="1359" spans="1:21"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c r="S1359">
        <f t="shared" si="63"/>
        <v>-4508347</v>
      </c>
      <c r="T1359" s="11">
        <f t="shared" si="64"/>
        <v>-0.33415823843082831</v>
      </c>
      <c r="U1359">
        <f t="shared" si="65"/>
        <v>15123</v>
      </c>
    </row>
    <row r="1360" spans="1:21"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c r="S1360">
        <f t="shared" si="63"/>
        <v>6097096</v>
      </c>
      <c r="T1360" s="11">
        <f t="shared" si="64"/>
        <v>0.60384649210030295</v>
      </c>
      <c r="U1360">
        <f t="shared" si="65"/>
        <v>1024</v>
      </c>
    </row>
    <row r="1361" spans="1:21"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c r="S1361">
        <f t="shared" si="63"/>
        <v>25400856</v>
      </c>
      <c r="T1361" s="11">
        <f t="shared" si="64"/>
        <v>0.42053801356722492</v>
      </c>
      <c r="U1361">
        <f t="shared" si="65"/>
        <v>17696</v>
      </c>
    </row>
    <row r="1362" spans="1:21"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c r="S1362">
        <f t="shared" si="63"/>
        <v>21867960</v>
      </c>
      <c r="T1362" s="11">
        <f t="shared" si="64"/>
        <v>0.52230775036567345</v>
      </c>
      <c r="U1362">
        <f t="shared" si="65"/>
        <v>3040</v>
      </c>
    </row>
    <row r="1363" spans="1:21"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c r="S1363">
        <f t="shared" si="63"/>
        <v>-1212565</v>
      </c>
      <c r="T1363" s="11">
        <f t="shared" si="64"/>
        <v>-0.36884835745801819</v>
      </c>
      <c r="U1363">
        <f t="shared" si="65"/>
        <v>12261</v>
      </c>
    </row>
    <row r="1364" spans="1:21"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c r="S1364">
        <f t="shared" si="63"/>
        <v>2558739</v>
      </c>
      <c r="T1364" s="11">
        <f t="shared" si="64"/>
        <v>0.18871511576408395</v>
      </c>
      <c r="U1364">
        <f t="shared" si="65"/>
        <v>2734</v>
      </c>
    </row>
    <row r="1365" spans="1:21"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c r="S1365">
        <f t="shared" si="63"/>
        <v>-83287549</v>
      </c>
      <c r="T1365" s="11">
        <f t="shared" si="64"/>
        <v>-12.407919104362922</v>
      </c>
      <c r="U1365">
        <f t="shared" si="65"/>
        <v>3156</v>
      </c>
    </row>
    <row r="1366" spans="1:21"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c r="S1366">
        <f t="shared" si="63"/>
        <v>31261036</v>
      </c>
      <c r="T1366" s="11">
        <f t="shared" si="64"/>
        <v>0.40992147025120401</v>
      </c>
      <c r="U1366">
        <f t="shared" si="65"/>
        <v>23215</v>
      </c>
    </row>
    <row r="1367" spans="1:21"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c r="S1367">
        <f t="shared" si="63"/>
        <v>16235901</v>
      </c>
      <c r="T1367" s="11">
        <f t="shared" si="64"/>
        <v>0.73016609491110795</v>
      </c>
      <c r="U1367">
        <f t="shared" si="65"/>
        <v>2822</v>
      </c>
    </row>
    <row r="1368" spans="1:21"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c r="S1368">
        <f t="shared" si="63"/>
        <v>10384136</v>
      </c>
      <c r="T1368" s="11">
        <f t="shared" si="64"/>
        <v>0.50942242536058435</v>
      </c>
      <c r="U1368">
        <f t="shared" si="65"/>
        <v>2411</v>
      </c>
    </row>
    <row r="1369" spans="1:21"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c r="S1369">
        <f t="shared" si="63"/>
        <v>32614858</v>
      </c>
      <c r="T1369" s="11">
        <f t="shared" si="64"/>
        <v>0.3241554840737339</v>
      </c>
      <c r="U1369">
        <f t="shared" si="65"/>
        <v>11946</v>
      </c>
    </row>
    <row r="1370" spans="1:21"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c r="S1370">
        <f t="shared" si="63"/>
        <v>-15218475</v>
      </c>
      <c r="T1370" s="11">
        <f t="shared" si="64"/>
        <v>-186.672493100276</v>
      </c>
      <c r="U1370">
        <f t="shared" si="65"/>
        <v>310</v>
      </c>
    </row>
    <row r="1371" spans="1:21"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c r="S1371">
        <f t="shared" si="63"/>
        <v>-12904682</v>
      </c>
      <c r="T1371" s="11">
        <f t="shared" si="64"/>
        <v>-0.40207366071275569</v>
      </c>
      <c r="U1371">
        <f t="shared" si="65"/>
        <v>3703</v>
      </c>
    </row>
    <row r="1372" spans="1:21"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c r="S1372">
        <f t="shared" si="63"/>
        <v>-149237822</v>
      </c>
      <c r="T1372" s="11">
        <f t="shared" si="64"/>
        <v>-13.866879176315425</v>
      </c>
      <c r="U1372">
        <f t="shared" si="65"/>
        <v>129</v>
      </c>
    </row>
    <row r="1373" spans="1:21"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c r="S1373">
        <f t="shared" si="63"/>
        <v>11622333</v>
      </c>
      <c r="T1373" s="11">
        <f t="shared" si="64"/>
        <v>0.85318227061399832</v>
      </c>
      <c r="U1373">
        <f t="shared" si="65"/>
        <v>361</v>
      </c>
    </row>
    <row r="1374" spans="1:21"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c r="S1374">
        <f t="shared" si="63"/>
        <v>17162741</v>
      </c>
      <c r="T1374" s="11">
        <f t="shared" si="64"/>
        <v>0.38001991508885608</v>
      </c>
      <c r="U1374">
        <f t="shared" si="65"/>
        <v>34565</v>
      </c>
    </row>
    <row r="1375" spans="1:21"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c r="S1375">
        <f t="shared" si="63"/>
        <v>-1939157</v>
      </c>
      <c r="T1375" s="11">
        <f t="shared" si="64"/>
        <v>-0.14847104432692437</v>
      </c>
      <c r="U1375">
        <f t="shared" si="65"/>
        <v>26050</v>
      </c>
    </row>
    <row r="1376" spans="1:21"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c r="S1376">
        <f t="shared" si="63"/>
        <v>37063889</v>
      </c>
      <c r="T1376" s="11">
        <f t="shared" si="64"/>
        <v>0.82247426537021695</v>
      </c>
      <c r="U1376">
        <f t="shared" si="65"/>
        <v>241</v>
      </c>
    </row>
    <row r="1377" spans="1:21"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c r="S1377">
        <f t="shared" si="63"/>
        <v>20939782</v>
      </c>
      <c r="T1377" s="11">
        <f t="shared" si="64"/>
        <v>0.55192151604877437</v>
      </c>
      <c r="U1377">
        <f t="shared" si="65"/>
        <v>3330</v>
      </c>
    </row>
    <row r="1378" spans="1:21"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c r="S1378">
        <f t="shared" si="63"/>
        <v>75724075</v>
      </c>
      <c r="T1378" s="11">
        <f t="shared" si="64"/>
        <v>0.64874427147955549</v>
      </c>
      <c r="U1378">
        <f t="shared" si="65"/>
        <v>2115</v>
      </c>
    </row>
    <row r="1379" spans="1:21"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c r="S1379">
        <f t="shared" si="63"/>
        <v>-4923575</v>
      </c>
      <c r="T1379" s="11">
        <f t="shared" si="64"/>
        <v>-1.6004209431401708</v>
      </c>
      <c r="U1379">
        <f t="shared" si="65"/>
        <v>3884</v>
      </c>
    </row>
    <row r="1380" spans="1:21"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c r="S1380">
        <f t="shared" si="63"/>
        <v>30227069</v>
      </c>
      <c r="T1380" s="11">
        <f t="shared" si="64"/>
        <v>0.73318501007190207</v>
      </c>
      <c r="U1380">
        <f t="shared" si="65"/>
        <v>2599</v>
      </c>
    </row>
    <row r="1381" spans="1:21"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c r="S1381">
        <f t="shared" si="63"/>
        <v>-14280633</v>
      </c>
      <c r="T1381" s="11">
        <f t="shared" si="64"/>
        <v>-1.3322272667779731</v>
      </c>
      <c r="U1381">
        <f t="shared" si="65"/>
        <v>29066</v>
      </c>
    </row>
    <row r="1382" spans="1:21"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c r="S1382">
        <f t="shared" si="63"/>
        <v>10566655</v>
      </c>
      <c r="T1382" s="11">
        <f t="shared" si="64"/>
        <v>0.2604763690770166</v>
      </c>
      <c r="U1382">
        <f t="shared" si="65"/>
        <v>203</v>
      </c>
    </row>
    <row r="1383" spans="1:21"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c r="S1383">
        <f t="shared" si="63"/>
        <v>35010106</v>
      </c>
      <c r="T1383" s="11">
        <f t="shared" si="64"/>
        <v>0.5385332858863513</v>
      </c>
      <c r="U1383">
        <f t="shared" si="65"/>
        <v>2285</v>
      </c>
    </row>
    <row r="1384" spans="1:21"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c r="S1384">
        <f t="shared" si="63"/>
        <v>3245861</v>
      </c>
      <c r="T1384" s="11">
        <f t="shared" si="64"/>
        <v>0.14590853552487809</v>
      </c>
      <c r="U1384">
        <f t="shared" si="65"/>
        <v>25489</v>
      </c>
    </row>
    <row r="1385" spans="1:21"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c r="S1385">
        <f t="shared" si="63"/>
        <v>11482931</v>
      </c>
      <c r="T1385" s="11">
        <f t="shared" si="64"/>
        <v>0.45061264734421641</v>
      </c>
      <c r="U1385">
        <f t="shared" si="65"/>
        <v>1431</v>
      </c>
    </row>
    <row r="1386" spans="1:21"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c r="S1386">
        <f t="shared" si="63"/>
        <v>-8887065</v>
      </c>
      <c r="T1386" s="11">
        <f t="shared" si="64"/>
        <v>-78.6918581484925</v>
      </c>
      <c r="U1386">
        <f t="shared" si="65"/>
        <v>859</v>
      </c>
    </row>
    <row r="1387" spans="1:21"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c r="S1387">
        <f t="shared" si="63"/>
        <v>-102725701</v>
      </c>
      <c r="T1387" s="11">
        <f t="shared" si="64"/>
        <v>-374.50264492396985</v>
      </c>
      <c r="U1387">
        <f t="shared" si="65"/>
        <v>1762</v>
      </c>
    </row>
    <row r="1388" spans="1:21"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c r="S1388">
        <f t="shared" si="63"/>
        <v>-27877751</v>
      </c>
      <c r="T1388" s="11">
        <f t="shared" si="64"/>
        <v>-0.8678642332920089</v>
      </c>
      <c r="U1388">
        <f t="shared" si="65"/>
        <v>33889</v>
      </c>
    </row>
    <row r="1389" spans="1:21"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c r="S1389">
        <f t="shared" si="63"/>
        <v>8578145</v>
      </c>
      <c r="T1389" s="11">
        <f t="shared" si="64"/>
        <v>0.40696868723504842</v>
      </c>
      <c r="U1389">
        <f t="shared" si="65"/>
        <v>38456</v>
      </c>
    </row>
    <row r="1390" spans="1:21"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c r="S1390">
        <f t="shared" si="63"/>
        <v>150079163</v>
      </c>
      <c r="T1390" s="11">
        <f t="shared" si="64"/>
        <v>0.70433523807299736</v>
      </c>
      <c r="U1390">
        <f t="shared" si="65"/>
        <v>2841</v>
      </c>
    </row>
    <row r="1391" spans="1:21"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c r="S1391">
        <f t="shared" si="63"/>
        <v>-4937934</v>
      </c>
      <c r="T1391" s="11">
        <f t="shared" si="64"/>
        <v>-2.3946537113749025</v>
      </c>
      <c r="U1391">
        <f t="shared" si="65"/>
        <v>2945</v>
      </c>
    </row>
    <row r="1392" spans="1:21"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c r="S1392">
        <f t="shared" si="63"/>
        <v>-39842984</v>
      </c>
      <c r="T1392" s="11">
        <f t="shared" si="64"/>
        <v>-1.3211845628227938</v>
      </c>
      <c r="U1392">
        <f t="shared" si="65"/>
        <v>13534</v>
      </c>
    </row>
    <row r="1393" spans="1:21"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c r="S1393">
        <f t="shared" si="63"/>
        <v>-55705158</v>
      </c>
      <c r="T1393" s="11">
        <f t="shared" si="64"/>
        <v>-3.8968711931198681</v>
      </c>
      <c r="U1393">
        <f t="shared" si="65"/>
        <v>1854</v>
      </c>
    </row>
    <row r="1394" spans="1:21"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c r="S1394">
        <f t="shared" si="63"/>
        <v>63074950</v>
      </c>
      <c r="T1394" s="11">
        <f t="shared" si="64"/>
        <v>0.84015973370611641</v>
      </c>
      <c r="U1394">
        <f t="shared" si="65"/>
        <v>2921</v>
      </c>
    </row>
    <row r="1395" spans="1:21"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c r="S1395">
        <f t="shared" si="63"/>
        <v>29041560</v>
      </c>
      <c r="T1395" s="11">
        <f t="shared" si="64"/>
        <v>0.892440869518909</v>
      </c>
      <c r="U1395">
        <f t="shared" si="65"/>
        <v>2299</v>
      </c>
    </row>
    <row r="1396" spans="1:21"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c r="S1396">
        <f t="shared" si="63"/>
        <v>3549339</v>
      </c>
      <c r="T1396" s="11">
        <f t="shared" si="64"/>
        <v>0.93419908041898869</v>
      </c>
      <c r="U1396">
        <f t="shared" si="65"/>
        <v>820</v>
      </c>
    </row>
    <row r="1397" spans="1:21"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c r="S1397">
        <f t="shared" si="63"/>
        <v>32811275</v>
      </c>
      <c r="T1397" s="11">
        <f t="shared" si="64"/>
        <v>0.68626647166384913</v>
      </c>
      <c r="U1397">
        <f t="shared" si="65"/>
        <v>3896</v>
      </c>
    </row>
    <row r="1398" spans="1:21"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c r="S1398">
        <f t="shared" si="63"/>
        <v>-32737712</v>
      </c>
      <c r="T1398" s="11">
        <f t="shared" si="64"/>
        <v>-4.5079060483417894</v>
      </c>
      <c r="U1398">
        <f t="shared" si="65"/>
        <v>14105</v>
      </c>
    </row>
    <row r="1399" spans="1:21"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c r="S1399">
        <f t="shared" si="63"/>
        <v>27645152</v>
      </c>
      <c r="T1399" s="11">
        <f t="shared" si="64"/>
        <v>0.33860126808264135</v>
      </c>
      <c r="U1399">
        <f t="shared" si="65"/>
        <v>15371</v>
      </c>
    </row>
    <row r="1400" spans="1:21"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c r="S1400">
        <f t="shared" si="63"/>
        <v>-23800483</v>
      </c>
      <c r="T1400" s="11">
        <f t="shared" si="64"/>
        <v>-0.90843212872970136</v>
      </c>
      <c r="U1400">
        <f t="shared" si="65"/>
        <v>34635</v>
      </c>
    </row>
    <row r="1401" spans="1:21"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c r="S1401">
        <f t="shared" si="63"/>
        <v>-1231955</v>
      </c>
      <c r="T1401" s="11">
        <f t="shared" si="64"/>
        <v>-1.6040140877162146</v>
      </c>
      <c r="U1401">
        <f t="shared" si="65"/>
        <v>1497</v>
      </c>
    </row>
    <row r="1402" spans="1:21"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c r="S1402">
        <f t="shared" si="63"/>
        <v>-535874</v>
      </c>
      <c r="T1402" s="11">
        <f t="shared" si="64"/>
        <v>-1.1545873318883235</v>
      </c>
      <c r="U1402">
        <f t="shared" si="65"/>
        <v>1663</v>
      </c>
    </row>
    <row r="1403" spans="1:21"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c r="S1403">
        <f t="shared" si="63"/>
        <v>10118420</v>
      </c>
      <c r="T1403" s="11">
        <f t="shared" si="64"/>
        <v>0.2522138209829799</v>
      </c>
      <c r="U1403">
        <f t="shared" si="65"/>
        <v>1299</v>
      </c>
    </row>
    <row r="1404" spans="1:21"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c r="S1404">
        <f t="shared" si="63"/>
        <v>-11413624</v>
      </c>
      <c r="T1404" s="11">
        <f t="shared" si="64"/>
        <v>-1.3292713945906864</v>
      </c>
      <c r="U1404">
        <f t="shared" si="65"/>
        <v>3163</v>
      </c>
    </row>
    <row r="1405" spans="1:21"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c r="S1405">
        <f t="shared" si="63"/>
        <v>17244913</v>
      </c>
      <c r="T1405" s="11">
        <f t="shared" si="64"/>
        <v>0.81171963377774248</v>
      </c>
      <c r="U1405">
        <f t="shared" si="65"/>
        <v>2688</v>
      </c>
    </row>
    <row r="1406" spans="1:21"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c r="S1406">
        <f t="shared" si="63"/>
        <v>19362712</v>
      </c>
      <c r="T1406" s="11">
        <f t="shared" si="64"/>
        <v>0.70763131958557324</v>
      </c>
      <c r="U1406">
        <f t="shared" si="65"/>
        <v>3243</v>
      </c>
    </row>
    <row r="1407" spans="1:21"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c r="S1407">
        <f t="shared" si="63"/>
        <v>112435221</v>
      </c>
      <c r="T1407" s="11">
        <f t="shared" si="64"/>
        <v>0.68376604669142016</v>
      </c>
      <c r="U1407">
        <f t="shared" si="65"/>
        <v>62153</v>
      </c>
    </row>
    <row r="1408" spans="1:21"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c r="S1408">
        <f t="shared" si="63"/>
        <v>21790248</v>
      </c>
      <c r="T1408" s="11">
        <f t="shared" si="64"/>
        <v>0.32624894580418384</v>
      </c>
      <c r="U1408">
        <f t="shared" si="65"/>
        <v>808</v>
      </c>
    </row>
    <row r="1409" spans="1:21"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c r="S1409">
        <f t="shared" si="63"/>
        <v>125684505</v>
      </c>
      <c r="T1409" s="11">
        <f t="shared" si="64"/>
        <v>0.73635568149551711</v>
      </c>
      <c r="U1409">
        <f t="shared" si="65"/>
        <v>1065</v>
      </c>
    </row>
    <row r="1410" spans="1:21"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c r="S1410">
        <f t="shared" si="63"/>
        <v>-37566085</v>
      </c>
      <c r="T1410" s="11">
        <f t="shared" si="64"/>
        <v>-1.6745220350527315</v>
      </c>
      <c r="U1410">
        <f t="shared" si="65"/>
        <v>34482</v>
      </c>
    </row>
    <row r="1411" spans="1:21"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c r="S1411">
        <f t="shared" ref="S1411:S1474" si="66">(Q1411-R1411)</f>
        <v>-17174509</v>
      </c>
      <c r="T1411" s="11">
        <f t="shared" ref="T1411:T1474" si="67">(S1411/Q1411)</f>
        <v>-52.764927448070758</v>
      </c>
      <c r="U1411">
        <f t="shared" ref="U1411:U1474" si="68">(L1411+K1411)</f>
        <v>245</v>
      </c>
    </row>
    <row r="1412" spans="1:21"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c r="S1412">
        <f t="shared" si="66"/>
        <v>4263397</v>
      </c>
      <c r="T1412" s="11">
        <f t="shared" si="67"/>
        <v>0.56368811527412876</v>
      </c>
      <c r="U1412">
        <f t="shared" si="68"/>
        <v>1564</v>
      </c>
    </row>
    <row r="1413" spans="1:21"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c r="S1413">
        <f t="shared" si="66"/>
        <v>-256653</v>
      </c>
      <c r="T1413" s="11">
        <f t="shared" si="67"/>
        <v>-1.0546791207617106</v>
      </c>
      <c r="U1413">
        <f t="shared" si="68"/>
        <v>2576</v>
      </c>
    </row>
    <row r="1414" spans="1:21"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c r="S1414">
        <f t="shared" si="66"/>
        <v>10985501</v>
      </c>
      <c r="T1414" s="11">
        <f t="shared" si="67"/>
        <v>0.29702182484968909</v>
      </c>
      <c r="U1414">
        <f t="shared" si="68"/>
        <v>4823</v>
      </c>
    </row>
    <row r="1415" spans="1:21"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c r="S1415">
        <f t="shared" si="66"/>
        <v>-44951668</v>
      </c>
      <c r="T1415" s="11">
        <f t="shared" si="67"/>
        <v>-1.1224354612321932</v>
      </c>
      <c r="U1415">
        <f t="shared" si="68"/>
        <v>1559</v>
      </c>
    </row>
    <row r="1416" spans="1:21"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c r="S1416">
        <f t="shared" si="66"/>
        <v>25188667</v>
      </c>
      <c r="T1416" s="11">
        <f t="shared" si="67"/>
        <v>0.6773210505232683</v>
      </c>
      <c r="U1416">
        <f t="shared" si="68"/>
        <v>1564</v>
      </c>
    </row>
    <row r="1417" spans="1:21"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c r="S1417">
        <f t="shared" si="66"/>
        <v>-5940412</v>
      </c>
      <c r="T1417" s="11">
        <f t="shared" si="67"/>
        <v>-0.65570443159225344</v>
      </c>
      <c r="U1417">
        <f t="shared" si="68"/>
        <v>1914</v>
      </c>
    </row>
    <row r="1418" spans="1:21"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c r="S1418">
        <f t="shared" si="66"/>
        <v>11560085</v>
      </c>
      <c r="T1418" s="11">
        <f t="shared" si="67"/>
        <v>0.52166248459787046</v>
      </c>
      <c r="U1418">
        <f t="shared" si="68"/>
        <v>1285</v>
      </c>
    </row>
    <row r="1419" spans="1:21"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c r="S1419">
        <f t="shared" si="66"/>
        <v>-46644185</v>
      </c>
      <c r="T1419" s="11">
        <f t="shared" si="67"/>
        <v>-5.5822424263821064</v>
      </c>
      <c r="U1419">
        <f t="shared" si="68"/>
        <v>52885</v>
      </c>
    </row>
    <row r="1420" spans="1:21"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c r="S1420">
        <f t="shared" si="66"/>
        <v>-3955382</v>
      </c>
      <c r="T1420" s="11">
        <f t="shared" si="67"/>
        <v>-0.65436426255554947</v>
      </c>
      <c r="U1420">
        <f t="shared" si="68"/>
        <v>26970</v>
      </c>
    </row>
    <row r="1421" spans="1:21"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c r="S1421">
        <f t="shared" si="66"/>
        <v>18201106</v>
      </c>
      <c r="T1421" s="11">
        <f t="shared" si="67"/>
        <v>0.11361410950558606</v>
      </c>
      <c r="U1421">
        <f t="shared" si="68"/>
        <v>2631</v>
      </c>
    </row>
    <row r="1422" spans="1:21"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c r="S1422">
        <f t="shared" si="66"/>
        <v>-1888640</v>
      </c>
      <c r="T1422" s="11">
        <f t="shared" si="67"/>
        <v>-0.23283888275209089</v>
      </c>
      <c r="U1422">
        <f t="shared" si="68"/>
        <v>1684</v>
      </c>
    </row>
    <row r="1423" spans="1:21"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c r="S1423">
        <f t="shared" si="66"/>
        <v>42586544</v>
      </c>
      <c r="T1423" s="11">
        <f t="shared" si="67"/>
        <v>0.61199395101443754</v>
      </c>
      <c r="U1423">
        <f t="shared" si="68"/>
        <v>3989</v>
      </c>
    </row>
    <row r="1424" spans="1:21"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c r="S1424">
        <f t="shared" si="66"/>
        <v>-1560341</v>
      </c>
      <c r="T1424" s="11">
        <f t="shared" si="67"/>
        <v>-39.343932020474547</v>
      </c>
      <c r="U1424">
        <f t="shared" si="68"/>
        <v>147</v>
      </c>
    </row>
    <row r="1425" spans="1:21"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c r="S1425">
        <f t="shared" si="66"/>
        <v>-29936195</v>
      </c>
      <c r="T1425" s="11">
        <f t="shared" si="67"/>
        <v>-0.99575536097310369</v>
      </c>
      <c r="U1425">
        <f t="shared" si="68"/>
        <v>2402</v>
      </c>
    </row>
    <row r="1426" spans="1:21"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c r="S1426">
        <f t="shared" si="66"/>
        <v>36398162</v>
      </c>
      <c r="T1426" s="11">
        <f t="shared" si="67"/>
        <v>0.64537851428562509</v>
      </c>
      <c r="U1426">
        <f t="shared" si="68"/>
        <v>2420</v>
      </c>
    </row>
    <row r="1427" spans="1:21"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c r="S1427">
        <f t="shared" si="66"/>
        <v>-12733495</v>
      </c>
      <c r="T1427" s="11">
        <f t="shared" si="67"/>
        <v>-0.73746800525062828</v>
      </c>
      <c r="U1427">
        <f t="shared" si="68"/>
        <v>22565</v>
      </c>
    </row>
    <row r="1428" spans="1:21"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c r="S1428">
        <f t="shared" si="66"/>
        <v>3909616</v>
      </c>
      <c r="T1428" s="11">
        <f t="shared" si="67"/>
        <v>0.68474237146596195</v>
      </c>
      <c r="U1428">
        <f t="shared" si="68"/>
        <v>558</v>
      </c>
    </row>
    <row r="1429" spans="1:21"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c r="S1429">
        <f t="shared" si="66"/>
        <v>1177215</v>
      </c>
      <c r="T1429" s="11">
        <f t="shared" si="67"/>
        <v>3.0048460565662974E-2</v>
      </c>
      <c r="U1429">
        <f t="shared" si="68"/>
        <v>3920</v>
      </c>
    </row>
    <row r="1430" spans="1:21"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c r="S1430">
        <f t="shared" si="66"/>
        <v>-18809982</v>
      </c>
      <c r="T1430" s="11">
        <f t="shared" si="67"/>
        <v>-15.806468473586113</v>
      </c>
      <c r="U1430">
        <f t="shared" si="68"/>
        <v>25198</v>
      </c>
    </row>
    <row r="1431" spans="1:21"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c r="S1431">
        <f t="shared" si="66"/>
        <v>-35164032</v>
      </c>
      <c r="T1431" s="11">
        <f t="shared" si="67"/>
        <v>-7.2713533257457454</v>
      </c>
      <c r="U1431">
        <f t="shared" si="68"/>
        <v>4141</v>
      </c>
    </row>
    <row r="1432" spans="1:21"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c r="S1432">
        <f t="shared" si="66"/>
        <v>2354988</v>
      </c>
      <c r="T1432" s="11">
        <f t="shared" si="67"/>
        <v>0.14853294117914187</v>
      </c>
      <c r="U1432">
        <f t="shared" si="68"/>
        <v>2609</v>
      </c>
    </row>
    <row r="1433" spans="1:21"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c r="S1433">
        <f t="shared" si="66"/>
        <v>-28791977</v>
      </c>
      <c r="T1433" s="11">
        <f t="shared" si="67"/>
        <v>-2.1798854378130628</v>
      </c>
      <c r="U1433">
        <f t="shared" si="68"/>
        <v>4299</v>
      </c>
    </row>
    <row r="1434" spans="1:21"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c r="S1434">
        <f t="shared" si="66"/>
        <v>-28407897</v>
      </c>
      <c r="T1434" s="11">
        <f t="shared" si="67"/>
        <v>-4.3093830603071588</v>
      </c>
      <c r="U1434">
        <f t="shared" si="68"/>
        <v>1005</v>
      </c>
    </row>
    <row r="1435" spans="1:21"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c r="S1435">
        <f t="shared" si="66"/>
        <v>13776062</v>
      </c>
      <c r="T1435" s="11">
        <f t="shared" si="67"/>
        <v>0.53445177157007151</v>
      </c>
      <c r="U1435">
        <f t="shared" si="68"/>
        <v>7350</v>
      </c>
    </row>
    <row r="1436" spans="1:21"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c r="S1436">
        <f t="shared" si="66"/>
        <v>12983713</v>
      </c>
      <c r="T1436" s="11">
        <f t="shared" si="67"/>
        <v>0.39364012778064134</v>
      </c>
      <c r="U1436">
        <f t="shared" si="68"/>
        <v>3719</v>
      </c>
    </row>
    <row r="1437" spans="1:21"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c r="S1437">
        <f t="shared" si="66"/>
        <v>506446</v>
      </c>
      <c r="T1437" s="11">
        <f t="shared" si="67"/>
        <v>0.20205741516074952</v>
      </c>
      <c r="U1437">
        <f t="shared" si="68"/>
        <v>11327</v>
      </c>
    </row>
    <row r="1438" spans="1:21"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c r="S1438">
        <f t="shared" si="66"/>
        <v>-22320362</v>
      </c>
      <c r="T1438" s="11">
        <f t="shared" si="67"/>
        <v>-0.28733864593962194</v>
      </c>
      <c r="U1438">
        <f t="shared" si="68"/>
        <v>64657</v>
      </c>
    </row>
    <row r="1439" spans="1:21"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c r="S1439">
        <f t="shared" si="66"/>
        <v>-3263734</v>
      </c>
      <c r="T1439" s="11">
        <f t="shared" si="67"/>
        <v>-13.813811551386996</v>
      </c>
      <c r="U1439">
        <f t="shared" si="68"/>
        <v>13835</v>
      </c>
    </row>
    <row r="1440" spans="1:21"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c r="S1440">
        <f t="shared" si="66"/>
        <v>-4920684</v>
      </c>
      <c r="T1440" s="11">
        <f t="shared" si="67"/>
        <v>-0.16359028908769069</v>
      </c>
      <c r="U1440">
        <f t="shared" si="68"/>
        <v>1100</v>
      </c>
    </row>
    <row r="1441" spans="1:21"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c r="S1441">
        <f t="shared" si="66"/>
        <v>2361537</v>
      </c>
      <c r="T1441" s="11">
        <f t="shared" si="67"/>
        <v>0.15373051537746515</v>
      </c>
      <c r="U1441">
        <f t="shared" si="68"/>
        <v>1925</v>
      </c>
    </row>
    <row r="1442" spans="1:21"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c r="S1442">
        <f t="shared" si="66"/>
        <v>15259652</v>
      </c>
      <c r="T1442" s="11">
        <f t="shared" si="67"/>
        <v>0.50429039963843603</v>
      </c>
      <c r="U1442">
        <f t="shared" si="68"/>
        <v>5468</v>
      </c>
    </row>
    <row r="1443" spans="1:21"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c r="S1443">
        <f t="shared" si="66"/>
        <v>161970615</v>
      </c>
      <c r="T1443" s="11">
        <f t="shared" si="67"/>
        <v>0.61827779806525252</v>
      </c>
      <c r="U1443">
        <f t="shared" si="68"/>
        <v>35672</v>
      </c>
    </row>
    <row r="1444" spans="1:21"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c r="S1444">
        <f t="shared" si="66"/>
        <v>-40923185</v>
      </c>
      <c r="T1444" s="11">
        <f t="shared" si="67"/>
        <v>-2.145179108776806</v>
      </c>
      <c r="U1444">
        <f t="shared" si="68"/>
        <v>15956</v>
      </c>
    </row>
    <row r="1445" spans="1:21"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c r="S1445">
        <f t="shared" si="66"/>
        <v>-30915039</v>
      </c>
      <c r="T1445" s="11">
        <f t="shared" si="67"/>
        <v>-363.87329480585208</v>
      </c>
      <c r="U1445">
        <f t="shared" si="68"/>
        <v>6840</v>
      </c>
    </row>
    <row r="1446" spans="1:21"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c r="S1446">
        <f t="shared" si="66"/>
        <v>10684949</v>
      </c>
      <c r="T1446" s="11">
        <f t="shared" si="67"/>
        <v>0.78078106100358868</v>
      </c>
      <c r="U1446">
        <f t="shared" si="68"/>
        <v>3766</v>
      </c>
    </row>
    <row r="1447" spans="1:21"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c r="S1447">
        <f t="shared" si="66"/>
        <v>-456793</v>
      </c>
      <c r="T1447" s="11">
        <f t="shared" si="67"/>
        <v>-1.0995612351256368E-2</v>
      </c>
      <c r="U1447">
        <f t="shared" si="68"/>
        <v>15644</v>
      </c>
    </row>
    <row r="1448" spans="1:21"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c r="S1448">
        <f t="shared" si="66"/>
        <v>-11160617</v>
      </c>
      <c r="T1448" s="11">
        <f t="shared" si="67"/>
        <v>-2.3062065969980057</v>
      </c>
      <c r="U1448">
        <f t="shared" si="68"/>
        <v>23766</v>
      </c>
    </row>
    <row r="1449" spans="1:21"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c r="S1449">
        <f t="shared" si="66"/>
        <v>-36894400</v>
      </c>
      <c r="T1449" s="11">
        <f t="shared" si="67"/>
        <v>-1.1144458943502005</v>
      </c>
      <c r="U1449">
        <f t="shared" si="68"/>
        <v>1660</v>
      </c>
    </row>
    <row r="1450" spans="1:21"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c r="S1450">
        <f t="shared" si="66"/>
        <v>117387405</v>
      </c>
      <c r="T1450" s="11">
        <f t="shared" si="67"/>
        <v>0.66550899708513767</v>
      </c>
      <c r="U1450">
        <f t="shared" si="68"/>
        <v>5514</v>
      </c>
    </row>
    <row r="1451" spans="1:21"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c r="S1451">
        <f t="shared" si="66"/>
        <v>-4318497</v>
      </c>
      <c r="T1451" s="11">
        <f t="shared" si="67"/>
        <v>-0.92245951780870372</v>
      </c>
      <c r="U1451">
        <f t="shared" si="68"/>
        <v>2501</v>
      </c>
    </row>
    <row r="1452" spans="1:21"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c r="S1452">
        <f t="shared" si="66"/>
        <v>21263182</v>
      </c>
      <c r="T1452" s="11">
        <f t="shared" si="67"/>
        <v>0.3161191809212951</v>
      </c>
      <c r="U1452">
        <f t="shared" si="68"/>
        <v>37658</v>
      </c>
    </row>
    <row r="1453" spans="1:21"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c r="S1453">
        <f t="shared" si="66"/>
        <v>-702671</v>
      </c>
      <c r="T1453" s="11">
        <f t="shared" si="67"/>
        <v>-14.846521160387923</v>
      </c>
      <c r="U1453">
        <f t="shared" si="68"/>
        <v>411</v>
      </c>
    </row>
    <row r="1454" spans="1:21"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c r="S1454">
        <f t="shared" si="66"/>
        <v>59267897</v>
      </c>
      <c r="T1454" s="11">
        <f t="shared" si="67"/>
        <v>0.92220065952990493</v>
      </c>
      <c r="U1454">
        <f t="shared" si="68"/>
        <v>1849</v>
      </c>
    </row>
    <row r="1455" spans="1:21"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c r="S1455">
        <f t="shared" si="66"/>
        <v>35026631</v>
      </c>
      <c r="T1455" s="11">
        <f t="shared" si="67"/>
        <v>0.4931478588643744</v>
      </c>
      <c r="U1455">
        <f t="shared" si="68"/>
        <v>21385</v>
      </c>
    </row>
    <row r="1456" spans="1:21"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c r="S1456">
        <f t="shared" si="66"/>
        <v>11571351</v>
      </c>
      <c r="T1456" s="11">
        <f t="shared" si="67"/>
        <v>0.45251230566582112</v>
      </c>
      <c r="U1456">
        <f t="shared" si="68"/>
        <v>61</v>
      </c>
    </row>
    <row r="1457" spans="1:21"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c r="S1457">
        <f t="shared" si="66"/>
        <v>-2028183</v>
      </c>
      <c r="T1457" s="11">
        <f t="shared" si="67"/>
        <v>-0.14944078600529317</v>
      </c>
      <c r="U1457">
        <f t="shared" si="68"/>
        <v>3114</v>
      </c>
    </row>
    <row r="1458" spans="1:21"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c r="S1458">
        <f t="shared" si="66"/>
        <v>-64831323</v>
      </c>
      <c r="T1458" s="11">
        <f t="shared" si="67"/>
        <v>-1.8434393480312041</v>
      </c>
      <c r="U1458">
        <f t="shared" si="68"/>
        <v>15149</v>
      </c>
    </row>
    <row r="1459" spans="1:21"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c r="S1459">
        <f t="shared" si="66"/>
        <v>6033556</v>
      </c>
      <c r="T1459" s="11">
        <f t="shared" si="67"/>
        <v>0.37630803796737294</v>
      </c>
      <c r="U1459">
        <f t="shared" si="68"/>
        <v>537</v>
      </c>
    </row>
    <row r="1460" spans="1:21"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c r="S1460">
        <f t="shared" si="66"/>
        <v>-1404336</v>
      </c>
      <c r="T1460" s="11">
        <f t="shared" si="67"/>
        <v>-0.36048694137892795</v>
      </c>
      <c r="U1460">
        <f t="shared" si="68"/>
        <v>1940</v>
      </c>
    </row>
    <row r="1461" spans="1:21"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c r="S1461">
        <f t="shared" si="66"/>
        <v>-25551411</v>
      </c>
      <c r="T1461" s="11">
        <f t="shared" si="67"/>
        <v>-1.7684364196393156</v>
      </c>
      <c r="U1461">
        <f t="shared" si="68"/>
        <v>12631</v>
      </c>
    </row>
    <row r="1462" spans="1:21"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c r="S1462">
        <f t="shared" si="66"/>
        <v>21432423</v>
      </c>
      <c r="T1462" s="11">
        <f t="shared" si="67"/>
        <v>0.41671035020068953</v>
      </c>
      <c r="U1462">
        <f t="shared" si="68"/>
        <v>3692</v>
      </c>
    </row>
    <row r="1463" spans="1:21"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c r="S1463">
        <f t="shared" si="66"/>
        <v>65771527</v>
      </c>
      <c r="T1463" s="11">
        <f t="shared" si="67"/>
        <v>0.45119598013129136</v>
      </c>
      <c r="U1463">
        <f t="shared" si="68"/>
        <v>3367</v>
      </c>
    </row>
    <row r="1464" spans="1:21"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c r="S1464">
        <f t="shared" si="66"/>
        <v>38815117</v>
      </c>
      <c r="T1464" s="11">
        <f t="shared" si="67"/>
        <v>0.41374053821198131</v>
      </c>
      <c r="U1464">
        <f t="shared" si="68"/>
        <v>7245</v>
      </c>
    </row>
    <row r="1465" spans="1:21"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c r="S1465">
        <f t="shared" si="66"/>
        <v>16184015</v>
      </c>
      <c r="T1465" s="11">
        <f t="shared" si="67"/>
        <v>0.8436198053431464</v>
      </c>
      <c r="U1465">
        <f t="shared" si="68"/>
        <v>168</v>
      </c>
    </row>
    <row r="1466" spans="1:21"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c r="S1466">
        <f t="shared" si="66"/>
        <v>-354460</v>
      </c>
      <c r="T1466" s="11">
        <f t="shared" si="67"/>
        <v>-2.4354816545279649</v>
      </c>
      <c r="U1466">
        <f t="shared" si="68"/>
        <v>2564</v>
      </c>
    </row>
    <row r="1467" spans="1:21"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c r="S1467">
        <f t="shared" si="66"/>
        <v>50418803</v>
      </c>
      <c r="T1467" s="11">
        <f t="shared" si="67"/>
        <v>0.26477848933857651</v>
      </c>
      <c r="U1467">
        <f t="shared" si="68"/>
        <v>15011</v>
      </c>
    </row>
    <row r="1468" spans="1:21"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c r="S1468">
        <f t="shared" si="66"/>
        <v>-3260233</v>
      </c>
      <c r="T1468" s="11">
        <f t="shared" si="67"/>
        <v>-0.76896513416892953</v>
      </c>
      <c r="U1468">
        <f t="shared" si="68"/>
        <v>2163</v>
      </c>
    </row>
    <row r="1469" spans="1:21"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c r="S1469">
        <f t="shared" si="66"/>
        <v>30014112</v>
      </c>
      <c r="T1469" s="11">
        <f t="shared" si="67"/>
        <v>0.22735533001199146</v>
      </c>
      <c r="U1469">
        <f t="shared" si="68"/>
        <v>26546</v>
      </c>
    </row>
    <row r="1470" spans="1:21"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c r="S1470">
        <f t="shared" si="66"/>
        <v>-3853598</v>
      </c>
      <c r="T1470" s="11">
        <f t="shared" si="67"/>
        <v>-26.322031119793447</v>
      </c>
      <c r="U1470">
        <f t="shared" si="68"/>
        <v>445</v>
      </c>
    </row>
    <row r="1471" spans="1:21"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c r="S1471">
        <f t="shared" si="66"/>
        <v>-14169043</v>
      </c>
      <c r="T1471" s="11">
        <f t="shared" si="67"/>
        <v>-2.0742398173491652</v>
      </c>
      <c r="U1471">
        <f t="shared" si="68"/>
        <v>16744</v>
      </c>
    </row>
    <row r="1472" spans="1:21"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c r="S1472">
        <f t="shared" si="66"/>
        <v>76203320</v>
      </c>
      <c r="T1472" s="11">
        <f t="shared" si="67"/>
        <v>0.60381390917449718</v>
      </c>
      <c r="U1472">
        <f t="shared" si="68"/>
        <v>26891</v>
      </c>
    </row>
    <row r="1473" spans="1:21"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c r="S1473">
        <f t="shared" si="66"/>
        <v>-18125131</v>
      </c>
      <c r="T1473" s="11">
        <f t="shared" si="67"/>
        <v>-0.56863389775813666</v>
      </c>
      <c r="U1473">
        <f t="shared" si="68"/>
        <v>34664</v>
      </c>
    </row>
    <row r="1474" spans="1:21"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c r="S1474">
        <f t="shared" si="66"/>
        <v>236437427</v>
      </c>
      <c r="T1474" s="11">
        <f t="shared" si="67"/>
        <v>0.97929070044305933</v>
      </c>
      <c r="U1474">
        <f t="shared" si="68"/>
        <v>1533</v>
      </c>
    </row>
    <row r="1475" spans="1:21"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c r="S1475">
        <f t="shared" ref="S1475:S1538" si="69">(Q1475-R1475)</f>
        <v>2960089</v>
      </c>
      <c r="T1475" s="11">
        <f t="shared" ref="T1475:T1538" si="70">(S1475/Q1475)</f>
        <v>0.28298889235072472</v>
      </c>
      <c r="U1475">
        <f t="shared" ref="U1475:U1538" si="71">(L1475+K1475)</f>
        <v>1690</v>
      </c>
    </row>
    <row r="1476" spans="1:21"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c r="S1476">
        <f t="shared" si="69"/>
        <v>-8690151</v>
      </c>
      <c r="T1476" s="11">
        <f t="shared" si="70"/>
        <v>-6.6344677897986717</v>
      </c>
      <c r="U1476">
        <f t="shared" si="71"/>
        <v>29218</v>
      </c>
    </row>
    <row r="1477" spans="1:21"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c r="S1477">
        <f t="shared" si="69"/>
        <v>19597131</v>
      </c>
      <c r="T1477" s="11">
        <f t="shared" si="70"/>
        <v>0.62021868377860001</v>
      </c>
      <c r="U1477">
        <f t="shared" si="71"/>
        <v>52270</v>
      </c>
    </row>
    <row r="1478" spans="1:21"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c r="S1478">
        <f t="shared" si="69"/>
        <v>47308367</v>
      </c>
      <c r="T1478" s="11">
        <f t="shared" si="70"/>
        <v>0.49637160397470664</v>
      </c>
      <c r="U1478">
        <f t="shared" si="71"/>
        <v>39141</v>
      </c>
    </row>
    <row r="1479" spans="1:21"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c r="S1479">
        <f t="shared" si="69"/>
        <v>-21878028</v>
      </c>
      <c r="T1479" s="11">
        <f t="shared" si="70"/>
        <v>-179.36926507723084</v>
      </c>
      <c r="U1479">
        <f t="shared" si="71"/>
        <v>15615</v>
      </c>
    </row>
    <row r="1480" spans="1:21"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c r="S1480">
        <f t="shared" si="69"/>
        <v>33563158</v>
      </c>
      <c r="T1480" s="11">
        <f t="shared" si="70"/>
        <v>0.72080931452286801</v>
      </c>
      <c r="U1480">
        <f t="shared" si="71"/>
        <v>3103</v>
      </c>
    </row>
    <row r="1481" spans="1:21"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c r="S1481">
        <f t="shared" si="69"/>
        <v>-3437941</v>
      </c>
      <c r="T1481" s="11">
        <f t="shared" si="70"/>
        <v>-6.1166905965387972</v>
      </c>
      <c r="U1481">
        <f t="shared" si="71"/>
        <v>3190</v>
      </c>
    </row>
    <row r="1482" spans="1:21"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c r="S1482">
        <f t="shared" si="69"/>
        <v>-7208969</v>
      </c>
      <c r="T1482" s="11">
        <f t="shared" si="70"/>
        <v>-0.40520243037067383</v>
      </c>
      <c r="U1482">
        <f t="shared" si="71"/>
        <v>11994</v>
      </c>
    </row>
    <row r="1483" spans="1:21"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c r="S1483">
        <f t="shared" si="69"/>
        <v>-4692196</v>
      </c>
      <c r="T1483" s="11">
        <f t="shared" si="70"/>
        <v>-0.15481807919834772</v>
      </c>
      <c r="U1483">
        <f t="shared" si="71"/>
        <v>3049</v>
      </c>
    </row>
    <row r="1484" spans="1:21"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c r="S1484">
        <f t="shared" si="69"/>
        <v>165429</v>
      </c>
      <c r="T1484" s="11">
        <f t="shared" si="70"/>
        <v>2.6831709520943312E-2</v>
      </c>
      <c r="U1484">
        <f t="shared" si="71"/>
        <v>488</v>
      </c>
    </row>
    <row r="1485" spans="1:21"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c r="S1485">
        <f t="shared" si="69"/>
        <v>1273984</v>
      </c>
      <c r="T1485" s="11">
        <f t="shared" si="70"/>
        <v>0.61426896253780161</v>
      </c>
      <c r="U1485">
        <f t="shared" si="71"/>
        <v>669</v>
      </c>
    </row>
    <row r="1486" spans="1:21"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c r="S1486">
        <f t="shared" si="69"/>
        <v>2844929</v>
      </c>
      <c r="T1486" s="11">
        <f t="shared" si="70"/>
        <v>0.48673456940195509</v>
      </c>
      <c r="U1486">
        <f t="shared" si="71"/>
        <v>2525</v>
      </c>
    </row>
    <row r="1487" spans="1:21"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c r="S1487">
        <f t="shared" si="69"/>
        <v>14930005</v>
      </c>
      <c r="T1487" s="11">
        <f t="shared" si="70"/>
        <v>0.16065860536647986</v>
      </c>
      <c r="U1487">
        <f t="shared" si="71"/>
        <v>36287</v>
      </c>
    </row>
    <row r="1488" spans="1:21"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c r="S1488">
        <f t="shared" si="69"/>
        <v>-16939434</v>
      </c>
      <c r="T1488" s="11">
        <f t="shared" si="70"/>
        <v>-0.39338623649303633</v>
      </c>
      <c r="U1488">
        <f t="shared" si="71"/>
        <v>53062</v>
      </c>
    </row>
    <row r="1489" spans="1:21"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c r="S1489">
        <f t="shared" si="69"/>
        <v>6532308</v>
      </c>
      <c r="T1489" s="11">
        <f t="shared" si="70"/>
        <v>0.16523973252459734</v>
      </c>
      <c r="U1489">
        <f t="shared" si="71"/>
        <v>18447</v>
      </c>
    </row>
    <row r="1490" spans="1:21"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c r="S1490">
        <f t="shared" si="69"/>
        <v>28423368</v>
      </c>
      <c r="T1490" s="11">
        <f t="shared" si="70"/>
        <v>0.58697627145637621</v>
      </c>
      <c r="U1490">
        <f t="shared" si="71"/>
        <v>3404</v>
      </c>
    </row>
    <row r="1491" spans="1:21"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c r="S1491">
        <f t="shared" si="69"/>
        <v>24054514</v>
      </c>
      <c r="T1491" s="11">
        <f t="shared" si="70"/>
        <v>0.2311722295872719</v>
      </c>
      <c r="U1491">
        <f t="shared" si="71"/>
        <v>16828</v>
      </c>
    </row>
    <row r="1492" spans="1:21"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c r="S1492">
        <f t="shared" si="69"/>
        <v>-51009458</v>
      </c>
      <c r="T1492" s="11">
        <f t="shared" si="70"/>
        <v>-2.6860454009158876</v>
      </c>
      <c r="U1492">
        <f t="shared" si="71"/>
        <v>3086</v>
      </c>
    </row>
    <row r="1493" spans="1:21"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c r="S1493">
        <f t="shared" si="69"/>
        <v>69288182</v>
      </c>
      <c r="T1493" s="11">
        <f t="shared" si="70"/>
        <v>0.45201254979982736</v>
      </c>
      <c r="U1493">
        <f t="shared" si="71"/>
        <v>6422</v>
      </c>
    </row>
    <row r="1494" spans="1:21"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c r="S1494">
        <f t="shared" si="69"/>
        <v>46737</v>
      </c>
      <c r="T1494" s="11">
        <f t="shared" si="70"/>
        <v>1.1549305032672002E-2</v>
      </c>
      <c r="U1494">
        <f t="shared" si="71"/>
        <v>2281</v>
      </c>
    </row>
    <row r="1495" spans="1:21"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c r="S1495">
        <f t="shared" si="69"/>
        <v>-12069815</v>
      </c>
      <c r="T1495" s="11">
        <f t="shared" si="70"/>
        <v>-0.7129168996085985</v>
      </c>
      <c r="U1495">
        <f t="shared" si="71"/>
        <v>4240</v>
      </c>
    </row>
    <row r="1496" spans="1:21"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c r="S1496">
        <f t="shared" si="69"/>
        <v>155965690</v>
      </c>
      <c r="T1496" s="11">
        <f t="shared" si="70"/>
        <v>0.68416299838804695</v>
      </c>
      <c r="U1496">
        <f t="shared" si="71"/>
        <v>1675</v>
      </c>
    </row>
    <row r="1497" spans="1:21"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c r="S1497">
        <f t="shared" si="69"/>
        <v>-6185756</v>
      </c>
      <c r="T1497" s="11">
        <f t="shared" si="70"/>
        <v>-1.2848862666703225</v>
      </c>
      <c r="U1497">
        <f t="shared" si="71"/>
        <v>2419</v>
      </c>
    </row>
    <row r="1498" spans="1:21"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c r="S1498">
        <f t="shared" si="69"/>
        <v>46150692</v>
      </c>
      <c r="T1498" s="11">
        <f t="shared" si="70"/>
        <v>0.56870361623040755</v>
      </c>
      <c r="U1498">
        <f t="shared" si="71"/>
        <v>2948</v>
      </c>
    </row>
    <row r="1499" spans="1:21"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c r="S1499">
        <f t="shared" si="69"/>
        <v>-1801234</v>
      </c>
      <c r="T1499" s="11">
        <f t="shared" si="70"/>
        <v>-0.17661293532962713</v>
      </c>
      <c r="U1499">
        <f t="shared" si="71"/>
        <v>2425</v>
      </c>
    </row>
    <row r="1500" spans="1:21"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c r="S1500">
        <f t="shared" si="69"/>
        <v>-6358212</v>
      </c>
      <c r="T1500" s="11">
        <f t="shared" si="70"/>
        <v>-3.8727363094382468</v>
      </c>
      <c r="U1500">
        <f t="shared" si="71"/>
        <v>1381</v>
      </c>
    </row>
    <row r="1501" spans="1:21"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c r="S1501">
        <f t="shared" si="69"/>
        <v>264706375</v>
      </c>
      <c r="T1501" s="11">
        <f t="shared" si="70"/>
        <v>0.65569035168196188</v>
      </c>
      <c r="U1501">
        <f t="shared" si="71"/>
        <v>40484</v>
      </c>
    </row>
    <row r="1502" spans="1:21"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c r="S1502">
        <f t="shared" si="69"/>
        <v>-6784690</v>
      </c>
      <c r="T1502" s="11">
        <f t="shared" si="70"/>
        <v>-9.26676401424784E-2</v>
      </c>
      <c r="U1502">
        <f t="shared" si="71"/>
        <v>14282</v>
      </c>
    </row>
    <row r="1503" spans="1:21"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c r="S1503">
        <f t="shared" si="69"/>
        <v>-1589759</v>
      </c>
      <c r="T1503" s="11">
        <f t="shared" si="70"/>
        <v>-3.8751831240660977</v>
      </c>
      <c r="U1503">
        <f t="shared" si="71"/>
        <v>2178</v>
      </c>
    </row>
    <row r="1504" spans="1:21"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c r="S1504">
        <f t="shared" si="69"/>
        <v>47570368</v>
      </c>
      <c r="T1504" s="11">
        <f t="shared" si="70"/>
        <v>0.55592104033022272</v>
      </c>
      <c r="U1504">
        <f t="shared" si="71"/>
        <v>18291</v>
      </c>
    </row>
    <row r="1505" spans="1:21"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c r="S1505">
        <f t="shared" si="69"/>
        <v>-16880121</v>
      </c>
      <c r="T1505" s="11">
        <f t="shared" si="70"/>
        <v>-0.39146958181399349</v>
      </c>
      <c r="U1505">
        <f t="shared" si="71"/>
        <v>31277</v>
      </c>
    </row>
    <row r="1506" spans="1:21"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c r="S1506">
        <f t="shared" si="69"/>
        <v>195675583</v>
      </c>
      <c r="T1506" s="11">
        <f t="shared" si="70"/>
        <v>0.62983895004069246</v>
      </c>
      <c r="U1506">
        <f t="shared" si="71"/>
        <v>42990</v>
      </c>
    </row>
    <row r="1507" spans="1:21"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c r="S1507">
        <f t="shared" si="69"/>
        <v>-11026468</v>
      </c>
      <c r="T1507" s="11">
        <f t="shared" si="70"/>
        <v>-0.7890967008198071</v>
      </c>
      <c r="U1507">
        <f t="shared" si="71"/>
        <v>3119</v>
      </c>
    </row>
    <row r="1508" spans="1:21"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c r="S1508">
        <f t="shared" si="69"/>
        <v>-1380159</v>
      </c>
      <c r="T1508" s="11">
        <f t="shared" si="70"/>
        <v>-11.516584474428617</v>
      </c>
      <c r="U1508">
        <f t="shared" si="71"/>
        <v>3919</v>
      </c>
    </row>
    <row r="1509" spans="1:21"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c r="S1509">
        <f t="shared" si="69"/>
        <v>-55263886</v>
      </c>
      <c r="T1509" s="11">
        <f t="shared" si="70"/>
        <v>-0.85367938520375197</v>
      </c>
      <c r="U1509">
        <f t="shared" si="71"/>
        <v>2732</v>
      </c>
    </row>
    <row r="1510" spans="1:21"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c r="S1510">
        <f t="shared" si="69"/>
        <v>-2535644</v>
      </c>
      <c r="T1510" s="11">
        <f t="shared" si="70"/>
        <v>-0.82746391085108906</v>
      </c>
      <c r="U1510">
        <f t="shared" si="71"/>
        <v>2991</v>
      </c>
    </row>
    <row r="1511" spans="1:21"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c r="S1511">
        <f t="shared" si="69"/>
        <v>89214072</v>
      </c>
      <c r="T1511" s="11">
        <f t="shared" si="70"/>
        <v>0.70129090750274858</v>
      </c>
      <c r="U1511">
        <f t="shared" si="71"/>
        <v>4323</v>
      </c>
    </row>
    <row r="1512" spans="1:21"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c r="S1512">
        <f t="shared" si="69"/>
        <v>-9401355</v>
      </c>
      <c r="T1512" s="11">
        <f t="shared" si="70"/>
        <v>-15.704390749108404</v>
      </c>
      <c r="U1512">
        <f t="shared" si="71"/>
        <v>2006</v>
      </c>
    </row>
    <row r="1513" spans="1:21"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c r="S1513">
        <f t="shared" si="69"/>
        <v>20063926</v>
      </c>
      <c r="T1513" s="11">
        <f t="shared" si="70"/>
        <v>0.70242185895594322</v>
      </c>
      <c r="U1513">
        <f t="shared" si="71"/>
        <v>3840</v>
      </c>
    </row>
    <row r="1514" spans="1:21"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c r="S1514">
        <f t="shared" si="69"/>
        <v>-95588898</v>
      </c>
      <c r="T1514" s="11">
        <f t="shared" si="70"/>
        <v>-21.670072013750758</v>
      </c>
      <c r="U1514">
        <f t="shared" si="71"/>
        <v>6192</v>
      </c>
    </row>
    <row r="1515" spans="1:21"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c r="S1515">
        <f t="shared" si="69"/>
        <v>20306281</v>
      </c>
      <c r="T1515" s="11">
        <f t="shared" si="70"/>
        <v>0.67003539629293352</v>
      </c>
      <c r="U1515">
        <f t="shared" si="71"/>
        <v>1924</v>
      </c>
    </row>
    <row r="1516" spans="1:21"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c r="S1516">
        <f t="shared" si="69"/>
        <v>61468960</v>
      </c>
      <c r="T1516" s="11">
        <f t="shared" si="70"/>
        <v>0.50604664763738816</v>
      </c>
      <c r="U1516">
        <f t="shared" si="71"/>
        <v>13467</v>
      </c>
    </row>
    <row r="1517" spans="1:21"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c r="S1517">
        <f t="shared" si="69"/>
        <v>-25318</v>
      </c>
      <c r="T1517" s="11">
        <f t="shared" si="70"/>
        <v>-0.14493765814451404</v>
      </c>
      <c r="U1517">
        <f t="shared" si="71"/>
        <v>332</v>
      </c>
    </row>
    <row r="1518" spans="1:21"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c r="S1518">
        <f t="shared" si="69"/>
        <v>19228104</v>
      </c>
      <c r="T1518" s="11">
        <f t="shared" si="70"/>
        <v>0.35457820911459492</v>
      </c>
      <c r="U1518">
        <f t="shared" si="71"/>
        <v>17210</v>
      </c>
    </row>
    <row r="1519" spans="1:21"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c r="S1519">
        <f t="shared" si="69"/>
        <v>-18011004</v>
      </c>
      <c r="T1519" s="11">
        <f t="shared" si="70"/>
        <v>-1.0601570569561616</v>
      </c>
      <c r="U1519">
        <f t="shared" si="71"/>
        <v>8189</v>
      </c>
    </row>
    <row r="1520" spans="1:21"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c r="S1520">
        <f t="shared" si="69"/>
        <v>15399192</v>
      </c>
      <c r="T1520" s="11">
        <f t="shared" si="70"/>
        <v>0.5422404975465499</v>
      </c>
      <c r="U1520">
        <f t="shared" si="71"/>
        <v>1483</v>
      </c>
    </row>
    <row r="1521" spans="1:21"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c r="S1521">
        <f t="shared" si="69"/>
        <v>-10220716</v>
      </c>
      <c r="T1521" s="11">
        <f t="shared" si="70"/>
        <v>-5.7442859037680325</v>
      </c>
      <c r="U1521">
        <f t="shared" si="71"/>
        <v>1292</v>
      </c>
    </row>
    <row r="1522" spans="1:21"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c r="S1522">
        <f t="shared" si="69"/>
        <v>1560950</v>
      </c>
      <c r="T1522" s="11">
        <f t="shared" si="70"/>
        <v>0.11101312500222246</v>
      </c>
      <c r="U1522">
        <f t="shared" si="71"/>
        <v>14444</v>
      </c>
    </row>
    <row r="1523" spans="1:21"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c r="S1523">
        <f t="shared" si="69"/>
        <v>-16693834</v>
      </c>
      <c r="T1523" s="11">
        <f t="shared" si="70"/>
        <v>-0.91192410251278178</v>
      </c>
      <c r="U1523">
        <f t="shared" si="71"/>
        <v>3301</v>
      </c>
    </row>
    <row r="1524" spans="1:21"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c r="S1524">
        <f t="shared" si="69"/>
        <v>9015786</v>
      </c>
      <c r="T1524" s="11">
        <f t="shared" si="70"/>
        <v>0.6432593933725872</v>
      </c>
      <c r="U1524">
        <f t="shared" si="71"/>
        <v>27690</v>
      </c>
    </row>
    <row r="1525" spans="1:21"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c r="S1525">
        <f t="shared" si="69"/>
        <v>-21482203</v>
      </c>
      <c r="T1525" s="11">
        <f t="shared" si="70"/>
        <v>-6.1067204844395508</v>
      </c>
      <c r="U1525">
        <f t="shared" si="71"/>
        <v>3036</v>
      </c>
    </row>
    <row r="1526" spans="1:21"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c r="S1526">
        <f t="shared" si="69"/>
        <v>-7965819</v>
      </c>
      <c r="T1526" s="11">
        <f t="shared" si="70"/>
        <v>-2.6253605173850869</v>
      </c>
      <c r="U1526">
        <f t="shared" si="71"/>
        <v>1577</v>
      </c>
    </row>
    <row r="1527" spans="1:21"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c r="S1527">
        <f t="shared" si="69"/>
        <v>-6803933</v>
      </c>
      <c r="T1527" s="11">
        <f t="shared" si="70"/>
        <v>-34.702081431347445</v>
      </c>
      <c r="U1527">
        <f t="shared" si="71"/>
        <v>1256</v>
      </c>
    </row>
    <row r="1528" spans="1:21"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c r="S1528">
        <f t="shared" si="69"/>
        <v>16597830</v>
      </c>
      <c r="T1528" s="11">
        <f t="shared" si="70"/>
        <v>0.39900711166904618</v>
      </c>
      <c r="U1528">
        <f t="shared" si="71"/>
        <v>12959</v>
      </c>
    </row>
    <row r="1529" spans="1:21"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c r="S1529">
        <f t="shared" si="69"/>
        <v>-6621859</v>
      </c>
      <c r="T1529" s="11">
        <f t="shared" si="70"/>
        <v>-0.7903733059636977</v>
      </c>
      <c r="U1529">
        <f t="shared" si="71"/>
        <v>16534</v>
      </c>
    </row>
    <row r="1530" spans="1:21"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c r="S1530">
        <f t="shared" si="69"/>
        <v>246478898</v>
      </c>
      <c r="T1530" s="11">
        <f t="shared" si="70"/>
        <v>0.72391827936426179</v>
      </c>
      <c r="U1530">
        <f t="shared" si="71"/>
        <v>23052</v>
      </c>
    </row>
    <row r="1531" spans="1:21"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c r="S1531">
        <f t="shared" si="69"/>
        <v>24363530</v>
      </c>
      <c r="T1531" s="11">
        <f t="shared" si="70"/>
        <v>0.60360255904277949</v>
      </c>
      <c r="U1531">
        <f t="shared" si="71"/>
        <v>3069</v>
      </c>
    </row>
    <row r="1532" spans="1:21"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c r="S1532">
        <f t="shared" si="69"/>
        <v>3228696</v>
      </c>
      <c r="T1532" s="11">
        <f t="shared" si="70"/>
        <v>9.1649602925978305E-2</v>
      </c>
      <c r="U1532">
        <f t="shared" si="71"/>
        <v>1740</v>
      </c>
    </row>
    <row r="1533" spans="1:21"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c r="S1533">
        <f t="shared" si="69"/>
        <v>15972187</v>
      </c>
      <c r="T1533" s="11">
        <f t="shared" si="70"/>
        <v>0.55129379773780973</v>
      </c>
      <c r="U1533">
        <f t="shared" si="71"/>
        <v>12700</v>
      </c>
    </row>
    <row r="1534" spans="1:21"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c r="S1534">
        <f t="shared" si="69"/>
        <v>-2480678</v>
      </c>
      <c r="T1534" s="11">
        <f t="shared" si="70"/>
        <v>-7.6283201722348329E-2</v>
      </c>
      <c r="U1534">
        <f t="shared" si="71"/>
        <v>3075</v>
      </c>
    </row>
    <row r="1535" spans="1:21"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c r="S1535">
        <f t="shared" si="69"/>
        <v>-17012353</v>
      </c>
      <c r="T1535" s="11">
        <f t="shared" si="70"/>
        <v>-1.3098872336151421</v>
      </c>
      <c r="U1535">
        <f t="shared" si="71"/>
        <v>3607</v>
      </c>
    </row>
    <row r="1536" spans="1:21"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c r="S1536">
        <f t="shared" si="69"/>
        <v>55597042</v>
      </c>
      <c r="T1536" s="11">
        <f t="shared" si="70"/>
        <v>0.73543938399071218</v>
      </c>
      <c r="U1536">
        <f t="shared" si="71"/>
        <v>6759</v>
      </c>
    </row>
    <row r="1537" spans="1:21"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c r="S1537">
        <f t="shared" si="69"/>
        <v>2525762</v>
      </c>
      <c r="T1537" s="11">
        <f t="shared" si="70"/>
        <v>0.3870447619756896</v>
      </c>
      <c r="U1537">
        <f t="shared" si="71"/>
        <v>20603</v>
      </c>
    </row>
    <row r="1538" spans="1:21"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c r="S1538">
        <f t="shared" si="69"/>
        <v>-17323302</v>
      </c>
      <c r="T1538" s="11">
        <f t="shared" si="70"/>
        <v>-25.599753508950815</v>
      </c>
      <c r="U1538">
        <f t="shared" si="71"/>
        <v>4248</v>
      </c>
    </row>
    <row r="1539" spans="1:21"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c r="S1539">
        <f t="shared" ref="S1539:S1602" si="72">(Q1539-R1539)</f>
        <v>79225854</v>
      </c>
      <c r="T1539" s="11">
        <f t="shared" ref="T1539:T1602" si="73">(S1539/Q1539)</f>
        <v>0.56904555959843495</v>
      </c>
      <c r="U1539">
        <f t="shared" ref="U1539:U1602" si="74">(L1539+K1539)</f>
        <v>5319</v>
      </c>
    </row>
    <row r="1540" spans="1:21"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c r="S1540">
        <f t="shared" si="72"/>
        <v>30341670</v>
      </c>
      <c r="T1540" s="11">
        <f t="shared" si="73"/>
        <v>0.33585465046196289</v>
      </c>
      <c r="U1540">
        <f t="shared" si="74"/>
        <v>14666</v>
      </c>
    </row>
    <row r="1541" spans="1:21"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c r="S1541">
        <f t="shared" si="72"/>
        <v>750798</v>
      </c>
      <c r="T1541" s="11">
        <f t="shared" si="73"/>
        <v>0.60025519708218278</v>
      </c>
      <c r="U1541">
        <f t="shared" si="74"/>
        <v>161</v>
      </c>
    </row>
    <row r="1542" spans="1:21"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c r="S1542">
        <f t="shared" si="72"/>
        <v>-486866</v>
      </c>
      <c r="T1542" s="11">
        <f t="shared" si="73"/>
        <v>-37.069133546520483</v>
      </c>
      <c r="U1542">
        <f t="shared" si="74"/>
        <v>35306</v>
      </c>
    </row>
    <row r="1543" spans="1:21"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c r="S1543">
        <f t="shared" si="72"/>
        <v>50471320</v>
      </c>
      <c r="T1543" s="11">
        <f t="shared" si="73"/>
        <v>0.42602142020532902</v>
      </c>
      <c r="U1543">
        <f t="shared" si="74"/>
        <v>12587</v>
      </c>
    </row>
    <row r="1544" spans="1:21"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c r="S1544">
        <f t="shared" si="72"/>
        <v>-18569728</v>
      </c>
      <c r="T1544" s="11">
        <f t="shared" si="73"/>
        <v>-0.76011138967261604</v>
      </c>
      <c r="U1544">
        <f t="shared" si="74"/>
        <v>148</v>
      </c>
    </row>
    <row r="1545" spans="1:21"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c r="S1545">
        <f t="shared" si="72"/>
        <v>-23315181</v>
      </c>
      <c r="T1545" s="11">
        <f t="shared" si="73"/>
        <v>-0.41131261264149049</v>
      </c>
      <c r="U1545">
        <f t="shared" si="74"/>
        <v>1944</v>
      </c>
    </row>
    <row r="1546" spans="1:21"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c r="S1546">
        <f t="shared" si="72"/>
        <v>4296447</v>
      </c>
      <c r="T1546" s="11">
        <f t="shared" si="73"/>
        <v>0.16984389151567411</v>
      </c>
      <c r="U1546">
        <f t="shared" si="74"/>
        <v>27827</v>
      </c>
    </row>
    <row r="1547" spans="1:21"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c r="S1547">
        <f t="shared" si="72"/>
        <v>-9810821</v>
      </c>
      <c r="T1547" s="11">
        <f t="shared" si="73"/>
        <v>-0.19547681782162646</v>
      </c>
      <c r="U1547">
        <f t="shared" si="74"/>
        <v>2029</v>
      </c>
    </row>
    <row r="1548" spans="1:21"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c r="S1548">
        <f t="shared" si="72"/>
        <v>14880476</v>
      </c>
      <c r="T1548" s="11">
        <f t="shared" si="73"/>
        <v>0.37312684031153492</v>
      </c>
      <c r="U1548">
        <f t="shared" si="74"/>
        <v>2908</v>
      </c>
    </row>
    <row r="1549" spans="1:21"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c r="S1549">
        <f t="shared" si="72"/>
        <v>-4306379</v>
      </c>
      <c r="T1549" s="11">
        <f t="shared" si="73"/>
        <v>-0.33925536298901632</v>
      </c>
      <c r="U1549">
        <f t="shared" si="74"/>
        <v>4071</v>
      </c>
    </row>
    <row r="1550" spans="1:21"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c r="S1550">
        <f t="shared" si="72"/>
        <v>-809722</v>
      </c>
      <c r="T1550" s="11">
        <f t="shared" si="73"/>
        <v>-52.999214556879174</v>
      </c>
      <c r="U1550">
        <f t="shared" si="74"/>
        <v>1199</v>
      </c>
    </row>
    <row r="1551" spans="1:21"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c r="S1551">
        <f t="shared" si="72"/>
        <v>-101879446</v>
      </c>
      <c r="T1551" s="11">
        <f t="shared" si="73"/>
        <v>-2.6725594281762013</v>
      </c>
      <c r="U1551">
        <f t="shared" si="74"/>
        <v>27003</v>
      </c>
    </row>
    <row r="1552" spans="1:21"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c r="S1552">
        <f t="shared" si="72"/>
        <v>4158074</v>
      </c>
      <c r="T1552" s="11">
        <f t="shared" si="73"/>
        <v>0.21704029329879401</v>
      </c>
      <c r="U1552">
        <f t="shared" si="74"/>
        <v>2674</v>
      </c>
    </row>
    <row r="1553" spans="1:21"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c r="S1553">
        <f t="shared" si="72"/>
        <v>33307796</v>
      </c>
      <c r="T1553" s="11">
        <f t="shared" si="73"/>
        <v>0.35696691410436915</v>
      </c>
      <c r="U1553">
        <f t="shared" si="74"/>
        <v>2666</v>
      </c>
    </row>
    <row r="1554" spans="1:21"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c r="S1554">
        <f t="shared" si="72"/>
        <v>13230435</v>
      </c>
      <c r="T1554" s="11">
        <f t="shared" si="73"/>
        <v>0.34607074180557978</v>
      </c>
      <c r="U1554">
        <f t="shared" si="74"/>
        <v>3093</v>
      </c>
    </row>
    <row r="1555" spans="1:21"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c r="S1555">
        <f t="shared" si="72"/>
        <v>-7601372</v>
      </c>
      <c r="T1555" s="11">
        <f t="shared" si="73"/>
        <v>-0.6130817054919302</v>
      </c>
      <c r="U1555">
        <f t="shared" si="74"/>
        <v>3274</v>
      </c>
    </row>
    <row r="1556" spans="1:21"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c r="S1556">
        <f t="shared" si="72"/>
        <v>2752475</v>
      </c>
      <c r="T1556" s="11">
        <f t="shared" si="73"/>
        <v>5.217717272981031E-2</v>
      </c>
      <c r="U1556">
        <f t="shared" si="74"/>
        <v>2796</v>
      </c>
    </row>
    <row r="1557" spans="1:21"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c r="S1557">
        <f t="shared" si="72"/>
        <v>15005329</v>
      </c>
      <c r="T1557" s="11">
        <f t="shared" si="73"/>
        <v>0.71435819929314126</v>
      </c>
      <c r="U1557">
        <f t="shared" si="74"/>
        <v>19353</v>
      </c>
    </row>
    <row r="1558" spans="1:21"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c r="S1558">
        <f t="shared" si="72"/>
        <v>3120196</v>
      </c>
      <c r="T1558" s="11">
        <f t="shared" si="73"/>
        <v>3.9940964817855806E-2</v>
      </c>
      <c r="U1558">
        <f t="shared" si="74"/>
        <v>6311</v>
      </c>
    </row>
    <row r="1559" spans="1:21"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c r="S1559">
        <f t="shared" si="72"/>
        <v>-11666024</v>
      </c>
      <c r="T1559" s="11">
        <f t="shared" si="73"/>
        <v>-34.930725561118166</v>
      </c>
      <c r="U1559">
        <f t="shared" si="74"/>
        <v>1467</v>
      </c>
    </row>
    <row r="1560" spans="1:21"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c r="S1560">
        <f t="shared" si="72"/>
        <v>14772796</v>
      </c>
      <c r="T1560" s="11">
        <f t="shared" si="73"/>
        <v>0.71116069305258667</v>
      </c>
      <c r="U1560">
        <f t="shared" si="74"/>
        <v>548</v>
      </c>
    </row>
    <row r="1561" spans="1:21"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c r="S1561">
        <f t="shared" si="72"/>
        <v>346122</v>
      </c>
      <c r="T1561" s="11">
        <f t="shared" si="73"/>
        <v>2.1174563605973331E-2</v>
      </c>
      <c r="U1561">
        <f t="shared" si="74"/>
        <v>2579</v>
      </c>
    </row>
    <row r="1562" spans="1:21"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c r="S1562">
        <f t="shared" si="72"/>
        <v>-74088170</v>
      </c>
      <c r="T1562" s="11">
        <f t="shared" si="73"/>
        <v>-1.8109229042064361</v>
      </c>
      <c r="U1562">
        <f t="shared" si="74"/>
        <v>15656</v>
      </c>
    </row>
    <row r="1563" spans="1:21"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c r="S1563">
        <f t="shared" si="72"/>
        <v>71204016</v>
      </c>
      <c r="T1563" s="11">
        <f t="shared" si="73"/>
        <v>0.50426339148880861</v>
      </c>
      <c r="U1563">
        <f t="shared" si="74"/>
        <v>15147</v>
      </c>
    </row>
    <row r="1564" spans="1:21"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c r="S1564">
        <f t="shared" si="72"/>
        <v>51083765</v>
      </c>
      <c r="T1564" s="11">
        <f t="shared" si="73"/>
        <v>0.40196924445856635</v>
      </c>
      <c r="U1564">
        <f t="shared" si="74"/>
        <v>25605</v>
      </c>
    </row>
    <row r="1565" spans="1:21"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c r="S1565">
        <f t="shared" si="72"/>
        <v>-3751299</v>
      </c>
      <c r="T1565" s="11">
        <f t="shared" si="73"/>
        <v>-0.23086762443348549</v>
      </c>
      <c r="U1565">
        <f t="shared" si="74"/>
        <v>7567</v>
      </c>
    </row>
    <row r="1566" spans="1:21"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c r="S1566">
        <f t="shared" si="72"/>
        <v>-4591178</v>
      </c>
      <c r="T1566" s="11">
        <f t="shared" si="73"/>
        <v>-0.29795775433060362</v>
      </c>
      <c r="U1566">
        <f t="shared" si="74"/>
        <v>2711</v>
      </c>
    </row>
    <row r="1567" spans="1:21"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c r="S1567">
        <f t="shared" si="72"/>
        <v>-9816803</v>
      </c>
      <c r="T1567" s="11">
        <f t="shared" si="73"/>
        <v>-0.37492759192087965</v>
      </c>
      <c r="U1567">
        <f t="shared" si="74"/>
        <v>17084</v>
      </c>
    </row>
    <row r="1568" spans="1:21"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c r="S1568">
        <f t="shared" si="72"/>
        <v>21285499</v>
      </c>
      <c r="T1568" s="11">
        <f t="shared" si="73"/>
        <v>0.4501485539996099</v>
      </c>
      <c r="U1568">
        <f t="shared" si="74"/>
        <v>3128</v>
      </c>
    </row>
    <row r="1569" spans="1:21"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c r="S1569">
        <f t="shared" si="72"/>
        <v>-15791616</v>
      </c>
      <c r="T1569" s="11">
        <f t="shared" si="73"/>
        <v>-1.1114294208264641</v>
      </c>
      <c r="U1569">
        <f t="shared" si="74"/>
        <v>977</v>
      </c>
    </row>
    <row r="1570" spans="1:21"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c r="S1570">
        <f t="shared" si="72"/>
        <v>-1951288</v>
      </c>
      <c r="T1570" s="11">
        <f t="shared" si="73"/>
        <v>-3.5561241598507047</v>
      </c>
      <c r="U1570">
        <f t="shared" si="74"/>
        <v>12619</v>
      </c>
    </row>
    <row r="1571" spans="1:21"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c r="S1571">
        <f t="shared" si="72"/>
        <v>49354205</v>
      </c>
      <c r="T1571" s="11">
        <f t="shared" si="73"/>
        <v>0.47294888596008183</v>
      </c>
      <c r="U1571">
        <f t="shared" si="74"/>
        <v>5771</v>
      </c>
    </row>
    <row r="1572" spans="1:21"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c r="S1572">
        <f t="shared" si="72"/>
        <v>-14796956</v>
      </c>
      <c r="T1572" s="11">
        <f t="shared" si="73"/>
        <v>-4.6196543038434692</v>
      </c>
      <c r="U1572">
        <f t="shared" si="74"/>
        <v>25843</v>
      </c>
    </row>
    <row r="1573" spans="1:21"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c r="S1573">
        <f t="shared" si="72"/>
        <v>8396624</v>
      </c>
      <c r="T1573" s="11">
        <f t="shared" si="73"/>
        <v>6.0670728499851265E-2</v>
      </c>
      <c r="U1573">
        <f t="shared" si="74"/>
        <v>12954</v>
      </c>
    </row>
    <row r="1574" spans="1:21"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c r="S1574">
        <f t="shared" si="72"/>
        <v>42057639</v>
      </c>
      <c r="T1574" s="11">
        <f t="shared" si="73"/>
        <v>0.70028791841117832</v>
      </c>
      <c r="U1574">
        <f t="shared" si="74"/>
        <v>3223</v>
      </c>
    </row>
    <row r="1575" spans="1:21"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c r="S1575">
        <f t="shared" si="72"/>
        <v>-23463880</v>
      </c>
      <c r="T1575" s="11">
        <f t="shared" si="73"/>
        <v>-0.88422421966738163</v>
      </c>
      <c r="U1575">
        <f t="shared" si="74"/>
        <v>3680</v>
      </c>
    </row>
    <row r="1576" spans="1:21"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c r="S1576">
        <f t="shared" si="72"/>
        <v>-30573703</v>
      </c>
      <c r="T1576" s="11">
        <f t="shared" si="73"/>
        <v>-6.9072868359262829</v>
      </c>
      <c r="U1576">
        <f t="shared" si="74"/>
        <v>13205</v>
      </c>
    </row>
    <row r="1577" spans="1:21"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c r="S1577">
        <f t="shared" si="72"/>
        <v>-3742998</v>
      </c>
      <c r="T1577" s="11">
        <f t="shared" si="73"/>
        <v>-5.6492112335538511E-2</v>
      </c>
      <c r="U1577">
        <f t="shared" si="74"/>
        <v>29138</v>
      </c>
    </row>
    <row r="1578" spans="1:21"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c r="S1578">
        <f t="shared" si="72"/>
        <v>-17646272</v>
      </c>
      <c r="T1578" s="11">
        <f t="shared" si="73"/>
        <v>-7.4971585501808198</v>
      </c>
      <c r="U1578">
        <f t="shared" si="74"/>
        <v>1798</v>
      </c>
    </row>
    <row r="1579" spans="1:21"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c r="S1579">
        <f t="shared" si="72"/>
        <v>99541238</v>
      </c>
      <c r="T1579" s="11">
        <f t="shared" si="73"/>
        <v>0.75102088604302908</v>
      </c>
      <c r="U1579">
        <f t="shared" si="74"/>
        <v>2668</v>
      </c>
    </row>
    <row r="1580" spans="1:21"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c r="S1580">
        <f t="shared" si="72"/>
        <v>161589580</v>
      </c>
      <c r="T1580" s="11">
        <f t="shared" si="73"/>
        <v>0.66610272378558055</v>
      </c>
      <c r="U1580">
        <f t="shared" si="74"/>
        <v>21569</v>
      </c>
    </row>
    <row r="1581" spans="1:21"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c r="S1581">
        <f t="shared" si="72"/>
        <v>-28979512</v>
      </c>
      <c r="T1581" s="11">
        <f t="shared" si="73"/>
        <v>-1.2588574143171942</v>
      </c>
      <c r="U1581">
        <f t="shared" si="74"/>
        <v>2435</v>
      </c>
    </row>
    <row r="1582" spans="1:21"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c r="S1582">
        <f t="shared" si="72"/>
        <v>-19314120</v>
      </c>
      <c r="T1582" s="11">
        <f t="shared" si="73"/>
        <v>-0.19182550721114022</v>
      </c>
      <c r="U1582">
        <f t="shared" si="74"/>
        <v>4414</v>
      </c>
    </row>
    <row r="1583" spans="1:21"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c r="S1583">
        <f t="shared" si="72"/>
        <v>98614544</v>
      </c>
      <c r="T1583" s="11">
        <f t="shared" si="73"/>
        <v>0.71142999251218542</v>
      </c>
      <c r="U1583">
        <f t="shared" si="74"/>
        <v>7203</v>
      </c>
    </row>
    <row r="1584" spans="1:21"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c r="S1584">
        <f t="shared" si="72"/>
        <v>-7302852</v>
      </c>
      <c r="T1584" s="11">
        <f t="shared" si="73"/>
        <v>-37.042485848195263</v>
      </c>
      <c r="U1584">
        <f t="shared" si="74"/>
        <v>1363</v>
      </c>
    </row>
    <row r="1585" spans="1:21"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c r="S1585">
        <f t="shared" si="72"/>
        <v>16632614</v>
      </c>
      <c r="T1585" s="11">
        <f t="shared" si="73"/>
        <v>0.17392198439749854</v>
      </c>
      <c r="U1585">
        <f t="shared" si="74"/>
        <v>61443</v>
      </c>
    </row>
    <row r="1586" spans="1:21"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c r="S1586">
        <f t="shared" si="72"/>
        <v>-2787583</v>
      </c>
      <c r="T1586" s="11">
        <f t="shared" si="73"/>
        <v>-0.22825809174383743</v>
      </c>
      <c r="U1586">
        <f t="shared" si="74"/>
        <v>1336</v>
      </c>
    </row>
    <row r="1587" spans="1:21"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c r="S1587">
        <f t="shared" si="72"/>
        <v>4604054</v>
      </c>
      <c r="T1587" s="11">
        <f t="shared" si="73"/>
        <v>0.13304955540758318</v>
      </c>
      <c r="U1587">
        <f t="shared" si="74"/>
        <v>6910</v>
      </c>
    </row>
    <row r="1588" spans="1:21"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c r="S1588">
        <f t="shared" si="72"/>
        <v>44148781</v>
      </c>
      <c r="T1588" s="11">
        <f t="shared" si="73"/>
        <v>0.42390108243321639</v>
      </c>
      <c r="U1588">
        <f t="shared" si="74"/>
        <v>4091</v>
      </c>
    </row>
    <row r="1589" spans="1:21"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c r="S1589">
        <f t="shared" si="72"/>
        <v>21131483</v>
      </c>
      <c r="T1589" s="11">
        <f t="shared" si="73"/>
        <v>0.65765663539401531</v>
      </c>
      <c r="U1589">
        <f t="shared" si="74"/>
        <v>2686</v>
      </c>
    </row>
    <row r="1590" spans="1:21"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c r="S1590">
        <f t="shared" si="72"/>
        <v>5734486</v>
      </c>
      <c r="T1590" s="11">
        <f t="shared" si="73"/>
        <v>0.25223732790791925</v>
      </c>
      <c r="U1590">
        <f t="shared" si="74"/>
        <v>2752</v>
      </c>
    </row>
    <row r="1591" spans="1:21"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c r="S1591">
        <f t="shared" si="72"/>
        <v>-34314732</v>
      </c>
      <c r="T1591" s="11">
        <f t="shared" si="73"/>
        <v>-1.0186866258567395</v>
      </c>
      <c r="U1591">
        <f t="shared" si="74"/>
        <v>12953</v>
      </c>
    </row>
    <row r="1592" spans="1:21"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c r="S1592">
        <f t="shared" si="72"/>
        <v>7096584</v>
      </c>
      <c r="T1592" s="11">
        <f t="shared" si="73"/>
        <v>0.27193536134844315</v>
      </c>
      <c r="U1592">
        <f t="shared" si="74"/>
        <v>1667</v>
      </c>
    </row>
    <row r="1593" spans="1:21"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c r="S1593">
        <f t="shared" si="72"/>
        <v>-30348000</v>
      </c>
      <c r="T1593" s="11">
        <f t="shared" si="73"/>
        <v>-3.1442188147534189</v>
      </c>
      <c r="U1593">
        <f t="shared" si="74"/>
        <v>3096</v>
      </c>
    </row>
    <row r="1594" spans="1:21"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c r="S1594">
        <f t="shared" si="72"/>
        <v>-776010</v>
      </c>
      <c r="T1594" s="11">
        <f t="shared" si="73"/>
        <v>-0.34892692862827623</v>
      </c>
      <c r="U1594">
        <f t="shared" si="74"/>
        <v>808</v>
      </c>
    </row>
    <row r="1595" spans="1:21"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c r="S1595">
        <f t="shared" si="72"/>
        <v>140381405</v>
      </c>
      <c r="T1595" s="11">
        <f t="shared" si="73"/>
        <v>0.80966817058611329</v>
      </c>
      <c r="U1595">
        <f t="shared" si="74"/>
        <v>47354</v>
      </c>
    </row>
    <row r="1596" spans="1:21"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c r="S1596">
        <f t="shared" si="72"/>
        <v>20455802</v>
      </c>
      <c r="T1596" s="11">
        <f t="shared" si="73"/>
        <v>0.4403282500644376</v>
      </c>
      <c r="U1596">
        <f t="shared" si="74"/>
        <v>3332</v>
      </c>
    </row>
    <row r="1597" spans="1:21"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c r="S1597">
        <f t="shared" si="72"/>
        <v>286838870</v>
      </c>
      <c r="T1597" s="11">
        <f t="shared" si="73"/>
        <v>0.75317645491385898</v>
      </c>
      <c r="U1597">
        <f t="shared" si="74"/>
        <v>6116</v>
      </c>
    </row>
    <row r="1598" spans="1:21"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c r="S1598">
        <f t="shared" si="72"/>
        <v>84222438</v>
      </c>
      <c r="T1598" s="11">
        <f t="shared" si="73"/>
        <v>0.76411336501194072</v>
      </c>
      <c r="U1598">
        <f t="shared" si="74"/>
        <v>4054</v>
      </c>
    </row>
    <row r="1599" spans="1:21"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c r="S1599">
        <f t="shared" si="72"/>
        <v>52163317</v>
      </c>
      <c r="T1599" s="11">
        <f t="shared" si="73"/>
        <v>0.63487355312103577</v>
      </c>
      <c r="U1599">
        <f t="shared" si="74"/>
        <v>4723</v>
      </c>
    </row>
    <row r="1600" spans="1:21"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c r="S1600">
        <f t="shared" si="72"/>
        <v>-7077834</v>
      </c>
      <c r="T1600" s="11">
        <f t="shared" si="73"/>
        <v>-1.4379510971389424</v>
      </c>
      <c r="U1600">
        <f t="shared" si="74"/>
        <v>1452</v>
      </c>
    </row>
    <row r="1601" spans="1:21"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c r="S1601">
        <f t="shared" si="72"/>
        <v>-48339916</v>
      </c>
      <c r="T1601" s="11">
        <f t="shared" si="73"/>
        <v>-8.5404944520258006</v>
      </c>
      <c r="U1601">
        <f t="shared" si="74"/>
        <v>388</v>
      </c>
    </row>
    <row r="1602" spans="1:21"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c r="S1602">
        <f t="shared" si="72"/>
        <v>-43129431</v>
      </c>
      <c r="T1602" s="11">
        <f t="shared" si="73"/>
        <v>-3.3510119871157213</v>
      </c>
      <c r="U1602">
        <f t="shared" si="74"/>
        <v>1704</v>
      </c>
    </row>
    <row r="1603" spans="1:21"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c r="S1603">
        <f t="shared" ref="S1603:S1666" si="75">(Q1603-R1603)</f>
        <v>20566230</v>
      </c>
      <c r="T1603" s="11">
        <f t="shared" ref="T1603:T1666" si="76">(S1603/Q1603)</f>
        <v>0.54746590222122371</v>
      </c>
      <c r="U1603">
        <f t="shared" ref="U1603:U1666" si="77">(L1603+K1603)</f>
        <v>2173</v>
      </c>
    </row>
    <row r="1604" spans="1:21"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c r="S1604">
        <f t="shared" si="75"/>
        <v>-736141</v>
      </c>
      <c r="T1604" s="11">
        <f t="shared" si="76"/>
        <v>-0.1811433418334642</v>
      </c>
      <c r="U1604">
        <f t="shared" si="77"/>
        <v>231</v>
      </c>
    </row>
    <row r="1605" spans="1:21"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c r="S1605">
        <f t="shared" si="75"/>
        <v>-88202</v>
      </c>
      <c r="T1605" s="11">
        <f t="shared" si="76"/>
        <v>-7.4760128835395827</v>
      </c>
      <c r="U1605">
        <f t="shared" si="77"/>
        <v>401</v>
      </c>
    </row>
    <row r="1606" spans="1:21"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c r="S1606">
        <f t="shared" si="75"/>
        <v>19588068</v>
      </c>
      <c r="T1606" s="11">
        <f t="shared" si="76"/>
        <v>0.32872467018061402</v>
      </c>
      <c r="U1606">
        <f t="shared" si="77"/>
        <v>22644</v>
      </c>
    </row>
    <row r="1607" spans="1:21"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c r="S1607">
        <f t="shared" si="75"/>
        <v>2588228</v>
      </c>
      <c r="T1607" s="11">
        <f t="shared" si="76"/>
        <v>6.8492970879714177E-2</v>
      </c>
      <c r="U1607">
        <f t="shared" si="77"/>
        <v>4537</v>
      </c>
    </row>
    <row r="1608" spans="1:21"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c r="S1608">
        <f t="shared" si="75"/>
        <v>1445438</v>
      </c>
      <c r="T1608" s="11">
        <f t="shared" si="76"/>
        <v>0.39650598912942697</v>
      </c>
      <c r="U1608">
        <f t="shared" si="77"/>
        <v>1115</v>
      </c>
    </row>
    <row r="1609" spans="1:21"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c r="S1609">
        <f t="shared" si="75"/>
        <v>47325559</v>
      </c>
      <c r="T1609" s="11">
        <f t="shared" si="76"/>
        <v>0.70293599790237171</v>
      </c>
      <c r="U1609">
        <f t="shared" si="77"/>
        <v>1392</v>
      </c>
    </row>
    <row r="1610" spans="1:21"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c r="S1610">
        <f t="shared" si="75"/>
        <v>-44986654</v>
      </c>
      <c r="T1610" s="11">
        <f t="shared" si="76"/>
        <v>-1.4988883278792042</v>
      </c>
      <c r="U1610">
        <f t="shared" si="77"/>
        <v>14069</v>
      </c>
    </row>
    <row r="1611" spans="1:21"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c r="S1611">
        <f t="shared" si="75"/>
        <v>5222640</v>
      </c>
      <c r="T1611" s="11">
        <f t="shared" si="76"/>
        <v>0.17280555239383455</v>
      </c>
      <c r="U1611">
        <f t="shared" si="77"/>
        <v>4891</v>
      </c>
    </row>
    <row r="1612" spans="1:21"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c r="S1612">
        <f t="shared" si="75"/>
        <v>5583510</v>
      </c>
      <c r="T1612" s="11">
        <f t="shared" si="76"/>
        <v>0.44371641934563566</v>
      </c>
      <c r="U1612">
        <f t="shared" si="77"/>
        <v>2444</v>
      </c>
    </row>
    <row r="1613" spans="1:21"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c r="S1613">
        <f t="shared" si="75"/>
        <v>-1994515</v>
      </c>
      <c r="T1613" s="11">
        <f t="shared" si="76"/>
        <v>-0.15335952484663201</v>
      </c>
      <c r="U1613">
        <f t="shared" si="77"/>
        <v>2308</v>
      </c>
    </row>
    <row r="1614" spans="1:21"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c r="S1614">
        <f t="shared" si="75"/>
        <v>-1891482</v>
      </c>
      <c r="T1614" s="11">
        <f t="shared" si="76"/>
        <v>-0.13406666809370055</v>
      </c>
      <c r="U1614">
        <f t="shared" si="77"/>
        <v>1888</v>
      </c>
    </row>
    <row r="1615" spans="1:21"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c r="S1615">
        <f t="shared" si="75"/>
        <v>55807520</v>
      </c>
      <c r="T1615" s="11">
        <f t="shared" si="76"/>
        <v>0.52744379605532765</v>
      </c>
      <c r="U1615">
        <f t="shared" si="77"/>
        <v>14167</v>
      </c>
    </row>
    <row r="1616" spans="1:21"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c r="S1616">
        <f t="shared" si="75"/>
        <v>-4877005</v>
      </c>
      <c r="T1616" s="11">
        <f t="shared" si="76"/>
        <v>-3.6912613129909747E-2</v>
      </c>
      <c r="U1616">
        <f t="shared" si="77"/>
        <v>1814</v>
      </c>
    </row>
    <row r="1617" spans="1:21"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c r="S1617">
        <f t="shared" si="75"/>
        <v>-1647420</v>
      </c>
      <c r="T1617" s="11">
        <f t="shared" si="76"/>
        <v>-638.53488372093022</v>
      </c>
      <c r="U1617">
        <f t="shared" si="77"/>
        <v>3564</v>
      </c>
    </row>
    <row r="1618" spans="1:21"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c r="S1618">
        <f t="shared" si="75"/>
        <v>21475962</v>
      </c>
      <c r="T1618" s="11">
        <f t="shared" si="76"/>
        <v>0.41720370374039828</v>
      </c>
      <c r="U1618">
        <f t="shared" si="77"/>
        <v>4415</v>
      </c>
    </row>
    <row r="1619" spans="1:21"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c r="S1619">
        <f t="shared" si="75"/>
        <v>-7282545</v>
      </c>
      <c r="T1619" s="11">
        <f t="shared" si="76"/>
        <v>-1.5437444554320072</v>
      </c>
      <c r="U1619">
        <f t="shared" si="77"/>
        <v>1490</v>
      </c>
    </row>
    <row r="1620" spans="1:21"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c r="S1620">
        <f t="shared" si="75"/>
        <v>-24903810</v>
      </c>
      <c r="T1620" s="11">
        <f t="shared" si="76"/>
        <v>-0.70958727998680193</v>
      </c>
      <c r="U1620">
        <f t="shared" si="77"/>
        <v>1395</v>
      </c>
    </row>
    <row r="1621" spans="1:21"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c r="S1621">
        <f t="shared" si="75"/>
        <v>18143332</v>
      </c>
      <c r="T1621" s="11">
        <f t="shared" si="76"/>
        <v>0.51626669890037746</v>
      </c>
      <c r="U1621">
        <f t="shared" si="77"/>
        <v>1448</v>
      </c>
    </row>
    <row r="1622" spans="1:21"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c r="S1622">
        <f t="shared" si="75"/>
        <v>-7027590</v>
      </c>
      <c r="T1622" s="11">
        <f t="shared" si="76"/>
        <v>-0.25123291128651409</v>
      </c>
      <c r="U1622">
        <f t="shared" si="77"/>
        <v>1490</v>
      </c>
    </row>
    <row r="1623" spans="1:21"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c r="S1623">
        <f t="shared" si="75"/>
        <v>38127162</v>
      </c>
      <c r="T1623" s="11">
        <f t="shared" si="76"/>
        <v>0.67929965887104715</v>
      </c>
      <c r="U1623">
        <f t="shared" si="77"/>
        <v>2209</v>
      </c>
    </row>
    <row r="1624" spans="1:21"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c r="S1624">
        <f t="shared" si="75"/>
        <v>6734992</v>
      </c>
      <c r="T1624" s="11">
        <f t="shared" si="76"/>
        <v>0.10092144762675628</v>
      </c>
      <c r="U1624">
        <f t="shared" si="77"/>
        <v>1251</v>
      </c>
    </row>
    <row r="1625" spans="1:21"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c r="S1625">
        <f t="shared" si="75"/>
        <v>40098138</v>
      </c>
      <c r="T1625" s="11">
        <f t="shared" si="76"/>
        <v>0.57202857513847227</v>
      </c>
      <c r="U1625">
        <f t="shared" si="77"/>
        <v>19983</v>
      </c>
    </row>
    <row r="1626" spans="1:21"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c r="S1626">
        <f t="shared" si="75"/>
        <v>-29346242</v>
      </c>
      <c r="T1626" s="11">
        <f t="shared" si="76"/>
        <v>-0.44698495400674548</v>
      </c>
      <c r="U1626">
        <f t="shared" si="77"/>
        <v>33255</v>
      </c>
    </row>
    <row r="1627" spans="1:21"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c r="S1627">
        <f t="shared" si="75"/>
        <v>-30061</v>
      </c>
      <c r="T1627" s="11">
        <f t="shared" si="76"/>
        <v>-3.6662483428645302E-2</v>
      </c>
      <c r="U1627">
        <f t="shared" si="77"/>
        <v>26023</v>
      </c>
    </row>
    <row r="1628" spans="1:21"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c r="S1628">
        <f t="shared" si="75"/>
        <v>44808372</v>
      </c>
      <c r="T1628" s="11">
        <f t="shared" si="76"/>
        <v>0.49893312841702553</v>
      </c>
      <c r="U1628">
        <f t="shared" si="77"/>
        <v>3500</v>
      </c>
    </row>
    <row r="1629" spans="1:21"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c r="S1629">
        <f t="shared" si="75"/>
        <v>-59049180</v>
      </c>
      <c r="T1629" s="11">
        <f t="shared" si="76"/>
        <v>-2.8184662939207152</v>
      </c>
      <c r="U1629">
        <f t="shared" si="77"/>
        <v>5880</v>
      </c>
    </row>
    <row r="1630" spans="1:21"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c r="S1630">
        <f t="shared" si="75"/>
        <v>40566004</v>
      </c>
      <c r="T1630" s="11">
        <f t="shared" si="76"/>
        <v>0.91024548667185867</v>
      </c>
      <c r="U1630">
        <f t="shared" si="77"/>
        <v>32015</v>
      </c>
    </row>
    <row r="1631" spans="1:21"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c r="S1631">
        <f t="shared" si="75"/>
        <v>14365105</v>
      </c>
      <c r="T1631" s="11">
        <f t="shared" si="76"/>
        <v>0.24197893695294567</v>
      </c>
      <c r="U1631">
        <f t="shared" si="77"/>
        <v>29514</v>
      </c>
    </row>
    <row r="1632" spans="1:21"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c r="S1632">
        <f t="shared" si="75"/>
        <v>18308901</v>
      </c>
      <c r="T1632" s="11">
        <f t="shared" si="76"/>
        <v>0.53364871699038097</v>
      </c>
      <c r="U1632">
        <f t="shared" si="77"/>
        <v>4449</v>
      </c>
    </row>
    <row r="1633" spans="1:21"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c r="S1633">
        <f t="shared" si="75"/>
        <v>1239558</v>
      </c>
      <c r="T1633" s="11">
        <f t="shared" si="76"/>
        <v>0.19866118721871004</v>
      </c>
      <c r="U1633">
        <f t="shared" si="77"/>
        <v>1042</v>
      </c>
    </row>
    <row r="1634" spans="1:21"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c r="S1634">
        <f t="shared" si="75"/>
        <v>-18353336</v>
      </c>
      <c r="T1634" s="11">
        <f t="shared" si="76"/>
        <v>-11.145768657115234</v>
      </c>
      <c r="U1634">
        <f t="shared" si="77"/>
        <v>2588</v>
      </c>
    </row>
    <row r="1635" spans="1:21"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c r="S1635">
        <f t="shared" si="75"/>
        <v>-56073614</v>
      </c>
      <c r="T1635" s="11">
        <f t="shared" si="76"/>
        <v>-0.59699533206781741</v>
      </c>
      <c r="U1635">
        <f t="shared" si="77"/>
        <v>1813</v>
      </c>
    </row>
    <row r="1636" spans="1:21"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c r="S1636">
        <f t="shared" si="75"/>
        <v>-1304240</v>
      </c>
      <c r="T1636" s="11">
        <f t="shared" si="76"/>
        <v>-2.0476088204301197E-2</v>
      </c>
      <c r="U1636">
        <f t="shared" si="77"/>
        <v>13029</v>
      </c>
    </row>
    <row r="1637" spans="1:21"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c r="S1637">
        <f t="shared" si="75"/>
        <v>29968224</v>
      </c>
      <c r="T1637" s="11">
        <f t="shared" si="76"/>
        <v>0.86944497053285952</v>
      </c>
      <c r="U1637">
        <f t="shared" si="77"/>
        <v>11996</v>
      </c>
    </row>
    <row r="1638" spans="1:21"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c r="S1638">
        <f t="shared" si="75"/>
        <v>1549702</v>
      </c>
      <c r="T1638" s="11">
        <f t="shared" si="76"/>
        <v>9.9661202510504698E-2</v>
      </c>
      <c r="U1638">
        <f t="shared" si="77"/>
        <v>3126</v>
      </c>
    </row>
    <row r="1639" spans="1:21"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c r="S1639">
        <f t="shared" si="75"/>
        <v>-1604408</v>
      </c>
      <c r="T1639" s="11">
        <f t="shared" si="76"/>
        <v>-4.0557139679265504</v>
      </c>
      <c r="U1639">
        <f t="shared" si="77"/>
        <v>3120</v>
      </c>
    </row>
    <row r="1640" spans="1:21"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c r="S1640">
        <f t="shared" si="75"/>
        <v>65135191</v>
      </c>
      <c r="T1640" s="11">
        <f t="shared" si="76"/>
        <v>0.72263885256536486</v>
      </c>
      <c r="U1640">
        <f t="shared" si="77"/>
        <v>17942</v>
      </c>
    </row>
    <row r="1641" spans="1:21"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c r="S1641">
        <f t="shared" si="75"/>
        <v>-479422</v>
      </c>
      <c r="T1641" s="11">
        <f t="shared" si="76"/>
        <v>-0.33748375661174534</v>
      </c>
      <c r="U1641">
        <f t="shared" si="77"/>
        <v>2424</v>
      </c>
    </row>
    <row r="1642" spans="1:21"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c r="S1642">
        <f t="shared" si="75"/>
        <v>50608545</v>
      </c>
      <c r="T1642" s="11">
        <f t="shared" si="76"/>
        <v>0.67832102877760181</v>
      </c>
      <c r="U1642">
        <f t="shared" si="77"/>
        <v>10805</v>
      </c>
    </row>
    <row r="1643" spans="1:21"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c r="S1643">
        <f t="shared" si="75"/>
        <v>-818710</v>
      </c>
      <c r="T1643" s="11">
        <f t="shared" si="76"/>
        <v>-0.37533294518381327</v>
      </c>
      <c r="U1643">
        <f t="shared" si="77"/>
        <v>852</v>
      </c>
    </row>
    <row r="1644" spans="1:21"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c r="S1644">
        <f t="shared" si="75"/>
        <v>26845943</v>
      </c>
      <c r="T1644" s="11">
        <f t="shared" si="76"/>
        <v>0.48071429288963746</v>
      </c>
      <c r="U1644">
        <f t="shared" si="77"/>
        <v>46186</v>
      </c>
    </row>
    <row r="1645" spans="1:21"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c r="S1645">
        <f t="shared" si="75"/>
        <v>36328680</v>
      </c>
      <c r="T1645" s="11">
        <f t="shared" si="76"/>
        <v>0.62282705523252024</v>
      </c>
      <c r="U1645">
        <f t="shared" si="77"/>
        <v>5458</v>
      </c>
    </row>
    <row r="1646" spans="1:21"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c r="S1646">
        <f t="shared" si="75"/>
        <v>30000882</v>
      </c>
      <c r="T1646" s="11">
        <f t="shared" si="76"/>
        <v>0.98360703142945183</v>
      </c>
      <c r="U1646">
        <f t="shared" si="77"/>
        <v>76</v>
      </c>
    </row>
    <row r="1647" spans="1:21"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c r="S1647">
        <f t="shared" si="75"/>
        <v>1081331</v>
      </c>
      <c r="T1647" s="11">
        <f t="shared" si="76"/>
        <v>0.95919565770833948</v>
      </c>
      <c r="U1647">
        <f t="shared" si="77"/>
        <v>36</v>
      </c>
    </row>
    <row r="1648" spans="1:21"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c r="S1648">
        <f t="shared" si="75"/>
        <v>-9094723</v>
      </c>
      <c r="T1648" s="11">
        <f t="shared" si="76"/>
        <v>-0.22233617926606389</v>
      </c>
      <c r="U1648">
        <f t="shared" si="77"/>
        <v>19812</v>
      </c>
    </row>
    <row r="1649" spans="1:21"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c r="S1649">
        <f t="shared" si="75"/>
        <v>-8988946</v>
      </c>
      <c r="T1649" s="11">
        <f t="shared" si="76"/>
        <v>-8.8906685498499591</v>
      </c>
      <c r="U1649">
        <f t="shared" si="77"/>
        <v>23536</v>
      </c>
    </row>
    <row r="1650" spans="1:21"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c r="S1650">
        <f t="shared" si="75"/>
        <v>-4703335</v>
      </c>
      <c r="T1650" s="11">
        <f t="shared" si="76"/>
        <v>-15.854027269816122</v>
      </c>
      <c r="U1650">
        <f t="shared" si="77"/>
        <v>5198</v>
      </c>
    </row>
    <row r="1651" spans="1:21"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c r="S1651">
        <f t="shared" si="75"/>
        <v>-6210687</v>
      </c>
      <c r="T1651" s="11">
        <f t="shared" si="76"/>
        <v>-0.11546321478394789</v>
      </c>
      <c r="U1651">
        <f t="shared" si="77"/>
        <v>4247</v>
      </c>
    </row>
    <row r="1652" spans="1:21"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c r="S1652">
        <f t="shared" si="75"/>
        <v>2060184</v>
      </c>
      <c r="T1652" s="11">
        <f t="shared" si="76"/>
        <v>0.8728912661046766</v>
      </c>
      <c r="U1652">
        <f t="shared" si="77"/>
        <v>3064</v>
      </c>
    </row>
    <row r="1653" spans="1:21"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c r="S1653">
        <f t="shared" si="75"/>
        <v>165388685</v>
      </c>
      <c r="T1653" s="11">
        <f t="shared" si="76"/>
        <v>0.54156782200362141</v>
      </c>
      <c r="U1653">
        <f t="shared" si="77"/>
        <v>48747</v>
      </c>
    </row>
    <row r="1654" spans="1:21"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c r="S1654">
        <f t="shared" si="75"/>
        <v>17277485</v>
      </c>
      <c r="T1654" s="11">
        <f t="shared" si="76"/>
        <v>0.33049571914180648</v>
      </c>
      <c r="U1654">
        <f t="shared" si="77"/>
        <v>4250</v>
      </c>
    </row>
    <row r="1655" spans="1:21"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c r="S1655">
        <f t="shared" si="75"/>
        <v>-4776122</v>
      </c>
      <c r="T1655" s="11">
        <f t="shared" si="76"/>
        <v>-21.333592403005209</v>
      </c>
      <c r="U1655">
        <f t="shared" si="77"/>
        <v>257</v>
      </c>
    </row>
    <row r="1656" spans="1:21"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c r="S1656">
        <f t="shared" si="75"/>
        <v>14399750</v>
      </c>
      <c r="T1656" s="11">
        <f t="shared" si="76"/>
        <v>0.36547820734903141</v>
      </c>
      <c r="U1656">
        <f t="shared" si="77"/>
        <v>3017</v>
      </c>
    </row>
    <row r="1657" spans="1:21"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c r="S1657">
        <f t="shared" si="75"/>
        <v>36643346</v>
      </c>
      <c r="T1657" s="11">
        <f t="shared" si="76"/>
        <v>0.31414861847327324</v>
      </c>
      <c r="U1657">
        <f t="shared" si="77"/>
        <v>14555</v>
      </c>
    </row>
    <row r="1658" spans="1:21"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c r="S1658">
        <f t="shared" si="75"/>
        <v>530270</v>
      </c>
      <c r="T1658" s="11">
        <f t="shared" si="76"/>
        <v>0.40470284750471275</v>
      </c>
      <c r="U1658">
        <f t="shared" si="77"/>
        <v>625</v>
      </c>
    </row>
    <row r="1659" spans="1:21"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c r="S1659">
        <f t="shared" si="75"/>
        <v>62000082</v>
      </c>
      <c r="T1659" s="11">
        <f t="shared" si="76"/>
        <v>0.56363668892537733</v>
      </c>
      <c r="U1659">
        <f t="shared" si="77"/>
        <v>3748</v>
      </c>
    </row>
    <row r="1660" spans="1:21"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c r="S1660">
        <f t="shared" si="75"/>
        <v>46257845</v>
      </c>
      <c r="T1660" s="11">
        <f t="shared" si="76"/>
        <v>0.5692723576412837</v>
      </c>
      <c r="U1660">
        <f t="shared" si="77"/>
        <v>4403</v>
      </c>
    </row>
    <row r="1661" spans="1:21"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c r="S1661">
        <f t="shared" si="75"/>
        <v>33147445</v>
      </c>
      <c r="T1661" s="11">
        <f t="shared" si="76"/>
        <v>0.27588972033487685</v>
      </c>
      <c r="U1661">
        <f t="shared" si="77"/>
        <v>14186</v>
      </c>
    </row>
    <row r="1662" spans="1:21"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c r="S1662">
        <f t="shared" si="75"/>
        <v>11407470</v>
      </c>
      <c r="T1662" s="11">
        <f t="shared" si="76"/>
        <v>0.27549304509548639</v>
      </c>
      <c r="U1662">
        <f t="shared" si="77"/>
        <v>9661</v>
      </c>
    </row>
    <row r="1663" spans="1:21"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c r="S1663">
        <f t="shared" si="75"/>
        <v>-6789304</v>
      </c>
      <c r="T1663" s="11">
        <f t="shared" si="76"/>
        <v>-634.7516828721017</v>
      </c>
      <c r="U1663">
        <f t="shared" si="77"/>
        <v>490</v>
      </c>
    </row>
    <row r="1664" spans="1:21"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c r="S1664">
        <f t="shared" si="75"/>
        <v>10470220</v>
      </c>
      <c r="T1664" s="11">
        <f t="shared" si="76"/>
        <v>0.17314671585451483</v>
      </c>
      <c r="U1664">
        <f t="shared" si="77"/>
        <v>499</v>
      </c>
    </row>
    <row r="1665" spans="1:21"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c r="S1665">
        <f t="shared" si="75"/>
        <v>-3792025</v>
      </c>
      <c r="T1665" s="11">
        <f t="shared" si="76"/>
        <v>-1.717422072260782</v>
      </c>
      <c r="U1665">
        <f t="shared" si="77"/>
        <v>8350</v>
      </c>
    </row>
    <row r="1666" spans="1:21"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c r="S1666">
        <f t="shared" si="75"/>
        <v>-33711680</v>
      </c>
      <c r="T1666" s="11">
        <f t="shared" si="76"/>
        <v>-1.2823824420883494</v>
      </c>
      <c r="U1666">
        <f t="shared" si="77"/>
        <v>11301</v>
      </c>
    </row>
    <row r="1667" spans="1:21"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c r="S1667">
        <f t="shared" ref="S1667:S1730" si="78">(Q1667-R1667)</f>
        <v>44590960</v>
      </c>
      <c r="T1667" s="11">
        <f t="shared" ref="T1667:T1730" si="79">(S1667/Q1667)</f>
        <v>0.35789883953057267</v>
      </c>
      <c r="U1667">
        <f t="shared" ref="U1667:U1730" si="80">(L1667+K1667)</f>
        <v>22957</v>
      </c>
    </row>
    <row r="1668" spans="1:21"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c r="S1668">
        <f t="shared" si="78"/>
        <v>73760631</v>
      </c>
      <c r="T1668" s="11">
        <f t="shared" si="79"/>
        <v>0.65998760332697115</v>
      </c>
      <c r="U1668">
        <f t="shared" si="80"/>
        <v>22935</v>
      </c>
    </row>
    <row r="1669" spans="1:21"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c r="S1669">
        <f t="shared" si="78"/>
        <v>-21171682</v>
      </c>
      <c r="T1669" s="11">
        <f t="shared" si="79"/>
        <v>-0.6258567747885071</v>
      </c>
      <c r="U1669">
        <f t="shared" si="80"/>
        <v>14137</v>
      </c>
    </row>
    <row r="1670" spans="1:21"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c r="S1670">
        <f t="shared" si="78"/>
        <v>591796</v>
      </c>
      <c r="T1670" s="11">
        <f t="shared" si="79"/>
        <v>0.99963176546500587</v>
      </c>
      <c r="U1670">
        <f t="shared" si="80"/>
        <v>98</v>
      </c>
    </row>
    <row r="1671" spans="1:21"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c r="S1671">
        <f t="shared" si="78"/>
        <v>-26573039</v>
      </c>
      <c r="T1671" s="11">
        <f t="shared" si="79"/>
        <v>-0.61190187819037123</v>
      </c>
      <c r="U1671">
        <f t="shared" si="80"/>
        <v>17425</v>
      </c>
    </row>
    <row r="1672" spans="1:21"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c r="S1672">
        <f t="shared" si="78"/>
        <v>-49649808</v>
      </c>
      <c r="T1672" s="11">
        <f t="shared" si="79"/>
        <v>-0.33022776585479852</v>
      </c>
      <c r="U1672">
        <f t="shared" si="80"/>
        <v>1853</v>
      </c>
    </row>
    <row r="1673" spans="1:21"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c r="S1673">
        <f t="shared" si="78"/>
        <v>-2567658</v>
      </c>
      <c r="T1673" s="11">
        <f t="shared" si="79"/>
        <v>-0.74807755171250412</v>
      </c>
      <c r="U1673">
        <f t="shared" si="80"/>
        <v>319</v>
      </c>
    </row>
    <row r="1674" spans="1:21"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c r="S1674">
        <f t="shared" si="78"/>
        <v>-720718</v>
      </c>
      <c r="T1674" s="11">
        <f t="shared" si="79"/>
        <v>-2.5806102792159895</v>
      </c>
      <c r="U1674">
        <f t="shared" si="80"/>
        <v>2491</v>
      </c>
    </row>
    <row r="1675" spans="1:21"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c r="S1675">
        <f t="shared" si="78"/>
        <v>-901776</v>
      </c>
      <c r="T1675" s="11">
        <f t="shared" si="79"/>
        <v>-0.82112210259473473</v>
      </c>
      <c r="U1675">
        <f t="shared" si="80"/>
        <v>359</v>
      </c>
    </row>
    <row r="1676" spans="1:21"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c r="S1676">
        <f t="shared" si="78"/>
        <v>-9634266</v>
      </c>
      <c r="T1676" s="11">
        <f t="shared" si="79"/>
        <v>-26.34227608043004</v>
      </c>
      <c r="U1676">
        <f t="shared" si="80"/>
        <v>1670</v>
      </c>
    </row>
    <row r="1677" spans="1:21"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c r="S1677">
        <f t="shared" si="78"/>
        <v>-8553105</v>
      </c>
      <c r="T1677" s="11">
        <f t="shared" si="79"/>
        <v>-8.5150516598845594E-2</v>
      </c>
      <c r="U1677">
        <f t="shared" si="80"/>
        <v>2796</v>
      </c>
    </row>
    <row r="1678" spans="1:21"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c r="S1678">
        <f t="shared" si="78"/>
        <v>5043880</v>
      </c>
      <c r="T1678" s="11">
        <f t="shared" si="79"/>
        <v>0.61183326297811225</v>
      </c>
      <c r="U1678">
        <f t="shared" si="80"/>
        <v>3133</v>
      </c>
    </row>
    <row r="1679" spans="1:21"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c r="S1679">
        <f t="shared" si="78"/>
        <v>-28888740</v>
      </c>
      <c r="T1679" s="11">
        <f t="shared" si="79"/>
        <v>-0.9285621990237618</v>
      </c>
      <c r="U1679">
        <f t="shared" si="80"/>
        <v>1475</v>
      </c>
    </row>
    <row r="1680" spans="1:21"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c r="S1680">
        <f t="shared" si="78"/>
        <v>-14182006</v>
      </c>
      <c r="T1680" s="11">
        <f t="shared" si="79"/>
        <v>-0.18705330030230027</v>
      </c>
      <c r="U1680">
        <f t="shared" si="80"/>
        <v>2672</v>
      </c>
    </row>
    <row r="1681" spans="1:21"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c r="S1681">
        <f t="shared" si="78"/>
        <v>-980461</v>
      </c>
      <c r="T1681" s="11">
        <f t="shared" si="79"/>
        <v>-50.179691898254774</v>
      </c>
      <c r="U1681">
        <f t="shared" si="80"/>
        <v>6231</v>
      </c>
    </row>
    <row r="1682" spans="1:21"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c r="S1682">
        <f t="shared" si="78"/>
        <v>-20761389</v>
      </c>
      <c r="T1682" s="11">
        <f t="shared" si="79"/>
        <v>-0.60637357631125866</v>
      </c>
      <c r="U1682">
        <f t="shared" si="80"/>
        <v>2855</v>
      </c>
    </row>
    <row r="1683" spans="1:21"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c r="S1683">
        <f t="shared" si="78"/>
        <v>46126012</v>
      </c>
      <c r="T1683" s="11">
        <f t="shared" si="79"/>
        <v>0.43463436654907939</v>
      </c>
      <c r="U1683">
        <f t="shared" si="80"/>
        <v>35557</v>
      </c>
    </row>
    <row r="1684" spans="1:21"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c r="S1684">
        <f t="shared" si="78"/>
        <v>27887943</v>
      </c>
      <c r="T1684" s="11">
        <f t="shared" si="79"/>
        <v>0.58235834017761001</v>
      </c>
      <c r="U1684">
        <f t="shared" si="80"/>
        <v>4480</v>
      </c>
    </row>
    <row r="1685" spans="1:21"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c r="S1685">
        <f t="shared" si="78"/>
        <v>-28889425</v>
      </c>
      <c r="T1685" s="11">
        <f t="shared" si="79"/>
        <v>-0.26000607952933374</v>
      </c>
      <c r="U1685">
        <f t="shared" si="80"/>
        <v>12325</v>
      </c>
    </row>
    <row r="1686" spans="1:21"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c r="S1686">
        <f t="shared" si="78"/>
        <v>-11537400</v>
      </c>
      <c r="T1686" s="11">
        <f t="shared" si="79"/>
        <v>-0.17359236623303934</v>
      </c>
      <c r="U1686">
        <f t="shared" si="80"/>
        <v>4759</v>
      </c>
    </row>
    <row r="1687" spans="1:21"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c r="S1687">
        <f t="shared" si="78"/>
        <v>-30406260</v>
      </c>
      <c r="T1687" s="11">
        <f t="shared" si="79"/>
        <v>-1.5518354331536501</v>
      </c>
      <c r="U1687">
        <f t="shared" si="80"/>
        <v>32954</v>
      </c>
    </row>
    <row r="1688" spans="1:21"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c r="S1688">
        <f t="shared" si="78"/>
        <v>25672630</v>
      </c>
      <c r="T1688" s="11">
        <f t="shared" si="79"/>
        <v>0.60161818008404921</v>
      </c>
      <c r="U1688">
        <f t="shared" si="80"/>
        <v>3436</v>
      </c>
    </row>
    <row r="1689" spans="1:21"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c r="S1689">
        <f t="shared" si="78"/>
        <v>283019252</v>
      </c>
      <c r="T1689" s="11">
        <f t="shared" si="79"/>
        <v>0.75067586203794179</v>
      </c>
      <c r="U1689">
        <f t="shared" si="80"/>
        <v>6434</v>
      </c>
    </row>
    <row r="1690" spans="1:21"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c r="S1690">
        <f t="shared" si="78"/>
        <v>131492479</v>
      </c>
      <c r="T1690" s="11">
        <f t="shared" si="79"/>
        <v>0.46712608261196209</v>
      </c>
      <c r="U1690">
        <f t="shared" si="80"/>
        <v>534</v>
      </c>
    </row>
    <row r="1691" spans="1:21"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c r="S1691">
        <f t="shared" si="78"/>
        <v>-10740241</v>
      </c>
      <c r="T1691" s="11">
        <f t="shared" si="79"/>
        <v>-7.7123794246979849E-2</v>
      </c>
      <c r="U1691">
        <f t="shared" si="80"/>
        <v>1062</v>
      </c>
    </row>
    <row r="1692" spans="1:21"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c r="S1692">
        <f t="shared" si="78"/>
        <v>-18891023</v>
      </c>
      <c r="T1692" s="11">
        <f t="shared" si="79"/>
        <v>-0.85445034385806273</v>
      </c>
      <c r="U1692">
        <f t="shared" si="80"/>
        <v>1138</v>
      </c>
    </row>
    <row r="1693" spans="1:21"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c r="S1693">
        <f t="shared" si="78"/>
        <v>-30340253</v>
      </c>
      <c r="T1693" s="11">
        <f t="shared" si="79"/>
        <v>-3.9609993646004233</v>
      </c>
      <c r="U1693">
        <f t="shared" si="80"/>
        <v>14406</v>
      </c>
    </row>
    <row r="1694" spans="1:21"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c r="S1694">
        <f t="shared" si="78"/>
        <v>611615</v>
      </c>
      <c r="T1694" s="11">
        <f t="shared" si="79"/>
        <v>0.55020398249393898</v>
      </c>
      <c r="U1694">
        <f t="shared" si="80"/>
        <v>155</v>
      </c>
    </row>
    <row r="1695" spans="1:21"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c r="S1695">
        <f t="shared" si="78"/>
        <v>-4286998</v>
      </c>
      <c r="T1695" s="11">
        <f t="shared" si="79"/>
        <v>-1.1545908135788776</v>
      </c>
      <c r="U1695">
        <f t="shared" si="80"/>
        <v>974</v>
      </c>
    </row>
    <row r="1696" spans="1:21"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c r="S1696">
        <f t="shared" si="78"/>
        <v>-37407175</v>
      </c>
      <c r="T1696" s="11">
        <f t="shared" si="79"/>
        <v>-0.78598349646191412</v>
      </c>
      <c r="U1696">
        <f t="shared" si="80"/>
        <v>17462</v>
      </c>
    </row>
    <row r="1697" spans="1:21"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c r="S1697">
        <f t="shared" si="78"/>
        <v>-7663544</v>
      </c>
      <c r="T1697" s="11">
        <f t="shared" si="79"/>
        <v>-22.777254678174859</v>
      </c>
      <c r="U1697">
        <f t="shared" si="80"/>
        <v>41845</v>
      </c>
    </row>
    <row r="1698" spans="1:21"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c r="S1698">
        <f t="shared" si="78"/>
        <v>-22236956</v>
      </c>
      <c r="T1698" s="11">
        <f t="shared" si="79"/>
        <v>-29.142429532241916</v>
      </c>
      <c r="U1698">
        <f t="shared" si="80"/>
        <v>3564</v>
      </c>
    </row>
    <row r="1699" spans="1:21"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c r="S1699">
        <f t="shared" si="78"/>
        <v>5239376</v>
      </c>
      <c r="T1699" s="11">
        <f t="shared" si="79"/>
        <v>0.91288251545115706</v>
      </c>
      <c r="U1699">
        <f t="shared" si="80"/>
        <v>24729</v>
      </c>
    </row>
    <row r="1700" spans="1:21"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c r="S1700">
        <f t="shared" si="78"/>
        <v>-2497745</v>
      </c>
      <c r="T1700" s="11">
        <f t="shared" si="79"/>
        <v>-0.35670580405883534</v>
      </c>
      <c r="U1700">
        <f t="shared" si="80"/>
        <v>191</v>
      </c>
    </row>
    <row r="1701" spans="1:21"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c r="S1701">
        <f t="shared" si="78"/>
        <v>-12931913</v>
      </c>
      <c r="T1701" s="11">
        <f t="shared" si="79"/>
        <v>-3.1788683477024953</v>
      </c>
      <c r="U1701">
        <f t="shared" si="80"/>
        <v>1291</v>
      </c>
    </row>
    <row r="1702" spans="1:21"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c r="S1702">
        <f t="shared" si="78"/>
        <v>3099680</v>
      </c>
      <c r="T1702" s="11">
        <f t="shared" si="79"/>
        <v>0.67389035759009319</v>
      </c>
      <c r="U1702">
        <f t="shared" si="80"/>
        <v>2494</v>
      </c>
    </row>
    <row r="1703" spans="1:21"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c r="S1703">
        <f t="shared" si="78"/>
        <v>-60519261</v>
      </c>
      <c r="T1703" s="11">
        <f t="shared" si="79"/>
        <v>-3.1066203905303591</v>
      </c>
      <c r="U1703">
        <f t="shared" si="80"/>
        <v>44390</v>
      </c>
    </row>
    <row r="1704" spans="1:21"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c r="S1704">
        <f t="shared" si="78"/>
        <v>-1294705</v>
      </c>
      <c r="T1704" s="11">
        <f t="shared" si="79"/>
        <v>-2.5622755024292738</v>
      </c>
      <c r="U1704">
        <f t="shared" si="80"/>
        <v>28</v>
      </c>
    </row>
    <row r="1705" spans="1:21"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c r="S1705">
        <f t="shared" si="78"/>
        <v>25601508</v>
      </c>
      <c r="T1705" s="11">
        <f t="shared" si="79"/>
        <v>0.58717024190998168</v>
      </c>
      <c r="U1705">
        <f t="shared" si="80"/>
        <v>1332</v>
      </c>
    </row>
    <row r="1706" spans="1:21"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c r="S1706">
        <f t="shared" si="78"/>
        <v>29483949</v>
      </c>
      <c r="T1706" s="11">
        <f t="shared" si="79"/>
        <v>0.57268235193069594</v>
      </c>
      <c r="U1706">
        <f t="shared" si="80"/>
        <v>2012</v>
      </c>
    </row>
    <row r="1707" spans="1:21"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c r="S1707">
        <f t="shared" si="78"/>
        <v>-15430082</v>
      </c>
      <c r="T1707" s="11">
        <f t="shared" si="79"/>
        <v>-9.8285910474305034</v>
      </c>
      <c r="U1707">
        <f t="shared" si="80"/>
        <v>950</v>
      </c>
    </row>
    <row r="1708" spans="1:21"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c r="S1708">
        <f t="shared" si="78"/>
        <v>15990505</v>
      </c>
      <c r="T1708" s="11">
        <f t="shared" si="79"/>
        <v>0.4442978780097695</v>
      </c>
      <c r="U1708">
        <f t="shared" si="80"/>
        <v>16429</v>
      </c>
    </row>
    <row r="1709" spans="1:21"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c r="S1709">
        <f t="shared" si="78"/>
        <v>-15147856</v>
      </c>
      <c r="T1709" s="11">
        <f t="shared" si="79"/>
        <v>-2.2106739146170891</v>
      </c>
      <c r="U1709">
        <f t="shared" si="80"/>
        <v>1284</v>
      </c>
    </row>
    <row r="1710" spans="1:21"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c r="S1710">
        <f t="shared" si="78"/>
        <v>-3943898</v>
      </c>
      <c r="T1710" s="11">
        <f t="shared" si="79"/>
        <v>-3.7343911856998662</v>
      </c>
      <c r="U1710">
        <f t="shared" si="80"/>
        <v>1325</v>
      </c>
    </row>
    <row r="1711" spans="1:21"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c r="S1711">
        <f t="shared" si="78"/>
        <v>2817771</v>
      </c>
      <c r="T1711" s="11">
        <f t="shared" si="79"/>
        <v>0.18276124350270867</v>
      </c>
      <c r="U1711">
        <f t="shared" si="80"/>
        <v>3452</v>
      </c>
    </row>
    <row r="1712" spans="1:21"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c r="S1712">
        <f t="shared" si="78"/>
        <v>104948780</v>
      </c>
      <c r="T1712" s="11">
        <f t="shared" si="79"/>
        <v>0.48825017755392702</v>
      </c>
      <c r="U1712">
        <f t="shared" si="80"/>
        <v>20952</v>
      </c>
    </row>
    <row r="1713" spans="1:21"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c r="S1713">
        <f t="shared" si="78"/>
        <v>19044241</v>
      </c>
      <c r="T1713" s="11">
        <f t="shared" si="79"/>
        <v>0.3398072783249933</v>
      </c>
      <c r="U1713">
        <f t="shared" si="80"/>
        <v>6798</v>
      </c>
    </row>
    <row r="1714" spans="1:21"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c r="S1714">
        <f t="shared" si="78"/>
        <v>-11738519</v>
      </c>
      <c r="T1714" s="11">
        <f t="shared" si="79"/>
        <v>-44.892435779272681</v>
      </c>
      <c r="U1714">
        <f t="shared" si="80"/>
        <v>2378</v>
      </c>
    </row>
    <row r="1715" spans="1:21"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c r="S1715">
        <f t="shared" si="78"/>
        <v>45776832</v>
      </c>
      <c r="T1715" s="11">
        <f t="shared" si="79"/>
        <v>0.37901997628154382</v>
      </c>
      <c r="U1715">
        <f t="shared" si="80"/>
        <v>13040</v>
      </c>
    </row>
    <row r="1716" spans="1:21"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c r="S1716">
        <f t="shared" si="78"/>
        <v>31431160</v>
      </c>
      <c r="T1716" s="11">
        <f t="shared" si="79"/>
        <v>0.61113068420000638</v>
      </c>
      <c r="U1716">
        <f t="shared" si="80"/>
        <v>3107</v>
      </c>
    </row>
    <row r="1717" spans="1:21"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c r="S1717">
        <f t="shared" si="78"/>
        <v>-5470983</v>
      </c>
      <c r="T1717" s="11">
        <f t="shared" si="79"/>
        <v>-5.3167080815963192</v>
      </c>
      <c r="U1717">
        <f t="shared" si="80"/>
        <v>21122</v>
      </c>
    </row>
    <row r="1718" spans="1:21"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c r="S1718">
        <f t="shared" si="78"/>
        <v>-40832183</v>
      </c>
      <c r="T1718" s="11">
        <f t="shared" si="79"/>
        <v>-6.6202001453674777</v>
      </c>
      <c r="U1718">
        <f t="shared" si="80"/>
        <v>405</v>
      </c>
    </row>
    <row r="1719" spans="1:21"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c r="S1719">
        <f t="shared" si="78"/>
        <v>-29671868</v>
      </c>
      <c r="T1719" s="11">
        <f t="shared" si="79"/>
        <v>-1.0474346843625271</v>
      </c>
      <c r="U1719">
        <f t="shared" si="80"/>
        <v>10234</v>
      </c>
    </row>
    <row r="1720" spans="1:21"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c r="S1720">
        <f t="shared" si="78"/>
        <v>-33118496</v>
      </c>
      <c r="T1720" s="11">
        <f t="shared" si="79"/>
        <v>-5.6309569797113124</v>
      </c>
      <c r="U1720">
        <f t="shared" si="80"/>
        <v>3506</v>
      </c>
    </row>
    <row r="1721" spans="1:21"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c r="S1721">
        <f t="shared" si="78"/>
        <v>-2777139</v>
      </c>
      <c r="T1721" s="11">
        <f t="shared" si="79"/>
        <v>-0.11958642821829747</v>
      </c>
      <c r="U1721">
        <f t="shared" si="80"/>
        <v>3750</v>
      </c>
    </row>
    <row r="1722" spans="1:21"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c r="S1722">
        <f t="shared" si="78"/>
        <v>-120706229</v>
      </c>
      <c r="T1722" s="11">
        <f t="shared" si="79"/>
        <v>-3.5197712435882305</v>
      </c>
      <c r="U1722">
        <f t="shared" si="80"/>
        <v>24598</v>
      </c>
    </row>
    <row r="1723" spans="1:21"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c r="S1723">
        <f t="shared" si="78"/>
        <v>-46604061</v>
      </c>
      <c r="T1723" s="11">
        <f t="shared" si="79"/>
        <v>-3.4789693354082907</v>
      </c>
      <c r="U1723">
        <f t="shared" si="80"/>
        <v>3653</v>
      </c>
    </row>
    <row r="1724" spans="1:21"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c r="S1724">
        <f t="shared" si="78"/>
        <v>45856565</v>
      </c>
      <c r="T1724" s="11">
        <f t="shared" si="79"/>
        <v>0.52194807525197462</v>
      </c>
      <c r="U1724">
        <f t="shared" si="80"/>
        <v>24563</v>
      </c>
    </row>
    <row r="1725" spans="1:21"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c r="S1725">
        <f t="shared" si="78"/>
        <v>6526393</v>
      </c>
      <c r="T1725" s="11">
        <f t="shared" si="79"/>
        <v>0.20701362823206576</v>
      </c>
      <c r="U1725">
        <f t="shared" si="80"/>
        <v>2757</v>
      </c>
    </row>
    <row r="1726" spans="1:21"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c r="S1726">
        <f t="shared" si="78"/>
        <v>58136909</v>
      </c>
      <c r="T1726" s="11">
        <f t="shared" si="79"/>
        <v>0.69097985284912233</v>
      </c>
      <c r="U1726">
        <f t="shared" si="80"/>
        <v>657015</v>
      </c>
    </row>
    <row r="1727" spans="1:21"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c r="S1727">
        <f t="shared" si="78"/>
        <v>-85995841</v>
      </c>
      <c r="T1727" s="11">
        <f t="shared" si="79"/>
        <v>-3.5825392174747717</v>
      </c>
      <c r="U1727">
        <f t="shared" si="80"/>
        <v>3328</v>
      </c>
    </row>
    <row r="1728" spans="1:21"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c r="S1728">
        <f t="shared" si="78"/>
        <v>-24990090</v>
      </c>
      <c r="T1728" s="11">
        <f t="shared" si="79"/>
        <v>-2521.7043390514632</v>
      </c>
      <c r="U1728">
        <f t="shared" si="80"/>
        <v>784</v>
      </c>
    </row>
    <row r="1729" spans="1:21"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c r="S1729">
        <f t="shared" si="78"/>
        <v>20281096</v>
      </c>
      <c r="T1729" s="11">
        <f t="shared" si="79"/>
        <v>0.25262604785564963</v>
      </c>
      <c r="U1729">
        <f t="shared" si="80"/>
        <v>3767</v>
      </c>
    </row>
    <row r="1730" spans="1:21"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c r="S1730">
        <f t="shared" si="78"/>
        <v>46955956</v>
      </c>
      <c r="T1730" s="11">
        <f t="shared" si="79"/>
        <v>0.72288915276683785</v>
      </c>
      <c r="U1730">
        <f t="shared" si="80"/>
        <v>3964</v>
      </c>
    </row>
    <row r="1731" spans="1:21"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c r="S1731">
        <f t="shared" ref="S1731:S1794" si="81">(Q1731-R1731)</f>
        <v>3092822</v>
      </c>
      <c r="T1731" s="11">
        <f t="shared" ref="T1731:T1794" si="82">(S1731/Q1731)</f>
        <v>0.53390592702485939</v>
      </c>
      <c r="U1731">
        <f t="shared" ref="U1731:U1794" si="83">(L1731+K1731)</f>
        <v>65</v>
      </c>
    </row>
    <row r="1732" spans="1:21"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c r="S1732">
        <f t="shared" si="81"/>
        <v>-10260951</v>
      </c>
      <c r="T1732" s="11">
        <f t="shared" si="82"/>
        <v>-1.3258671705011817</v>
      </c>
      <c r="U1732">
        <f t="shared" si="83"/>
        <v>956</v>
      </c>
    </row>
    <row r="1733" spans="1:21"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c r="S1733">
        <f t="shared" si="81"/>
        <v>-16855194</v>
      </c>
      <c r="T1733" s="11">
        <f t="shared" si="82"/>
        <v>-2.7429985584573378</v>
      </c>
      <c r="U1733">
        <f t="shared" si="83"/>
        <v>41689</v>
      </c>
    </row>
    <row r="1734" spans="1:21"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c r="S1734">
        <f t="shared" si="81"/>
        <v>-14994117</v>
      </c>
      <c r="T1734" s="11">
        <f t="shared" si="82"/>
        <v>-2.9952991310424153</v>
      </c>
      <c r="U1734">
        <f t="shared" si="83"/>
        <v>2438</v>
      </c>
    </row>
    <row r="1735" spans="1:21"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c r="S1735">
        <f t="shared" si="81"/>
        <v>-12602611</v>
      </c>
      <c r="T1735" s="11">
        <f t="shared" si="82"/>
        <v>-0.24051982819220247</v>
      </c>
      <c r="U1735">
        <f t="shared" si="83"/>
        <v>20451</v>
      </c>
    </row>
    <row r="1736" spans="1:21"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c r="S1736">
        <f t="shared" si="81"/>
        <v>-398921</v>
      </c>
      <c r="T1736" s="11">
        <f t="shared" si="82"/>
        <v>-6.043269592743853E-2</v>
      </c>
      <c r="U1736">
        <f t="shared" si="83"/>
        <v>2419</v>
      </c>
    </row>
    <row r="1737" spans="1:21"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c r="S1737">
        <f t="shared" si="81"/>
        <v>203020</v>
      </c>
      <c r="T1737" s="11">
        <f t="shared" si="82"/>
        <v>5.0498693879216039E-3</v>
      </c>
      <c r="U1737">
        <f t="shared" si="83"/>
        <v>15651</v>
      </c>
    </row>
    <row r="1738" spans="1:21"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c r="S1738">
        <f t="shared" si="81"/>
        <v>-1297136</v>
      </c>
      <c r="T1738" s="11">
        <f t="shared" si="82"/>
        <v>-7.7659496000206912E-2</v>
      </c>
      <c r="U1738">
        <f t="shared" si="83"/>
        <v>18749</v>
      </c>
    </row>
    <row r="1739" spans="1:21"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c r="S1739">
        <f t="shared" si="81"/>
        <v>-59801290</v>
      </c>
      <c r="T1739" s="11">
        <f t="shared" si="82"/>
        <v>-1.4876420163731623</v>
      </c>
      <c r="U1739">
        <f t="shared" si="83"/>
        <v>3170</v>
      </c>
    </row>
    <row r="1740" spans="1:21"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c r="S1740">
        <f t="shared" si="81"/>
        <v>7003620</v>
      </c>
      <c r="T1740" s="11">
        <f t="shared" si="82"/>
        <v>0.21883836890951711</v>
      </c>
      <c r="U1740">
        <f t="shared" si="83"/>
        <v>1262</v>
      </c>
    </row>
    <row r="1741" spans="1:21"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c r="S1741">
        <f t="shared" si="81"/>
        <v>-10810486</v>
      </c>
      <c r="T1741" s="11">
        <f t="shared" si="82"/>
        <v>-0.88686767987632653</v>
      </c>
      <c r="U1741">
        <f t="shared" si="83"/>
        <v>845</v>
      </c>
    </row>
    <row r="1742" spans="1:21"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c r="S1742">
        <f t="shared" si="81"/>
        <v>13701902</v>
      </c>
      <c r="T1742" s="11">
        <f t="shared" si="82"/>
        <v>0.18590974762089585</v>
      </c>
      <c r="U1742">
        <f t="shared" si="83"/>
        <v>6877</v>
      </c>
    </row>
    <row r="1743" spans="1:21"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c r="S1743">
        <f t="shared" si="81"/>
        <v>131507</v>
      </c>
      <c r="T1743" s="11">
        <f t="shared" si="82"/>
        <v>0.96691346768916309</v>
      </c>
      <c r="U1743">
        <f t="shared" si="83"/>
        <v>883</v>
      </c>
    </row>
    <row r="1744" spans="1:21"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c r="S1744">
        <f t="shared" si="81"/>
        <v>6987757</v>
      </c>
      <c r="T1744" s="11">
        <f t="shared" si="82"/>
        <v>0.20559629751383712</v>
      </c>
      <c r="U1744">
        <f t="shared" si="83"/>
        <v>28027</v>
      </c>
    </row>
    <row r="1745" spans="1:21"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c r="S1745">
        <f t="shared" si="81"/>
        <v>-3557841</v>
      </c>
      <c r="T1745" s="11">
        <f t="shared" si="82"/>
        <v>-0.71268583392476081</v>
      </c>
      <c r="U1745">
        <f t="shared" si="83"/>
        <v>3728</v>
      </c>
    </row>
    <row r="1746" spans="1:21"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c r="S1746">
        <f t="shared" si="81"/>
        <v>35003492</v>
      </c>
      <c r="T1746" s="11">
        <f t="shared" si="82"/>
        <v>0.35002269720741352</v>
      </c>
      <c r="U1746">
        <f t="shared" si="83"/>
        <v>13581</v>
      </c>
    </row>
    <row r="1747" spans="1:21"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c r="S1747">
        <f t="shared" si="81"/>
        <v>14302097</v>
      </c>
      <c r="T1747" s="11">
        <f t="shared" si="82"/>
        <v>0.48809124480067073</v>
      </c>
      <c r="U1747">
        <f t="shared" si="83"/>
        <v>2177</v>
      </c>
    </row>
    <row r="1748" spans="1:21"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c r="S1748">
        <f t="shared" si="81"/>
        <v>-11945720</v>
      </c>
      <c r="T1748" s="11">
        <f t="shared" si="82"/>
        <v>-1.4831518149356615</v>
      </c>
      <c r="U1748">
        <f t="shared" si="83"/>
        <v>2784</v>
      </c>
    </row>
    <row r="1749" spans="1:21"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c r="S1749">
        <f t="shared" si="81"/>
        <v>48057348</v>
      </c>
      <c r="T1749" s="11">
        <f t="shared" si="82"/>
        <v>0.88085931156331132</v>
      </c>
      <c r="U1749">
        <f t="shared" si="83"/>
        <v>6281</v>
      </c>
    </row>
    <row r="1750" spans="1:21"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c r="S1750">
        <f t="shared" si="81"/>
        <v>-3403207</v>
      </c>
      <c r="T1750" s="11">
        <f t="shared" si="82"/>
        <v>-35.159639643362638</v>
      </c>
      <c r="U1750">
        <f t="shared" si="83"/>
        <v>6403</v>
      </c>
    </row>
    <row r="1751" spans="1:21"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c r="S1751">
        <f t="shared" si="81"/>
        <v>32885635</v>
      </c>
      <c r="T1751" s="11">
        <f t="shared" si="82"/>
        <v>0.55846616921087799</v>
      </c>
      <c r="U1751">
        <f t="shared" si="83"/>
        <v>10438</v>
      </c>
    </row>
    <row r="1752" spans="1:21"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c r="S1752">
        <f t="shared" si="81"/>
        <v>-689380</v>
      </c>
      <c r="T1752" s="11">
        <f t="shared" si="82"/>
        <v>-114.64826209878596</v>
      </c>
      <c r="U1752">
        <f t="shared" si="83"/>
        <v>1533</v>
      </c>
    </row>
    <row r="1753" spans="1:21"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c r="S1753">
        <f t="shared" si="81"/>
        <v>-49976894</v>
      </c>
      <c r="T1753" s="11">
        <f t="shared" si="82"/>
        <v>-2162.9401021379726</v>
      </c>
      <c r="U1753">
        <f t="shared" si="83"/>
        <v>2918</v>
      </c>
    </row>
    <row r="1754" spans="1:21"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c r="S1754">
        <f t="shared" si="81"/>
        <v>-6662701</v>
      </c>
      <c r="T1754" s="11">
        <f t="shared" si="82"/>
        <v>-0.49955399515299165</v>
      </c>
      <c r="U1754">
        <f t="shared" si="83"/>
        <v>763</v>
      </c>
    </row>
    <row r="1755" spans="1:21"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c r="S1755">
        <f t="shared" si="81"/>
        <v>-10802214</v>
      </c>
      <c r="T1755" s="11">
        <f t="shared" si="82"/>
        <v>-9.0184841031703495</v>
      </c>
      <c r="U1755">
        <f t="shared" si="83"/>
        <v>1142</v>
      </c>
    </row>
    <row r="1756" spans="1:21"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c r="S1756">
        <f t="shared" si="81"/>
        <v>94324072</v>
      </c>
      <c r="T1756" s="11">
        <f t="shared" si="82"/>
        <v>0.82505871554330223</v>
      </c>
      <c r="U1756">
        <f t="shared" si="83"/>
        <v>4773</v>
      </c>
    </row>
    <row r="1757" spans="1:21"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c r="S1757">
        <f t="shared" si="81"/>
        <v>-7998060</v>
      </c>
      <c r="T1757" s="11">
        <f t="shared" si="82"/>
        <v>-1.4536799746998332</v>
      </c>
      <c r="U1757">
        <f t="shared" si="83"/>
        <v>2435</v>
      </c>
    </row>
    <row r="1758" spans="1:21"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c r="S1758">
        <f t="shared" si="81"/>
        <v>-12086323</v>
      </c>
      <c r="T1758" s="11">
        <f t="shared" si="82"/>
        <v>-0.52747199849242876</v>
      </c>
      <c r="U1758">
        <f t="shared" si="83"/>
        <v>17305</v>
      </c>
    </row>
    <row r="1759" spans="1:21"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c r="S1759">
        <f t="shared" si="81"/>
        <v>-27818516</v>
      </c>
      <c r="T1759" s="11">
        <f t="shared" si="82"/>
        <v>-2.2836721699917679</v>
      </c>
      <c r="U1759">
        <f t="shared" si="83"/>
        <v>1461</v>
      </c>
    </row>
    <row r="1760" spans="1:21"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c r="S1760">
        <f t="shared" si="81"/>
        <v>14126138</v>
      </c>
      <c r="T1760" s="11">
        <f t="shared" si="82"/>
        <v>0.41393895787445972</v>
      </c>
      <c r="U1760">
        <f t="shared" si="83"/>
        <v>20364</v>
      </c>
    </row>
    <row r="1761" spans="1:21"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c r="S1761">
        <f t="shared" si="81"/>
        <v>-6429473</v>
      </c>
      <c r="T1761" s="11">
        <f t="shared" si="82"/>
        <v>-91.16328498305613</v>
      </c>
      <c r="U1761">
        <f t="shared" si="83"/>
        <v>14656</v>
      </c>
    </row>
    <row r="1762" spans="1:21"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c r="S1762">
        <f t="shared" si="81"/>
        <v>-7281777</v>
      </c>
      <c r="T1762" s="11">
        <f t="shared" si="82"/>
        <v>-0.41097671024910343</v>
      </c>
      <c r="U1762">
        <f t="shared" si="83"/>
        <v>14197</v>
      </c>
    </row>
    <row r="1763" spans="1:21"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c r="S1763">
        <f t="shared" si="81"/>
        <v>-8185137</v>
      </c>
      <c r="T1763" s="11">
        <f t="shared" si="82"/>
        <v>-0.19574707203991079</v>
      </c>
      <c r="U1763">
        <f t="shared" si="83"/>
        <v>2182</v>
      </c>
    </row>
    <row r="1764" spans="1:21"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c r="S1764">
        <f t="shared" si="81"/>
        <v>113078393</v>
      </c>
      <c r="T1764" s="11">
        <f t="shared" si="82"/>
        <v>0.94961302509347767</v>
      </c>
      <c r="U1764">
        <f t="shared" si="83"/>
        <v>2357</v>
      </c>
    </row>
    <row r="1765" spans="1:21"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c r="S1765">
        <f t="shared" si="81"/>
        <v>-4983934</v>
      </c>
      <c r="T1765" s="11">
        <f t="shared" si="82"/>
        <v>-310.2162330387153</v>
      </c>
      <c r="U1765">
        <f t="shared" si="83"/>
        <v>1823</v>
      </c>
    </row>
    <row r="1766" spans="1:21"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c r="S1766">
        <f t="shared" si="81"/>
        <v>22114556</v>
      </c>
      <c r="T1766" s="11">
        <f t="shared" si="82"/>
        <v>0.45962298810364166</v>
      </c>
      <c r="U1766">
        <f t="shared" si="83"/>
        <v>4642</v>
      </c>
    </row>
    <row r="1767" spans="1:21"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c r="S1767">
        <f t="shared" si="81"/>
        <v>-194801</v>
      </c>
      <c r="T1767" s="11">
        <f t="shared" si="82"/>
        <v>-37.468936333910371</v>
      </c>
      <c r="U1767">
        <f t="shared" si="83"/>
        <v>188</v>
      </c>
    </row>
    <row r="1768" spans="1:21"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c r="S1768">
        <f t="shared" si="81"/>
        <v>26676606</v>
      </c>
      <c r="T1768" s="11">
        <f t="shared" si="82"/>
        <v>0.51622209864169488</v>
      </c>
      <c r="U1768">
        <f t="shared" si="83"/>
        <v>59218</v>
      </c>
    </row>
    <row r="1769" spans="1:21"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c r="S1769">
        <f t="shared" si="81"/>
        <v>-23990820</v>
      </c>
      <c r="T1769" s="11">
        <f t="shared" si="82"/>
        <v>-1.1419208174712197</v>
      </c>
      <c r="U1769">
        <f t="shared" si="83"/>
        <v>4609</v>
      </c>
    </row>
    <row r="1770" spans="1:21"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c r="S1770">
        <f t="shared" si="81"/>
        <v>24281723</v>
      </c>
      <c r="T1770" s="11">
        <f t="shared" si="82"/>
        <v>0.9066527571807087</v>
      </c>
      <c r="U1770">
        <f t="shared" si="83"/>
        <v>1655</v>
      </c>
    </row>
    <row r="1771" spans="1:21"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c r="S1771">
        <f t="shared" si="81"/>
        <v>40367693</v>
      </c>
      <c r="T1771" s="11">
        <f t="shared" si="82"/>
        <v>0.53561003917155858</v>
      </c>
      <c r="U1771">
        <f t="shared" si="83"/>
        <v>13442</v>
      </c>
    </row>
    <row r="1772" spans="1:21"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c r="S1772">
        <f t="shared" si="81"/>
        <v>-10665355</v>
      </c>
      <c r="T1772" s="11">
        <f t="shared" si="82"/>
        <v>-0.74402644781227578</v>
      </c>
      <c r="U1772">
        <f t="shared" si="83"/>
        <v>23358</v>
      </c>
    </row>
    <row r="1773" spans="1:21"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c r="S1773">
        <f t="shared" si="81"/>
        <v>9225165</v>
      </c>
      <c r="T1773" s="11">
        <f t="shared" si="82"/>
        <v>0.50617731032887769</v>
      </c>
      <c r="U1773">
        <f t="shared" si="83"/>
        <v>3122</v>
      </c>
    </row>
    <row r="1774" spans="1:21"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c r="S1774">
        <f t="shared" si="81"/>
        <v>119358727</v>
      </c>
      <c r="T1774" s="11">
        <f t="shared" si="82"/>
        <v>0.47866272191869186</v>
      </c>
      <c r="U1774">
        <f t="shared" si="83"/>
        <v>33284</v>
      </c>
    </row>
    <row r="1775" spans="1:21"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c r="S1775">
        <f t="shared" si="81"/>
        <v>-6964896</v>
      </c>
      <c r="T1775" s="11">
        <f t="shared" si="82"/>
        <v>-0.11797888930626767</v>
      </c>
      <c r="U1775">
        <f t="shared" si="83"/>
        <v>1112</v>
      </c>
    </row>
    <row r="1776" spans="1:21"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c r="S1776">
        <f t="shared" si="81"/>
        <v>-32713269</v>
      </c>
      <c r="T1776" s="11">
        <f t="shared" si="82"/>
        <v>-0.4861771186357679</v>
      </c>
      <c r="U1776">
        <f t="shared" si="83"/>
        <v>37319</v>
      </c>
    </row>
    <row r="1777" spans="1:21"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c r="S1777">
        <f t="shared" si="81"/>
        <v>-59973647</v>
      </c>
      <c r="T1777" s="11">
        <f t="shared" si="82"/>
        <v>-1.1988410788209967</v>
      </c>
      <c r="U1777">
        <f t="shared" si="83"/>
        <v>13613</v>
      </c>
    </row>
    <row r="1778" spans="1:21"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c r="S1778">
        <f t="shared" si="81"/>
        <v>5972900</v>
      </c>
      <c r="T1778" s="11">
        <f t="shared" si="82"/>
        <v>0.25445939785880739</v>
      </c>
      <c r="U1778">
        <f t="shared" si="83"/>
        <v>4225</v>
      </c>
    </row>
    <row r="1779" spans="1:21"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c r="S1779">
        <f t="shared" si="81"/>
        <v>-5628919</v>
      </c>
      <c r="T1779" s="11">
        <f t="shared" si="82"/>
        <v>-15.168976584627076</v>
      </c>
      <c r="U1779">
        <f t="shared" si="83"/>
        <v>51441</v>
      </c>
    </row>
    <row r="1780" spans="1:21"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c r="S1780">
        <f t="shared" si="81"/>
        <v>-88958772</v>
      </c>
      <c r="T1780" s="11">
        <f t="shared" si="82"/>
        <v>-8.0569635913686408</v>
      </c>
      <c r="U1780">
        <f t="shared" si="83"/>
        <v>1855</v>
      </c>
    </row>
    <row r="1781" spans="1:21"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c r="S1781">
        <f t="shared" si="81"/>
        <v>-19289545</v>
      </c>
      <c r="T1781" s="11">
        <f t="shared" si="82"/>
        <v>-4.095049204376223</v>
      </c>
      <c r="U1781">
        <f t="shared" si="83"/>
        <v>30263</v>
      </c>
    </row>
    <row r="1782" spans="1:21"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c r="S1782">
        <f t="shared" si="81"/>
        <v>-9215287</v>
      </c>
      <c r="T1782" s="11">
        <f t="shared" si="82"/>
        <v>-0.72080515221577524</v>
      </c>
      <c r="U1782">
        <f t="shared" si="83"/>
        <v>8831</v>
      </c>
    </row>
    <row r="1783" spans="1:21"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c r="S1783">
        <f t="shared" si="81"/>
        <v>24795350</v>
      </c>
      <c r="T1783" s="11">
        <f t="shared" si="82"/>
        <v>0.17124410417875988</v>
      </c>
      <c r="U1783">
        <f t="shared" si="83"/>
        <v>12363</v>
      </c>
    </row>
    <row r="1784" spans="1:21"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c r="S1784">
        <f t="shared" si="81"/>
        <v>-3771476</v>
      </c>
      <c r="T1784" s="11">
        <f t="shared" si="82"/>
        <v>-16.503632003640757</v>
      </c>
      <c r="U1784">
        <f t="shared" si="83"/>
        <v>792</v>
      </c>
    </row>
    <row r="1785" spans="1:21"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c r="S1785">
        <f t="shared" si="81"/>
        <v>19489752</v>
      </c>
      <c r="T1785" s="11">
        <f t="shared" si="82"/>
        <v>0.42844269628025233</v>
      </c>
      <c r="U1785">
        <f t="shared" si="83"/>
        <v>28573</v>
      </c>
    </row>
    <row r="1786" spans="1:21"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c r="S1786">
        <f t="shared" si="81"/>
        <v>-1363170</v>
      </c>
      <c r="T1786" s="11">
        <f t="shared" si="82"/>
        <v>-37.012489818083083</v>
      </c>
      <c r="U1786">
        <f t="shared" si="83"/>
        <v>343</v>
      </c>
    </row>
    <row r="1787" spans="1:21"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c r="S1787">
        <f t="shared" si="81"/>
        <v>-9733871</v>
      </c>
      <c r="T1787" s="11">
        <f t="shared" si="82"/>
        <v>-0.38525375216757579</v>
      </c>
      <c r="U1787">
        <f t="shared" si="83"/>
        <v>3592</v>
      </c>
    </row>
    <row r="1788" spans="1:21"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c r="S1788">
        <f t="shared" si="81"/>
        <v>19179516</v>
      </c>
      <c r="T1788" s="11">
        <f t="shared" si="82"/>
        <v>0.61513193469712613</v>
      </c>
      <c r="U1788">
        <f t="shared" si="83"/>
        <v>5010</v>
      </c>
    </row>
    <row r="1789" spans="1:21"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c r="S1789">
        <f t="shared" si="81"/>
        <v>36207920</v>
      </c>
      <c r="T1789" s="11">
        <f t="shared" si="82"/>
        <v>0.54688200444901458</v>
      </c>
      <c r="U1789">
        <f t="shared" si="83"/>
        <v>17959</v>
      </c>
    </row>
    <row r="1790" spans="1:21"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c r="S1790">
        <f t="shared" si="81"/>
        <v>-785353</v>
      </c>
      <c r="T1790" s="11">
        <f t="shared" si="82"/>
        <v>-7.6884986823333196E-2</v>
      </c>
      <c r="U1790">
        <f t="shared" si="83"/>
        <v>17876</v>
      </c>
    </row>
    <row r="1791" spans="1:21"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c r="S1791">
        <f t="shared" si="81"/>
        <v>-2895331</v>
      </c>
      <c r="T1791" s="11">
        <f t="shared" si="82"/>
        <v>-0.16927138432202343</v>
      </c>
      <c r="U1791">
        <f t="shared" si="83"/>
        <v>537</v>
      </c>
    </row>
    <row r="1792" spans="1:21"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c r="S1792">
        <f t="shared" si="81"/>
        <v>19540762</v>
      </c>
      <c r="T1792" s="11">
        <f t="shared" si="82"/>
        <v>0.2621486751101364</v>
      </c>
      <c r="U1792">
        <f t="shared" si="83"/>
        <v>4509</v>
      </c>
    </row>
    <row r="1793" spans="1:21"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c r="S1793">
        <f t="shared" si="81"/>
        <v>-10151678</v>
      </c>
      <c r="T1793" s="11">
        <f t="shared" si="82"/>
        <v>-0.56877492461196077</v>
      </c>
      <c r="U1793">
        <f t="shared" si="83"/>
        <v>990</v>
      </c>
    </row>
    <row r="1794" spans="1:21"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c r="S1794">
        <f t="shared" si="81"/>
        <v>-1661305</v>
      </c>
      <c r="T1794" s="11">
        <f t="shared" si="82"/>
        <v>-0.71035556154180002</v>
      </c>
      <c r="U1794">
        <f t="shared" si="83"/>
        <v>30182</v>
      </c>
    </row>
    <row r="1795" spans="1:21"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c r="S1795">
        <f t="shared" ref="S1795:S1858" si="84">(Q1795-R1795)</f>
        <v>-14577793</v>
      </c>
      <c r="T1795" s="11">
        <f t="shared" ref="T1795:T1858" si="85">(S1795/Q1795)</f>
        <v>-0.71382064631898012</v>
      </c>
      <c r="U1795">
        <f t="shared" ref="U1795:U1858" si="86">(L1795+K1795)</f>
        <v>4403</v>
      </c>
    </row>
    <row r="1796" spans="1:21"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c r="S1796">
        <f t="shared" si="84"/>
        <v>7862546</v>
      </c>
      <c r="T1796" s="11">
        <f t="shared" si="85"/>
        <v>0.10097982154346713</v>
      </c>
      <c r="U1796">
        <f t="shared" si="86"/>
        <v>32454</v>
      </c>
    </row>
    <row r="1797" spans="1:21"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c r="S1797">
        <f t="shared" si="84"/>
        <v>3517198</v>
      </c>
      <c r="T1797" s="11">
        <f t="shared" si="85"/>
        <v>0.5396794757501614</v>
      </c>
      <c r="U1797">
        <f t="shared" si="86"/>
        <v>321</v>
      </c>
    </row>
    <row r="1798" spans="1:21"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c r="S1798">
        <f t="shared" si="84"/>
        <v>103943</v>
      </c>
      <c r="T1798" s="11">
        <f t="shared" si="85"/>
        <v>0.17210730151686501</v>
      </c>
      <c r="U1798">
        <f t="shared" si="86"/>
        <v>2664</v>
      </c>
    </row>
    <row r="1799" spans="1:21"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c r="S1799">
        <f t="shared" si="84"/>
        <v>69049418</v>
      </c>
      <c r="T1799" s="11">
        <f t="shared" si="85"/>
        <v>0.80243910539871399</v>
      </c>
      <c r="U1799">
        <f t="shared" si="86"/>
        <v>5102</v>
      </c>
    </row>
    <row r="1800" spans="1:21"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c r="S1800">
        <f t="shared" si="84"/>
        <v>199167575</v>
      </c>
      <c r="T1800" s="11">
        <f t="shared" si="85"/>
        <v>0.7134337682304257</v>
      </c>
      <c r="U1800">
        <f t="shared" si="86"/>
        <v>25054</v>
      </c>
    </row>
    <row r="1801" spans="1:21"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c r="S1801">
        <f t="shared" si="84"/>
        <v>70422786</v>
      </c>
      <c r="T1801" s="11">
        <f t="shared" si="85"/>
        <v>0.70126301813614289</v>
      </c>
      <c r="U1801">
        <f t="shared" si="86"/>
        <v>44830</v>
      </c>
    </row>
    <row r="1802" spans="1:21"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c r="S1802">
        <f t="shared" si="84"/>
        <v>-22523765</v>
      </c>
      <c r="T1802" s="11">
        <f t="shared" si="85"/>
        <v>-5.0318548959114073</v>
      </c>
      <c r="U1802">
        <f t="shared" si="86"/>
        <v>4398</v>
      </c>
    </row>
    <row r="1803" spans="1:21"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c r="S1803">
        <f t="shared" si="84"/>
        <v>36371181</v>
      </c>
      <c r="T1803" s="11">
        <f t="shared" si="85"/>
        <v>0.56502273898004141</v>
      </c>
      <c r="U1803">
        <f t="shared" si="86"/>
        <v>1994</v>
      </c>
    </row>
    <row r="1804" spans="1:21"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c r="S1804">
        <f t="shared" si="84"/>
        <v>-8199698</v>
      </c>
      <c r="T1804" s="11">
        <f t="shared" si="85"/>
        <v>-0.37612772520307286</v>
      </c>
      <c r="U1804">
        <f t="shared" si="86"/>
        <v>4492</v>
      </c>
    </row>
    <row r="1805" spans="1:21"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c r="S1805">
        <f t="shared" si="84"/>
        <v>84122</v>
      </c>
      <c r="T1805" s="11">
        <f t="shared" si="85"/>
        <v>0.98709253479148573</v>
      </c>
      <c r="U1805">
        <f t="shared" si="86"/>
        <v>179</v>
      </c>
    </row>
    <row r="1806" spans="1:21"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c r="S1806">
        <f t="shared" si="84"/>
        <v>-707762</v>
      </c>
      <c r="T1806" s="11">
        <f t="shared" si="85"/>
        <v>-0.71329862391885823</v>
      </c>
      <c r="U1806">
        <f t="shared" si="86"/>
        <v>847</v>
      </c>
    </row>
    <row r="1807" spans="1:21"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c r="S1807">
        <f t="shared" si="84"/>
        <v>44140956</v>
      </c>
      <c r="T1807" s="11">
        <f t="shared" si="85"/>
        <v>0.99101950124285609</v>
      </c>
      <c r="U1807">
        <f t="shared" si="86"/>
        <v>4050</v>
      </c>
    </row>
    <row r="1808" spans="1:21"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c r="S1808">
        <f t="shared" si="84"/>
        <v>73005002</v>
      </c>
      <c r="T1808" s="11">
        <f t="shared" si="85"/>
        <v>0.42198203032303078</v>
      </c>
      <c r="U1808">
        <f t="shared" si="86"/>
        <v>13905</v>
      </c>
    </row>
    <row r="1809" spans="1:21"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c r="S1809">
        <f t="shared" si="84"/>
        <v>-15981636</v>
      </c>
      <c r="T1809" s="11">
        <f t="shared" si="85"/>
        <v>-1.140050008688603</v>
      </c>
      <c r="U1809">
        <f t="shared" si="86"/>
        <v>4003</v>
      </c>
    </row>
    <row r="1810" spans="1:21"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c r="S1810">
        <f t="shared" si="84"/>
        <v>-2712523</v>
      </c>
      <c r="T1810" s="11">
        <f t="shared" si="85"/>
        <v>-1.8235730703735251</v>
      </c>
      <c r="U1810">
        <f t="shared" si="86"/>
        <v>541</v>
      </c>
    </row>
    <row r="1811" spans="1:21"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c r="S1811">
        <f t="shared" si="84"/>
        <v>41309</v>
      </c>
      <c r="T1811" s="11">
        <f t="shared" si="85"/>
        <v>0.21592815811070049</v>
      </c>
      <c r="U1811">
        <f t="shared" si="86"/>
        <v>1015</v>
      </c>
    </row>
    <row r="1812" spans="1:21"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c r="S1812">
        <f t="shared" si="84"/>
        <v>15531634</v>
      </c>
      <c r="T1812" s="11">
        <f t="shared" si="85"/>
        <v>0.12372685278676449</v>
      </c>
      <c r="U1812">
        <f t="shared" si="86"/>
        <v>19359</v>
      </c>
    </row>
    <row r="1813" spans="1:21"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c r="S1813">
        <f t="shared" si="84"/>
        <v>-4287928</v>
      </c>
      <c r="T1813" s="11">
        <f t="shared" si="85"/>
        <v>-0.27290659055024696</v>
      </c>
      <c r="U1813">
        <f t="shared" si="86"/>
        <v>2917</v>
      </c>
    </row>
    <row r="1814" spans="1:21"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c r="S1814">
        <f t="shared" si="84"/>
        <v>417760</v>
      </c>
      <c r="T1814" s="11">
        <f t="shared" si="85"/>
        <v>0.98352010547132496</v>
      </c>
      <c r="U1814">
        <f t="shared" si="86"/>
        <v>659</v>
      </c>
    </row>
    <row r="1815" spans="1:21"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c r="S1815">
        <f t="shared" si="84"/>
        <v>-4588020</v>
      </c>
      <c r="T1815" s="11">
        <f t="shared" si="85"/>
        <v>-0.44064817642753829</v>
      </c>
      <c r="U1815">
        <f t="shared" si="86"/>
        <v>4756</v>
      </c>
    </row>
    <row r="1816" spans="1:21"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c r="S1816">
        <f t="shared" si="84"/>
        <v>-12513862</v>
      </c>
      <c r="T1816" s="11">
        <f t="shared" si="85"/>
        <v>-0.33382638670326614</v>
      </c>
      <c r="U1816">
        <f t="shared" si="86"/>
        <v>2052</v>
      </c>
    </row>
    <row r="1817" spans="1:21"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c r="S1817">
        <f t="shared" si="84"/>
        <v>35305995</v>
      </c>
      <c r="T1817" s="11">
        <f t="shared" si="85"/>
        <v>0.46883378939485493</v>
      </c>
      <c r="U1817">
        <f t="shared" si="86"/>
        <v>5212</v>
      </c>
    </row>
    <row r="1818" spans="1:21"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c r="S1818">
        <f t="shared" si="84"/>
        <v>5740078</v>
      </c>
      <c r="T1818" s="11">
        <f t="shared" si="85"/>
        <v>0.11312710240610982</v>
      </c>
      <c r="U1818">
        <f t="shared" si="86"/>
        <v>16829</v>
      </c>
    </row>
    <row r="1819" spans="1:21"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c r="S1819">
        <f t="shared" si="84"/>
        <v>-5204874</v>
      </c>
      <c r="T1819" s="11">
        <f t="shared" si="85"/>
        <v>-6.5459738456546512</v>
      </c>
      <c r="U1819">
        <f t="shared" si="86"/>
        <v>967</v>
      </c>
    </row>
    <row r="1820" spans="1:21"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c r="S1820">
        <f t="shared" si="84"/>
        <v>3786715</v>
      </c>
      <c r="T1820" s="11">
        <f t="shared" si="85"/>
        <v>0.43095912408676051</v>
      </c>
      <c r="U1820">
        <f t="shared" si="86"/>
        <v>5680</v>
      </c>
    </row>
    <row r="1821" spans="1:21"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c r="S1821">
        <f t="shared" si="84"/>
        <v>53953403</v>
      </c>
      <c r="T1821" s="11">
        <f t="shared" si="85"/>
        <v>0.97824250300566218</v>
      </c>
      <c r="U1821">
        <f t="shared" si="86"/>
        <v>5161</v>
      </c>
    </row>
    <row r="1822" spans="1:21"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c r="S1822">
        <f t="shared" si="84"/>
        <v>4185387</v>
      </c>
      <c r="T1822" s="11">
        <f t="shared" si="85"/>
        <v>4.971631240466947E-2</v>
      </c>
      <c r="U1822">
        <f t="shared" si="86"/>
        <v>7867</v>
      </c>
    </row>
    <row r="1823" spans="1:21"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c r="S1823">
        <f t="shared" si="84"/>
        <v>7781388</v>
      </c>
      <c r="T1823" s="11">
        <f t="shared" si="85"/>
        <v>0.16285395476581802</v>
      </c>
      <c r="U1823">
        <f t="shared" si="86"/>
        <v>41485</v>
      </c>
    </row>
    <row r="1824" spans="1:21"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c r="S1824">
        <f t="shared" si="84"/>
        <v>5016190</v>
      </c>
      <c r="T1824" s="11">
        <f t="shared" si="85"/>
        <v>0.29478925658446459</v>
      </c>
      <c r="U1824">
        <f t="shared" si="86"/>
        <v>2631</v>
      </c>
    </row>
    <row r="1825" spans="1:21"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c r="S1825">
        <f t="shared" si="84"/>
        <v>7887882</v>
      </c>
      <c r="T1825" s="11">
        <f t="shared" si="85"/>
        <v>0.13626136813919018</v>
      </c>
      <c r="U1825">
        <f t="shared" si="86"/>
        <v>2348</v>
      </c>
    </row>
    <row r="1826" spans="1:21"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c r="S1826">
        <f t="shared" si="84"/>
        <v>85762022</v>
      </c>
      <c r="T1826" s="11">
        <f t="shared" si="85"/>
        <v>0.53347190420384238</v>
      </c>
      <c r="U1826">
        <f t="shared" si="86"/>
        <v>63175</v>
      </c>
    </row>
    <row r="1827" spans="1:21"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c r="S1827">
        <f t="shared" si="84"/>
        <v>9464388</v>
      </c>
      <c r="T1827" s="11">
        <f t="shared" si="85"/>
        <v>0.702920028745458</v>
      </c>
      <c r="U1827">
        <f t="shared" si="86"/>
        <v>2686</v>
      </c>
    </row>
    <row r="1828" spans="1:21"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c r="S1828">
        <f t="shared" si="84"/>
        <v>181225</v>
      </c>
      <c r="T1828" s="11">
        <f t="shared" si="85"/>
        <v>0.47537543445471836</v>
      </c>
      <c r="U1828">
        <f t="shared" si="86"/>
        <v>66</v>
      </c>
    </row>
    <row r="1829" spans="1:21"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c r="S1829">
        <f t="shared" si="84"/>
        <v>286471036</v>
      </c>
      <c r="T1829" s="11">
        <f t="shared" si="85"/>
        <v>0.65633458436403558</v>
      </c>
      <c r="U1829">
        <f t="shared" si="86"/>
        <v>1228</v>
      </c>
    </row>
    <row r="1830" spans="1:21"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c r="S1830">
        <f t="shared" si="84"/>
        <v>59502303</v>
      </c>
      <c r="T1830" s="11">
        <f t="shared" si="85"/>
        <v>0.83217323783263319</v>
      </c>
      <c r="U1830">
        <f t="shared" si="86"/>
        <v>2899</v>
      </c>
    </row>
    <row r="1831" spans="1:21"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c r="S1831">
        <f t="shared" si="84"/>
        <v>-32239920</v>
      </c>
      <c r="T1831" s="11">
        <f t="shared" si="85"/>
        <v>-0.85380963175925473</v>
      </c>
      <c r="U1831">
        <f t="shared" si="86"/>
        <v>12885</v>
      </c>
    </row>
    <row r="1832" spans="1:21"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c r="S1832">
        <f t="shared" si="84"/>
        <v>-1929689</v>
      </c>
      <c r="T1832" s="11">
        <f t="shared" si="85"/>
        <v>-0.23910962043470196</v>
      </c>
      <c r="U1832">
        <f t="shared" si="86"/>
        <v>13644</v>
      </c>
    </row>
    <row r="1833" spans="1:21"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c r="S1833">
        <f t="shared" si="84"/>
        <v>-2077789</v>
      </c>
      <c r="T1833" s="11">
        <f t="shared" si="85"/>
        <v>-0.14924274599774418</v>
      </c>
      <c r="U1833">
        <f t="shared" si="86"/>
        <v>3964</v>
      </c>
    </row>
    <row r="1834" spans="1:21"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c r="S1834">
        <f t="shared" si="84"/>
        <v>-37955679</v>
      </c>
      <c r="T1834" s="11">
        <f t="shared" si="85"/>
        <v>-0.90275400095056835</v>
      </c>
      <c r="U1834">
        <f t="shared" si="86"/>
        <v>12796</v>
      </c>
    </row>
    <row r="1835" spans="1:21"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c r="S1835">
        <f t="shared" si="84"/>
        <v>173377893</v>
      </c>
      <c r="T1835" s="11">
        <f t="shared" si="85"/>
        <v>0.46434964750309948</v>
      </c>
      <c r="U1835">
        <f t="shared" si="86"/>
        <v>43388</v>
      </c>
    </row>
    <row r="1836" spans="1:21"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c r="S1836">
        <f t="shared" si="84"/>
        <v>28200225</v>
      </c>
      <c r="T1836" s="11">
        <f t="shared" si="85"/>
        <v>0.31972962654006837</v>
      </c>
      <c r="U1836">
        <f t="shared" si="86"/>
        <v>4423</v>
      </c>
    </row>
    <row r="1837" spans="1:21"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c r="S1837">
        <f t="shared" si="84"/>
        <v>-2127109510</v>
      </c>
      <c r="T1837" s="11">
        <f t="shared" si="85"/>
        <v>-5183.1669298322568</v>
      </c>
      <c r="U1837">
        <f t="shared" si="86"/>
        <v>1069</v>
      </c>
    </row>
    <row r="1838" spans="1:21"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c r="S1838">
        <f t="shared" si="84"/>
        <v>-2604984</v>
      </c>
      <c r="T1838" s="11">
        <f t="shared" si="85"/>
        <v>-27.416266734023743</v>
      </c>
      <c r="U1838">
        <f t="shared" si="86"/>
        <v>369</v>
      </c>
    </row>
    <row r="1839" spans="1:21"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c r="S1839">
        <f t="shared" si="84"/>
        <v>11464368</v>
      </c>
      <c r="T1839" s="11">
        <f t="shared" si="85"/>
        <v>0.99436222349741976</v>
      </c>
      <c r="U1839">
        <f t="shared" si="86"/>
        <v>293</v>
      </c>
    </row>
    <row r="1840" spans="1:21"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c r="S1840">
        <f t="shared" si="84"/>
        <v>-10890678</v>
      </c>
      <c r="T1840" s="11">
        <f t="shared" si="85"/>
        <v>-1.1955530828748835</v>
      </c>
      <c r="U1840">
        <f t="shared" si="86"/>
        <v>1427</v>
      </c>
    </row>
    <row r="1841" spans="1:21"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c r="S1841">
        <f t="shared" si="84"/>
        <v>-18287436</v>
      </c>
      <c r="T1841" s="11">
        <f t="shared" si="85"/>
        <v>-2.0989729315044343</v>
      </c>
      <c r="U1841">
        <f t="shared" si="86"/>
        <v>1775</v>
      </c>
    </row>
    <row r="1842" spans="1:21"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c r="S1842">
        <f t="shared" si="84"/>
        <v>-11689814</v>
      </c>
      <c r="T1842" s="11">
        <f t="shared" si="85"/>
        <v>-10.529599544580819</v>
      </c>
      <c r="U1842">
        <f t="shared" si="86"/>
        <v>1746</v>
      </c>
    </row>
    <row r="1843" spans="1:21"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c r="S1843">
        <f t="shared" si="84"/>
        <v>-3508650</v>
      </c>
      <c r="T1843" s="11">
        <f t="shared" si="85"/>
        <v>-0.54051160390365638</v>
      </c>
      <c r="U1843">
        <f t="shared" si="86"/>
        <v>5139</v>
      </c>
    </row>
    <row r="1844" spans="1:21"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c r="S1844">
        <f t="shared" si="84"/>
        <v>2774834</v>
      </c>
      <c r="T1844" s="11">
        <f t="shared" si="85"/>
        <v>8.466355619070412E-2</v>
      </c>
      <c r="U1844">
        <f t="shared" si="86"/>
        <v>3015</v>
      </c>
    </row>
    <row r="1845" spans="1:21"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c r="S1845">
        <f t="shared" si="84"/>
        <v>-84593638</v>
      </c>
      <c r="T1845" s="11">
        <f t="shared" si="85"/>
        <v>-3.7754294070585845</v>
      </c>
      <c r="U1845">
        <f t="shared" si="86"/>
        <v>5882</v>
      </c>
    </row>
    <row r="1846" spans="1:21"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c r="S1846">
        <f t="shared" si="84"/>
        <v>-7391173</v>
      </c>
      <c r="T1846" s="11">
        <f t="shared" si="85"/>
        <v>-7.2032526012601239E-2</v>
      </c>
      <c r="U1846">
        <f t="shared" si="86"/>
        <v>51582</v>
      </c>
    </row>
    <row r="1847" spans="1:21"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c r="S1847">
        <f t="shared" si="84"/>
        <v>-43528606</v>
      </c>
      <c r="T1847" s="11">
        <f t="shared" si="85"/>
        <v>-6.7263105908865999</v>
      </c>
      <c r="U1847">
        <f t="shared" si="86"/>
        <v>11977</v>
      </c>
    </row>
    <row r="1848" spans="1:21"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c r="S1848">
        <f t="shared" si="84"/>
        <v>101049130</v>
      </c>
      <c r="T1848" s="11">
        <f t="shared" si="85"/>
        <v>0.57398255816430332</v>
      </c>
      <c r="U1848">
        <f t="shared" si="86"/>
        <v>14682</v>
      </c>
    </row>
    <row r="1849" spans="1:21"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c r="S1849">
        <f t="shared" si="84"/>
        <v>-23957120</v>
      </c>
      <c r="T1849" s="11">
        <f t="shared" si="85"/>
        <v>-558.70149253731347</v>
      </c>
      <c r="U1849">
        <f t="shared" si="86"/>
        <v>23775</v>
      </c>
    </row>
    <row r="1850" spans="1:21"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c r="S1850">
        <f t="shared" si="84"/>
        <v>-12976053</v>
      </c>
      <c r="T1850" s="11">
        <f t="shared" si="85"/>
        <v>-541.86549463398342</v>
      </c>
      <c r="U1850">
        <f t="shared" si="86"/>
        <v>12774</v>
      </c>
    </row>
    <row r="1851" spans="1:21"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c r="S1851">
        <f t="shared" si="84"/>
        <v>-1870242</v>
      </c>
      <c r="T1851" s="11">
        <f t="shared" si="85"/>
        <v>-0.51525253198698096</v>
      </c>
      <c r="U1851">
        <f t="shared" si="86"/>
        <v>770</v>
      </c>
    </row>
    <row r="1852" spans="1:21"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c r="S1852">
        <f t="shared" si="84"/>
        <v>-47362515</v>
      </c>
      <c r="T1852" s="11">
        <f t="shared" si="85"/>
        <v>-0.82173111821239253</v>
      </c>
      <c r="U1852">
        <f t="shared" si="86"/>
        <v>17282</v>
      </c>
    </row>
    <row r="1853" spans="1:21"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c r="S1853">
        <f t="shared" si="84"/>
        <v>61739919</v>
      </c>
      <c r="T1853" s="11">
        <f t="shared" si="85"/>
        <v>0.3306198231777106</v>
      </c>
      <c r="U1853">
        <f t="shared" si="86"/>
        <v>21329</v>
      </c>
    </row>
    <row r="1854" spans="1:21"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c r="S1854">
        <f t="shared" si="84"/>
        <v>-10410556</v>
      </c>
      <c r="T1854" s="11">
        <f t="shared" si="85"/>
        <v>-0.71356770004394954</v>
      </c>
      <c r="U1854">
        <f t="shared" si="86"/>
        <v>953</v>
      </c>
    </row>
    <row r="1855" spans="1:21"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c r="S1855">
        <f t="shared" si="84"/>
        <v>100175871</v>
      </c>
      <c r="T1855" s="11">
        <f t="shared" si="85"/>
        <v>0.90923602500950507</v>
      </c>
      <c r="U1855">
        <f t="shared" si="86"/>
        <v>7531</v>
      </c>
    </row>
    <row r="1856" spans="1:21"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c r="S1856">
        <f t="shared" si="84"/>
        <v>-1095876</v>
      </c>
      <c r="T1856" s="11">
        <f t="shared" si="85"/>
        <v>-3.6033854611934606</v>
      </c>
      <c r="U1856">
        <f t="shared" si="86"/>
        <v>391</v>
      </c>
    </row>
    <row r="1857" spans="1:21"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c r="S1857">
        <f t="shared" si="84"/>
        <v>169437578</v>
      </c>
      <c r="T1857" s="11">
        <f t="shared" si="85"/>
        <v>0.64809955514505269</v>
      </c>
      <c r="U1857">
        <f t="shared" si="86"/>
        <v>2564</v>
      </c>
    </row>
    <row r="1858" spans="1:21"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c r="S1858">
        <f t="shared" si="84"/>
        <v>4692139</v>
      </c>
      <c r="T1858" s="11">
        <f t="shared" si="85"/>
        <v>0.11821330667011924</v>
      </c>
      <c r="U1858">
        <f t="shared" si="86"/>
        <v>42701</v>
      </c>
    </row>
    <row r="1859" spans="1:21"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c r="S1859">
        <f t="shared" ref="S1859:S1922" si="87">(Q1859-R1859)</f>
        <v>-25993274</v>
      </c>
      <c r="T1859" s="11">
        <f t="shared" ref="T1859:T1922" si="88">(S1859/Q1859)</f>
        <v>-1.0827496427459538</v>
      </c>
      <c r="U1859">
        <f t="shared" ref="U1859:U1922" si="89">(L1859+K1859)</f>
        <v>15757</v>
      </c>
    </row>
    <row r="1860" spans="1:21"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c r="S1860">
        <f t="shared" si="87"/>
        <v>-3917956</v>
      </c>
      <c r="T1860" s="11">
        <f t="shared" si="88"/>
        <v>-3.6208841784622439</v>
      </c>
      <c r="U1860">
        <f t="shared" si="89"/>
        <v>25116</v>
      </c>
    </row>
    <row r="1861" spans="1:21"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c r="S1861">
        <f t="shared" si="87"/>
        <v>-14051289</v>
      </c>
      <c r="T1861" s="11">
        <f t="shared" si="88"/>
        <v>-0.21306389142313942</v>
      </c>
      <c r="U1861">
        <f t="shared" si="89"/>
        <v>20494</v>
      </c>
    </row>
    <row r="1862" spans="1:21"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c r="S1862">
        <f t="shared" si="87"/>
        <v>-14247275</v>
      </c>
      <c r="T1862" s="11">
        <f t="shared" si="88"/>
        <v>-3.7965145327728518</v>
      </c>
      <c r="U1862">
        <f t="shared" si="89"/>
        <v>16305</v>
      </c>
    </row>
    <row r="1863" spans="1:21"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c r="S1863">
        <f t="shared" si="87"/>
        <v>-28935714</v>
      </c>
      <c r="T1863" s="11">
        <f t="shared" si="88"/>
        <v>-450.10910618175029</v>
      </c>
      <c r="U1863">
        <f t="shared" si="89"/>
        <v>34910</v>
      </c>
    </row>
    <row r="1864" spans="1:21"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c r="S1864">
        <f t="shared" si="87"/>
        <v>-29500737</v>
      </c>
      <c r="T1864" s="11">
        <f t="shared" si="88"/>
        <v>-59.088570552995115</v>
      </c>
      <c r="U1864">
        <f t="shared" si="89"/>
        <v>705</v>
      </c>
    </row>
    <row r="1865" spans="1:21"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c r="S1865">
        <f t="shared" si="87"/>
        <v>-18774204</v>
      </c>
      <c r="T1865" s="11">
        <f t="shared" si="88"/>
        <v>-0.36649901936126089</v>
      </c>
      <c r="U1865">
        <f t="shared" si="89"/>
        <v>21201</v>
      </c>
    </row>
    <row r="1866" spans="1:21"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c r="S1866">
        <f t="shared" si="87"/>
        <v>-164334574</v>
      </c>
      <c r="T1866" s="11">
        <f t="shared" si="88"/>
        <v>-246.9614562701187</v>
      </c>
      <c r="U1866">
        <f t="shared" si="89"/>
        <v>16264</v>
      </c>
    </row>
    <row r="1867" spans="1:21"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c r="S1867">
        <f t="shared" si="87"/>
        <v>55149435</v>
      </c>
      <c r="T1867" s="11">
        <f t="shared" si="88"/>
        <v>0.57960864402400292</v>
      </c>
      <c r="U1867">
        <f t="shared" si="89"/>
        <v>15362</v>
      </c>
    </row>
    <row r="1868" spans="1:21"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c r="S1868">
        <f t="shared" si="87"/>
        <v>682273</v>
      </c>
      <c r="T1868" s="11">
        <f t="shared" si="88"/>
        <v>2.0256144827280512E-2</v>
      </c>
      <c r="U1868">
        <f t="shared" si="89"/>
        <v>2150</v>
      </c>
    </row>
    <row r="1869" spans="1:21"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c r="S1869">
        <f t="shared" si="87"/>
        <v>-7913655</v>
      </c>
      <c r="T1869" s="11">
        <f t="shared" si="88"/>
        <v>-3.7930711363652705</v>
      </c>
      <c r="U1869">
        <f t="shared" si="89"/>
        <v>977</v>
      </c>
    </row>
    <row r="1870" spans="1:21"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c r="S1870">
        <f t="shared" si="87"/>
        <v>55416609</v>
      </c>
      <c r="T1870" s="11">
        <f t="shared" si="88"/>
        <v>0.64878025068871559</v>
      </c>
      <c r="U1870">
        <f t="shared" si="89"/>
        <v>20144</v>
      </c>
    </row>
    <row r="1871" spans="1:21"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c r="S1871">
        <f t="shared" si="87"/>
        <v>-30524377</v>
      </c>
      <c r="T1871" s="11">
        <f t="shared" si="88"/>
        <v>-0.51322500648711156</v>
      </c>
      <c r="U1871">
        <f t="shared" si="89"/>
        <v>13748</v>
      </c>
    </row>
    <row r="1872" spans="1:21"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c r="S1872">
        <f t="shared" si="87"/>
        <v>17032279</v>
      </c>
      <c r="T1872" s="11">
        <f t="shared" si="88"/>
        <v>0.22110573932260266</v>
      </c>
      <c r="U1872">
        <f t="shared" si="89"/>
        <v>30199</v>
      </c>
    </row>
    <row r="1873" spans="1:21"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c r="S1873">
        <f t="shared" si="87"/>
        <v>54195633</v>
      </c>
      <c r="T1873" s="11">
        <f t="shared" si="88"/>
        <v>0.47458586266604436</v>
      </c>
      <c r="U1873">
        <f t="shared" si="89"/>
        <v>7273</v>
      </c>
    </row>
    <row r="1874" spans="1:21"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c r="S1874">
        <f t="shared" si="87"/>
        <v>-23676031</v>
      </c>
      <c r="T1874" s="11">
        <f t="shared" si="88"/>
        <v>-1.450384462259148</v>
      </c>
      <c r="U1874">
        <f t="shared" si="89"/>
        <v>18126</v>
      </c>
    </row>
    <row r="1875" spans="1:21"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c r="S1875">
        <f t="shared" si="87"/>
        <v>-4152561</v>
      </c>
      <c r="T1875" s="11">
        <f t="shared" si="88"/>
        <v>-1.2405187966083924</v>
      </c>
      <c r="U1875">
        <f t="shared" si="89"/>
        <v>1233</v>
      </c>
    </row>
    <row r="1876" spans="1:21"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c r="S1876">
        <f t="shared" si="87"/>
        <v>-50231945</v>
      </c>
      <c r="T1876" s="11">
        <f t="shared" si="88"/>
        <v>-7.421917375080433</v>
      </c>
      <c r="U1876">
        <f t="shared" si="89"/>
        <v>3166</v>
      </c>
    </row>
    <row r="1877" spans="1:21"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c r="S1877">
        <f t="shared" si="87"/>
        <v>-18823678</v>
      </c>
      <c r="T1877" s="11">
        <f t="shared" si="88"/>
        <v>-0.88890214268559009</v>
      </c>
      <c r="U1877">
        <f t="shared" si="89"/>
        <v>5072</v>
      </c>
    </row>
    <row r="1878" spans="1:21"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c r="S1878">
        <f t="shared" si="87"/>
        <v>-41771652</v>
      </c>
      <c r="T1878" s="11">
        <f t="shared" si="88"/>
        <v>-0.31353426374392934</v>
      </c>
      <c r="U1878">
        <f t="shared" si="89"/>
        <v>18193</v>
      </c>
    </row>
    <row r="1879" spans="1:21"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c r="S1879">
        <f t="shared" si="87"/>
        <v>-40712370</v>
      </c>
      <c r="T1879" s="11">
        <f t="shared" si="88"/>
        <v>-2.1486787529627716</v>
      </c>
      <c r="U1879">
        <f t="shared" si="89"/>
        <v>273</v>
      </c>
    </row>
    <row r="1880" spans="1:21"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c r="S1880">
        <f t="shared" si="87"/>
        <v>-6876149</v>
      </c>
      <c r="T1880" s="11">
        <f t="shared" si="88"/>
        <v>-0.42645823258972065</v>
      </c>
      <c r="U1880">
        <f t="shared" si="89"/>
        <v>1918</v>
      </c>
    </row>
    <row r="1881" spans="1:21"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c r="S1881">
        <f t="shared" si="87"/>
        <v>-4078262</v>
      </c>
      <c r="T1881" s="11">
        <f t="shared" si="88"/>
        <v>-1.3958342602930174</v>
      </c>
      <c r="U1881">
        <f t="shared" si="89"/>
        <v>10131</v>
      </c>
    </row>
    <row r="1882" spans="1:21"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c r="S1882">
        <f t="shared" si="87"/>
        <v>-7246194</v>
      </c>
      <c r="T1882" s="11">
        <f t="shared" si="88"/>
        <v>-1.9303592140883146</v>
      </c>
      <c r="U1882">
        <f t="shared" si="89"/>
        <v>3741</v>
      </c>
    </row>
    <row r="1883" spans="1:21"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c r="S1883">
        <f t="shared" si="87"/>
        <v>-10139961</v>
      </c>
      <c r="T1883" s="11">
        <f t="shared" si="88"/>
        <v>-0.22110668069863612</v>
      </c>
      <c r="U1883">
        <f t="shared" si="89"/>
        <v>14156</v>
      </c>
    </row>
    <row r="1884" spans="1:21"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c r="S1884">
        <f t="shared" si="87"/>
        <v>-11530572</v>
      </c>
      <c r="T1884" s="11">
        <f t="shared" si="88"/>
        <v>-0.79689204023821814</v>
      </c>
      <c r="U1884">
        <f t="shared" si="89"/>
        <v>2546</v>
      </c>
    </row>
    <row r="1885" spans="1:21"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c r="S1885">
        <f t="shared" si="87"/>
        <v>32148997</v>
      </c>
      <c r="T1885" s="11">
        <f t="shared" si="88"/>
        <v>0.46492354762571608</v>
      </c>
      <c r="U1885">
        <f t="shared" si="89"/>
        <v>6635</v>
      </c>
    </row>
    <row r="1886" spans="1:21"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c r="S1886">
        <f t="shared" si="87"/>
        <v>-17168879</v>
      </c>
      <c r="T1886" s="11">
        <f t="shared" si="88"/>
        <v>-1.3380653958449928</v>
      </c>
      <c r="U1886">
        <f t="shared" si="89"/>
        <v>797</v>
      </c>
    </row>
    <row r="1887" spans="1:21"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c r="S1887">
        <f t="shared" si="87"/>
        <v>-14168495</v>
      </c>
      <c r="T1887" s="11">
        <f t="shared" si="88"/>
        <v>-0.84178420170982926</v>
      </c>
      <c r="U1887">
        <f t="shared" si="89"/>
        <v>9342</v>
      </c>
    </row>
    <row r="1888" spans="1:21"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c r="S1888">
        <f t="shared" si="87"/>
        <v>-7035257</v>
      </c>
      <c r="T1888" s="11">
        <f t="shared" si="88"/>
        <v>-0.41469870778472739</v>
      </c>
      <c r="U1888">
        <f t="shared" si="89"/>
        <v>4807</v>
      </c>
    </row>
    <row r="1889" spans="1:21"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c r="S1889">
        <f t="shared" si="87"/>
        <v>39156435</v>
      </c>
      <c r="T1889" s="11">
        <f t="shared" si="88"/>
        <v>0.6732949672723233</v>
      </c>
      <c r="U1889">
        <f t="shared" si="89"/>
        <v>1331</v>
      </c>
    </row>
    <row r="1890" spans="1:21"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c r="S1890">
        <f t="shared" si="87"/>
        <v>-603965</v>
      </c>
      <c r="T1890" s="11">
        <f t="shared" si="88"/>
        <v>-1.525029353466234</v>
      </c>
      <c r="U1890">
        <f t="shared" si="89"/>
        <v>2808</v>
      </c>
    </row>
    <row r="1891" spans="1:21"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c r="S1891">
        <f t="shared" si="87"/>
        <v>32066497</v>
      </c>
      <c r="T1891" s="11">
        <f t="shared" si="88"/>
        <v>0.80033193318597329</v>
      </c>
      <c r="U1891">
        <f t="shared" si="89"/>
        <v>2340</v>
      </c>
    </row>
    <row r="1892" spans="1:21"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c r="S1892">
        <f t="shared" si="87"/>
        <v>-506218</v>
      </c>
      <c r="T1892" s="11">
        <f t="shared" si="88"/>
        <v>-1.6073585573177587E-2</v>
      </c>
      <c r="U1892">
        <f t="shared" si="89"/>
        <v>12754</v>
      </c>
    </row>
    <row r="1893" spans="1:21"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c r="S1893">
        <f t="shared" si="87"/>
        <v>-8164216</v>
      </c>
      <c r="T1893" s="11">
        <f t="shared" si="88"/>
        <v>-0.37389159006152467</v>
      </c>
      <c r="U1893">
        <f t="shared" si="89"/>
        <v>1108</v>
      </c>
    </row>
    <row r="1894" spans="1:21"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c r="S1894">
        <f t="shared" si="87"/>
        <v>-50108179</v>
      </c>
      <c r="T1894" s="11">
        <f t="shared" si="88"/>
        <v>-26.486744253288233</v>
      </c>
      <c r="U1894">
        <f t="shared" si="89"/>
        <v>1890</v>
      </c>
    </row>
    <row r="1895" spans="1:21"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c r="S1895">
        <f t="shared" si="87"/>
        <v>-36142013</v>
      </c>
      <c r="T1895" s="11">
        <f t="shared" si="88"/>
        <v>-1.3977117785696156</v>
      </c>
      <c r="U1895">
        <f t="shared" si="89"/>
        <v>10230</v>
      </c>
    </row>
    <row r="1896" spans="1:21"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c r="S1896">
        <f t="shared" si="87"/>
        <v>-14867345</v>
      </c>
      <c r="T1896" s="11">
        <f t="shared" si="88"/>
        <v>-2.8966188064461766</v>
      </c>
      <c r="U1896">
        <f t="shared" si="89"/>
        <v>1730</v>
      </c>
    </row>
    <row r="1897" spans="1:21"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c r="S1897">
        <f t="shared" si="87"/>
        <v>2298046</v>
      </c>
      <c r="T1897" s="11">
        <f t="shared" si="88"/>
        <v>0.14100132003554292</v>
      </c>
      <c r="U1897">
        <f t="shared" si="89"/>
        <v>1639</v>
      </c>
    </row>
    <row r="1898" spans="1:21"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c r="S1898">
        <f t="shared" si="87"/>
        <v>-21464425</v>
      </c>
      <c r="T1898" s="11">
        <f t="shared" si="88"/>
        <v>-2.5147017043374347</v>
      </c>
      <c r="U1898">
        <f t="shared" si="89"/>
        <v>12048</v>
      </c>
    </row>
    <row r="1899" spans="1:21"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c r="S1899">
        <f t="shared" si="87"/>
        <v>50301521</v>
      </c>
      <c r="T1899" s="11">
        <f t="shared" si="88"/>
        <v>0.61118580056375871</v>
      </c>
      <c r="U1899">
        <f t="shared" si="89"/>
        <v>3590</v>
      </c>
    </row>
    <row r="1900" spans="1:21"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c r="S1900">
        <f t="shared" si="87"/>
        <v>-23927</v>
      </c>
      <c r="T1900" s="11">
        <f t="shared" si="88"/>
        <v>-1.1977829676533521E-3</v>
      </c>
      <c r="U1900">
        <f t="shared" si="89"/>
        <v>3173</v>
      </c>
    </row>
    <row r="1901" spans="1:21"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c r="S1901">
        <f t="shared" si="87"/>
        <v>55343774</v>
      </c>
      <c r="T1901" s="11">
        <f t="shared" si="88"/>
        <v>0.26951766261001903</v>
      </c>
      <c r="U1901">
        <f t="shared" si="89"/>
        <v>81558</v>
      </c>
    </row>
    <row r="1902" spans="1:21"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c r="S1902">
        <f t="shared" si="87"/>
        <v>2808744</v>
      </c>
      <c r="T1902" s="11">
        <f t="shared" si="88"/>
        <v>5.0328027450322124E-2</v>
      </c>
      <c r="U1902">
        <f t="shared" si="89"/>
        <v>16362</v>
      </c>
    </row>
    <row r="1903" spans="1:21"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c r="S1903">
        <f t="shared" si="87"/>
        <v>18645546</v>
      </c>
      <c r="T1903" s="11">
        <f t="shared" si="88"/>
        <v>0.57115129886325078</v>
      </c>
      <c r="U1903">
        <f t="shared" si="89"/>
        <v>3523</v>
      </c>
    </row>
    <row r="1904" spans="1:21"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c r="S1904">
        <f t="shared" si="87"/>
        <v>-23450000</v>
      </c>
      <c r="T1904" s="11">
        <f t="shared" si="88"/>
        <v>-15.129032258064516</v>
      </c>
      <c r="U1904">
        <f t="shared" si="89"/>
        <v>3822</v>
      </c>
    </row>
    <row r="1905" spans="1:21"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c r="S1905">
        <f t="shared" si="87"/>
        <v>26363118</v>
      </c>
      <c r="T1905" s="11">
        <f t="shared" si="88"/>
        <v>0.56862262801220576</v>
      </c>
      <c r="U1905">
        <f t="shared" si="89"/>
        <v>1402</v>
      </c>
    </row>
    <row r="1906" spans="1:21"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c r="S1906">
        <f t="shared" si="87"/>
        <v>1623749</v>
      </c>
      <c r="T1906" s="11">
        <f t="shared" si="88"/>
        <v>0.51980776944626472</v>
      </c>
      <c r="U1906">
        <f t="shared" si="89"/>
        <v>1270</v>
      </c>
    </row>
    <row r="1907" spans="1:21"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c r="S1907">
        <f t="shared" si="87"/>
        <v>69025853</v>
      </c>
      <c r="T1907" s="11">
        <f t="shared" si="88"/>
        <v>0.83137782396526538</v>
      </c>
      <c r="U1907">
        <f t="shared" si="89"/>
        <v>39789</v>
      </c>
    </row>
    <row r="1908" spans="1:21"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c r="S1908">
        <f t="shared" si="87"/>
        <v>21747570</v>
      </c>
      <c r="T1908" s="11">
        <f t="shared" si="88"/>
        <v>0.75650115818484831</v>
      </c>
      <c r="U1908">
        <f t="shared" si="89"/>
        <v>22292</v>
      </c>
    </row>
    <row r="1909" spans="1:21"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c r="S1909">
        <f t="shared" si="87"/>
        <v>63071</v>
      </c>
      <c r="T1909" s="11">
        <f t="shared" si="88"/>
        <v>0.90010132579811908</v>
      </c>
      <c r="U1909">
        <f t="shared" si="89"/>
        <v>0</v>
      </c>
    </row>
    <row r="1910" spans="1:21"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c r="S1910">
        <f t="shared" si="87"/>
        <v>56456431</v>
      </c>
      <c r="T1910" s="11">
        <f t="shared" si="88"/>
        <v>0.27345445587015887</v>
      </c>
      <c r="U1910">
        <f t="shared" si="89"/>
        <v>70844</v>
      </c>
    </row>
    <row r="1911" spans="1:21"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c r="S1911">
        <f t="shared" si="87"/>
        <v>22569532</v>
      </c>
      <c r="T1911" s="11">
        <f t="shared" si="88"/>
        <v>0.27333971082699127</v>
      </c>
      <c r="U1911">
        <f t="shared" si="89"/>
        <v>20511</v>
      </c>
    </row>
    <row r="1912" spans="1:21"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c r="S1912">
        <f t="shared" si="87"/>
        <v>-14618493</v>
      </c>
      <c r="T1912" s="11">
        <f t="shared" si="88"/>
        <v>-0.10797998429726446</v>
      </c>
      <c r="U1912">
        <f t="shared" si="89"/>
        <v>2262</v>
      </c>
    </row>
    <row r="1913" spans="1:21"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c r="S1913">
        <f t="shared" si="87"/>
        <v>-1451000</v>
      </c>
      <c r="T1913" s="11">
        <f t="shared" si="88"/>
        <v>-29.612244897959183</v>
      </c>
      <c r="U1913">
        <f t="shared" si="89"/>
        <v>2029</v>
      </c>
    </row>
    <row r="1914" spans="1:21"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c r="S1914">
        <f t="shared" si="87"/>
        <v>-26355679</v>
      </c>
      <c r="T1914" s="11">
        <f t="shared" si="88"/>
        <v>-0.42754431507161866</v>
      </c>
      <c r="U1914">
        <f t="shared" si="89"/>
        <v>4523</v>
      </c>
    </row>
    <row r="1915" spans="1:21"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c r="S1915">
        <f t="shared" si="87"/>
        <v>37253092</v>
      </c>
      <c r="T1915" s="11">
        <f t="shared" si="88"/>
        <v>0.55392385527791055</v>
      </c>
      <c r="U1915">
        <f t="shared" si="89"/>
        <v>20348</v>
      </c>
    </row>
    <row r="1916" spans="1:21"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c r="S1916">
        <f t="shared" si="87"/>
        <v>-70878</v>
      </c>
      <c r="T1916" s="11">
        <f t="shared" si="88"/>
        <v>-0.1869530124867457</v>
      </c>
      <c r="U1916">
        <f t="shared" si="89"/>
        <v>12499</v>
      </c>
    </row>
    <row r="1917" spans="1:21"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c r="S1917">
        <f t="shared" si="87"/>
        <v>13337608</v>
      </c>
      <c r="T1917" s="11">
        <f t="shared" si="88"/>
        <v>0.25006010768236925</v>
      </c>
      <c r="U1917">
        <f t="shared" si="89"/>
        <v>73683</v>
      </c>
    </row>
    <row r="1918" spans="1:21"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c r="S1918">
        <f t="shared" si="87"/>
        <v>9042266</v>
      </c>
      <c r="T1918" s="11">
        <f t="shared" si="88"/>
        <v>0.90042088110392615</v>
      </c>
      <c r="U1918">
        <f t="shared" si="89"/>
        <v>3220</v>
      </c>
    </row>
    <row r="1919" spans="1:21"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c r="S1919">
        <f t="shared" si="87"/>
        <v>-15705099</v>
      </c>
      <c r="T1919" s="11">
        <f t="shared" si="88"/>
        <v>-0.81395074273767976</v>
      </c>
      <c r="U1919">
        <f t="shared" si="89"/>
        <v>2535</v>
      </c>
    </row>
    <row r="1920" spans="1:21"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c r="S1920">
        <f t="shared" si="87"/>
        <v>-4527033</v>
      </c>
      <c r="T1920" s="11">
        <f t="shared" si="88"/>
        <v>-0.17771910904607224</v>
      </c>
      <c r="U1920">
        <f t="shared" si="89"/>
        <v>1646</v>
      </c>
    </row>
    <row r="1921" spans="1:21"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c r="S1921">
        <f t="shared" si="87"/>
        <v>8694528</v>
      </c>
      <c r="T1921" s="11">
        <f t="shared" si="88"/>
        <v>0.74346976637278561</v>
      </c>
      <c r="U1921">
        <f t="shared" si="89"/>
        <v>3165</v>
      </c>
    </row>
    <row r="1922" spans="1:21"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c r="S1922">
        <f t="shared" si="87"/>
        <v>14020063</v>
      </c>
      <c r="T1922" s="11">
        <f t="shared" si="88"/>
        <v>0.38922927480720954</v>
      </c>
      <c r="U1922">
        <f t="shared" si="89"/>
        <v>2120</v>
      </c>
    </row>
    <row r="1923" spans="1:21"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c r="S1923">
        <f t="shared" ref="S1923:S1986" si="90">(Q1923-R1923)</f>
        <v>264487</v>
      </c>
      <c r="T1923" s="11">
        <f t="shared" ref="T1923:T1986" si="91">(S1923/Q1923)</f>
        <v>1.1879321540172922E-2</v>
      </c>
      <c r="U1923">
        <f t="shared" ref="U1923:U1986" si="92">(L1923+K1923)</f>
        <v>1731</v>
      </c>
    </row>
    <row r="1924" spans="1:21"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c r="S1924">
        <f t="shared" si="90"/>
        <v>44882128</v>
      </c>
      <c r="T1924" s="11">
        <f t="shared" si="91"/>
        <v>0.89083430537114272</v>
      </c>
      <c r="U1924">
        <f t="shared" si="92"/>
        <v>2723</v>
      </c>
    </row>
    <row r="1925" spans="1:21"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c r="S1925">
        <f t="shared" si="90"/>
        <v>-69870681</v>
      </c>
      <c r="T1925" s="11">
        <f t="shared" si="91"/>
        <v>-540.2971025139384</v>
      </c>
      <c r="U1925">
        <f t="shared" si="92"/>
        <v>622</v>
      </c>
    </row>
    <row r="1926" spans="1:21"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c r="S1926">
        <f t="shared" si="90"/>
        <v>-39862768</v>
      </c>
      <c r="T1926" s="11">
        <f t="shared" si="91"/>
        <v>-3.9323128838325885</v>
      </c>
      <c r="U1926">
        <f t="shared" si="92"/>
        <v>17702</v>
      </c>
    </row>
    <row r="1927" spans="1:21"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c r="S1927">
        <f t="shared" si="90"/>
        <v>-31968750</v>
      </c>
      <c r="T1927" s="11">
        <f t="shared" si="91"/>
        <v>-1.1404682274247491</v>
      </c>
      <c r="U1927">
        <f t="shared" si="92"/>
        <v>13560</v>
      </c>
    </row>
    <row r="1928" spans="1:21"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c r="S1928">
        <f t="shared" si="90"/>
        <v>-7431305</v>
      </c>
      <c r="T1928" s="11">
        <f t="shared" si="91"/>
        <v>-13.067294419680145</v>
      </c>
      <c r="U1928">
        <f t="shared" si="92"/>
        <v>3933</v>
      </c>
    </row>
    <row r="1929" spans="1:21"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c r="S1929">
        <f t="shared" si="90"/>
        <v>701088</v>
      </c>
      <c r="T1929" s="11">
        <f t="shared" si="91"/>
        <v>2.143928666838241E-2</v>
      </c>
      <c r="U1929">
        <f t="shared" si="92"/>
        <v>1461</v>
      </c>
    </row>
    <row r="1930" spans="1:21"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c r="S1930">
        <f t="shared" si="90"/>
        <v>-11139998</v>
      </c>
      <c r="T1930" s="11">
        <f t="shared" si="91"/>
        <v>-12.953455922195531</v>
      </c>
      <c r="U1930">
        <f t="shared" si="92"/>
        <v>1598</v>
      </c>
    </row>
    <row r="1931" spans="1:21"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c r="S1931">
        <f t="shared" si="90"/>
        <v>-9868383</v>
      </c>
      <c r="T1931" s="11">
        <f t="shared" si="91"/>
        <v>-74.978027154546908</v>
      </c>
      <c r="U1931">
        <f t="shared" si="92"/>
        <v>5977</v>
      </c>
    </row>
    <row r="1932" spans="1:21"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c r="S1932">
        <f t="shared" si="90"/>
        <v>-18592056</v>
      </c>
      <c r="T1932" s="11">
        <f t="shared" si="91"/>
        <v>-0.761721511652108</v>
      </c>
      <c r="U1932">
        <f t="shared" si="92"/>
        <v>7086</v>
      </c>
    </row>
    <row r="1933" spans="1:21"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c r="S1933">
        <f t="shared" si="90"/>
        <v>-30161611</v>
      </c>
      <c r="T1933" s="11">
        <f t="shared" si="91"/>
        <v>-1.1238234530395994</v>
      </c>
      <c r="U1933">
        <f t="shared" si="92"/>
        <v>13188</v>
      </c>
    </row>
    <row r="1934" spans="1:21"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c r="S1934">
        <f t="shared" si="90"/>
        <v>1703287</v>
      </c>
      <c r="T1934" s="11">
        <f t="shared" si="91"/>
        <v>0.14553919766301554</v>
      </c>
      <c r="U1934">
        <f t="shared" si="92"/>
        <v>1060</v>
      </c>
    </row>
    <row r="1935" spans="1:21"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c r="S1935">
        <f t="shared" si="90"/>
        <v>-2499804112</v>
      </c>
      <c r="T1935" s="11">
        <f t="shared" si="91"/>
        <v>-12761.394837866535</v>
      </c>
      <c r="U1935">
        <f t="shared" si="92"/>
        <v>56</v>
      </c>
    </row>
    <row r="1936" spans="1:21"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c r="S1936">
        <f t="shared" si="90"/>
        <v>12071069</v>
      </c>
      <c r="T1936" s="11">
        <f t="shared" si="91"/>
        <v>0.28692090044110835</v>
      </c>
      <c r="U1936">
        <f t="shared" si="92"/>
        <v>1928</v>
      </c>
    </row>
    <row r="1937" spans="1:21"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c r="S1937">
        <f t="shared" si="90"/>
        <v>34706988</v>
      </c>
      <c r="T1937" s="11">
        <f t="shared" si="91"/>
        <v>0.38689280259861136</v>
      </c>
      <c r="U1937">
        <f t="shared" si="92"/>
        <v>2411</v>
      </c>
    </row>
    <row r="1938" spans="1:21"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c r="S1938">
        <f t="shared" si="90"/>
        <v>29484168</v>
      </c>
      <c r="T1938" s="11">
        <f t="shared" si="91"/>
        <v>0.39584476529294116</v>
      </c>
      <c r="U1938">
        <f t="shared" si="92"/>
        <v>3049</v>
      </c>
    </row>
    <row r="1939" spans="1:21"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c r="S1939">
        <f t="shared" si="90"/>
        <v>10332737</v>
      </c>
      <c r="T1939" s="11">
        <f t="shared" si="91"/>
        <v>9.365069045645083E-2</v>
      </c>
      <c r="U1939">
        <f t="shared" si="92"/>
        <v>2020</v>
      </c>
    </row>
    <row r="1940" spans="1:21"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c r="S1940">
        <f t="shared" si="90"/>
        <v>-9018150</v>
      </c>
      <c r="T1940" s="11">
        <f t="shared" si="91"/>
        <v>-0.29107848627502875</v>
      </c>
      <c r="U1940">
        <f t="shared" si="92"/>
        <v>4229</v>
      </c>
    </row>
    <row r="1941" spans="1:21"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c r="S1941">
        <f t="shared" si="90"/>
        <v>-5719423</v>
      </c>
      <c r="T1941" s="11">
        <f t="shared" si="91"/>
        <v>-1.3361336567476767</v>
      </c>
      <c r="U1941">
        <f t="shared" si="92"/>
        <v>2900</v>
      </c>
    </row>
    <row r="1942" spans="1:21"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c r="S1942">
        <f t="shared" si="90"/>
        <v>24001218</v>
      </c>
      <c r="T1942" s="11">
        <f t="shared" si="91"/>
        <v>0.76191396789800314</v>
      </c>
      <c r="U1942">
        <f t="shared" si="92"/>
        <v>22745</v>
      </c>
    </row>
    <row r="1943" spans="1:21"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c r="S1943">
        <f t="shared" si="90"/>
        <v>32962333</v>
      </c>
      <c r="T1943" s="11">
        <f t="shared" si="91"/>
        <v>0.48500885041718622</v>
      </c>
      <c r="U1943">
        <f t="shared" si="92"/>
        <v>2697</v>
      </c>
    </row>
    <row r="1944" spans="1:21"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c r="S1944">
        <f t="shared" si="90"/>
        <v>57962</v>
      </c>
      <c r="T1944" s="11">
        <f t="shared" si="91"/>
        <v>5.7504151942235918E-2</v>
      </c>
      <c r="U1944">
        <f t="shared" si="92"/>
        <v>288</v>
      </c>
    </row>
    <row r="1945" spans="1:21"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c r="S1945">
        <f t="shared" si="90"/>
        <v>139994397</v>
      </c>
      <c r="T1945" s="11">
        <f t="shared" si="91"/>
        <v>0.48274862703640442</v>
      </c>
      <c r="U1945">
        <f t="shared" si="92"/>
        <v>53592</v>
      </c>
    </row>
    <row r="1946" spans="1:21"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c r="S1946">
        <f t="shared" si="90"/>
        <v>1335839</v>
      </c>
      <c r="T1946" s="11">
        <f t="shared" si="91"/>
        <v>0.40045068122292471</v>
      </c>
      <c r="U1946">
        <f t="shared" si="92"/>
        <v>50766</v>
      </c>
    </row>
    <row r="1947" spans="1:21"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c r="S1947">
        <f t="shared" si="90"/>
        <v>16002004</v>
      </c>
      <c r="T1947" s="11">
        <f t="shared" si="91"/>
        <v>0.24244724448063729</v>
      </c>
      <c r="U1947">
        <f t="shared" si="92"/>
        <v>2200</v>
      </c>
    </row>
    <row r="1948" spans="1:21"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c r="S1948">
        <f t="shared" si="90"/>
        <v>21097664</v>
      </c>
      <c r="T1948" s="11">
        <f t="shared" si="91"/>
        <v>0.41288901191256022</v>
      </c>
      <c r="U1948">
        <f t="shared" si="92"/>
        <v>23349</v>
      </c>
    </row>
    <row r="1949" spans="1:21"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c r="S1949">
        <f t="shared" si="90"/>
        <v>107575142</v>
      </c>
      <c r="T1949" s="11">
        <f t="shared" si="91"/>
        <v>0.60580068126877806</v>
      </c>
      <c r="U1949">
        <f t="shared" si="92"/>
        <v>13498</v>
      </c>
    </row>
    <row r="1950" spans="1:21"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c r="S1950">
        <f t="shared" si="90"/>
        <v>33553787</v>
      </c>
      <c r="T1950" s="11">
        <f t="shared" si="91"/>
        <v>0.65722425253194239</v>
      </c>
      <c r="U1950">
        <f t="shared" si="92"/>
        <v>14404</v>
      </c>
    </row>
    <row r="1951" spans="1:21"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c r="S1951">
        <f t="shared" si="90"/>
        <v>-17363557</v>
      </c>
      <c r="T1951" s="11">
        <f t="shared" si="91"/>
        <v>-0.50130889595100747</v>
      </c>
      <c r="U1951">
        <f t="shared" si="92"/>
        <v>103371</v>
      </c>
    </row>
    <row r="1952" spans="1:21"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c r="S1952">
        <f t="shared" si="90"/>
        <v>42477326</v>
      </c>
      <c r="T1952" s="11">
        <f t="shared" si="91"/>
        <v>0.89847141524036278</v>
      </c>
      <c r="U1952">
        <f t="shared" si="92"/>
        <v>2990</v>
      </c>
    </row>
    <row r="1953" spans="1:21"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c r="S1953">
        <f t="shared" si="90"/>
        <v>2048809</v>
      </c>
      <c r="T1953" s="11">
        <f t="shared" si="91"/>
        <v>6.3927773415854552E-2</v>
      </c>
      <c r="U1953">
        <f t="shared" si="92"/>
        <v>2352</v>
      </c>
    </row>
    <row r="1954" spans="1:21"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c r="S1954">
        <f t="shared" si="90"/>
        <v>14201636</v>
      </c>
      <c r="T1954" s="11">
        <f t="shared" si="91"/>
        <v>0.63966619396876878</v>
      </c>
      <c r="U1954">
        <f t="shared" si="92"/>
        <v>880</v>
      </c>
    </row>
    <row r="1955" spans="1:21"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c r="S1955">
        <f t="shared" si="90"/>
        <v>-7228760</v>
      </c>
      <c r="T1955" s="11">
        <f t="shared" si="91"/>
        <v>-10.769262856802335</v>
      </c>
      <c r="U1955">
        <f t="shared" si="92"/>
        <v>640</v>
      </c>
    </row>
    <row r="1956" spans="1:21"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c r="S1956">
        <f t="shared" si="90"/>
        <v>-1346379</v>
      </c>
      <c r="T1956" s="11">
        <f t="shared" si="91"/>
        <v>-2.0598772071276779</v>
      </c>
      <c r="U1956">
        <f t="shared" si="92"/>
        <v>1149</v>
      </c>
    </row>
    <row r="1957" spans="1:21"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c r="S1957">
        <f t="shared" si="90"/>
        <v>-31527637</v>
      </c>
      <c r="T1957" s="11">
        <f t="shared" si="91"/>
        <v>-1.706746289037304</v>
      </c>
      <c r="U1957">
        <f t="shared" si="92"/>
        <v>25183</v>
      </c>
    </row>
    <row r="1958" spans="1:21"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c r="S1958">
        <f t="shared" si="90"/>
        <v>-7352460</v>
      </c>
      <c r="T1958" s="11">
        <f t="shared" si="91"/>
        <v>-0.11736230983690661</v>
      </c>
      <c r="U1958">
        <f t="shared" si="92"/>
        <v>15850</v>
      </c>
    </row>
    <row r="1959" spans="1:21"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c r="S1959">
        <f t="shared" si="90"/>
        <v>-20949555</v>
      </c>
      <c r="T1959" s="11">
        <f t="shared" si="91"/>
        <v>-19.943504895544269</v>
      </c>
      <c r="U1959">
        <f t="shared" si="92"/>
        <v>786</v>
      </c>
    </row>
    <row r="1960" spans="1:21"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c r="S1960">
        <f t="shared" si="90"/>
        <v>-9708376</v>
      </c>
      <c r="T1960" s="11">
        <f t="shared" si="91"/>
        <v>-0.20103643646359873</v>
      </c>
      <c r="U1960">
        <f t="shared" si="92"/>
        <v>2946</v>
      </c>
    </row>
    <row r="1961" spans="1:21"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c r="S1961">
        <f t="shared" si="90"/>
        <v>7580895</v>
      </c>
      <c r="T1961" s="11">
        <f t="shared" si="91"/>
        <v>0.14417584561845134</v>
      </c>
      <c r="U1961">
        <f t="shared" si="92"/>
        <v>27409</v>
      </c>
    </row>
    <row r="1962" spans="1:21"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c r="S1962">
        <f t="shared" si="90"/>
        <v>11051260</v>
      </c>
      <c r="T1962" s="11">
        <f t="shared" si="91"/>
        <v>5.0681935981475183E-2</v>
      </c>
      <c r="U1962">
        <f t="shared" si="92"/>
        <v>7123</v>
      </c>
    </row>
    <row r="1963" spans="1:21"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c r="S1963">
        <f t="shared" si="90"/>
        <v>-82603302</v>
      </c>
      <c r="T1963" s="11">
        <f t="shared" si="91"/>
        <v>-1.7428071044105224</v>
      </c>
      <c r="U1963">
        <f t="shared" si="92"/>
        <v>19600</v>
      </c>
    </row>
    <row r="1964" spans="1:21"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c r="S1964">
        <f t="shared" si="90"/>
        <v>-10993094</v>
      </c>
      <c r="T1964" s="11">
        <f t="shared" si="91"/>
        <v>-2.7435367837428681</v>
      </c>
      <c r="U1964">
        <f t="shared" si="92"/>
        <v>4992</v>
      </c>
    </row>
    <row r="1965" spans="1:21"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c r="S1965">
        <f t="shared" si="90"/>
        <v>-10764163</v>
      </c>
      <c r="T1965" s="11">
        <f t="shared" si="91"/>
        <v>-2.5412127520487688</v>
      </c>
      <c r="U1965">
        <f t="shared" si="92"/>
        <v>24932</v>
      </c>
    </row>
    <row r="1966" spans="1:21"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c r="S1966">
        <f t="shared" si="90"/>
        <v>-4199788333</v>
      </c>
      <c r="T1966" s="11">
        <f t="shared" si="91"/>
        <v>-19841.488437026084</v>
      </c>
      <c r="U1966">
        <f t="shared" si="92"/>
        <v>907</v>
      </c>
    </row>
    <row r="1967" spans="1:21"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c r="S1967">
        <f t="shared" si="90"/>
        <v>5433940</v>
      </c>
      <c r="T1967" s="11">
        <f t="shared" si="91"/>
        <v>0.26592717801853194</v>
      </c>
      <c r="U1967">
        <f t="shared" si="92"/>
        <v>1876</v>
      </c>
    </row>
    <row r="1968" spans="1:21"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c r="S1968">
        <f t="shared" si="90"/>
        <v>-1333</v>
      </c>
      <c r="T1968" s="11">
        <f t="shared" si="91"/>
        <v>-0.10523407278755822</v>
      </c>
      <c r="U1968">
        <f t="shared" si="92"/>
        <v>39529</v>
      </c>
    </row>
    <row r="1969" spans="1:21"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c r="S1969">
        <f t="shared" si="90"/>
        <v>-345923</v>
      </c>
      <c r="T1969" s="11">
        <f t="shared" si="91"/>
        <v>-2.2451306814125407</v>
      </c>
      <c r="U1969">
        <f t="shared" si="92"/>
        <v>13440</v>
      </c>
    </row>
    <row r="1970" spans="1:21"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c r="S1970">
        <f t="shared" si="90"/>
        <v>-25872105</v>
      </c>
      <c r="T1970" s="11">
        <f t="shared" si="91"/>
        <v>-1.0722901852813931</v>
      </c>
      <c r="U1970">
        <f t="shared" si="92"/>
        <v>12563</v>
      </c>
    </row>
    <row r="1971" spans="1:21"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c r="S1971">
        <f t="shared" si="90"/>
        <v>-13991568</v>
      </c>
      <c r="T1971" s="11">
        <f t="shared" si="91"/>
        <v>-1.270986458380267</v>
      </c>
      <c r="U1971">
        <f t="shared" si="92"/>
        <v>16959</v>
      </c>
    </row>
    <row r="1972" spans="1:21"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c r="S1972">
        <f t="shared" si="90"/>
        <v>118136719</v>
      </c>
      <c r="T1972" s="11">
        <f t="shared" si="91"/>
        <v>0.61167404940745629</v>
      </c>
      <c r="U1972">
        <f t="shared" si="92"/>
        <v>1812</v>
      </c>
    </row>
    <row r="1973" spans="1:21"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c r="S1973">
        <f t="shared" si="90"/>
        <v>-20881753</v>
      </c>
      <c r="T1973" s="11">
        <f t="shared" si="91"/>
        <v>-1.0922420345338146</v>
      </c>
      <c r="U1973">
        <f t="shared" si="92"/>
        <v>6236</v>
      </c>
    </row>
    <row r="1974" spans="1:21"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c r="S1974">
        <f t="shared" si="90"/>
        <v>-14125795</v>
      </c>
      <c r="T1974" s="11">
        <f t="shared" si="91"/>
        <v>-190.36176807492757</v>
      </c>
      <c r="U1974">
        <f t="shared" si="92"/>
        <v>7211</v>
      </c>
    </row>
    <row r="1975" spans="1:21"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c r="S1975">
        <f t="shared" si="90"/>
        <v>69413017</v>
      </c>
      <c r="T1975" s="11">
        <f t="shared" si="91"/>
        <v>0.89665820671993701</v>
      </c>
      <c r="U1975">
        <f t="shared" si="92"/>
        <v>11228</v>
      </c>
    </row>
    <row r="1976" spans="1:21"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c r="S1976">
        <f t="shared" si="90"/>
        <v>8089926</v>
      </c>
      <c r="T1976" s="11">
        <f t="shared" si="91"/>
        <v>0.35036604274955235</v>
      </c>
      <c r="U1976">
        <f t="shared" si="92"/>
        <v>31391</v>
      </c>
    </row>
    <row r="1977" spans="1:21"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c r="S1977">
        <f t="shared" si="90"/>
        <v>1885134</v>
      </c>
      <c r="T1977" s="11">
        <f t="shared" si="91"/>
        <v>0.48521724089825474</v>
      </c>
      <c r="U1977">
        <f t="shared" si="92"/>
        <v>1593</v>
      </c>
    </row>
    <row r="1978" spans="1:21"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c r="S1978">
        <f t="shared" si="90"/>
        <v>-27989147</v>
      </c>
      <c r="T1978" s="11">
        <f t="shared" si="91"/>
        <v>-0.49094418917043742</v>
      </c>
      <c r="U1978">
        <f t="shared" si="92"/>
        <v>2632</v>
      </c>
    </row>
    <row r="1979" spans="1:21"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c r="S1979">
        <f t="shared" si="90"/>
        <v>-3135041</v>
      </c>
      <c r="T1979" s="11">
        <f t="shared" si="91"/>
        <v>-3.6244966524424855</v>
      </c>
      <c r="U1979">
        <f t="shared" si="92"/>
        <v>1236</v>
      </c>
    </row>
    <row r="1980" spans="1:21"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c r="S1980">
        <f t="shared" si="90"/>
        <v>3472213</v>
      </c>
      <c r="T1980" s="11">
        <f t="shared" si="91"/>
        <v>7.1633061193224254E-2</v>
      </c>
      <c r="U1980">
        <f t="shared" si="92"/>
        <v>4316</v>
      </c>
    </row>
    <row r="1981" spans="1:21"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c r="S1981">
        <f t="shared" si="90"/>
        <v>22931301</v>
      </c>
      <c r="T1981" s="11">
        <f t="shared" si="91"/>
        <v>0.27650960160386245</v>
      </c>
      <c r="U1981">
        <f t="shared" si="92"/>
        <v>6418</v>
      </c>
    </row>
    <row r="1982" spans="1:21"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c r="S1982">
        <f t="shared" si="90"/>
        <v>66336103</v>
      </c>
      <c r="T1982" s="11">
        <f t="shared" si="91"/>
        <v>0.35600241677266375</v>
      </c>
      <c r="U1982">
        <f t="shared" si="92"/>
        <v>22940</v>
      </c>
    </row>
    <row r="1983" spans="1:21"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c r="S1983">
        <f t="shared" si="90"/>
        <v>-8965564</v>
      </c>
      <c r="T1983" s="11">
        <f t="shared" si="91"/>
        <v>-0.81250768050129607</v>
      </c>
      <c r="U1983">
        <f t="shared" si="92"/>
        <v>5987</v>
      </c>
    </row>
    <row r="1984" spans="1:21"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c r="S1984">
        <f t="shared" si="90"/>
        <v>-22620910</v>
      </c>
      <c r="T1984" s="11">
        <f t="shared" si="91"/>
        <v>-0.47744500791382866</v>
      </c>
      <c r="U1984">
        <f t="shared" si="92"/>
        <v>16529</v>
      </c>
    </row>
    <row r="1985" spans="1:21"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c r="S1985">
        <f t="shared" si="90"/>
        <v>-226328</v>
      </c>
      <c r="T1985" s="11">
        <f t="shared" si="91"/>
        <v>-0.14852058852287217</v>
      </c>
      <c r="U1985">
        <f t="shared" si="92"/>
        <v>45</v>
      </c>
    </row>
    <row r="1986" spans="1:21"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c r="S1986">
        <f t="shared" si="90"/>
        <v>13894863</v>
      </c>
      <c r="T1986" s="11">
        <f t="shared" si="91"/>
        <v>0.31654872689772379</v>
      </c>
      <c r="U1986">
        <f t="shared" si="92"/>
        <v>4909</v>
      </c>
    </row>
    <row r="1987" spans="1:21"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c r="S1987">
        <f t="shared" ref="S1987:S2050" si="93">(Q1987-R1987)</f>
        <v>22124400</v>
      </c>
      <c r="T1987" s="11">
        <f t="shared" ref="T1987:T2050" si="94">(S1987/Q1987)</f>
        <v>0.46948926670684399</v>
      </c>
      <c r="U1987">
        <f t="shared" ref="U1987:U2050" si="95">(L1987+K1987)</f>
        <v>17330</v>
      </c>
    </row>
    <row r="1988" spans="1:21"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c r="S1988">
        <f t="shared" si="93"/>
        <v>-1399642</v>
      </c>
      <c r="T1988" s="11">
        <f t="shared" si="94"/>
        <v>-13.946491560214433</v>
      </c>
      <c r="U1988">
        <f t="shared" si="95"/>
        <v>602</v>
      </c>
    </row>
    <row r="1989" spans="1:21"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c r="S1989">
        <f t="shared" si="93"/>
        <v>-24922769</v>
      </c>
      <c r="T1989" s="11">
        <f t="shared" si="94"/>
        <v>-322.70421203920705</v>
      </c>
      <c r="U1989">
        <f t="shared" si="95"/>
        <v>2159</v>
      </c>
    </row>
    <row r="1990" spans="1:21"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c r="S1990">
        <f t="shared" si="93"/>
        <v>-16675758</v>
      </c>
      <c r="T1990" s="11">
        <f t="shared" si="94"/>
        <v>-0.91003807961060545</v>
      </c>
      <c r="U1990">
        <f t="shared" si="95"/>
        <v>20614</v>
      </c>
    </row>
    <row r="1991" spans="1:21"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c r="S1991">
        <f t="shared" si="93"/>
        <v>-48012713</v>
      </c>
      <c r="T1991" s="11">
        <f t="shared" si="94"/>
        <v>-24.159929089255854</v>
      </c>
      <c r="U1991">
        <f t="shared" si="95"/>
        <v>2450</v>
      </c>
    </row>
    <row r="1992" spans="1:21"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c r="S1992">
        <f t="shared" si="93"/>
        <v>-1918374</v>
      </c>
      <c r="T1992" s="11">
        <f t="shared" si="94"/>
        <v>-0.1060952151095261</v>
      </c>
      <c r="U1992">
        <f t="shared" si="95"/>
        <v>861</v>
      </c>
    </row>
    <row r="1993" spans="1:21"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c r="S1993">
        <f t="shared" si="93"/>
        <v>10372662</v>
      </c>
      <c r="T1993" s="11">
        <f t="shared" si="94"/>
        <v>0.2703138500008157</v>
      </c>
      <c r="U1993">
        <f t="shared" si="95"/>
        <v>1539</v>
      </c>
    </row>
    <row r="1994" spans="1:21"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c r="S1994">
        <f t="shared" si="93"/>
        <v>31859105</v>
      </c>
      <c r="T1994" s="11">
        <f t="shared" si="94"/>
        <v>0.55063252361058812</v>
      </c>
      <c r="U1994">
        <f t="shared" si="95"/>
        <v>1090</v>
      </c>
    </row>
    <row r="1995" spans="1:21"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c r="S1995">
        <f t="shared" si="93"/>
        <v>-10922453</v>
      </c>
      <c r="T1995" s="11">
        <f t="shared" si="94"/>
        <v>-0.37563185780423636</v>
      </c>
      <c r="U1995">
        <f t="shared" si="95"/>
        <v>5917</v>
      </c>
    </row>
    <row r="1996" spans="1:21"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c r="S1996">
        <f t="shared" si="93"/>
        <v>53200012</v>
      </c>
      <c r="T1996" s="11">
        <f t="shared" si="94"/>
        <v>0.41497665382433818</v>
      </c>
      <c r="U1996">
        <f t="shared" si="95"/>
        <v>1881</v>
      </c>
    </row>
    <row r="1997" spans="1:21"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c r="S1997">
        <f t="shared" si="93"/>
        <v>-61357548</v>
      </c>
      <c r="T1997" s="11">
        <f t="shared" si="94"/>
        <v>-0.89387173989647106</v>
      </c>
      <c r="U1997">
        <f t="shared" si="95"/>
        <v>13115</v>
      </c>
    </row>
    <row r="1998" spans="1:21"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c r="S1998">
        <f t="shared" si="93"/>
        <v>83025093</v>
      </c>
      <c r="T1998" s="11">
        <f t="shared" si="94"/>
        <v>0.95403624561481359</v>
      </c>
      <c r="U1998">
        <f t="shared" si="95"/>
        <v>4297</v>
      </c>
    </row>
    <row r="1999" spans="1:21"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c r="S1999">
        <f t="shared" si="93"/>
        <v>-14664065</v>
      </c>
      <c r="T1999" s="11">
        <f t="shared" si="94"/>
        <v>-0.57878523133249271</v>
      </c>
      <c r="U1999">
        <f t="shared" si="95"/>
        <v>2853</v>
      </c>
    </row>
    <row r="2000" spans="1:21"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c r="S2000">
        <f t="shared" si="93"/>
        <v>34098862</v>
      </c>
      <c r="T2000" s="11">
        <f t="shared" si="94"/>
        <v>0.46018064352999105</v>
      </c>
      <c r="U2000">
        <f t="shared" si="95"/>
        <v>4360</v>
      </c>
    </row>
    <row r="2001" spans="1:21"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c r="S2001">
        <f t="shared" si="93"/>
        <v>28939454</v>
      </c>
      <c r="T2001" s="11">
        <f t="shared" si="94"/>
        <v>0.45260714925717072</v>
      </c>
      <c r="U2001">
        <f t="shared" si="95"/>
        <v>2999</v>
      </c>
    </row>
    <row r="2002" spans="1:21"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c r="S2002">
        <f t="shared" si="93"/>
        <v>-14318803</v>
      </c>
      <c r="T2002" s="11">
        <f t="shared" si="94"/>
        <v>-12.122281888626537</v>
      </c>
      <c r="U2002">
        <f t="shared" si="95"/>
        <v>4336</v>
      </c>
    </row>
    <row r="2003" spans="1:21"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c r="S2003">
        <f t="shared" si="93"/>
        <v>-66989354</v>
      </c>
      <c r="T2003" s="11">
        <f t="shared" si="94"/>
        <v>-3.9380840680594962</v>
      </c>
      <c r="U2003">
        <f t="shared" si="95"/>
        <v>1201</v>
      </c>
    </row>
    <row r="2004" spans="1:21"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c r="S2004">
        <f t="shared" si="93"/>
        <v>267262555</v>
      </c>
      <c r="T2004" s="11">
        <f t="shared" si="94"/>
        <v>0.70283689909988645</v>
      </c>
      <c r="U2004">
        <f t="shared" si="95"/>
        <v>44042</v>
      </c>
    </row>
    <row r="2005" spans="1:21"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c r="S2005">
        <f t="shared" si="93"/>
        <v>-103295584</v>
      </c>
      <c r="T2005" s="11">
        <f t="shared" si="94"/>
        <v>-3.258081902533704</v>
      </c>
      <c r="U2005">
        <f t="shared" si="95"/>
        <v>3062</v>
      </c>
    </row>
    <row r="2006" spans="1:21"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c r="S2006">
        <f t="shared" si="93"/>
        <v>815288</v>
      </c>
      <c r="T2006" s="11">
        <f t="shared" si="94"/>
        <v>1.6044147973735778E-2</v>
      </c>
      <c r="U2006">
        <f t="shared" si="95"/>
        <v>14826</v>
      </c>
    </row>
    <row r="2007" spans="1:21"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c r="S2007">
        <f t="shared" si="93"/>
        <v>18292061</v>
      </c>
      <c r="T2007" s="11">
        <f t="shared" si="94"/>
        <v>0.73781929626584897</v>
      </c>
      <c r="U2007">
        <f t="shared" si="95"/>
        <v>25747</v>
      </c>
    </row>
    <row r="2008" spans="1:21"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c r="S2008">
        <f t="shared" si="93"/>
        <v>83243478</v>
      </c>
      <c r="T2008" s="11">
        <f t="shared" si="94"/>
        <v>0.76199952183873165</v>
      </c>
      <c r="U2008">
        <f t="shared" si="95"/>
        <v>8341</v>
      </c>
    </row>
    <row r="2009" spans="1:21"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c r="S2009">
        <f t="shared" si="93"/>
        <v>-10822459</v>
      </c>
      <c r="T2009" s="11">
        <f t="shared" si="94"/>
        <v>-0.27624140575846756</v>
      </c>
      <c r="U2009">
        <f t="shared" si="95"/>
        <v>14899</v>
      </c>
    </row>
    <row r="2010" spans="1:21"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c r="S2010">
        <f t="shared" si="93"/>
        <v>45255243</v>
      </c>
      <c r="T2010" s="11">
        <f t="shared" si="94"/>
        <v>0.70430428533279377</v>
      </c>
      <c r="U2010">
        <f t="shared" si="95"/>
        <v>120812</v>
      </c>
    </row>
    <row r="2011" spans="1:21"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c r="S2011">
        <f t="shared" si="93"/>
        <v>-787706</v>
      </c>
      <c r="T2011" s="11">
        <f t="shared" si="94"/>
        <v>-1.1058720135225062</v>
      </c>
      <c r="U2011">
        <f t="shared" si="95"/>
        <v>917</v>
      </c>
    </row>
    <row r="2012" spans="1:21"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c r="S2012">
        <f t="shared" si="93"/>
        <v>-50100362</v>
      </c>
      <c r="T2012" s="11">
        <f t="shared" si="94"/>
        <v>-1.3219219138715783</v>
      </c>
      <c r="U2012">
        <f t="shared" si="95"/>
        <v>27114</v>
      </c>
    </row>
    <row r="2013" spans="1:21"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c r="S2013">
        <f t="shared" si="93"/>
        <v>-15111972</v>
      </c>
      <c r="T2013" s="11">
        <f t="shared" si="94"/>
        <v>-1.0150418846606146</v>
      </c>
      <c r="U2013">
        <f t="shared" si="95"/>
        <v>2180</v>
      </c>
    </row>
    <row r="2014" spans="1:21"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c r="S2014">
        <f t="shared" si="93"/>
        <v>111709845</v>
      </c>
      <c r="T2014" s="11">
        <f t="shared" si="94"/>
        <v>0.38294849116251117</v>
      </c>
      <c r="U2014">
        <f t="shared" si="95"/>
        <v>1397</v>
      </c>
    </row>
    <row r="2015" spans="1:21"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c r="S2015">
        <f t="shared" si="93"/>
        <v>-6750474</v>
      </c>
      <c r="T2015" s="11">
        <f t="shared" si="94"/>
        <v>-136.30161935145176</v>
      </c>
      <c r="U2015">
        <f t="shared" si="95"/>
        <v>2122</v>
      </c>
    </row>
    <row r="2016" spans="1:21"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c r="S2016">
        <f t="shared" si="93"/>
        <v>18565375</v>
      </c>
      <c r="T2016" s="11">
        <f t="shared" si="94"/>
        <v>0.5531109067007296</v>
      </c>
      <c r="U2016">
        <f t="shared" si="95"/>
        <v>1918</v>
      </c>
    </row>
    <row r="2017" spans="1:21"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c r="S2017">
        <f t="shared" si="93"/>
        <v>26068547</v>
      </c>
      <c r="T2017" s="11">
        <f t="shared" si="94"/>
        <v>0.46494065558716902</v>
      </c>
      <c r="U2017">
        <f t="shared" si="95"/>
        <v>1154</v>
      </c>
    </row>
    <row r="2018" spans="1:21"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c r="S2018">
        <f t="shared" si="93"/>
        <v>22505908</v>
      </c>
      <c r="T2018" s="11">
        <f t="shared" si="94"/>
        <v>0.86541519719288407</v>
      </c>
      <c r="U2018">
        <f t="shared" si="95"/>
        <v>1576</v>
      </c>
    </row>
    <row r="2019" spans="1:21"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c r="S2019">
        <f t="shared" si="93"/>
        <v>9901126</v>
      </c>
      <c r="T2019" s="11">
        <f t="shared" si="94"/>
        <v>0.58582641180238526</v>
      </c>
      <c r="U2019">
        <f t="shared" si="95"/>
        <v>3544</v>
      </c>
    </row>
    <row r="2020" spans="1:21"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c r="S2020">
        <f t="shared" si="93"/>
        <v>30270227</v>
      </c>
      <c r="T2020" s="11">
        <f t="shared" si="94"/>
        <v>0.3771040413278014</v>
      </c>
      <c r="U2020">
        <f t="shared" si="95"/>
        <v>2719</v>
      </c>
    </row>
    <row r="2021" spans="1:21"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c r="S2021">
        <f t="shared" si="93"/>
        <v>55072454</v>
      </c>
      <c r="T2021" s="11">
        <f t="shared" si="94"/>
        <v>0.73359069892666628</v>
      </c>
      <c r="U2021">
        <f t="shared" si="95"/>
        <v>3060</v>
      </c>
    </row>
    <row r="2022" spans="1:21"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c r="S2022">
        <f t="shared" si="93"/>
        <v>-10938241</v>
      </c>
      <c r="T2022" s="11">
        <f t="shared" si="94"/>
        <v>-1.8044664923168341</v>
      </c>
      <c r="U2022">
        <f t="shared" si="95"/>
        <v>1630</v>
      </c>
    </row>
    <row r="2023" spans="1:21"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c r="S2023">
        <f t="shared" si="93"/>
        <v>-19624526</v>
      </c>
      <c r="T2023" s="11">
        <f t="shared" si="94"/>
        <v>-52.266005102883291</v>
      </c>
      <c r="U2023">
        <f t="shared" si="95"/>
        <v>20379</v>
      </c>
    </row>
    <row r="2024" spans="1:21"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c r="S2024">
        <f t="shared" si="93"/>
        <v>-69833498</v>
      </c>
      <c r="T2024" s="11">
        <f t="shared" si="94"/>
        <v>-6.8689799106910128</v>
      </c>
      <c r="U2024">
        <f t="shared" si="95"/>
        <v>12264</v>
      </c>
    </row>
    <row r="2025" spans="1:21"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c r="S2025">
        <f t="shared" si="93"/>
        <v>1019112</v>
      </c>
      <c r="T2025" s="11">
        <f t="shared" si="94"/>
        <v>1.9975102663488144E-2</v>
      </c>
      <c r="U2025">
        <f t="shared" si="95"/>
        <v>14110</v>
      </c>
    </row>
    <row r="2026" spans="1:21"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c r="S2026">
        <f t="shared" si="93"/>
        <v>-7484640</v>
      </c>
      <c r="T2026" s="11">
        <f t="shared" si="94"/>
        <v>-0.10321454654572493</v>
      </c>
      <c r="U2026">
        <f t="shared" si="95"/>
        <v>2621</v>
      </c>
    </row>
    <row r="2027" spans="1:21"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c r="S2027">
        <f t="shared" si="93"/>
        <v>-90200974</v>
      </c>
      <c r="T2027" s="11">
        <f t="shared" si="94"/>
        <v>-2.5196488306693037</v>
      </c>
      <c r="U2027">
        <f t="shared" si="95"/>
        <v>34839</v>
      </c>
    </row>
    <row r="2028" spans="1:21"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c r="S2028">
        <f t="shared" si="93"/>
        <v>-22698869</v>
      </c>
      <c r="T2028" s="11">
        <f t="shared" si="94"/>
        <v>-3.602348372062095</v>
      </c>
      <c r="U2028">
        <f t="shared" si="95"/>
        <v>5096</v>
      </c>
    </row>
    <row r="2029" spans="1:21"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c r="S2029">
        <f t="shared" si="93"/>
        <v>-29643614</v>
      </c>
      <c r="T2029" s="11">
        <f t="shared" si="94"/>
        <v>-0.65357089958622361</v>
      </c>
      <c r="U2029">
        <f t="shared" si="95"/>
        <v>3122</v>
      </c>
    </row>
    <row r="2030" spans="1:21"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c r="S2030">
        <f t="shared" si="93"/>
        <v>76115031</v>
      </c>
      <c r="T2030" s="11">
        <f t="shared" si="94"/>
        <v>0.48139022911743284</v>
      </c>
      <c r="U2030">
        <f t="shared" si="95"/>
        <v>13781</v>
      </c>
    </row>
    <row r="2031" spans="1:21"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c r="S2031">
        <f t="shared" si="93"/>
        <v>-7116045</v>
      </c>
      <c r="T2031" s="11">
        <f t="shared" si="94"/>
        <v>-2.8648043140878157</v>
      </c>
      <c r="U2031">
        <f t="shared" si="95"/>
        <v>1674</v>
      </c>
    </row>
    <row r="2032" spans="1:21"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c r="S2032">
        <f t="shared" si="93"/>
        <v>-24673965</v>
      </c>
      <c r="T2032" s="11">
        <f t="shared" si="94"/>
        <v>-2.96347120808404</v>
      </c>
      <c r="U2032">
        <f t="shared" si="95"/>
        <v>1029</v>
      </c>
    </row>
    <row r="2033" spans="1:21"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c r="S2033">
        <f t="shared" si="93"/>
        <v>2570442</v>
      </c>
      <c r="T2033" s="11">
        <f t="shared" si="94"/>
        <v>0.20448302454281242</v>
      </c>
      <c r="U2033">
        <f t="shared" si="95"/>
        <v>4100</v>
      </c>
    </row>
    <row r="2034" spans="1:21"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c r="S2034">
        <f t="shared" si="93"/>
        <v>-17287907</v>
      </c>
      <c r="T2034" s="11">
        <f t="shared" si="94"/>
        <v>-1.359957561669821</v>
      </c>
      <c r="U2034">
        <f t="shared" si="95"/>
        <v>27829</v>
      </c>
    </row>
    <row r="2035" spans="1:21"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c r="S2035">
        <f t="shared" si="93"/>
        <v>57006880</v>
      </c>
      <c r="T2035" s="11">
        <f t="shared" si="94"/>
        <v>0.50445494999950447</v>
      </c>
      <c r="U2035">
        <f t="shared" si="95"/>
        <v>17047</v>
      </c>
    </row>
    <row r="2036" spans="1:21"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c r="S2036">
        <f t="shared" si="93"/>
        <v>-8752225</v>
      </c>
      <c r="T2036" s="11">
        <f t="shared" si="94"/>
        <v>-0.53867221819602995</v>
      </c>
      <c r="U2036">
        <f t="shared" si="95"/>
        <v>4804</v>
      </c>
    </row>
    <row r="2037" spans="1:21"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c r="S2037">
        <f t="shared" si="93"/>
        <v>-25622273</v>
      </c>
      <c r="T2037" s="11">
        <f t="shared" si="94"/>
        <v>-1.3222537916856811</v>
      </c>
      <c r="U2037">
        <f t="shared" si="95"/>
        <v>24389</v>
      </c>
    </row>
    <row r="2038" spans="1:21"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c r="S2038">
        <f t="shared" si="93"/>
        <v>-59331829</v>
      </c>
      <c r="T2038" s="11">
        <f t="shared" si="94"/>
        <v>-88.79737222956399</v>
      </c>
      <c r="U2038">
        <f t="shared" si="95"/>
        <v>994</v>
      </c>
    </row>
    <row r="2039" spans="1:21"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c r="S2039">
        <f t="shared" si="93"/>
        <v>-99275</v>
      </c>
      <c r="T2039" s="11">
        <f t="shared" si="94"/>
        <v>-5.223007010482842E-2</v>
      </c>
      <c r="U2039">
        <f t="shared" si="95"/>
        <v>2343</v>
      </c>
    </row>
    <row r="2040" spans="1:21"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c r="S2040">
        <f t="shared" si="93"/>
        <v>-188094481</v>
      </c>
      <c r="T2040" s="11">
        <f t="shared" si="94"/>
        <v>-15.798931655142459</v>
      </c>
      <c r="U2040">
        <f t="shared" si="95"/>
        <v>2269</v>
      </c>
    </row>
    <row r="2041" spans="1:21"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c r="S2041">
        <f t="shared" si="93"/>
        <v>177467</v>
      </c>
      <c r="T2041" s="11">
        <f t="shared" si="94"/>
        <v>0.92206456171707363</v>
      </c>
      <c r="U2041">
        <f t="shared" si="95"/>
        <v>1221</v>
      </c>
    </row>
    <row r="2042" spans="1:21"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c r="S2042">
        <f t="shared" si="93"/>
        <v>-518814</v>
      </c>
      <c r="T2042" s="11">
        <f t="shared" si="94"/>
        <v>-1.3610520848089909</v>
      </c>
      <c r="U2042">
        <f t="shared" si="95"/>
        <v>3390</v>
      </c>
    </row>
    <row r="2043" spans="1:21"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c r="S2043">
        <f t="shared" si="93"/>
        <v>-1407638</v>
      </c>
      <c r="T2043" s="11">
        <f t="shared" si="94"/>
        <v>-15.240445204737879</v>
      </c>
      <c r="U2043">
        <f t="shared" si="95"/>
        <v>3145</v>
      </c>
    </row>
    <row r="2044" spans="1:21"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c r="S2044">
        <f t="shared" si="93"/>
        <v>14008741</v>
      </c>
      <c r="T2044" s="11">
        <f t="shared" si="94"/>
        <v>0.35911799870700772</v>
      </c>
      <c r="U2044">
        <f t="shared" si="95"/>
        <v>6904</v>
      </c>
    </row>
    <row r="2045" spans="1:21"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c r="S2045">
        <f t="shared" si="93"/>
        <v>4806295</v>
      </c>
      <c r="T2045" s="11">
        <f t="shared" si="94"/>
        <v>0.10053686444431638</v>
      </c>
      <c r="U2045">
        <f t="shared" si="95"/>
        <v>1308</v>
      </c>
    </row>
    <row r="2046" spans="1:21"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c r="S2046">
        <f t="shared" si="93"/>
        <v>5862100</v>
      </c>
      <c r="T2046" s="11">
        <f t="shared" si="94"/>
        <v>0.79625378628380494</v>
      </c>
      <c r="U2046">
        <f t="shared" si="95"/>
        <v>866</v>
      </c>
    </row>
    <row r="2047" spans="1:21"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c r="S2047">
        <f t="shared" si="93"/>
        <v>9761993</v>
      </c>
      <c r="T2047" s="11">
        <f t="shared" si="94"/>
        <v>0.52030682454683785</v>
      </c>
      <c r="U2047">
        <f t="shared" si="95"/>
        <v>3001</v>
      </c>
    </row>
    <row r="2048" spans="1:21"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c r="S2048">
        <f t="shared" si="93"/>
        <v>-9530189</v>
      </c>
      <c r="T2048" s="11">
        <f t="shared" si="94"/>
        <v>-0.76426090178912898</v>
      </c>
      <c r="U2048">
        <f t="shared" si="95"/>
        <v>13719</v>
      </c>
    </row>
    <row r="2049" spans="1:21"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c r="S2049">
        <f t="shared" si="93"/>
        <v>16585300</v>
      </c>
      <c r="T2049" s="11">
        <f t="shared" si="94"/>
        <v>0.52509553494821959</v>
      </c>
      <c r="U2049">
        <f t="shared" si="95"/>
        <v>2672</v>
      </c>
    </row>
    <row r="2050" spans="1:21"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c r="S2050">
        <f t="shared" si="93"/>
        <v>-7872856</v>
      </c>
      <c r="T2050" s="11">
        <f t="shared" si="94"/>
        <v>-61.920782734537219</v>
      </c>
      <c r="U2050">
        <f t="shared" si="95"/>
        <v>9995</v>
      </c>
    </row>
    <row r="2051" spans="1:21"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c r="S2051">
        <f t="shared" ref="S2051:S2114" si="96">(Q2051-R2051)</f>
        <v>-14333738</v>
      </c>
      <c r="T2051" s="11">
        <f t="shared" ref="T2051:T2114" si="97">(S2051/Q2051)</f>
        <v>-8.602331446075107</v>
      </c>
      <c r="U2051">
        <f t="shared" ref="U2051:U2114" si="98">(L2051+K2051)</f>
        <v>2229</v>
      </c>
    </row>
    <row r="2052" spans="1:21"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c r="S2052">
        <f t="shared" si="96"/>
        <v>-4475146</v>
      </c>
      <c r="T2052" s="11">
        <f t="shared" si="97"/>
        <v>-2.2101079880327172</v>
      </c>
      <c r="U2052">
        <f t="shared" si="98"/>
        <v>1942</v>
      </c>
    </row>
    <row r="2053" spans="1:21"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c r="S2053">
        <f t="shared" si="96"/>
        <v>-19871876</v>
      </c>
      <c r="T2053" s="11">
        <f t="shared" si="97"/>
        <v>-3.8750771237200974</v>
      </c>
      <c r="U2053">
        <f t="shared" si="98"/>
        <v>12653</v>
      </c>
    </row>
    <row r="2054" spans="1:21"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c r="S2054">
        <f t="shared" si="96"/>
        <v>-9976725</v>
      </c>
      <c r="T2054" s="11">
        <f t="shared" si="97"/>
        <v>-1.9860997058691789</v>
      </c>
      <c r="U2054">
        <f t="shared" si="98"/>
        <v>1627</v>
      </c>
    </row>
    <row r="2055" spans="1:21"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c r="S2055">
        <f t="shared" si="96"/>
        <v>-2674927</v>
      </c>
      <c r="T2055" s="11">
        <f t="shared" si="97"/>
        <v>-2.0187016111565175</v>
      </c>
      <c r="U2055">
        <f t="shared" si="98"/>
        <v>1309</v>
      </c>
    </row>
    <row r="2056" spans="1:21"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c r="S2056">
        <f t="shared" si="96"/>
        <v>8013113</v>
      </c>
      <c r="T2056" s="11">
        <f t="shared" si="97"/>
        <v>0.88905054224883229</v>
      </c>
      <c r="U2056">
        <f t="shared" si="98"/>
        <v>3194</v>
      </c>
    </row>
    <row r="2057" spans="1:21"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c r="S2057">
        <f t="shared" si="96"/>
        <v>11095600</v>
      </c>
      <c r="T2057" s="11">
        <f t="shared" si="97"/>
        <v>0.25746479919063664</v>
      </c>
      <c r="U2057">
        <f t="shared" si="98"/>
        <v>29305</v>
      </c>
    </row>
    <row r="2058" spans="1:21"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c r="S2058">
        <f t="shared" si="96"/>
        <v>-1552547</v>
      </c>
      <c r="T2058" s="11">
        <f t="shared" si="97"/>
        <v>-1.2445735430513214</v>
      </c>
      <c r="U2058">
        <f t="shared" si="98"/>
        <v>3877</v>
      </c>
    </row>
    <row r="2059" spans="1:21"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c r="S2059">
        <f t="shared" si="96"/>
        <v>-7469465</v>
      </c>
      <c r="T2059" s="11">
        <f t="shared" si="97"/>
        <v>-4.8802967589764368</v>
      </c>
      <c r="U2059">
        <f t="shared" si="98"/>
        <v>1759</v>
      </c>
    </row>
    <row r="2060" spans="1:21"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c r="S2060">
        <f t="shared" si="96"/>
        <v>-87637</v>
      </c>
      <c r="T2060" s="11">
        <f t="shared" si="97"/>
        <v>-3.0091372538382063E-2</v>
      </c>
      <c r="U2060">
        <f t="shared" si="98"/>
        <v>429</v>
      </c>
    </row>
    <row r="2061" spans="1:21"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c r="S2061">
        <f t="shared" si="96"/>
        <v>-19345223</v>
      </c>
      <c r="T2061" s="11">
        <f t="shared" si="97"/>
        <v>-3.4210408297267958</v>
      </c>
      <c r="U2061">
        <f t="shared" si="98"/>
        <v>2197</v>
      </c>
    </row>
    <row r="2062" spans="1:21"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c r="S2062">
        <f t="shared" si="96"/>
        <v>-7953834</v>
      </c>
      <c r="T2062" s="11">
        <f t="shared" si="97"/>
        <v>-7.6028412316974556</v>
      </c>
      <c r="U2062">
        <f t="shared" si="98"/>
        <v>1835</v>
      </c>
    </row>
    <row r="2063" spans="1:21"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c r="S2063">
        <f t="shared" si="96"/>
        <v>-20479108</v>
      </c>
      <c r="T2063" s="11">
        <f t="shared" si="97"/>
        <v>-0.8351697809361911</v>
      </c>
      <c r="U2063">
        <f t="shared" si="98"/>
        <v>22638</v>
      </c>
    </row>
    <row r="2064" spans="1:21"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c r="S2064">
        <f t="shared" si="96"/>
        <v>16496802</v>
      </c>
      <c r="T2064" s="11">
        <f t="shared" si="97"/>
        <v>0.23400780648177488</v>
      </c>
      <c r="U2064">
        <f t="shared" si="98"/>
        <v>22577</v>
      </c>
    </row>
    <row r="2065" spans="1:21"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c r="S2065">
        <f t="shared" si="96"/>
        <v>-15552522</v>
      </c>
      <c r="T2065" s="11">
        <f t="shared" si="97"/>
        <v>-0.79971922323295597</v>
      </c>
      <c r="U2065">
        <f t="shared" si="98"/>
        <v>1910</v>
      </c>
    </row>
    <row r="2066" spans="1:21"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c r="S2066">
        <f t="shared" si="96"/>
        <v>-6766897</v>
      </c>
      <c r="T2066" s="11">
        <f t="shared" si="97"/>
        <v>-29.029643548131084</v>
      </c>
      <c r="U2066">
        <f t="shared" si="98"/>
        <v>3098</v>
      </c>
    </row>
    <row r="2067" spans="1:21"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c r="S2067">
        <f t="shared" si="96"/>
        <v>13101109</v>
      </c>
      <c r="T2067" s="11">
        <f t="shared" si="97"/>
        <v>0.81367743054220676</v>
      </c>
      <c r="U2067">
        <f t="shared" si="98"/>
        <v>19963</v>
      </c>
    </row>
    <row r="2068" spans="1:21"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c r="S2068">
        <f t="shared" si="96"/>
        <v>91518352</v>
      </c>
      <c r="T2068" s="11">
        <f t="shared" si="97"/>
        <v>0.76572635472751494</v>
      </c>
      <c r="U2068">
        <f t="shared" si="98"/>
        <v>1829</v>
      </c>
    </row>
    <row r="2069" spans="1:21"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c r="S2069">
        <f t="shared" si="96"/>
        <v>102277056</v>
      </c>
      <c r="T2069" s="11">
        <f t="shared" si="97"/>
        <v>0.43656454347795798</v>
      </c>
      <c r="U2069">
        <f t="shared" si="98"/>
        <v>26758</v>
      </c>
    </row>
    <row r="2070" spans="1:21"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c r="S2070">
        <f t="shared" si="96"/>
        <v>-24128473</v>
      </c>
      <c r="T2070" s="11">
        <f t="shared" si="97"/>
        <v>-27.685284563759929</v>
      </c>
      <c r="U2070">
        <f t="shared" si="98"/>
        <v>16550</v>
      </c>
    </row>
    <row r="2071" spans="1:21"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c r="S2071">
        <f t="shared" si="96"/>
        <v>45865715</v>
      </c>
      <c r="T2071" s="11">
        <f t="shared" si="97"/>
        <v>0.82099933742904752</v>
      </c>
      <c r="U2071">
        <f t="shared" si="98"/>
        <v>2026</v>
      </c>
    </row>
    <row r="2072" spans="1:21"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c r="S2072">
        <f t="shared" si="96"/>
        <v>-3398772</v>
      </c>
      <c r="T2072" s="11">
        <f t="shared" si="97"/>
        <v>-33.575413917098039</v>
      </c>
      <c r="U2072">
        <f t="shared" si="98"/>
        <v>20018</v>
      </c>
    </row>
    <row r="2073" spans="1:21"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c r="S2073">
        <f t="shared" si="96"/>
        <v>-60917086</v>
      </c>
      <c r="T2073" s="11">
        <f t="shared" si="97"/>
        <v>-2.3355168828145505</v>
      </c>
      <c r="U2073">
        <f t="shared" si="98"/>
        <v>1086</v>
      </c>
    </row>
    <row r="2074" spans="1:21"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c r="S2074">
        <f t="shared" si="96"/>
        <v>-36954460</v>
      </c>
      <c r="T2074" s="11">
        <f t="shared" si="97"/>
        <v>-1.3176590645072264</v>
      </c>
      <c r="U2074">
        <f t="shared" si="98"/>
        <v>36232</v>
      </c>
    </row>
    <row r="2075" spans="1:21"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c r="S2075">
        <f t="shared" si="96"/>
        <v>-7946519</v>
      </c>
      <c r="T2075" s="11">
        <f t="shared" si="97"/>
        <v>-148.58583422149923</v>
      </c>
      <c r="U2075">
        <f t="shared" si="98"/>
        <v>2565</v>
      </c>
    </row>
    <row r="2076" spans="1:21"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c r="S2076">
        <f t="shared" si="96"/>
        <v>-15116461</v>
      </c>
      <c r="T2076" s="11">
        <f t="shared" si="97"/>
        <v>-0.40984301967335618</v>
      </c>
      <c r="U2076">
        <f t="shared" si="98"/>
        <v>15556</v>
      </c>
    </row>
    <row r="2077" spans="1:21"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c r="S2077">
        <f t="shared" si="96"/>
        <v>145592590</v>
      </c>
      <c r="T2077" s="11">
        <f t="shared" si="97"/>
        <v>0.69134716468418955</v>
      </c>
      <c r="U2077">
        <f t="shared" si="98"/>
        <v>32360</v>
      </c>
    </row>
    <row r="2078" spans="1:21"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c r="S2078">
        <f t="shared" si="96"/>
        <v>-27541731</v>
      </c>
      <c r="T2078" s="11">
        <f t="shared" si="97"/>
        <v>-3.6927779086541395</v>
      </c>
      <c r="U2078">
        <f t="shared" si="98"/>
        <v>3611</v>
      </c>
    </row>
    <row r="2079" spans="1:21"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c r="S2079">
        <f t="shared" si="96"/>
        <v>10338609</v>
      </c>
      <c r="T2079" s="11">
        <f t="shared" si="97"/>
        <v>0.50832429100731524</v>
      </c>
      <c r="U2079">
        <f t="shared" si="98"/>
        <v>13446</v>
      </c>
    </row>
    <row r="2080" spans="1:21"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c r="S2080">
        <f t="shared" si="96"/>
        <v>-3219004</v>
      </c>
      <c r="T2080" s="11">
        <f t="shared" si="97"/>
        <v>-0.58730274570534258</v>
      </c>
      <c r="U2080">
        <f t="shared" si="98"/>
        <v>39507</v>
      </c>
    </row>
    <row r="2081" spans="1:21"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c r="S2081">
        <f t="shared" si="96"/>
        <v>-39347474</v>
      </c>
      <c r="T2081" s="11">
        <f t="shared" si="97"/>
        <v>-60.300239377434771</v>
      </c>
      <c r="U2081">
        <f t="shared" si="98"/>
        <v>15651</v>
      </c>
    </row>
    <row r="2082" spans="1:21"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c r="S2082">
        <f t="shared" si="96"/>
        <v>-47778542</v>
      </c>
      <c r="T2082" s="11">
        <f t="shared" si="97"/>
        <v>-6.6161905255143765</v>
      </c>
      <c r="U2082">
        <f t="shared" si="98"/>
        <v>27848</v>
      </c>
    </row>
    <row r="2083" spans="1:21"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c r="S2083">
        <f t="shared" si="96"/>
        <v>-989982</v>
      </c>
      <c r="T2083" s="11">
        <f t="shared" si="97"/>
        <v>-98.820323417847874</v>
      </c>
      <c r="U2083">
        <f t="shared" si="98"/>
        <v>509</v>
      </c>
    </row>
    <row r="2084" spans="1:21"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c r="S2084">
        <f t="shared" si="96"/>
        <v>-11843275</v>
      </c>
      <c r="T2084" s="11">
        <f t="shared" si="97"/>
        <v>-1.6548456172341399</v>
      </c>
      <c r="U2084">
        <f t="shared" si="98"/>
        <v>6072</v>
      </c>
    </row>
    <row r="2085" spans="1:21"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c r="S2085">
        <f t="shared" si="96"/>
        <v>10859889</v>
      </c>
      <c r="T2085" s="11">
        <f t="shared" si="97"/>
        <v>0.21352561347509036</v>
      </c>
      <c r="U2085">
        <f t="shared" si="98"/>
        <v>848</v>
      </c>
    </row>
    <row r="2086" spans="1:21"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c r="S2086">
        <f t="shared" si="96"/>
        <v>6595716</v>
      </c>
      <c r="T2086" s="11">
        <f t="shared" si="97"/>
        <v>0.35469008023138232</v>
      </c>
      <c r="U2086">
        <f t="shared" si="98"/>
        <v>3983</v>
      </c>
    </row>
    <row r="2087" spans="1:21"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c r="S2087">
        <f t="shared" si="96"/>
        <v>-70868670</v>
      </c>
      <c r="T2087" s="11">
        <f t="shared" si="97"/>
        <v>-4.6835717679807392</v>
      </c>
      <c r="U2087">
        <f t="shared" si="98"/>
        <v>683</v>
      </c>
    </row>
    <row r="2088" spans="1:21"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c r="S2088">
        <f t="shared" si="96"/>
        <v>9300771</v>
      </c>
      <c r="T2088" s="11">
        <f t="shared" si="97"/>
        <v>0.27115340935047788</v>
      </c>
      <c r="U2088">
        <f t="shared" si="98"/>
        <v>11248</v>
      </c>
    </row>
    <row r="2089" spans="1:21"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c r="S2089">
        <f t="shared" si="96"/>
        <v>21601713</v>
      </c>
      <c r="T2089" s="11">
        <f t="shared" si="97"/>
        <v>0.2975372357949736</v>
      </c>
      <c r="U2089">
        <f t="shared" si="98"/>
        <v>2231</v>
      </c>
    </row>
    <row r="2090" spans="1:21"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c r="S2090">
        <f t="shared" si="96"/>
        <v>-64148812</v>
      </c>
      <c r="T2090" s="11">
        <f t="shared" si="97"/>
        <v>-10.963382478908557</v>
      </c>
      <c r="U2090">
        <f t="shared" si="98"/>
        <v>2004</v>
      </c>
    </row>
    <row r="2091" spans="1:21"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c r="S2091">
        <f t="shared" si="96"/>
        <v>-2325000</v>
      </c>
      <c r="T2091" s="11">
        <f t="shared" si="97"/>
        <v>-4.8947368421052628</v>
      </c>
      <c r="U2091">
        <f t="shared" si="98"/>
        <v>2756</v>
      </c>
    </row>
    <row r="2092" spans="1:21"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c r="S2092">
        <f t="shared" si="96"/>
        <v>1679969</v>
      </c>
      <c r="T2092" s="11">
        <f t="shared" si="97"/>
        <v>8.7589766177411446E-2</v>
      </c>
      <c r="U2092">
        <f t="shared" si="98"/>
        <v>35767</v>
      </c>
    </row>
    <row r="2093" spans="1:21"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c r="S2093">
        <f t="shared" si="96"/>
        <v>4808247</v>
      </c>
      <c r="T2093" s="11">
        <f t="shared" si="97"/>
        <v>0.59300697179057327</v>
      </c>
      <c r="U2093">
        <f t="shared" si="98"/>
        <v>2785</v>
      </c>
    </row>
    <row r="2094" spans="1:21"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c r="S2094">
        <f t="shared" si="96"/>
        <v>30163652</v>
      </c>
      <c r="T2094" s="11">
        <f t="shared" si="97"/>
        <v>0.42990424728747018</v>
      </c>
      <c r="U2094">
        <f t="shared" si="98"/>
        <v>19348</v>
      </c>
    </row>
    <row r="2095" spans="1:21"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c r="S2095">
        <f t="shared" si="96"/>
        <v>-16601608</v>
      </c>
      <c r="T2095" s="11">
        <f t="shared" si="97"/>
        <v>-3.7744721252675979</v>
      </c>
      <c r="U2095">
        <f t="shared" si="98"/>
        <v>3309</v>
      </c>
    </row>
    <row r="2096" spans="1:21"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c r="S2096">
        <f t="shared" si="96"/>
        <v>7235293</v>
      </c>
      <c r="T2096" s="11">
        <f t="shared" si="97"/>
        <v>0.44565213575141516</v>
      </c>
      <c r="U2096">
        <f t="shared" si="98"/>
        <v>1628</v>
      </c>
    </row>
    <row r="2097" spans="1:21"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c r="S2097">
        <f t="shared" si="96"/>
        <v>-5603513</v>
      </c>
      <c r="T2097" s="11">
        <f t="shared" si="97"/>
        <v>-0.59634127094519473</v>
      </c>
      <c r="U2097">
        <f t="shared" si="98"/>
        <v>5165</v>
      </c>
    </row>
    <row r="2098" spans="1:21"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c r="S2098">
        <f t="shared" si="96"/>
        <v>-42633738</v>
      </c>
      <c r="T2098" s="11">
        <f t="shared" si="97"/>
        <v>-0.74318487057776228</v>
      </c>
      <c r="U2098">
        <f t="shared" si="98"/>
        <v>33540</v>
      </c>
    </row>
    <row r="2099" spans="1:21"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c r="S2099">
        <f t="shared" si="96"/>
        <v>-2795501</v>
      </c>
      <c r="T2099" s="11">
        <f t="shared" si="97"/>
        <v>-0.24949808108332197</v>
      </c>
      <c r="U2099">
        <f t="shared" si="98"/>
        <v>13528</v>
      </c>
    </row>
    <row r="2100" spans="1:21"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c r="S2100">
        <f t="shared" si="96"/>
        <v>110505958</v>
      </c>
      <c r="T2100" s="11">
        <f t="shared" si="97"/>
        <v>0.85992867350165969</v>
      </c>
      <c r="U2100">
        <f t="shared" si="98"/>
        <v>624</v>
      </c>
    </row>
    <row r="2101" spans="1:21"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c r="S2101">
        <f t="shared" si="96"/>
        <v>124052771</v>
      </c>
      <c r="T2101" s="11">
        <f t="shared" si="97"/>
        <v>0.50830306286503912</v>
      </c>
      <c r="U2101">
        <f t="shared" si="98"/>
        <v>5392</v>
      </c>
    </row>
    <row r="2102" spans="1:21"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c r="S2102">
        <f t="shared" si="96"/>
        <v>17007184</v>
      </c>
      <c r="T2102" s="11">
        <f t="shared" si="97"/>
        <v>0.10183504441341877</v>
      </c>
      <c r="U2102">
        <f t="shared" si="98"/>
        <v>9383</v>
      </c>
    </row>
    <row r="2103" spans="1:21"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c r="S2103">
        <f t="shared" si="96"/>
        <v>-9708035</v>
      </c>
      <c r="T2103" s="11">
        <f t="shared" si="97"/>
        <v>-2.2619091721391018</v>
      </c>
      <c r="U2103">
        <f t="shared" si="98"/>
        <v>854</v>
      </c>
    </row>
    <row r="2104" spans="1:21"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c r="S2104">
        <f t="shared" si="96"/>
        <v>-40713572</v>
      </c>
      <c r="T2104" s="11">
        <f t="shared" si="97"/>
        <v>-1.1538025894828459</v>
      </c>
      <c r="U2104">
        <f t="shared" si="98"/>
        <v>16479</v>
      </c>
    </row>
    <row r="2105" spans="1:21"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c r="S2105">
        <f t="shared" si="96"/>
        <v>19138847</v>
      </c>
      <c r="T2105" s="11">
        <f t="shared" si="97"/>
        <v>0.7928650030384633</v>
      </c>
      <c r="U2105">
        <f t="shared" si="98"/>
        <v>2990</v>
      </c>
    </row>
    <row r="2106" spans="1:21"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c r="S2106">
        <f t="shared" si="96"/>
        <v>67340146</v>
      </c>
      <c r="T2106" s="11">
        <f t="shared" si="97"/>
        <v>0.49031654589911389</v>
      </c>
      <c r="U2106">
        <f t="shared" si="98"/>
        <v>12853</v>
      </c>
    </row>
    <row r="2107" spans="1:21"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c r="S2107">
        <f t="shared" si="96"/>
        <v>-5882440</v>
      </c>
      <c r="T2107" s="11">
        <f t="shared" si="97"/>
        <v>-50.037767948281726</v>
      </c>
      <c r="U2107">
        <f t="shared" si="98"/>
        <v>1862</v>
      </c>
    </row>
    <row r="2108" spans="1:21"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c r="S2108">
        <f t="shared" si="96"/>
        <v>-10647214</v>
      </c>
      <c r="T2108" s="11">
        <f t="shared" si="97"/>
        <v>-30.180375638489057</v>
      </c>
      <c r="U2108">
        <f t="shared" si="98"/>
        <v>388</v>
      </c>
    </row>
    <row r="2109" spans="1:21"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c r="S2109">
        <f t="shared" si="96"/>
        <v>15829874</v>
      </c>
      <c r="T2109" s="11">
        <f t="shared" si="97"/>
        <v>0.56880868379066318</v>
      </c>
      <c r="U2109">
        <f t="shared" si="98"/>
        <v>28850</v>
      </c>
    </row>
    <row r="2110" spans="1:21"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c r="S2110">
        <f t="shared" si="96"/>
        <v>1409668</v>
      </c>
      <c r="T2110" s="11">
        <f t="shared" si="97"/>
        <v>0.20110339034601923</v>
      </c>
      <c r="U2110">
        <f t="shared" si="98"/>
        <v>2017</v>
      </c>
    </row>
    <row r="2111" spans="1:21"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c r="S2111">
        <f t="shared" si="96"/>
        <v>8336565</v>
      </c>
      <c r="T2111" s="11">
        <f t="shared" si="97"/>
        <v>0.14290462594086573</v>
      </c>
      <c r="U2111">
        <f t="shared" si="98"/>
        <v>11129</v>
      </c>
    </row>
    <row r="2112" spans="1:21"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c r="S2112">
        <f t="shared" si="96"/>
        <v>-38434505</v>
      </c>
      <c r="T2112" s="11">
        <f t="shared" si="97"/>
        <v>-5.8540148153338016</v>
      </c>
      <c r="U2112">
        <f t="shared" si="98"/>
        <v>1560</v>
      </c>
    </row>
    <row r="2113" spans="1:21"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c r="S2113">
        <f t="shared" si="96"/>
        <v>28546578</v>
      </c>
      <c r="T2113" s="11">
        <f t="shared" si="97"/>
        <v>0.58802451534277045</v>
      </c>
      <c r="U2113">
        <f t="shared" si="98"/>
        <v>6603</v>
      </c>
    </row>
    <row r="2114" spans="1:21"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c r="S2114">
        <f t="shared" si="96"/>
        <v>-20519686</v>
      </c>
      <c r="T2114" s="11">
        <f t="shared" si="97"/>
        <v>-42.721398918207676</v>
      </c>
      <c r="U2114">
        <f t="shared" si="98"/>
        <v>4496</v>
      </c>
    </row>
    <row r="2115" spans="1:21"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c r="S2115">
        <f t="shared" ref="S2115:S2178" si="99">(Q2115-R2115)</f>
        <v>-12617007</v>
      </c>
      <c r="T2115" s="11">
        <f t="shared" ref="T2115:T2178" si="100">(S2115/Q2115)</f>
        <v>-1.7089284792766295</v>
      </c>
      <c r="U2115">
        <f t="shared" ref="U2115:U2178" si="101">(L2115+K2115)</f>
        <v>2188</v>
      </c>
    </row>
    <row r="2116" spans="1:21"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c r="S2116">
        <f t="shared" si="99"/>
        <v>33338338</v>
      </c>
      <c r="T2116" s="11">
        <f t="shared" si="100"/>
        <v>0.32261345252136725</v>
      </c>
      <c r="U2116">
        <f t="shared" si="101"/>
        <v>3242</v>
      </c>
    </row>
    <row r="2117" spans="1:21"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c r="S2117">
        <f t="shared" si="99"/>
        <v>41593527</v>
      </c>
      <c r="T2117" s="11">
        <f t="shared" si="100"/>
        <v>0.50976503319926347</v>
      </c>
      <c r="U2117">
        <f t="shared" si="101"/>
        <v>24455</v>
      </c>
    </row>
    <row r="2118" spans="1:21"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c r="S2118">
        <f t="shared" si="99"/>
        <v>16435406</v>
      </c>
      <c r="T2118" s="11">
        <f t="shared" si="100"/>
        <v>0.57799090331258152</v>
      </c>
      <c r="U2118">
        <f t="shared" si="101"/>
        <v>4468</v>
      </c>
    </row>
    <row r="2119" spans="1:21"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c r="S2119">
        <f t="shared" si="99"/>
        <v>-24969837</v>
      </c>
      <c r="T2119" s="11">
        <f t="shared" si="100"/>
        <v>-0.33279731779337862</v>
      </c>
      <c r="U2119">
        <f t="shared" si="101"/>
        <v>4501</v>
      </c>
    </row>
    <row r="2120" spans="1:21"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c r="S2120">
        <f t="shared" si="99"/>
        <v>-34950587</v>
      </c>
      <c r="T2120" s="11">
        <f t="shared" si="100"/>
        <v>-707.3156254426973</v>
      </c>
      <c r="U2120">
        <f t="shared" si="101"/>
        <v>541</v>
      </c>
    </row>
    <row r="2121" spans="1:21"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c r="S2121">
        <f t="shared" si="99"/>
        <v>-2428096</v>
      </c>
      <c r="T2121" s="11">
        <f t="shared" si="100"/>
        <v>-33.768580329327996</v>
      </c>
      <c r="U2121">
        <f t="shared" si="101"/>
        <v>1491</v>
      </c>
    </row>
    <row r="2122" spans="1:21"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c r="S2122">
        <f t="shared" si="99"/>
        <v>10074663</v>
      </c>
      <c r="T2122" s="11">
        <f t="shared" si="100"/>
        <v>0.9901716646536598</v>
      </c>
      <c r="U2122">
        <f t="shared" si="101"/>
        <v>1505</v>
      </c>
    </row>
    <row r="2123" spans="1:21"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c r="S2123">
        <f t="shared" si="99"/>
        <v>-5345633</v>
      </c>
      <c r="T2123" s="11">
        <f t="shared" si="100"/>
        <v>-3.2312255986730878</v>
      </c>
      <c r="U2123">
        <f t="shared" si="101"/>
        <v>6586</v>
      </c>
    </row>
    <row r="2124" spans="1:21"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c r="S2124">
        <f t="shared" si="99"/>
        <v>38658172</v>
      </c>
      <c r="T2124" s="11">
        <f t="shared" si="100"/>
        <v>0.43603619528722065</v>
      </c>
      <c r="U2124">
        <f t="shared" si="101"/>
        <v>37976</v>
      </c>
    </row>
    <row r="2125" spans="1:21"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c r="S2125">
        <f t="shared" si="99"/>
        <v>-7701890</v>
      </c>
      <c r="T2125" s="11">
        <f t="shared" si="100"/>
        <v>-25.835731776860889</v>
      </c>
      <c r="U2125">
        <f t="shared" si="101"/>
        <v>794</v>
      </c>
    </row>
    <row r="2126" spans="1:21"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c r="S2126">
        <f t="shared" si="99"/>
        <v>29098051</v>
      </c>
      <c r="T2126" s="11">
        <f t="shared" si="100"/>
        <v>0.5378761427098363</v>
      </c>
      <c r="U2126">
        <f t="shared" si="101"/>
        <v>2490</v>
      </c>
    </row>
    <row r="2127" spans="1:21"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c r="S2127">
        <f t="shared" si="99"/>
        <v>-11827231</v>
      </c>
      <c r="T2127" s="11">
        <f t="shared" si="100"/>
        <v>-10.084876902441998</v>
      </c>
      <c r="U2127">
        <f t="shared" si="101"/>
        <v>37606</v>
      </c>
    </row>
    <row r="2128" spans="1:21"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c r="S2128">
        <f t="shared" si="99"/>
        <v>-1254850</v>
      </c>
      <c r="T2128" s="11">
        <f t="shared" si="100"/>
        <v>-2.5743073926329081E-2</v>
      </c>
      <c r="U2128">
        <f t="shared" si="101"/>
        <v>101395</v>
      </c>
    </row>
    <row r="2129" spans="1:21"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c r="S2129">
        <f t="shared" si="99"/>
        <v>-56425668</v>
      </c>
      <c r="T2129" s="11">
        <f t="shared" si="100"/>
        <v>-1.6806192301904919</v>
      </c>
      <c r="U2129">
        <f t="shared" si="101"/>
        <v>40468</v>
      </c>
    </row>
    <row r="2130" spans="1:21"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c r="S2130">
        <f t="shared" si="99"/>
        <v>5998709</v>
      </c>
      <c r="T2130" s="11">
        <f t="shared" si="100"/>
        <v>0.2856703714499782</v>
      </c>
      <c r="U2130">
        <f t="shared" si="101"/>
        <v>3860</v>
      </c>
    </row>
    <row r="2131" spans="1:21"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c r="S2131">
        <f t="shared" si="99"/>
        <v>-84540684</v>
      </c>
      <c r="T2131" s="11">
        <f t="shared" si="100"/>
        <v>-1.3115355428220803</v>
      </c>
      <c r="U2131">
        <f t="shared" si="101"/>
        <v>35203</v>
      </c>
    </row>
    <row r="2132" spans="1:21"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c r="S2132">
        <f t="shared" si="99"/>
        <v>-46917712</v>
      </c>
      <c r="T2132" s="11">
        <f t="shared" si="100"/>
        <v>-3.586353702043557</v>
      </c>
      <c r="U2132">
        <f t="shared" si="101"/>
        <v>12657</v>
      </c>
    </row>
    <row r="2133" spans="1:21"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c r="S2133">
        <f t="shared" si="99"/>
        <v>-6457975</v>
      </c>
      <c r="T2133" s="11">
        <f t="shared" si="100"/>
        <v>-1.1652735236668907</v>
      </c>
      <c r="U2133">
        <f t="shared" si="101"/>
        <v>3913</v>
      </c>
    </row>
    <row r="2134" spans="1:21"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c r="S2134">
        <f t="shared" si="99"/>
        <v>6867101</v>
      </c>
      <c r="T2134" s="11">
        <f t="shared" si="100"/>
        <v>0.51373151141747186</v>
      </c>
      <c r="U2134">
        <f t="shared" si="101"/>
        <v>1272</v>
      </c>
    </row>
    <row r="2135" spans="1:21"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c r="S2135">
        <f t="shared" si="99"/>
        <v>-16579086</v>
      </c>
      <c r="T2135" s="11">
        <f t="shared" si="100"/>
        <v>-75.047692767321223</v>
      </c>
      <c r="U2135">
        <f t="shared" si="101"/>
        <v>25203</v>
      </c>
    </row>
    <row r="2136" spans="1:21"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c r="S2136">
        <f t="shared" si="99"/>
        <v>8432823</v>
      </c>
      <c r="T2136" s="11">
        <f t="shared" si="100"/>
        <v>0.21941721533180114</v>
      </c>
      <c r="U2136">
        <f t="shared" si="101"/>
        <v>15832</v>
      </c>
    </row>
    <row r="2137" spans="1:21"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c r="S2137">
        <f t="shared" si="99"/>
        <v>1994973</v>
      </c>
      <c r="T2137" s="11">
        <f t="shared" si="100"/>
        <v>0.74025713801214332</v>
      </c>
      <c r="U2137">
        <f t="shared" si="101"/>
        <v>33765</v>
      </c>
    </row>
    <row r="2138" spans="1:21"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c r="S2138">
        <f t="shared" si="99"/>
        <v>-31480159</v>
      </c>
      <c r="T2138" s="11">
        <f t="shared" si="100"/>
        <v>-2.0283815407644963</v>
      </c>
      <c r="U2138">
        <f t="shared" si="101"/>
        <v>6863</v>
      </c>
    </row>
    <row r="2139" spans="1:21"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c r="S2139">
        <f t="shared" si="99"/>
        <v>97992827</v>
      </c>
      <c r="T2139" s="11">
        <f t="shared" si="100"/>
        <v>0.49493119768424743</v>
      </c>
      <c r="U2139">
        <f t="shared" si="101"/>
        <v>71746</v>
      </c>
    </row>
    <row r="2140" spans="1:21"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c r="S2140">
        <f t="shared" si="99"/>
        <v>-6919884</v>
      </c>
      <c r="T2140" s="11">
        <f t="shared" si="100"/>
        <v>-0.85640899214813249</v>
      </c>
      <c r="U2140">
        <f t="shared" si="101"/>
        <v>10738</v>
      </c>
    </row>
    <row r="2141" spans="1:21"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c r="S2141">
        <f t="shared" si="99"/>
        <v>-83832772</v>
      </c>
      <c r="T2141" s="11">
        <f t="shared" si="100"/>
        <v>-135.82140149183121</v>
      </c>
      <c r="U2141">
        <f t="shared" si="101"/>
        <v>136</v>
      </c>
    </row>
    <row r="2142" spans="1:21"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c r="S2142">
        <f t="shared" si="99"/>
        <v>-1305432</v>
      </c>
      <c r="T2142" s="11">
        <f t="shared" si="100"/>
        <v>-6.7093869495497716</v>
      </c>
      <c r="U2142">
        <f t="shared" si="101"/>
        <v>2701</v>
      </c>
    </row>
    <row r="2143" spans="1:21"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c r="S2143">
        <f t="shared" si="99"/>
        <v>115329763</v>
      </c>
      <c r="T2143" s="11">
        <f t="shared" si="100"/>
        <v>0.59043619993538821</v>
      </c>
      <c r="U2143">
        <f t="shared" si="101"/>
        <v>1922</v>
      </c>
    </row>
    <row r="2144" spans="1:21"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c r="S2144">
        <f t="shared" si="99"/>
        <v>-2450515</v>
      </c>
      <c r="T2144" s="11">
        <f t="shared" si="100"/>
        <v>-0.19526817235926414</v>
      </c>
      <c r="U2144">
        <f t="shared" si="101"/>
        <v>3649</v>
      </c>
    </row>
    <row r="2145" spans="1:21"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c r="S2145">
        <f t="shared" si="99"/>
        <v>-999279</v>
      </c>
      <c r="T2145" s="11">
        <f t="shared" si="100"/>
        <v>-1385.9625520110958</v>
      </c>
      <c r="U2145">
        <f t="shared" si="101"/>
        <v>1337</v>
      </c>
    </row>
    <row r="2146" spans="1:21"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c r="S2146">
        <f t="shared" si="99"/>
        <v>-11849597</v>
      </c>
      <c r="T2146" s="11">
        <f t="shared" si="100"/>
        <v>-10.300387777152876</v>
      </c>
      <c r="U2146">
        <f t="shared" si="101"/>
        <v>3515</v>
      </c>
    </row>
    <row r="2147" spans="1:21"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c r="S2147">
        <f t="shared" si="99"/>
        <v>43504640</v>
      </c>
      <c r="T2147" s="11">
        <f t="shared" si="100"/>
        <v>0.49155208133720446</v>
      </c>
      <c r="U2147">
        <f t="shared" si="101"/>
        <v>19148</v>
      </c>
    </row>
    <row r="2148" spans="1:21"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c r="S2148">
        <f t="shared" si="99"/>
        <v>-3279766</v>
      </c>
      <c r="T2148" s="11">
        <f t="shared" si="100"/>
        <v>-14.892187400673828</v>
      </c>
      <c r="U2148">
        <f t="shared" si="101"/>
        <v>3574</v>
      </c>
    </row>
    <row r="2149" spans="1:21"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c r="S2149">
        <f t="shared" si="99"/>
        <v>-14600121</v>
      </c>
      <c r="T2149" s="11">
        <f t="shared" si="100"/>
        <v>-36.511347182522712</v>
      </c>
      <c r="U2149">
        <f t="shared" si="101"/>
        <v>388</v>
      </c>
    </row>
    <row r="2150" spans="1:21"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c r="S2150">
        <f t="shared" si="99"/>
        <v>-953049</v>
      </c>
      <c r="T2150" s="11">
        <f t="shared" si="100"/>
        <v>-1.4915838616732739</v>
      </c>
      <c r="U2150">
        <f t="shared" si="101"/>
        <v>88</v>
      </c>
    </row>
    <row r="2151" spans="1:21"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c r="S2151">
        <f t="shared" si="99"/>
        <v>-10675256</v>
      </c>
      <c r="T2151" s="11">
        <f t="shared" si="100"/>
        <v>-0.61618549745958728</v>
      </c>
      <c r="U2151">
        <f t="shared" si="101"/>
        <v>3291</v>
      </c>
    </row>
    <row r="2152" spans="1:21"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c r="S2152">
        <f t="shared" si="99"/>
        <v>-696724557</v>
      </c>
      <c r="T2152" s="11">
        <f t="shared" si="100"/>
        <v>-212.71154985753071</v>
      </c>
      <c r="U2152">
        <f t="shared" si="101"/>
        <v>10982</v>
      </c>
    </row>
    <row r="2153" spans="1:21"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c r="S2153">
        <f t="shared" si="99"/>
        <v>-27727253</v>
      </c>
      <c r="T2153" s="11">
        <f t="shared" si="100"/>
        <v>-0.65591320573512768</v>
      </c>
      <c r="U2153">
        <f t="shared" si="101"/>
        <v>5609</v>
      </c>
    </row>
    <row r="2154" spans="1:21"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c r="S2154">
        <f t="shared" si="99"/>
        <v>11655665</v>
      </c>
      <c r="T2154" s="11">
        <f t="shared" si="100"/>
        <v>0.74450143127104473</v>
      </c>
      <c r="U2154">
        <f t="shared" si="101"/>
        <v>2135</v>
      </c>
    </row>
    <row r="2155" spans="1:21"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c r="S2155">
        <f t="shared" si="99"/>
        <v>-6639805</v>
      </c>
      <c r="T2155" s="11">
        <f t="shared" si="100"/>
        <v>-0.17309101270209915</v>
      </c>
      <c r="U2155">
        <f t="shared" si="101"/>
        <v>3818</v>
      </c>
    </row>
    <row r="2156" spans="1:21"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c r="S2156">
        <f t="shared" si="99"/>
        <v>-5246069</v>
      </c>
      <c r="T2156" s="11">
        <f t="shared" si="100"/>
        <v>-0.38142324547069489</v>
      </c>
      <c r="U2156">
        <f t="shared" si="101"/>
        <v>16751</v>
      </c>
    </row>
    <row r="2157" spans="1:21"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c r="S2157">
        <f t="shared" si="99"/>
        <v>-20540176</v>
      </c>
      <c r="T2157" s="11">
        <f t="shared" si="100"/>
        <v>-3.7620582641491742</v>
      </c>
      <c r="U2157">
        <f t="shared" si="101"/>
        <v>15480</v>
      </c>
    </row>
    <row r="2158" spans="1:21"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c r="S2158">
        <f t="shared" si="99"/>
        <v>51889948</v>
      </c>
      <c r="T2158" s="11">
        <f t="shared" si="100"/>
        <v>0.86642165727043208</v>
      </c>
      <c r="U2158">
        <f t="shared" si="101"/>
        <v>7263</v>
      </c>
    </row>
    <row r="2159" spans="1:21"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c r="S2159">
        <f t="shared" si="99"/>
        <v>-5744713</v>
      </c>
      <c r="T2159" s="11">
        <f t="shared" si="100"/>
        <v>-9.8612731922512034E-2</v>
      </c>
      <c r="U2159">
        <f t="shared" si="101"/>
        <v>6656</v>
      </c>
    </row>
    <row r="2160" spans="1:21"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c r="S2160">
        <f t="shared" si="99"/>
        <v>-2747274</v>
      </c>
      <c r="T2160" s="11">
        <f t="shared" si="100"/>
        <v>-10.87056337693787</v>
      </c>
      <c r="U2160">
        <f t="shared" si="101"/>
        <v>2799</v>
      </c>
    </row>
    <row r="2161" spans="1:21"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c r="S2161">
        <f t="shared" si="99"/>
        <v>-4505513</v>
      </c>
      <c r="T2161" s="11">
        <f t="shared" si="100"/>
        <v>-0.2002940987273904</v>
      </c>
      <c r="U2161">
        <f t="shared" si="101"/>
        <v>26569</v>
      </c>
    </row>
    <row r="2162" spans="1:21"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c r="S2162">
        <f t="shared" si="99"/>
        <v>57231524</v>
      </c>
      <c r="T2162" s="11">
        <f t="shared" si="100"/>
        <v>0.90511062172089984</v>
      </c>
      <c r="U2162">
        <f t="shared" si="101"/>
        <v>5264</v>
      </c>
    </row>
    <row r="2163" spans="1:21"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c r="S2163">
        <f t="shared" si="99"/>
        <v>17442180</v>
      </c>
      <c r="T2163" s="11">
        <f t="shared" si="100"/>
        <v>0.46584306789829011</v>
      </c>
      <c r="U2163">
        <f t="shared" si="101"/>
        <v>52843</v>
      </c>
    </row>
    <row r="2164" spans="1:21"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c r="S2164">
        <f t="shared" si="99"/>
        <v>-24037529</v>
      </c>
      <c r="T2164" s="11">
        <f t="shared" si="100"/>
        <v>-1.5058776927456907</v>
      </c>
      <c r="U2164">
        <f t="shared" si="101"/>
        <v>7243</v>
      </c>
    </row>
    <row r="2165" spans="1:21"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c r="S2165">
        <f t="shared" si="99"/>
        <v>-27024351</v>
      </c>
      <c r="T2165" s="11">
        <f t="shared" si="100"/>
        <v>-9.0818342485958521</v>
      </c>
      <c r="U2165">
        <f t="shared" si="101"/>
        <v>1626</v>
      </c>
    </row>
    <row r="2166" spans="1:21"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c r="S2166">
        <f t="shared" si="99"/>
        <v>-16617691</v>
      </c>
      <c r="T2166" s="11">
        <f t="shared" si="100"/>
        <v>-0.12458691954418033</v>
      </c>
      <c r="U2166">
        <f t="shared" si="101"/>
        <v>48817</v>
      </c>
    </row>
    <row r="2167" spans="1:21"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c r="S2167">
        <f t="shared" si="99"/>
        <v>-1338990</v>
      </c>
      <c r="T2167" s="11">
        <f t="shared" si="100"/>
        <v>-1.8177730661037637E-2</v>
      </c>
      <c r="U2167">
        <f t="shared" si="101"/>
        <v>17326</v>
      </c>
    </row>
    <row r="2168" spans="1:21"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c r="S2168">
        <f t="shared" si="99"/>
        <v>-7473856</v>
      </c>
      <c r="T2168" s="11">
        <f t="shared" si="100"/>
        <v>-0.33178585735756638</v>
      </c>
      <c r="U2168">
        <f t="shared" si="101"/>
        <v>3162</v>
      </c>
    </row>
    <row r="2169" spans="1:21"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c r="S2169">
        <f t="shared" si="99"/>
        <v>48197993</v>
      </c>
      <c r="T2169" s="11">
        <f t="shared" si="100"/>
        <v>0.60098752097200236</v>
      </c>
      <c r="U2169">
        <f t="shared" si="101"/>
        <v>1829</v>
      </c>
    </row>
    <row r="2170" spans="1:21"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c r="S2170">
        <f t="shared" si="99"/>
        <v>140863268</v>
      </c>
      <c r="T2170" s="11">
        <f t="shared" si="100"/>
        <v>0.56151412330321715</v>
      </c>
      <c r="U2170">
        <f t="shared" si="101"/>
        <v>55675</v>
      </c>
    </row>
    <row r="2171" spans="1:21"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c r="S2171">
        <f t="shared" si="99"/>
        <v>2508670</v>
      </c>
      <c r="T2171" s="11">
        <f t="shared" si="100"/>
        <v>0.14328158563728713</v>
      </c>
      <c r="U2171">
        <f t="shared" si="101"/>
        <v>660</v>
      </c>
    </row>
    <row r="2172" spans="1:21"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c r="S2172">
        <f t="shared" si="99"/>
        <v>-44648</v>
      </c>
      <c r="T2172" s="11">
        <f t="shared" si="100"/>
        <v>-0.17484883611641969</v>
      </c>
      <c r="U2172">
        <f t="shared" si="101"/>
        <v>261</v>
      </c>
    </row>
    <row r="2173" spans="1:21"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c r="S2173">
        <f t="shared" si="99"/>
        <v>-855569</v>
      </c>
      <c r="T2173" s="11">
        <f t="shared" si="100"/>
        <v>-5.9237213617575177</v>
      </c>
      <c r="U2173">
        <f t="shared" si="101"/>
        <v>128</v>
      </c>
    </row>
    <row r="2174" spans="1:21"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c r="S2174">
        <f t="shared" si="99"/>
        <v>-6608826</v>
      </c>
      <c r="T2174" s="11">
        <f t="shared" si="100"/>
        <v>-0.49352103109107537</v>
      </c>
      <c r="U2174">
        <f t="shared" si="101"/>
        <v>914</v>
      </c>
    </row>
    <row r="2175" spans="1:21"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c r="S2175">
        <f t="shared" si="99"/>
        <v>-1381565</v>
      </c>
      <c r="T2175" s="11">
        <f t="shared" si="100"/>
        <v>-74.942500678058039</v>
      </c>
      <c r="U2175">
        <f t="shared" si="101"/>
        <v>1082</v>
      </c>
    </row>
    <row r="2176" spans="1:21"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c r="S2176">
        <f t="shared" si="99"/>
        <v>-11386249</v>
      </c>
      <c r="T2176" s="11">
        <f t="shared" si="100"/>
        <v>-828.0306159552033</v>
      </c>
      <c r="U2176">
        <f t="shared" si="101"/>
        <v>310</v>
      </c>
    </row>
    <row r="2177" spans="1:21"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c r="S2177">
        <f t="shared" si="99"/>
        <v>-696442</v>
      </c>
      <c r="T2177" s="11">
        <f t="shared" si="100"/>
        <v>-8.2611222648515028E-3</v>
      </c>
      <c r="U2177">
        <f t="shared" si="101"/>
        <v>6109</v>
      </c>
    </row>
    <row r="2178" spans="1:21"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c r="S2178">
        <f t="shared" si="99"/>
        <v>75019340</v>
      </c>
      <c r="T2178" s="11">
        <f t="shared" si="100"/>
        <v>0.48393535929129877</v>
      </c>
      <c r="U2178">
        <f t="shared" si="101"/>
        <v>22825</v>
      </c>
    </row>
    <row r="2179" spans="1:21"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c r="S2179">
        <f t="shared" ref="S2179:S2242" si="102">(Q2179-R2179)</f>
        <v>24123143</v>
      </c>
      <c r="T2179" s="11">
        <f t="shared" ref="T2179:T2242" si="103">(S2179/Q2179)</f>
        <v>0.64117830347135008</v>
      </c>
      <c r="U2179">
        <f t="shared" ref="U2179:U2242" si="104">(L2179+K2179)</f>
        <v>1322</v>
      </c>
    </row>
    <row r="2180" spans="1:21"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c r="S2180">
        <f t="shared" si="102"/>
        <v>-8142624</v>
      </c>
      <c r="T2180" s="11">
        <f t="shared" si="103"/>
        <v>-1.6763421238133511</v>
      </c>
      <c r="U2180">
        <f t="shared" si="104"/>
        <v>13315</v>
      </c>
    </row>
    <row r="2181" spans="1:21"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c r="S2181">
        <f t="shared" si="102"/>
        <v>-8944346</v>
      </c>
      <c r="T2181" s="11">
        <f t="shared" si="103"/>
        <v>-8.4728007472145226</v>
      </c>
      <c r="U2181">
        <f t="shared" si="104"/>
        <v>2781</v>
      </c>
    </row>
    <row r="2182" spans="1:21"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c r="S2182">
        <f t="shared" si="102"/>
        <v>-47791061</v>
      </c>
      <c r="T2182" s="11">
        <f t="shared" si="103"/>
        <v>-21.635301382247313</v>
      </c>
      <c r="U2182">
        <f t="shared" si="104"/>
        <v>923</v>
      </c>
    </row>
    <row r="2183" spans="1:21"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c r="S2183">
        <f t="shared" si="102"/>
        <v>4059537</v>
      </c>
      <c r="T2183" s="11">
        <f t="shared" si="103"/>
        <v>0.57504295253357263</v>
      </c>
      <c r="U2183">
        <f t="shared" si="104"/>
        <v>2339</v>
      </c>
    </row>
    <row r="2184" spans="1:21"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c r="S2184">
        <f t="shared" si="102"/>
        <v>198032628</v>
      </c>
      <c r="T2184" s="11">
        <f t="shared" si="103"/>
        <v>0.46812613234173511</v>
      </c>
      <c r="U2184">
        <f t="shared" si="104"/>
        <v>49049</v>
      </c>
    </row>
    <row r="2185" spans="1:21"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c r="S2185">
        <f t="shared" si="102"/>
        <v>-99344497</v>
      </c>
      <c r="T2185" s="11">
        <f t="shared" si="103"/>
        <v>-1.6378480448839077</v>
      </c>
      <c r="U2185">
        <f t="shared" si="104"/>
        <v>92705</v>
      </c>
    </row>
    <row r="2186" spans="1:21"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c r="S2186">
        <f t="shared" si="102"/>
        <v>-477000</v>
      </c>
      <c r="T2186" s="11">
        <f t="shared" si="103"/>
        <v>-20.739130434782609</v>
      </c>
      <c r="U2186">
        <f t="shared" si="104"/>
        <v>1776</v>
      </c>
    </row>
    <row r="2187" spans="1:21"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c r="S2187">
        <f t="shared" si="102"/>
        <v>259297</v>
      </c>
      <c r="T2187" s="11">
        <f t="shared" si="103"/>
        <v>1.2798913999829313E-2</v>
      </c>
      <c r="U2187">
        <f t="shared" si="104"/>
        <v>19954</v>
      </c>
    </row>
    <row r="2188" spans="1:21"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c r="S2188">
        <f t="shared" si="102"/>
        <v>1289999</v>
      </c>
      <c r="T2188" s="11">
        <f t="shared" si="103"/>
        <v>0.76331346941625411</v>
      </c>
      <c r="U2188">
        <f t="shared" si="104"/>
        <v>796</v>
      </c>
    </row>
    <row r="2189" spans="1:21"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c r="S2189">
        <f t="shared" si="102"/>
        <v>-13936740</v>
      </c>
      <c r="T2189" s="11">
        <f t="shared" si="103"/>
        <v>-220.30888397091368</v>
      </c>
      <c r="U2189">
        <f t="shared" si="104"/>
        <v>1187</v>
      </c>
    </row>
    <row r="2190" spans="1:21"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c r="S2190">
        <f t="shared" si="102"/>
        <v>-4515625</v>
      </c>
      <c r="T2190" s="11">
        <f t="shared" si="103"/>
        <v>-0.8233618233618234</v>
      </c>
      <c r="U2190">
        <f t="shared" si="104"/>
        <v>24270</v>
      </c>
    </row>
    <row r="2191" spans="1:21"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c r="S2191">
        <f t="shared" si="102"/>
        <v>46269171</v>
      </c>
      <c r="T2191" s="11">
        <f t="shared" si="103"/>
        <v>0.65845619553416956</v>
      </c>
      <c r="U2191">
        <f t="shared" si="104"/>
        <v>28111</v>
      </c>
    </row>
    <row r="2192" spans="1:21"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c r="S2192">
        <f t="shared" si="102"/>
        <v>-10144863</v>
      </c>
      <c r="T2192" s="11">
        <f t="shared" si="103"/>
        <v>-1.4798920867664642</v>
      </c>
      <c r="U2192">
        <f t="shared" si="104"/>
        <v>27428</v>
      </c>
    </row>
    <row r="2193" spans="1:21"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c r="S2193">
        <f t="shared" si="102"/>
        <v>-5245102</v>
      </c>
      <c r="T2193" s="11">
        <f t="shared" si="103"/>
        <v>-0.77648870493677324</v>
      </c>
      <c r="U2193">
        <f t="shared" si="104"/>
        <v>1999</v>
      </c>
    </row>
    <row r="2194" spans="1:21"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c r="S2194">
        <f t="shared" si="102"/>
        <v>70150343</v>
      </c>
      <c r="T2194" s="11">
        <f t="shared" si="103"/>
        <v>0.87523447030039536</v>
      </c>
      <c r="U2194">
        <f t="shared" si="104"/>
        <v>3352</v>
      </c>
    </row>
    <row r="2195" spans="1:21"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c r="S2195">
        <f t="shared" si="102"/>
        <v>45703745</v>
      </c>
      <c r="T2195" s="11">
        <f t="shared" si="103"/>
        <v>0.50387936021825785</v>
      </c>
      <c r="U2195">
        <f t="shared" si="104"/>
        <v>5974</v>
      </c>
    </row>
    <row r="2196" spans="1:21"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c r="S2196">
        <f t="shared" si="102"/>
        <v>-2196204</v>
      </c>
      <c r="T2196" s="11">
        <f t="shared" si="103"/>
        <v>-0.12335594049718386</v>
      </c>
      <c r="U2196">
        <f t="shared" si="104"/>
        <v>4854</v>
      </c>
    </row>
    <row r="2197" spans="1:21"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c r="S2197">
        <f t="shared" si="102"/>
        <v>6515579</v>
      </c>
      <c r="T2197" s="11">
        <f t="shared" si="103"/>
        <v>0.6196120061482111</v>
      </c>
      <c r="U2197">
        <f t="shared" si="104"/>
        <v>31132</v>
      </c>
    </row>
    <row r="2198" spans="1:21"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c r="S2198">
        <f t="shared" si="102"/>
        <v>-4863568</v>
      </c>
      <c r="T2198" s="11">
        <f t="shared" si="103"/>
        <v>-35.648293655447404</v>
      </c>
      <c r="U2198">
        <f t="shared" si="104"/>
        <v>2293</v>
      </c>
    </row>
    <row r="2199" spans="1:21"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c r="S2199">
        <f t="shared" si="102"/>
        <v>-1801593</v>
      </c>
      <c r="T2199" s="11">
        <f t="shared" si="103"/>
        <v>-9.0802895059146103</v>
      </c>
      <c r="U2199">
        <f t="shared" si="104"/>
        <v>812</v>
      </c>
    </row>
    <row r="2200" spans="1:21"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c r="S2200">
        <f t="shared" si="102"/>
        <v>13687630</v>
      </c>
      <c r="T2200" s="11">
        <f t="shared" si="103"/>
        <v>0.40631026878412047</v>
      </c>
      <c r="U2200">
        <f t="shared" si="104"/>
        <v>20208</v>
      </c>
    </row>
    <row r="2201" spans="1:21"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c r="S2201">
        <f t="shared" si="102"/>
        <v>-15622</v>
      </c>
      <c r="T2201" s="11">
        <f t="shared" si="103"/>
        <v>-7.8724920352876322E-3</v>
      </c>
      <c r="U2201">
        <f t="shared" si="104"/>
        <v>489</v>
      </c>
    </row>
    <row r="2202" spans="1:21"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c r="S2202">
        <f t="shared" si="102"/>
        <v>-3017368</v>
      </c>
      <c r="T2202" s="11">
        <f t="shared" si="103"/>
        <v>-6.4223051616180207E-2</v>
      </c>
      <c r="U2202">
        <f t="shared" si="104"/>
        <v>1983</v>
      </c>
    </row>
    <row r="2203" spans="1:21"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c r="S2203">
        <f t="shared" si="102"/>
        <v>-7725270</v>
      </c>
      <c r="T2203" s="11">
        <f t="shared" si="103"/>
        <v>-0.99363836429046415</v>
      </c>
      <c r="U2203">
        <f t="shared" si="104"/>
        <v>1691</v>
      </c>
    </row>
    <row r="2204" spans="1:21"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c r="S2204">
        <f t="shared" si="102"/>
        <v>18635046</v>
      </c>
      <c r="T2204" s="11">
        <f t="shared" si="103"/>
        <v>0.52294154468048115</v>
      </c>
      <c r="U2204">
        <f t="shared" si="104"/>
        <v>19658</v>
      </c>
    </row>
    <row r="2205" spans="1:21"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c r="S2205">
        <f t="shared" si="102"/>
        <v>1014398</v>
      </c>
      <c r="T2205" s="11">
        <f t="shared" si="103"/>
        <v>2.9822606297486141E-2</v>
      </c>
      <c r="U2205">
        <f t="shared" si="104"/>
        <v>2764</v>
      </c>
    </row>
    <row r="2206" spans="1:21"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c r="S2206">
        <f t="shared" si="102"/>
        <v>-16726580</v>
      </c>
      <c r="T2206" s="11">
        <f t="shared" si="103"/>
        <v>-61.175407797527612</v>
      </c>
      <c r="U2206">
        <f t="shared" si="104"/>
        <v>2559</v>
      </c>
    </row>
    <row r="2207" spans="1:21"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c r="S2207">
        <f t="shared" si="102"/>
        <v>-993613</v>
      </c>
      <c r="T2207" s="11">
        <f t="shared" si="103"/>
        <v>-155.56802880851731</v>
      </c>
      <c r="U2207">
        <f t="shared" si="104"/>
        <v>2694</v>
      </c>
    </row>
    <row r="2208" spans="1:21"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c r="S2208">
        <f t="shared" si="102"/>
        <v>14078294</v>
      </c>
      <c r="T2208" s="11">
        <f t="shared" si="103"/>
        <v>0.61002316722371241</v>
      </c>
      <c r="U2208">
        <f t="shared" si="104"/>
        <v>3609</v>
      </c>
    </row>
    <row r="2209" spans="1:21"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c r="S2209">
        <f t="shared" si="102"/>
        <v>53269010</v>
      </c>
      <c r="T2209" s="11">
        <f t="shared" si="103"/>
        <v>0.81614551837081639</v>
      </c>
      <c r="U2209">
        <f t="shared" si="104"/>
        <v>21478</v>
      </c>
    </row>
    <row r="2210" spans="1:21"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c r="S2210">
        <f t="shared" si="102"/>
        <v>2137776</v>
      </c>
      <c r="T2210" s="11">
        <f t="shared" si="103"/>
        <v>5.3260947990740694E-2</v>
      </c>
      <c r="U2210">
        <f t="shared" si="104"/>
        <v>8757</v>
      </c>
    </row>
    <row r="2211" spans="1:21"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c r="S2211">
        <f t="shared" si="102"/>
        <v>-8930592</v>
      </c>
      <c r="T2211" s="11">
        <f t="shared" si="103"/>
        <v>-4.4637469012753811E-2</v>
      </c>
      <c r="U2211">
        <f t="shared" si="104"/>
        <v>29991</v>
      </c>
    </row>
    <row r="2212" spans="1:21"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c r="S2212">
        <f t="shared" si="102"/>
        <v>4703228</v>
      </c>
      <c r="T2212" s="11">
        <f t="shared" si="103"/>
        <v>0.13552710427975173</v>
      </c>
      <c r="U2212">
        <f t="shared" si="104"/>
        <v>3800</v>
      </c>
    </row>
    <row r="2213" spans="1:21"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c r="S2213">
        <f t="shared" si="102"/>
        <v>75213377</v>
      </c>
      <c r="T2213" s="11">
        <f t="shared" si="103"/>
        <v>0.50746685975585049</v>
      </c>
      <c r="U2213">
        <f t="shared" si="104"/>
        <v>12695</v>
      </c>
    </row>
    <row r="2214" spans="1:21"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c r="S2214">
        <f t="shared" si="102"/>
        <v>-21866841</v>
      </c>
      <c r="T2214" s="11">
        <f t="shared" si="103"/>
        <v>-0.77726219796362006</v>
      </c>
      <c r="U2214">
        <f t="shared" si="104"/>
        <v>33830</v>
      </c>
    </row>
    <row r="2215" spans="1:21"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c r="S2215">
        <f t="shared" si="102"/>
        <v>-2003560</v>
      </c>
      <c r="T2215" s="11">
        <f t="shared" si="103"/>
        <v>-0.18220078498132122</v>
      </c>
      <c r="U2215">
        <f t="shared" si="104"/>
        <v>27841</v>
      </c>
    </row>
    <row r="2216" spans="1:21"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c r="S2216">
        <f t="shared" si="102"/>
        <v>24651794</v>
      </c>
      <c r="T2216" s="11">
        <f t="shared" si="103"/>
        <v>0.42759803797259111</v>
      </c>
      <c r="U2216">
        <f t="shared" si="104"/>
        <v>13346</v>
      </c>
    </row>
    <row r="2217" spans="1:21"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c r="S2217">
        <f t="shared" si="102"/>
        <v>-27481675</v>
      </c>
      <c r="T2217" s="11">
        <f t="shared" si="103"/>
        <v>-1.2204138185233582</v>
      </c>
      <c r="U2217">
        <f t="shared" si="104"/>
        <v>22833</v>
      </c>
    </row>
    <row r="2218" spans="1:21"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c r="S2218">
        <f t="shared" si="102"/>
        <v>66683135</v>
      </c>
      <c r="T2218" s="11">
        <f t="shared" si="103"/>
        <v>0.56185855724151545</v>
      </c>
      <c r="U2218">
        <f t="shared" si="104"/>
        <v>8550</v>
      </c>
    </row>
    <row r="2219" spans="1:21"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c r="S2219">
        <f t="shared" si="102"/>
        <v>-1344028</v>
      </c>
      <c r="T2219" s="11">
        <f t="shared" si="103"/>
        <v>-8.6171107634703663</v>
      </c>
      <c r="U2219">
        <f t="shared" si="104"/>
        <v>158</v>
      </c>
    </row>
    <row r="2220" spans="1:21"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c r="S2220">
        <f t="shared" si="102"/>
        <v>3292105</v>
      </c>
      <c r="T2220" s="11">
        <f t="shared" si="103"/>
        <v>0.14133995188498422</v>
      </c>
      <c r="U2220">
        <f t="shared" si="104"/>
        <v>3473</v>
      </c>
    </row>
    <row r="2221" spans="1:21"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c r="S2221">
        <f t="shared" si="102"/>
        <v>92536138</v>
      </c>
      <c r="T2221" s="11">
        <f t="shared" si="103"/>
        <v>0.42538282995536125</v>
      </c>
      <c r="U2221">
        <f t="shared" si="104"/>
        <v>18008</v>
      </c>
    </row>
    <row r="2222" spans="1:21"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c r="S2222">
        <f t="shared" si="102"/>
        <v>42373442</v>
      </c>
      <c r="T2222" s="11">
        <f t="shared" si="103"/>
        <v>0.32010531236318535</v>
      </c>
      <c r="U2222">
        <f t="shared" si="104"/>
        <v>62648</v>
      </c>
    </row>
    <row r="2223" spans="1:21"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c r="S2223">
        <f t="shared" si="102"/>
        <v>89732962</v>
      </c>
      <c r="T2223" s="11">
        <f t="shared" si="103"/>
        <v>0.71940055428171423</v>
      </c>
      <c r="U2223">
        <f t="shared" si="104"/>
        <v>23987</v>
      </c>
    </row>
    <row r="2224" spans="1:21"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c r="S2224">
        <f t="shared" si="102"/>
        <v>-22505025</v>
      </c>
      <c r="T2224" s="11">
        <f t="shared" si="103"/>
        <v>-0.36010935279196449</v>
      </c>
      <c r="U2224">
        <f t="shared" si="104"/>
        <v>1916</v>
      </c>
    </row>
    <row r="2225" spans="1:21"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c r="S2225">
        <f t="shared" si="102"/>
        <v>-24860746</v>
      </c>
      <c r="T2225" s="11">
        <f t="shared" si="103"/>
        <v>-2.4519304871936338</v>
      </c>
      <c r="U2225">
        <f t="shared" si="104"/>
        <v>24640</v>
      </c>
    </row>
    <row r="2226" spans="1:21"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c r="S2226">
        <f t="shared" si="102"/>
        <v>-30695163</v>
      </c>
      <c r="T2226" s="11">
        <f t="shared" si="103"/>
        <v>-23.524135964875306</v>
      </c>
      <c r="U2226">
        <f t="shared" si="104"/>
        <v>2355</v>
      </c>
    </row>
    <row r="2227" spans="1:21"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c r="S2227">
        <f t="shared" si="102"/>
        <v>19143839</v>
      </c>
      <c r="T2227" s="11">
        <f t="shared" si="103"/>
        <v>0.4890639111815272</v>
      </c>
      <c r="U2227">
        <f t="shared" si="104"/>
        <v>5816</v>
      </c>
    </row>
    <row r="2228" spans="1:21"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c r="S2228">
        <f t="shared" si="102"/>
        <v>26777564</v>
      </c>
      <c r="T2228" s="11">
        <f t="shared" si="103"/>
        <v>0.64095560957072562</v>
      </c>
      <c r="U2228">
        <f t="shared" si="104"/>
        <v>4692</v>
      </c>
    </row>
    <row r="2229" spans="1:21"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c r="S2229">
        <f t="shared" si="102"/>
        <v>706659</v>
      </c>
      <c r="T2229" s="11">
        <f t="shared" si="103"/>
        <v>0.2610816508470406</v>
      </c>
      <c r="U2229">
        <f t="shared" si="104"/>
        <v>5990</v>
      </c>
    </row>
    <row r="2230" spans="1:21"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c r="S2230">
        <f t="shared" si="102"/>
        <v>-17843067</v>
      </c>
      <c r="T2230" s="11">
        <f t="shared" si="103"/>
        <v>-2.4931163949697446</v>
      </c>
      <c r="U2230">
        <f t="shared" si="104"/>
        <v>1663</v>
      </c>
    </row>
    <row r="2231" spans="1:21"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c r="S2231">
        <f t="shared" si="102"/>
        <v>-21775151</v>
      </c>
      <c r="T2231" s="11">
        <f t="shared" si="103"/>
        <v>-0.34440811396797483</v>
      </c>
      <c r="U2231">
        <f t="shared" si="104"/>
        <v>17701</v>
      </c>
    </row>
    <row r="2232" spans="1:21"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c r="S2232">
        <f t="shared" si="102"/>
        <v>-12213298588</v>
      </c>
      <c r="T2232" s="11">
        <f t="shared" si="103"/>
        <v>-5547.9385903229386</v>
      </c>
      <c r="U2232">
        <f t="shared" si="104"/>
        <v>1757</v>
      </c>
    </row>
    <row r="2233" spans="1:21"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c r="S2233">
        <f t="shared" si="102"/>
        <v>23825798</v>
      </c>
      <c r="T2233" s="11">
        <f t="shared" si="103"/>
        <v>0.59825036023132538</v>
      </c>
      <c r="U2233">
        <f t="shared" si="104"/>
        <v>4378</v>
      </c>
    </row>
    <row r="2234" spans="1:21"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c r="S2234">
        <f t="shared" si="102"/>
        <v>12320979</v>
      </c>
      <c r="T2234" s="11">
        <f t="shared" si="103"/>
        <v>0.23548831148591468</v>
      </c>
      <c r="U2234">
        <f t="shared" si="104"/>
        <v>18711</v>
      </c>
    </row>
    <row r="2235" spans="1:21"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c r="S2235">
        <f t="shared" si="102"/>
        <v>11605861</v>
      </c>
      <c r="T2235" s="11">
        <f t="shared" si="103"/>
        <v>0.65920439789908603</v>
      </c>
      <c r="U2235">
        <f t="shared" si="104"/>
        <v>1346</v>
      </c>
    </row>
    <row r="2236" spans="1:21"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c r="S2236">
        <f t="shared" si="102"/>
        <v>9284657</v>
      </c>
      <c r="T2236" s="11">
        <f t="shared" si="103"/>
        <v>0.82276820642399673</v>
      </c>
      <c r="U2236">
        <f t="shared" si="104"/>
        <v>1134</v>
      </c>
    </row>
    <row r="2237" spans="1:21"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c r="S2237">
        <f t="shared" si="102"/>
        <v>-1156686</v>
      </c>
      <c r="T2237" s="11">
        <f t="shared" si="103"/>
        <v>-6.1384425266171334E-2</v>
      </c>
      <c r="U2237">
        <f t="shared" si="104"/>
        <v>1053</v>
      </c>
    </row>
    <row r="2238" spans="1:21"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c r="S2238">
        <f t="shared" si="102"/>
        <v>7617947</v>
      </c>
      <c r="T2238" s="11">
        <f t="shared" si="103"/>
        <v>0.20250831338562947</v>
      </c>
      <c r="U2238">
        <f t="shared" si="104"/>
        <v>1274</v>
      </c>
    </row>
    <row r="2239" spans="1:21"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c r="S2239">
        <f t="shared" si="102"/>
        <v>3825820</v>
      </c>
      <c r="T2239" s="11">
        <f t="shared" si="103"/>
        <v>0.4888714537262549</v>
      </c>
      <c r="U2239">
        <f t="shared" si="104"/>
        <v>50836</v>
      </c>
    </row>
    <row r="2240" spans="1:21"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c r="S2240">
        <f t="shared" si="102"/>
        <v>-11352310</v>
      </c>
      <c r="T2240" s="11">
        <f t="shared" si="103"/>
        <v>-1.4106296340937585</v>
      </c>
      <c r="U2240">
        <f t="shared" si="104"/>
        <v>2651</v>
      </c>
    </row>
    <row r="2241" spans="1:21"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c r="S2241">
        <f t="shared" si="102"/>
        <v>17226474</v>
      </c>
      <c r="T2241" s="11">
        <f t="shared" si="103"/>
        <v>0.20950033683798724</v>
      </c>
      <c r="U2241">
        <f t="shared" si="104"/>
        <v>1456</v>
      </c>
    </row>
    <row r="2242" spans="1:21"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c r="S2242">
        <f t="shared" si="102"/>
        <v>13082743</v>
      </c>
      <c r="T2242" s="11">
        <f t="shared" si="103"/>
        <v>0.24645943786288513</v>
      </c>
      <c r="U2242">
        <f t="shared" si="104"/>
        <v>85986</v>
      </c>
    </row>
    <row r="2243" spans="1:21"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c r="S2243">
        <f t="shared" ref="S2243:S2306" si="105">(Q2243-R2243)</f>
        <v>107586036</v>
      </c>
      <c r="T2243" s="11">
        <f t="shared" ref="T2243:T2306" si="106">(S2243/Q2243)</f>
        <v>0.66171756595381903</v>
      </c>
      <c r="U2243">
        <f t="shared" ref="U2243:U2306" si="107">(L2243+K2243)</f>
        <v>11161</v>
      </c>
    </row>
    <row r="2244" spans="1:21"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c r="S2244">
        <f t="shared" si="105"/>
        <v>46637947</v>
      </c>
      <c r="T2244" s="11">
        <f t="shared" si="106"/>
        <v>0.82635796443835918</v>
      </c>
      <c r="U2244">
        <f t="shared" si="107"/>
        <v>836</v>
      </c>
    </row>
    <row r="2245" spans="1:21"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c r="S2245">
        <f t="shared" si="105"/>
        <v>-23720770</v>
      </c>
      <c r="T2245" s="11">
        <f t="shared" si="106"/>
        <v>-0.65383884939123571</v>
      </c>
      <c r="U2245">
        <f t="shared" si="107"/>
        <v>1421</v>
      </c>
    </row>
    <row r="2246" spans="1:21"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c r="S2246">
        <f t="shared" si="105"/>
        <v>11112916</v>
      </c>
      <c r="T2246" s="11">
        <f t="shared" si="106"/>
        <v>0.18184234573261077</v>
      </c>
      <c r="U2246">
        <f t="shared" si="107"/>
        <v>24712</v>
      </c>
    </row>
    <row r="2247" spans="1:21"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c r="S2247">
        <f t="shared" si="105"/>
        <v>23511038</v>
      </c>
      <c r="T2247" s="11">
        <f t="shared" si="106"/>
        <v>0.59504986935549509</v>
      </c>
      <c r="U2247">
        <f t="shared" si="107"/>
        <v>26875</v>
      </c>
    </row>
    <row r="2248" spans="1:21"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c r="S2248">
        <f t="shared" si="105"/>
        <v>-198889</v>
      </c>
      <c r="T2248" s="11">
        <f t="shared" si="106"/>
        <v>-179.01800180018003</v>
      </c>
      <c r="U2248">
        <f t="shared" si="107"/>
        <v>17</v>
      </c>
    </row>
    <row r="2249" spans="1:21"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c r="S2249">
        <f t="shared" si="105"/>
        <v>-1172081</v>
      </c>
      <c r="T2249" s="11">
        <f t="shared" si="106"/>
        <v>-3.5743003607598216</v>
      </c>
      <c r="U2249">
        <f t="shared" si="107"/>
        <v>3504</v>
      </c>
    </row>
    <row r="2250" spans="1:21"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c r="S2250">
        <f t="shared" si="105"/>
        <v>-1421092</v>
      </c>
      <c r="T2250" s="11">
        <f t="shared" si="106"/>
        <v>-1.4517114989355486</v>
      </c>
      <c r="U2250">
        <f t="shared" si="107"/>
        <v>2315</v>
      </c>
    </row>
    <row r="2251" spans="1:21"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c r="S2251">
        <f t="shared" si="105"/>
        <v>-11499034</v>
      </c>
      <c r="T2251" s="11">
        <f t="shared" si="106"/>
        <v>-0.62153695109758056</v>
      </c>
      <c r="U2251">
        <f t="shared" si="107"/>
        <v>15381</v>
      </c>
    </row>
    <row r="2252" spans="1:21"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c r="S2252">
        <f t="shared" si="105"/>
        <v>-9352616</v>
      </c>
      <c r="T2252" s="11">
        <f t="shared" si="106"/>
        <v>-0.56180694816675103</v>
      </c>
      <c r="U2252">
        <f t="shared" si="107"/>
        <v>4607</v>
      </c>
    </row>
    <row r="2253" spans="1:21"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c r="S2253">
        <f t="shared" si="105"/>
        <v>12318875</v>
      </c>
      <c r="T2253" s="11">
        <f t="shared" si="106"/>
        <v>0.19767486174934962</v>
      </c>
      <c r="U2253">
        <f t="shared" si="107"/>
        <v>3233</v>
      </c>
    </row>
    <row r="2254" spans="1:21"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c r="S2254">
        <f t="shared" si="105"/>
        <v>16471430</v>
      </c>
      <c r="T2254" s="11">
        <f t="shared" si="106"/>
        <v>0.52337723452668028</v>
      </c>
      <c r="U2254">
        <f t="shared" si="107"/>
        <v>834</v>
      </c>
    </row>
    <row r="2255" spans="1:21"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c r="S2255">
        <f t="shared" si="105"/>
        <v>-2381334</v>
      </c>
      <c r="T2255" s="11">
        <f t="shared" si="106"/>
        <v>-20.067534087270154</v>
      </c>
      <c r="U2255">
        <f t="shared" si="107"/>
        <v>1074</v>
      </c>
    </row>
    <row r="2256" spans="1:21"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c r="S2256">
        <f t="shared" si="105"/>
        <v>-21467706</v>
      </c>
      <c r="T2256" s="11">
        <f t="shared" si="106"/>
        <v>-0.49314437690786522</v>
      </c>
      <c r="U2256">
        <f t="shared" si="107"/>
        <v>12456</v>
      </c>
    </row>
    <row r="2257" spans="1:21"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c r="S2257">
        <f t="shared" si="105"/>
        <v>32860214</v>
      </c>
      <c r="T2257" s="11">
        <f t="shared" si="106"/>
        <v>0.68658727685588705</v>
      </c>
      <c r="U2257">
        <f t="shared" si="107"/>
        <v>2617</v>
      </c>
    </row>
    <row r="2258" spans="1:21"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c r="S2258">
        <f t="shared" si="105"/>
        <v>677838</v>
      </c>
      <c r="T2258" s="11">
        <f t="shared" si="106"/>
        <v>0.40399490296441015</v>
      </c>
      <c r="U2258">
        <f t="shared" si="107"/>
        <v>1449</v>
      </c>
    </row>
    <row r="2259" spans="1:21"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c r="S2259">
        <f t="shared" si="105"/>
        <v>7236496</v>
      </c>
      <c r="T2259" s="11">
        <f t="shared" si="106"/>
        <v>0.10303042452459474</v>
      </c>
      <c r="U2259">
        <f t="shared" si="107"/>
        <v>14421</v>
      </c>
    </row>
    <row r="2260" spans="1:21"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c r="S2260">
        <f t="shared" si="105"/>
        <v>-895923</v>
      </c>
      <c r="T2260" s="11">
        <f t="shared" si="106"/>
        <v>-8.6082707995042131</v>
      </c>
      <c r="U2260">
        <f t="shared" si="107"/>
        <v>4741</v>
      </c>
    </row>
    <row r="2261" spans="1:21"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c r="S2261">
        <f t="shared" si="105"/>
        <v>24360014</v>
      </c>
      <c r="T2261" s="11">
        <f t="shared" si="106"/>
        <v>0.10394270585766392</v>
      </c>
      <c r="U2261">
        <f t="shared" si="107"/>
        <v>22134</v>
      </c>
    </row>
    <row r="2262" spans="1:21"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c r="S2262">
        <f t="shared" si="105"/>
        <v>21604320</v>
      </c>
      <c r="T2262" s="11">
        <f t="shared" si="106"/>
        <v>0.28575509970858809</v>
      </c>
      <c r="U2262">
        <f t="shared" si="107"/>
        <v>941</v>
      </c>
    </row>
    <row r="2263" spans="1:21"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c r="S2263">
        <f t="shared" si="105"/>
        <v>-23368755</v>
      </c>
      <c r="T2263" s="11">
        <f t="shared" si="106"/>
        <v>-2.0091361672804586</v>
      </c>
      <c r="U2263">
        <f t="shared" si="107"/>
        <v>5034</v>
      </c>
    </row>
    <row r="2264" spans="1:21"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c r="S2264">
        <f t="shared" si="105"/>
        <v>46975611</v>
      </c>
      <c r="T2264" s="11">
        <f t="shared" si="106"/>
        <v>0.65266012121800532</v>
      </c>
      <c r="U2264">
        <f t="shared" si="107"/>
        <v>315</v>
      </c>
    </row>
    <row r="2265" spans="1:21"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c r="S2265">
        <f t="shared" si="105"/>
        <v>13637507</v>
      </c>
      <c r="T2265" s="11">
        <f t="shared" si="106"/>
        <v>0.4762113894900139</v>
      </c>
      <c r="U2265">
        <f t="shared" si="107"/>
        <v>11506</v>
      </c>
    </row>
    <row r="2266" spans="1:21"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c r="S2266">
        <f t="shared" si="105"/>
        <v>-1425912</v>
      </c>
      <c r="T2266" s="11">
        <f t="shared" si="106"/>
        <v>-2.6615702725541496E-2</v>
      </c>
      <c r="U2266">
        <f t="shared" si="107"/>
        <v>33994</v>
      </c>
    </row>
    <row r="2267" spans="1:21"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c r="S2267">
        <f t="shared" si="105"/>
        <v>7568996</v>
      </c>
      <c r="T2267" s="11">
        <f t="shared" si="106"/>
        <v>0.19128602605939257</v>
      </c>
      <c r="U2267">
        <f t="shared" si="107"/>
        <v>985</v>
      </c>
    </row>
    <row r="2268" spans="1:21"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c r="S2268">
        <f t="shared" si="105"/>
        <v>595783</v>
      </c>
      <c r="T2268" s="11">
        <f t="shared" si="106"/>
        <v>0.50243847314390577</v>
      </c>
      <c r="U2268">
        <f t="shared" si="107"/>
        <v>427</v>
      </c>
    </row>
    <row r="2269" spans="1:21"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c r="S2269">
        <f t="shared" si="105"/>
        <v>-13069116</v>
      </c>
      <c r="T2269" s="11">
        <f t="shared" si="106"/>
        <v>-0.77190984239216331</v>
      </c>
      <c r="U2269">
        <f t="shared" si="107"/>
        <v>16772</v>
      </c>
    </row>
    <row r="2270" spans="1:21"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c r="S2270">
        <f t="shared" si="105"/>
        <v>-6827190</v>
      </c>
      <c r="T2270" s="11">
        <f t="shared" si="106"/>
        <v>-0.7442855569885346</v>
      </c>
      <c r="U2270">
        <f t="shared" si="107"/>
        <v>12365</v>
      </c>
    </row>
    <row r="2271" spans="1:21"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c r="S2271">
        <f t="shared" si="105"/>
        <v>-20656327</v>
      </c>
      <c r="T2271" s="11">
        <f t="shared" si="106"/>
        <v>-0.84852959534906669</v>
      </c>
      <c r="U2271">
        <f t="shared" si="107"/>
        <v>5683</v>
      </c>
    </row>
    <row r="2272" spans="1:21"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c r="S2272">
        <f t="shared" si="105"/>
        <v>1797066</v>
      </c>
      <c r="T2272" s="11">
        <f t="shared" si="106"/>
        <v>4.2995027450012879E-2</v>
      </c>
      <c r="U2272">
        <f t="shared" si="107"/>
        <v>4349</v>
      </c>
    </row>
    <row r="2273" spans="1:21"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c r="S2273">
        <f t="shared" si="105"/>
        <v>157326336</v>
      </c>
      <c r="T2273" s="11">
        <f t="shared" si="106"/>
        <v>0.72391749152758</v>
      </c>
      <c r="U2273">
        <f t="shared" si="107"/>
        <v>2872</v>
      </c>
    </row>
    <row r="2274" spans="1:21"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c r="S2274">
        <f t="shared" si="105"/>
        <v>30127620</v>
      </c>
      <c r="T2274" s="11">
        <f t="shared" si="106"/>
        <v>0.23152363810234905</v>
      </c>
      <c r="U2274">
        <f t="shared" si="107"/>
        <v>20354</v>
      </c>
    </row>
    <row r="2275" spans="1:21"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c r="S2275">
        <f t="shared" si="105"/>
        <v>4768918</v>
      </c>
      <c r="T2275" s="11">
        <f t="shared" si="106"/>
        <v>0.86410379715734131</v>
      </c>
      <c r="U2275">
        <f t="shared" si="107"/>
        <v>3079</v>
      </c>
    </row>
    <row r="2276" spans="1:21"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c r="S2276">
        <f t="shared" si="105"/>
        <v>-576384</v>
      </c>
      <c r="T2276" s="11">
        <f t="shared" si="106"/>
        <v>-24.40650406504065</v>
      </c>
      <c r="U2276">
        <f t="shared" si="107"/>
        <v>85</v>
      </c>
    </row>
    <row r="2277" spans="1:21"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c r="S2277">
        <f t="shared" si="105"/>
        <v>20921738</v>
      </c>
      <c r="T2277" s="11">
        <f t="shared" si="106"/>
        <v>0.41086064265913314</v>
      </c>
      <c r="U2277">
        <f t="shared" si="107"/>
        <v>20955</v>
      </c>
    </row>
    <row r="2278" spans="1:21"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c r="S2278">
        <f t="shared" si="105"/>
        <v>1655091</v>
      </c>
      <c r="T2278" s="11">
        <f t="shared" si="106"/>
        <v>5.2285144275844922E-2</v>
      </c>
      <c r="U2278">
        <f t="shared" si="107"/>
        <v>50986</v>
      </c>
    </row>
    <row r="2279" spans="1:21"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c r="S2279">
        <f t="shared" si="105"/>
        <v>5773825</v>
      </c>
      <c r="T2279" s="11">
        <f t="shared" si="106"/>
        <v>0.40169022511405278</v>
      </c>
      <c r="U2279">
        <f t="shared" si="107"/>
        <v>6962</v>
      </c>
    </row>
    <row r="2280" spans="1:21"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c r="S2280">
        <f t="shared" si="105"/>
        <v>2163911</v>
      </c>
      <c r="T2280" s="11">
        <f t="shared" si="106"/>
        <v>0.11594091934964756</v>
      </c>
      <c r="U2280">
        <f t="shared" si="107"/>
        <v>12565</v>
      </c>
    </row>
    <row r="2281" spans="1:21"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c r="S2281">
        <f t="shared" si="105"/>
        <v>-23402879</v>
      </c>
      <c r="T2281" s="11">
        <f t="shared" si="106"/>
        <v>-0.18486106804909094</v>
      </c>
      <c r="U2281">
        <f t="shared" si="107"/>
        <v>6634</v>
      </c>
    </row>
    <row r="2282" spans="1:21"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c r="S2282">
        <f t="shared" si="105"/>
        <v>-67838031</v>
      </c>
      <c r="T2282" s="11">
        <f t="shared" si="106"/>
        <v>-0.82566218684462156</v>
      </c>
      <c r="U2282">
        <f t="shared" si="107"/>
        <v>31523</v>
      </c>
    </row>
    <row r="2283" spans="1:21"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c r="S2283">
        <f t="shared" si="105"/>
        <v>57153533</v>
      </c>
      <c r="T2283" s="11">
        <f t="shared" si="106"/>
        <v>0.48372258999652595</v>
      </c>
      <c r="U2283">
        <f t="shared" si="107"/>
        <v>13240</v>
      </c>
    </row>
    <row r="2284" spans="1:21"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c r="S2284">
        <f t="shared" si="105"/>
        <v>-9994439</v>
      </c>
      <c r="T2284" s="11">
        <f t="shared" si="106"/>
        <v>-1797.2377270275131</v>
      </c>
      <c r="U2284">
        <f t="shared" si="107"/>
        <v>4732</v>
      </c>
    </row>
    <row r="2285" spans="1:21"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c r="S2285">
        <f t="shared" si="105"/>
        <v>65234139</v>
      </c>
      <c r="T2285" s="11">
        <f t="shared" si="106"/>
        <v>0.79327320493986075</v>
      </c>
      <c r="U2285">
        <f t="shared" si="107"/>
        <v>28118</v>
      </c>
    </row>
    <row r="2286" spans="1:21"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c r="S2286">
        <f t="shared" si="105"/>
        <v>-7601580</v>
      </c>
      <c r="T2286" s="11">
        <f t="shared" si="106"/>
        <v>-19.079313287485569</v>
      </c>
      <c r="U2286">
        <f t="shared" si="107"/>
        <v>1264</v>
      </c>
    </row>
    <row r="2287" spans="1:21"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c r="S2287">
        <f t="shared" si="105"/>
        <v>-239409</v>
      </c>
      <c r="T2287" s="11">
        <f t="shared" si="106"/>
        <v>-0.22573169110429939</v>
      </c>
      <c r="U2287">
        <f t="shared" si="107"/>
        <v>231</v>
      </c>
    </row>
    <row r="2288" spans="1:21"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c r="S2288">
        <f t="shared" si="105"/>
        <v>-1192174</v>
      </c>
      <c r="T2288" s="11">
        <f t="shared" si="106"/>
        <v>-152.33503705596729</v>
      </c>
      <c r="U2288">
        <f t="shared" si="107"/>
        <v>54484</v>
      </c>
    </row>
    <row r="2289" spans="1:21"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c r="S2289">
        <f t="shared" si="105"/>
        <v>-8049706</v>
      </c>
      <c r="T2289" s="11">
        <f t="shared" si="106"/>
        <v>-2.0377485827637134</v>
      </c>
      <c r="U2289">
        <f t="shared" si="107"/>
        <v>22597</v>
      </c>
    </row>
    <row r="2290" spans="1:21"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c r="S2290">
        <f t="shared" si="105"/>
        <v>-8363615</v>
      </c>
      <c r="T2290" s="11">
        <f t="shared" si="106"/>
        <v>-0.12551123534087272</v>
      </c>
      <c r="U2290">
        <f t="shared" si="107"/>
        <v>60646</v>
      </c>
    </row>
    <row r="2291" spans="1:21"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c r="S2291">
        <f t="shared" si="105"/>
        <v>-11895931</v>
      </c>
      <c r="T2291" s="11">
        <f t="shared" si="106"/>
        <v>-1.467896065544358</v>
      </c>
      <c r="U2291">
        <f t="shared" si="107"/>
        <v>2710</v>
      </c>
    </row>
    <row r="2292" spans="1:21"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c r="S2292">
        <f t="shared" si="105"/>
        <v>-3628423</v>
      </c>
      <c r="T2292" s="11">
        <f t="shared" si="106"/>
        <v>-4.1630550140721931</v>
      </c>
      <c r="U2292">
        <f t="shared" si="107"/>
        <v>2824</v>
      </c>
    </row>
    <row r="2293" spans="1:21"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c r="S2293">
        <f t="shared" si="105"/>
        <v>7235267</v>
      </c>
      <c r="T2293" s="11">
        <f t="shared" si="106"/>
        <v>0.54666573783513395</v>
      </c>
      <c r="U2293">
        <f t="shared" si="107"/>
        <v>1752</v>
      </c>
    </row>
    <row r="2294" spans="1:21"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c r="S2294">
        <f t="shared" si="105"/>
        <v>-420316</v>
      </c>
      <c r="T2294" s="11">
        <f t="shared" si="106"/>
        <v>-4.8989683069912596E-2</v>
      </c>
      <c r="U2294">
        <f t="shared" si="107"/>
        <v>24324</v>
      </c>
    </row>
    <row r="2295" spans="1:21"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c r="S2295">
        <f t="shared" si="105"/>
        <v>-10474724</v>
      </c>
      <c r="T2295" s="11">
        <f t="shared" si="106"/>
        <v>-1.0996766917829992</v>
      </c>
      <c r="U2295">
        <f t="shared" si="107"/>
        <v>3309</v>
      </c>
    </row>
    <row r="2296" spans="1:21"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c r="S2296">
        <f t="shared" si="105"/>
        <v>-1047380</v>
      </c>
      <c r="T2296" s="11">
        <f t="shared" si="106"/>
        <v>-1.0994730322689006</v>
      </c>
      <c r="U2296">
        <f t="shared" si="107"/>
        <v>1797</v>
      </c>
    </row>
    <row r="2297" spans="1:21"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c r="S2297">
        <f t="shared" si="105"/>
        <v>60050171</v>
      </c>
      <c r="T2297" s="11">
        <f t="shared" si="106"/>
        <v>0.75015668611126385</v>
      </c>
      <c r="U2297">
        <f t="shared" si="107"/>
        <v>2442</v>
      </c>
    </row>
    <row r="2298" spans="1:21"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c r="S2298">
        <f t="shared" si="105"/>
        <v>-24043621</v>
      </c>
      <c r="T2298" s="11">
        <f t="shared" si="106"/>
        <v>-2.1944860614989681</v>
      </c>
      <c r="U2298">
        <f t="shared" si="107"/>
        <v>3300</v>
      </c>
    </row>
    <row r="2299" spans="1:21"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c r="S2299">
        <f t="shared" si="105"/>
        <v>-7885118</v>
      </c>
      <c r="T2299" s="11">
        <f t="shared" si="106"/>
        <v>-0.46071705314707984</v>
      </c>
      <c r="U2299">
        <f t="shared" si="107"/>
        <v>17211</v>
      </c>
    </row>
    <row r="2300" spans="1:21"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c r="S2300">
        <f t="shared" si="105"/>
        <v>-3991940</v>
      </c>
      <c r="T2300" s="11">
        <f t="shared" si="106"/>
        <v>-495.27791563275434</v>
      </c>
      <c r="U2300">
        <f t="shared" si="107"/>
        <v>960</v>
      </c>
    </row>
    <row r="2301" spans="1:21"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c r="S2301">
        <f t="shared" si="105"/>
        <v>-38735525</v>
      </c>
      <c r="T2301" s="11">
        <f t="shared" si="106"/>
        <v>-2.3816031565728375</v>
      </c>
      <c r="U2301">
        <f t="shared" si="107"/>
        <v>17058</v>
      </c>
    </row>
    <row r="2302" spans="1:21"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c r="S2302">
        <f t="shared" si="105"/>
        <v>42706877</v>
      </c>
      <c r="T2302" s="11">
        <f t="shared" si="106"/>
        <v>0.3344132908363267</v>
      </c>
      <c r="U2302">
        <f t="shared" si="107"/>
        <v>698</v>
      </c>
    </row>
    <row r="2303" spans="1:21"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c r="S2303">
        <f t="shared" si="105"/>
        <v>19737645</v>
      </c>
      <c r="T2303" s="11">
        <f t="shared" si="106"/>
        <v>0.49669891107034653</v>
      </c>
      <c r="U2303">
        <f t="shared" si="107"/>
        <v>4375</v>
      </c>
    </row>
    <row r="2304" spans="1:21"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c r="S2304">
        <f t="shared" si="105"/>
        <v>-74710310</v>
      </c>
      <c r="T2304" s="11">
        <f t="shared" si="106"/>
        <v>-0.74494506863068377</v>
      </c>
      <c r="U2304">
        <f t="shared" si="107"/>
        <v>108309</v>
      </c>
    </row>
    <row r="2305" spans="1:21"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c r="S2305">
        <f t="shared" si="105"/>
        <v>1920333</v>
      </c>
      <c r="T2305" s="11">
        <f t="shared" si="106"/>
        <v>1.4556762830488004E-2</v>
      </c>
      <c r="U2305">
        <f t="shared" si="107"/>
        <v>15469</v>
      </c>
    </row>
    <row r="2306" spans="1:21"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c r="S2306">
        <f t="shared" si="105"/>
        <v>-447150</v>
      </c>
      <c r="T2306" s="11">
        <f t="shared" si="106"/>
        <v>-8.460737937559129</v>
      </c>
      <c r="U2306">
        <f t="shared" si="107"/>
        <v>1415</v>
      </c>
    </row>
    <row r="2307" spans="1:21"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c r="S2307">
        <f t="shared" ref="S2307:S2370" si="108">(Q2307-R2307)</f>
        <v>15581633</v>
      </c>
      <c r="T2307" s="11">
        <f t="shared" ref="T2307:T2370" si="109">(S2307/Q2307)</f>
        <v>0.42594142803849133</v>
      </c>
      <c r="U2307">
        <f t="shared" ref="U2307:U2370" si="110">(L2307+K2307)</f>
        <v>4092</v>
      </c>
    </row>
    <row r="2308" spans="1:21"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c r="S2308">
        <f t="shared" si="108"/>
        <v>-13705360</v>
      </c>
      <c r="T2308" s="11">
        <f t="shared" si="109"/>
        <v>-10.586232466168202</v>
      </c>
      <c r="U2308">
        <f t="shared" si="110"/>
        <v>6748</v>
      </c>
    </row>
    <row r="2309" spans="1:21"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c r="S2309">
        <f t="shared" si="108"/>
        <v>-1117120</v>
      </c>
      <c r="T2309" s="11">
        <f t="shared" si="109"/>
        <v>-5.9160467047399551E-2</v>
      </c>
      <c r="U2309">
        <f t="shared" si="110"/>
        <v>4039</v>
      </c>
    </row>
    <row r="2310" spans="1:21"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c r="S2310">
        <f t="shared" si="108"/>
        <v>5802596</v>
      </c>
      <c r="T2310" s="11">
        <f t="shared" si="109"/>
        <v>5.0107650436437536E-2</v>
      </c>
      <c r="U2310">
        <f t="shared" si="110"/>
        <v>14177</v>
      </c>
    </row>
    <row r="2311" spans="1:21"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c r="S2311">
        <f t="shared" si="108"/>
        <v>10000629</v>
      </c>
      <c r="T2311" s="11">
        <f t="shared" si="109"/>
        <v>0.28572712221828928</v>
      </c>
      <c r="U2311">
        <f t="shared" si="110"/>
        <v>2829</v>
      </c>
    </row>
    <row r="2312" spans="1:21"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c r="S2312">
        <f t="shared" si="108"/>
        <v>-6044961</v>
      </c>
      <c r="T2312" s="11">
        <f t="shared" si="109"/>
        <v>-2.0456450828567743</v>
      </c>
      <c r="U2312">
        <f t="shared" si="110"/>
        <v>2056</v>
      </c>
    </row>
    <row r="2313" spans="1:21"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c r="S2313">
        <f t="shared" si="108"/>
        <v>-27968963</v>
      </c>
      <c r="T2313" s="11">
        <f t="shared" si="109"/>
        <v>-1.1173713258463882</v>
      </c>
      <c r="U2313">
        <f t="shared" si="110"/>
        <v>22186</v>
      </c>
    </row>
    <row r="2314" spans="1:21"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c r="S2314">
        <f t="shared" si="108"/>
        <v>43823091</v>
      </c>
      <c r="T2314" s="11">
        <f t="shared" si="109"/>
        <v>0.36880955234534341</v>
      </c>
      <c r="U2314">
        <f t="shared" si="110"/>
        <v>1836</v>
      </c>
    </row>
    <row r="2315" spans="1:21"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c r="S2315">
        <f t="shared" si="108"/>
        <v>-22332053</v>
      </c>
      <c r="T2315" s="11">
        <f t="shared" si="109"/>
        <v>-0.80714528620428538</v>
      </c>
      <c r="U2315">
        <f t="shared" si="110"/>
        <v>1417</v>
      </c>
    </row>
    <row r="2316" spans="1:21"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c r="S2316">
        <f t="shared" si="108"/>
        <v>142000866</v>
      </c>
      <c r="T2316" s="11">
        <f t="shared" si="109"/>
        <v>0.48630289336196697</v>
      </c>
      <c r="U2316">
        <f t="shared" si="110"/>
        <v>33715</v>
      </c>
    </row>
    <row r="2317" spans="1:21"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c r="S2317">
        <f t="shared" si="108"/>
        <v>15687528</v>
      </c>
      <c r="T2317" s="11">
        <f t="shared" si="109"/>
        <v>0.3952760171910934</v>
      </c>
      <c r="U2317">
        <f t="shared" si="110"/>
        <v>2211</v>
      </c>
    </row>
    <row r="2318" spans="1:21"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c r="S2318">
        <f t="shared" si="108"/>
        <v>7544812</v>
      </c>
      <c r="T2318" s="11">
        <f t="shared" si="109"/>
        <v>0.43003094020044214</v>
      </c>
      <c r="U2318">
        <f t="shared" si="110"/>
        <v>4707</v>
      </c>
    </row>
    <row r="2319" spans="1:21"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c r="S2319">
        <f t="shared" si="108"/>
        <v>15618786</v>
      </c>
      <c r="T2319" s="11">
        <f t="shared" si="109"/>
        <v>0.6612865707831046</v>
      </c>
      <c r="U2319">
        <f t="shared" si="110"/>
        <v>1485</v>
      </c>
    </row>
    <row r="2320" spans="1:21"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c r="S2320">
        <f t="shared" si="108"/>
        <v>106386216</v>
      </c>
      <c r="T2320" s="11">
        <f t="shared" si="109"/>
        <v>0.41494514666108256</v>
      </c>
      <c r="U2320">
        <f t="shared" si="110"/>
        <v>13584</v>
      </c>
    </row>
    <row r="2321" spans="1:21"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c r="S2321">
        <f t="shared" si="108"/>
        <v>-15998879</v>
      </c>
      <c r="T2321" s="11">
        <f t="shared" si="109"/>
        <v>-3.9985991425902889</v>
      </c>
      <c r="U2321">
        <f t="shared" si="110"/>
        <v>36560</v>
      </c>
    </row>
    <row r="2322" spans="1:21"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c r="S2322">
        <f t="shared" si="108"/>
        <v>1043445</v>
      </c>
      <c r="T2322" s="11">
        <f t="shared" si="109"/>
        <v>9.4485461737709567E-2</v>
      </c>
      <c r="U2322">
        <f t="shared" si="110"/>
        <v>20333</v>
      </c>
    </row>
    <row r="2323" spans="1:21"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c r="S2323">
        <f t="shared" si="108"/>
        <v>-55464883</v>
      </c>
      <c r="T2323" s="11">
        <f t="shared" si="109"/>
        <v>-12.230088661439165</v>
      </c>
      <c r="U2323">
        <f t="shared" si="110"/>
        <v>27456</v>
      </c>
    </row>
    <row r="2324" spans="1:21"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c r="S2324">
        <f t="shared" si="108"/>
        <v>-865951</v>
      </c>
      <c r="T2324" s="11">
        <f t="shared" si="109"/>
        <v>-0.76359222573275054</v>
      </c>
      <c r="U2324">
        <f t="shared" si="110"/>
        <v>498</v>
      </c>
    </row>
    <row r="2325" spans="1:21"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c r="S2325">
        <f t="shared" si="108"/>
        <v>3352454</v>
      </c>
      <c r="T2325" s="11">
        <f t="shared" si="109"/>
        <v>0.18267061178848343</v>
      </c>
      <c r="U2325">
        <f t="shared" si="110"/>
        <v>18752</v>
      </c>
    </row>
    <row r="2326" spans="1:21"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c r="S2326">
        <f t="shared" si="108"/>
        <v>135992840</v>
      </c>
      <c r="T2326" s="11">
        <f t="shared" si="109"/>
        <v>0.94773258373031022</v>
      </c>
      <c r="U2326">
        <f t="shared" si="110"/>
        <v>29472</v>
      </c>
    </row>
    <row r="2327" spans="1:21"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c r="S2327">
        <f t="shared" si="108"/>
        <v>-468063</v>
      </c>
      <c r="T2327" s="11">
        <f t="shared" si="109"/>
        <v>-14.65582240035069</v>
      </c>
      <c r="U2327">
        <f t="shared" si="110"/>
        <v>2316</v>
      </c>
    </row>
    <row r="2328" spans="1:21"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c r="S2328">
        <f t="shared" si="108"/>
        <v>118734225</v>
      </c>
      <c r="T2328" s="11">
        <f t="shared" si="109"/>
        <v>0.79829793714257768</v>
      </c>
      <c r="U2328">
        <f t="shared" si="110"/>
        <v>12874</v>
      </c>
    </row>
    <row r="2329" spans="1:21"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c r="S2329">
        <f t="shared" si="108"/>
        <v>-6050307</v>
      </c>
      <c r="T2329" s="11">
        <f t="shared" si="109"/>
        <v>-1.0169107885062305</v>
      </c>
      <c r="U2329">
        <f t="shared" si="110"/>
        <v>34395</v>
      </c>
    </row>
    <row r="2330" spans="1:21"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c r="S2330">
        <f t="shared" si="108"/>
        <v>8792641</v>
      </c>
      <c r="T2330" s="11">
        <f t="shared" si="109"/>
        <v>0.20077896192650269</v>
      </c>
      <c r="U2330">
        <f t="shared" si="110"/>
        <v>52608</v>
      </c>
    </row>
    <row r="2331" spans="1:21"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c r="S2331">
        <f t="shared" si="108"/>
        <v>-20001930</v>
      </c>
      <c r="T2331" s="11">
        <f t="shared" si="109"/>
        <v>-1.3336335941891191</v>
      </c>
      <c r="U2331">
        <f t="shared" si="110"/>
        <v>32875</v>
      </c>
    </row>
    <row r="2332" spans="1:21"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c r="S2332">
        <f t="shared" si="108"/>
        <v>24520804</v>
      </c>
      <c r="T2332" s="11">
        <f t="shared" si="109"/>
        <v>0.18228261555736761</v>
      </c>
      <c r="U2332">
        <f t="shared" si="110"/>
        <v>14196</v>
      </c>
    </row>
    <row r="2333" spans="1:21"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c r="S2333">
        <f t="shared" si="108"/>
        <v>-40415114</v>
      </c>
      <c r="T2333" s="11">
        <f t="shared" si="109"/>
        <v>-8.8148569015674543</v>
      </c>
      <c r="U2333">
        <f t="shared" si="110"/>
        <v>717</v>
      </c>
    </row>
    <row r="2334" spans="1:21"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c r="S2334">
        <f t="shared" si="108"/>
        <v>-49244714</v>
      </c>
      <c r="T2334" s="11">
        <f t="shared" si="109"/>
        <v>-8.5564321217051589</v>
      </c>
      <c r="U2334">
        <f t="shared" si="110"/>
        <v>26495</v>
      </c>
    </row>
    <row r="2335" spans="1:21"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c r="S2335">
        <f t="shared" si="108"/>
        <v>-10493002</v>
      </c>
      <c r="T2335" s="11">
        <f t="shared" si="109"/>
        <v>-6.9628506474461149</v>
      </c>
      <c r="U2335">
        <f t="shared" si="110"/>
        <v>201</v>
      </c>
    </row>
    <row r="2336" spans="1:21"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c r="S2336">
        <f t="shared" si="108"/>
        <v>-19513094</v>
      </c>
      <c r="T2336" s="11">
        <f t="shared" si="109"/>
        <v>-2.6062961121723713</v>
      </c>
      <c r="U2336">
        <f t="shared" si="110"/>
        <v>2538</v>
      </c>
    </row>
    <row r="2337" spans="1:21"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c r="S2337">
        <f t="shared" si="108"/>
        <v>24024969</v>
      </c>
      <c r="T2337" s="11">
        <f t="shared" si="109"/>
        <v>0.49005577137641843</v>
      </c>
      <c r="U2337">
        <f t="shared" si="110"/>
        <v>3493</v>
      </c>
    </row>
    <row r="2338" spans="1:21"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c r="S2338">
        <f t="shared" si="108"/>
        <v>-15365723</v>
      </c>
      <c r="T2338" s="11">
        <f t="shared" si="109"/>
        <v>-24.225571792765621</v>
      </c>
      <c r="U2338">
        <f t="shared" si="110"/>
        <v>1653</v>
      </c>
    </row>
    <row r="2339" spans="1:21"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c r="S2339">
        <f t="shared" si="108"/>
        <v>-14298357</v>
      </c>
      <c r="T2339" s="11">
        <f t="shared" si="109"/>
        <v>-2.5077608331493222</v>
      </c>
      <c r="U2339">
        <f t="shared" si="110"/>
        <v>697</v>
      </c>
    </row>
    <row r="2340" spans="1:21"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c r="S2340">
        <f t="shared" si="108"/>
        <v>7553210</v>
      </c>
      <c r="T2340" s="11">
        <f t="shared" si="109"/>
        <v>0.23202658048161764</v>
      </c>
      <c r="U2340">
        <f t="shared" si="110"/>
        <v>862</v>
      </c>
    </row>
    <row r="2341" spans="1:21"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c r="S2341">
        <f t="shared" si="108"/>
        <v>-9133222</v>
      </c>
      <c r="T2341" s="11">
        <f t="shared" si="109"/>
        <v>-10.536979480328297</v>
      </c>
      <c r="U2341">
        <f t="shared" si="110"/>
        <v>20364</v>
      </c>
    </row>
    <row r="2342" spans="1:21"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c r="S2342">
        <f t="shared" si="108"/>
        <v>-1326934</v>
      </c>
      <c r="T2342" s="11">
        <f t="shared" si="109"/>
        <v>-7.6672136641512489</v>
      </c>
      <c r="U2342">
        <f t="shared" si="110"/>
        <v>1238</v>
      </c>
    </row>
    <row r="2343" spans="1:21"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c r="S2343">
        <f t="shared" si="108"/>
        <v>5584685</v>
      </c>
      <c r="T2343" s="11">
        <f t="shared" si="109"/>
        <v>0.21828234351917955</v>
      </c>
      <c r="U2343">
        <f t="shared" si="110"/>
        <v>3353</v>
      </c>
    </row>
    <row r="2344" spans="1:21"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c r="S2344">
        <f t="shared" si="108"/>
        <v>49273505</v>
      </c>
      <c r="T2344" s="11">
        <f t="shared" si="109"/>
        <v>0.66340621733146965</v>
      </c>
      <c r="U2344">
        <f t="shared" si="110"/>
        <v>5738</v>
      </c>
    </row>
    <row r="2345" spans="1:21"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c r="S2345">
        <f t="shared" si="108"/>
        <v>-569815</v>
      </c>
      <c r="T2345" s="11">
        <f t="shared" si="109"/>
        <v>-0.39842048406325054</v>
      </c>
      <c r="U2345">
        <f t="shared" si="110"/>
        <v>563</v>
      </c>
    </row>
    <row r="2346" spans="1:21"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c r="S2346">
        <f t="shared" si="108"/>
        <v>15097652</v>
      </c>
      <c r="T2346" s="11">
        <f t="shared" si="109"/>
        <v>0.35031263420104652</v>
      </c>
      <c r="U2346">
        <f t="shared" si="110"/>
        <v>3593</v>
      </c>
    </row>
    <row r="2347" spans="1:21"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c r="S2347">
        <f t="shared" si="108"/>
        <v>32144465</v>
      </c>
      <c r="T2347" s="11">
        <f t="shared" si="109"/>
        <v>0.27440020320208897</v>
      </c>
      <c r="U2347">
        <f t="shared" si="110"/>
        <v>43499</v>
      </c>
    </row>
    <row r="2348" spans="1:21"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c r="S2348">
        <f t="shared" si="108"/>
        <v>9257933</v>
      </c>
      <c r="T2348" s="11">
        <f t="shared" si="109"/>
        <v>0.98092802735514228</v>
      </c>
      <c r="U2348">
        <f t="shared" si="110"/>
        <v>441</v>
      </c>
    </row>
    <row r="2349" spans="1:21"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c r="S2349">
        <f t="shared" si="108"/>
        <v>23680848</v>
      </c>
      <c r="T2349" s="11">
        <f t="shared" si="109"/>
        <v>0.44114146631960804</v>
      </c>
      <c r="U2349">
        <f t="shared" si="110"/>
        <v>18824</v>
      </c>
    </row>
    <row r="2350" spans="1:21"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c r="S2350">
        <f t="shared" si="108"/>
        <v>107902283</v>
      </c>
      <c r="T2350" s="11">
        <f t="shared" si="109"/>
        <v>0.99986100465483363</v>
      </c>
      <c r="U2350">
        <f t="shared" si="110"/>
        <v>440</v>
      </c>
    </row>
    <row r="2351" spans="1:21"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c r="S2351">
        <f t="shared" si="108"/>
        <v>-2856597</v>
      </c>
      <c r="T2351" s="11">
        <f t="shared" si="109"/>
        <v>-0.64288496902036574</v>
      </c>
      <c r="U2351">
        <f t="shared" si="110"/>
        <v>1764</v>
      </c>
    </row>
    <row r="2352" spans="1:21"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c r="S2352">
        <f t="shared" si="108"/>
        <v>9404152</v>
      </c>
      <c r="T2352" s="11">
        <f t="shared" si="109"/>
        <v>3.0394394965973178E-2</v>
      </c>
      <c r="U2352">
        <f t="shared" si="110"/>
        <v>48913</v>
      </c>
    </row>
    <row r="2353" spans="1:21"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c r="S2353">
        <f t="shared" si="108"/>
        <v>27852604</v>
      </c>
      <c r="T2353" s="11">
        <f t="shared" si="109"/>
        <v>0.58204991310399745</v>
      </c>
      <c r="U2353">
        <f t="shared" si="110"/>
        <v>1834</v>
      </c>
    </row>
    <row r="2354" spans="1:21"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c r="S2354">
        <f t="shared" si="108"/>
        <v>56435493</v>
      </c>
      <c r="T2354" s="11">
        <f t="shared" si="109"/>
        <v>0.27338076500246011</v>
      </c>
      <c r="U2354">
        <f t="shared" si="110"/>
        <v>5427</v>
      </c>
    </row>
    <row r="2355" spans="1:21"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c r="S2355">
        <f t="shared" si="108"/>
        <v>-4934913</v>
      </c>
      <c r="T2355" s="11">
        <f t="shared" si="109"/>
        <v>-75.820255965092869</v>
      </c>
      <c r="U2355">
        <f t="shared" si="110"/>
        <v>408</v>
      </c>
    </row>
    <row r="2356" spans="1:21"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c r="S2356">
        <f t="shared" si="108"/>
        <v>-338013</v>
      </c>
      <c r="T2356" s="11">
        <f t="shared" si="109"/>
        <v>-1.7191192324560078E-2</v>
      </c>
      <c r="U2356">
        <f t="shared" si="110"/>
        <v>17107</v>
      </c>
    </row>
    <row r="2357" spans="1:21"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c r="S2357">
        <f t="shared" si="108"/>
        <v>-17835684</v>
      </c>
      <c r="T2357" s="11">
        <f t="shared" si="109"/>
        <v>-1.8455195380614624</v>
      </c>
      <c r="U2357">
        <f t="shared" si="110"/>
        <v>51101</v>
      </c>
    </row>
    <row r="2358" spans="1:21"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c r="S2358">
        <f t="shared" si="108"/>
        <v>10339754</v>
      </c>
      <c r="T2358" s="11">
        <f t="shared" si="109"/>
        <v>0.50835196925193882</v>
      </c>
      <c r="U2358">
        <f t="shared" si="110"/>
        <v>2871</v>
      </c>
    </row>
    <row r="2359" spans="1:21"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c r="S2359">
        <f t="shared" si="108"/>
        <v>5648679</v>
      </c>
      <c r="T2359" s="11">
        <f t="shared" si="109"/>
        <v>0.11152667969879333</v>
      </c>
      <c r="U2359">
        <f t="shared" si="110"/>
        <v>16310</v>
      </c>
    </row>
    <row r="2360" spans="1:21"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c r="S2360">
        <f t="shared" si="108"/>
        <v>-9830576</v>
      </c>
      <c r="T2360" s="11">
        <f t="shared" si="109"/>
        <v>-3.1016916638480683</v>
      </c>
      <c r="U2360">
        <f t="shared" si="110"/>
        <v>2454</v>
      </c>
    </row>
    <row r="2361" spans="1:21"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c r="S2361">
        <f t="shared" si="108"/>
        <v>80850</v>
      </c>
      <c r="T2361" s="11">
        <f t="shared" si="109"/>
        <v>5.771666862386971E-4</v>
      </c>
      <c r="U2361">
        <f t="shared" si="110"/>
        <v>1545</v>
      </c>
    </row>
    <row r="2362" spans="1:21"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c r="S2362">
        <f t="shared" si="108"/>
        <v>-4165583</v>
      </c>
      <c r="T2362" s="11">
        <f t="shared" si="109"/>
        <v>-9.5889042095498098</v>
      </c>
      <c r="U2362">
        <f t="shared" si="110"/>
        <v>15097</v>
      </c>
    </row>
    <row r="2363" spans="1:21"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c r="S2363">
        <f t="shared" si="108"/>
        <v>53270259</v>
      </c>
      <c r="T2363" s="11">
        <f t="shared" si="109"/>
        <v>0.84194785736533806</v>
      </c>
      <c r="U2363">
        <f t="shared" si="110"/>
        <v>3655</v>
      </c>
    </row>
    <row r="2364" spans="1:21"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c r="S2364">
        <f t="shared" si="108"/>
        <v>-9933445</v>
      </c>
      <c r="T2364" s="11">
        <f t="shared" si="109"/>
        <v>-9.3135797028751455</v>
      </c>
      <c r="U2364">
        <f t="shared" si="110"/>
        <v>1584</v>
      </c>
    </row>
    <row r="2365" spans="1:21"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c r="S2365">
        <f t="shared" si="108"/>
        <v>-14024817</v>
      </c>
      <c r="T2365" s="11">
        <f t="shared" si="109"/>
        <v>-0.29855800668195376</v>
      </c>
      <c r="U2365">
        <f t="shared" si="110"/>
        <v>2485</v>
      </c>
    </row>
    <row r="2366" spans="1:21"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c r="S2366">
        <f t="shared" si="108"/>
        <v>160706665</v>
      </c>
      <c r="T2366" s="11">
        <f t="shared" si="109"/>
        <v>0.50110173107877254</v>
      </c>
      <c r="U2366">
        <f t="shared" si="110"/>
        <v>4755</v>
      </c>
    </row>
    <row r="2367" spans="1:21"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c r="S2367">
        <f t="shared" si="108"/>
        <v>15530513</v>
      </c>
      <c r="T2367" s="11">
        <f t="shared" si="109"/>
        <v>0.63310999651739852</v>
      </c>
      <c r="U2367">
        <f t="shared" si="110"/>
        <v>2542</v>
      </c>
    </row>
    <row r="2368" spans="1:21"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c r="S2368">
        <f t="shared" si="108"/>
        <v>78530303</v>
      </c>
      <c r="T2368" s="11">
        <f t="shared" si="109"/>
        <v>0.23335284311677573</v>
      </c>
      <c r="U2368">
        <f t="shared" si="110"/>
        <v>46055</v>
      </c>
    </row>
    <row r="2369" spans="1:21"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c r="S2369">
        <f t="shared" si="108"/>
        <v>-31654597</v>
      </c>
      <c r="T2369" s="11">
        <f t="shared" si="109"/>
        <v>-0.82551217417117773</v>
      </c>
      <c r="U2369">
        <f t="shared" si="110"/>
        <v>16939</v>
      </c>
    </row>
    <row r="2370" spans="1:21"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c r="S2370">
        <f t="shared" si="108"/>
        <v>47356221</v>
      </c>
      <c r="T2370" s="11">
        <f t="shared" si="109"/>
        <v>0.77182427842158008</v>
      </c>
      <c r="U2370">
        <f t="shared" si="110"/>
        <v>3585</v>
      </c>
    </row>
    <row r="2371" spans="1:21"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c r="S2371">
        <f t="shared" ref="S2371:S2434" si="111">(Q2371-R2371)</f>
        <v>-22324928</v>
      </c>
      <c r="T2371" s="11">
        <f t="shared" ref="T2371:T2434" si="112">(S2371/Q2371)</f>
        <v>-6.0746913257753858</v>
      </c>
      <c r="U2371">
        <f t="shared" ref="U2371:U2434" si="113">(L2371+K2371)</f>
        <v>11623</v>
      </c>
    </row>
    <row r="2372" spans="1:21"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c r="S2372">
        <f t="shared" si="111"/>
        <v>101463226</v>
      </c>
      <c r="T2372" s="11">
        <f t="shared" si="112"/>
        <v>0.83534110974460696</v>
      </c>
      <c r="U2372">
        <f t="shared" si="113"/>
        <v>17683</v>
      </c>
    </row>
    <row r="2373" spans="1:21"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c r="S2373">
        <f t="shared" si="111"/>
        <v>-41132306</v>
      </c>
      <c r="T2373" s="11">
        <f t="shared" si="112"/>
        <v>-0.69872460096704314</v>
      </c>
      <c r="U2373">
        <f t="shared" si="113"/>
        <v>25599</v>
      </c>
    </row>
    <row r="2374" spans="1:21"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c r="S2374">
        <f t="shared" si="111"/>
        <v>-4797910</v>
      </c>
      <c r="T2374" s="11">
        <f t="shared" si="112"/>
        <v>-0.41000453765096662</v>
      </c>
      <c r="U2374">
        <f t="shared" si="113"/>
        <v>2803</v>
      </c>
    </row>
    <row r="2375" spans="1:21"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c r="S2375">
        <f t="shared" si="111"/>
        <v>-5127357</v>
      </c>
      <c r="T2375" s="11">
        <f t="shared" si="112"/>
        <v>-5.8756639312983658</v>
      </c>
      <c r="U2375">
        <f t="shared" si="113"/>
        <v>907</v>
      </c>
    </row>
    <row r="2376" spans="1:21"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c r="S2376">
        <f t="shared" si="111"/>
        <v>-725339</v>
      </c>
      <c r="T2376" s="11">
        <f t="shared" si="112"/>
        <v>-2.6408518136903312</v>
      </c>
      <c r="U2376">
        <f t="shared" si="113"/>
        <v>454</v>
      </c>
    </row>
    <row r="2377" spans="1:21"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c r="S2377">
        <f t="shared" si="111"/>
        <v>-26095018</v>
      </c>
      <c r="T2377" s="11">
        <f t="shared" si="112"/>
        <v>-6.6824937989470889</v>
      </c>
      <c r="U2377">
        <f t="shared" si="113"/>
        <v>22697</v>
      </c>
    </row>
    <row r="2378" spans="1:21"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c r="S2378">
        <f t="shared" si="111"/>
        <v>117137090</v>
      </c>
      <c r="T2378" s="11">
        <f t="shared" si="112"/>
        <v>0.51571097437234936</v>
      </c>
      <c r="U2378">
        <f t="shared" si="113"/>
        <v>17890</v>
      </c>
    </row>
    <row r="2379" spans="1:21"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c r="S2379">
        <f t="shared" si="111"/>
        <v>-9099074</v>
      </c>
      <c r="T2379" s="11">
        <f t="shared" si="112"/>
        <v>-10.099690762615353</v>
      </c>
      <c r="U2379">
        <f t="shared" si="113"/>
        <v>3307</v>
      </c>
    </row>
    <row r="2380" spans="1:21"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c r="S2380">
        <f t="shared" si="111"/>
        <v>48452056</v>
      </c>
      <c r="T2380" s="11">
        <f t="shared" si="112"/>
        <v>0.51846966320355758</v>
      </c>
      <c r="U2380">
        <f t="shared" si="113"/>
        <v>14868</v>
      </c>
    </row>
    <row r="2381" spans="1:21"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c r="S2381">
        <f t="shared" si="111"/>
        <v>68636983</v>
      </c>
      <c r="T2381" s="11">
        <f t="shared" si="112"/>
        <v>0.75727347411817536</v>
      </c>
      <c r="U2381">
        <f t="shared" si="113"/>
        <v>15269</v>
      </c>
    </row>
    <row r="2382" spans="1:21"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c r="S2382">
        <f t="shared" si="111"/>
        <v>-109916481</v>
      </c>
      <c r="T2382" s="11">
        <f t="shared" si="112"/>
        <v>-1.5683641827403101</v>
      </c>
      <c r="U2382">
        <f t="shared" si="113"/>
        <v>24235</v>
      </c>
    </row>
    <row r="2383" spans="1:21"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c r="S2383">
        <f t="shared" si="111"/>
        <v>-14979620</v>
      </c>
      <c r="T2383" s="11">
        <f t="shared" si="112"/>
        <v>-735.01570166830231</v>
      </c>
      <c r="U2383">
        <f t="shared" si="113"/>
        <v>1262</v>
      </c>
    </row>
    <row r="2384" spans="1:21"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c r="S2384">
        <f t="shared" si="111"/>
        <v>15226144</v>
      </c>
      <c r="T2384" s="11">
        <f t="shared" si="112"/>
        <v>0.50374086750860447</v>
      </c>
      <c r="U2384">
        <f t="shared" si="113"/>
        <v>40745</v>
      </c>
    </row>
    <row r="2385" spans="1:21"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c r="S2385">
        <f t="shared" si="111"/>
        <v>-407362</v>
      </c>
      <c r="T2385" s="11">
        <f t="shared" si="112"/>
        <v>-0.92030507999765043</v>
      </c>
      <c r="U2385">
        <f t="shared" si="113"/>
        <v>897</v>
      </c>
    </row>
    <row r="2386" spans="1:21"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c r="S2386">
        <f t="shared" si="111"/>
        <v>5801344</v>
      </c>
      <c r="T2386" s="11">
        <f t="shared" si="112"/>
        <v>0.27889274846856049</v>
      </c>
      <c r="U2386">
        <f t="shared" si="113"/>
        <v>2566</v>
      </c>
    </row>
    <row r="2387" spans="1:21"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c r="S2387">
        <f t="shared" si="111"/>
        <v>-24123329</v>
      </c>
      <c r="T2387" s="11">
        <f t="shared" si="112"/>
        <v>-27.516969307756273</v>
      </c>
      <c r="U2387">
        <f t="shared" si="113"/>
        <v>551</v>
      </c>
    </row>
    <row r="2388" spans="1:21"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c r="S2388">
        <f t="shared" si="111"/>
        <v>-64928486</v>
      </c>
      <c r="T2388" s="11">
        <f t="shared" si="112"/>
        <v>-4.3080267848339586</v>
      </c>
      <c r="U2388">
        <f t="shared" si="113"/>
        <v>2424</v>
      </c>
    </row>
    <row r="2389" spans="1:21"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c r="S2389">
        <f t="shared" si="111"/>
        <v>-22543550</v>
      </c>
      <c r="T2389" s="11">
        <f t="shared" si="112"/>
        <v>-0.47503658617532496</v>
      </c>
      <c r="U2389">
        <f t="shared" si="113"/>
        <v>5719</v>
      </c>
    </row>
    <row r="2390" spans="1:21"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c r="S2390">
        <f t="shared" si="111"/>
        <v>-4202093</v>
      </c>
      <c r="T2390" s="11">
        <f t="shared" si="112"/>
        <v>-0.26599048848686097</v>
      </c>
      <c r="U2390">
        <f t="shared" si="113"/>
        <v>1299</v>
      </c>
    </row>
    <row r="2391" spans="1:21"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c r="S2391">
        <f t="shared" si="111"/>
        <v>-29067940</v>
      </c>
      <c r="T2391" s="11">
        <f t="shared" si="112"/>
        <v>-4.9001426148757767</v>
      </c>
      <c r="U2391">
        <f t="shared" si="113"/>
        <v>14629</v>
      </c>
    </row>
    <row r="2392" spans="1:21"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c r="S2392">
        <f t="shared" si="111"/>
        <v>-1820357</v>
      </c>
      <c r="T2392" s="11">
        <f t="shared" si="112"/>
        <v>-4.7949178570393762</v>
      </c>
      <c r="U2392">
        <f t="shared" si="113"/>
        <v>2245</v>
      </c>
    </row>
    <row r="2393" spans="1:21"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c r="S2393">
        <f t="shared" si="111"/>
        <v>213768</v>
      </c>
      <c r="T2393" s="11">
        <f t="shared" si="112"/>
        <v>0.87693216500935312</v>
      </c>
      <c r="U2393">
        <f t="shared" si="113"/>
        <v>78</v>
      </c>
    </row>
    <row r="2394" spans="1:21"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c r="S2394">
        <f t="shared" si="111"/>
        <v>-7696561</v>
      </c>
      <c r="T2394" s="11">
        <f t="shared" si="112"/>
        <v>-25.364442276701414</v>
      </c>
      <c r="U2394">
        <f t="shared" si="113"/>
        <v>2099</v>
      </c>
    </row>
    <row r="2395" spans="1:21"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c r="S2395">
        <f t="shared" si="111"/>
        <v>-487945</v>
      </c>
      <c r="T2395" s="11">
        <f t="shared" si="112"/>
        <v>-40.476565740356698</v>
      </c>
      <c r="U2395">
        <f t="shared" si="113"/>
        <v>1047</v>
      </c>
    </row>
    <row r="2396" spans="1:21"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c r="S2396">
        <f t="shared" si="111"/>
        <v>7592632</v>
      </c>
      <c r="T2396" s="11">
        <f t="shared" si="112"/>
        <v>0.29667257357508209</v>
      </c>
      <c r="U2396">
        <f t="shared" si="113"/>
        <v>5371</v>
      </c>
    </row>
    <row r="2397" spans="1:21"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c r="S2397">
        <f t="shared" si="111"/>
        <v>3063732</v>
      </c>
      <c r="T2397" s="11">
        <f t="shared" si="112"/>
        <v>8.7376095619256952E-2</v>
      </c>
      <c r="U2397">
        <f t="shared" si="113"/>
        <v>11479</v>
      </c>
    </row>
    <row r="2398" spans="1:21"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c r="S2398">
        <f t="shared" si="111"/>
        <v>3759147</v>
      </c>
      <c r="T2398" s="11">
        <f t="shared" si="112"/>
        <v>0.52508308601569431</v>
      </c>
      <c r="U2398">
        <f t="shared" si="113"/>
        <v>1125</v>
      </c>
    </row>
    <row r="2399" spans="1:21"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c r="S2399">
        <f t="shared" si="111"/>
        <v>-14882502</v>
      </c>
      <c r="T2399" s="11">
        <f t="shared" si="112"/>
        <v>-0.59251530546553643</v>
      </c>
      <c r="U2399">
        <f t="shared" si="113"/>
        <v>1041</v>
      </c>
    </row>
    <row r="2400" spans="1:21"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c r="S2400">
        <f t="shared" si="111"/>
        <v>108132370</v>
      </c>
      <c r="T2400" s="11">
        <f t="shared" si="112"/>
        <v>0.59046016823787073</v>
      </c>
      <c r="U2400">
        <f t="shared" si="113"/>
        <v>3116</v>
      </c>
    </row>
    <row r="2401" spans="1:21"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c r="S2401">
        <f t="shared" si="111"/>
        <v>-4483513</v>
      </c>
      <c r="T2401" s="11">
        <f t="shared" si="112"/>
        <v>-5.8494312362766756</v>
      </c>
      <c r="U2401">
        <f t="shared" si="113"/>
        <v>5019</v>
      </c>
    </row>
    <row r="2402" spans="1:21"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c r="S2402">
        <f t="shared" si="111"/>
        <v>-39871022</v>
      </c>
      <c r="T2402" s="11">
        <f t="shared" si="112"/>
        <v>-309.13040983733657</v>
      </c>
      <c r="U2402">
        <f t="shared" si="113"/>
        <v>6298</v>
      </c>
    </row>
    <row r="2403" spans="1:21"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c r="S2403">
        <f t="shared" si="111"/>
        <v>15218903</v>
      </c>
      <c r="T2403" s="11">
        <f t="shared" si="112"/>
        <v>0.37840174308085928</v>
      </c>
      <c r="U2403">
        <f t="shared" si="113"/>
        <v>533</v>
      </c>
    </row>
    <row r="2404" spans="1:21"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c r="S2404">
        <f t="shared" si="111"/>
        <v>-13150858</v>
      </c>
      <c r="T2404" s="11">
        <f t="shared" si="112"/>
        <v>-4.615725716724544</v>
      </c>
      <c r="U2404">
        <f t="shared" si="113"/>
        <v>2258</v>
      </c>
    </row>
    <row r="2405" spans="1:21"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c r="S2405">
        <f t="shared" si="111"/>
        <v>36121934</v>
      </c>
      <c r="T2405" s="11">
        <f t="shared" si="112"/>
        <v>0.73535243950289086</v>
      </c>
      <c r="U2405">
        <f t="shared" si="113"/>
        <v>6571</v>
      </c>
    </row>
    <row r="2406" spans="1:21"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c r="S2406">
        <f t="shared" si="111"/>
        <v>-2561892</v>
      </c>
      <c r="T2406" s="11">
        <f t="shared" si="112"/>
        <v>-67.227143906791227</v>
      </c>
      <c r="U2406">
        <f t="shared" si="113"/>
        <v>315</v>
      </c>
    </row>
    <row r="2407" spans="1:21"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c r="S2407">
        <f t="shared" si="111"/>
        <v>20132596</v>
      </c>
      <c r="T2407" s="11">
        <f t="shared" si="112"/>
        <v>0.37191262728282976</v>
      </c>
      <c r="U2407">
        <f t="shared" si="113"/>
        <v>16585</v>
      </c>
    </row>
    <row r="2408" spans="1:21"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c r="S2408">
        <f t="shared" si="111"/>
        <v>-11785798</v>
      </c>
      <c r="T2408" s="11">
        <f t="shared" si="112"/>
        <v>-55.021885883418456</v>
      </c>
      <c r="U2408">
        <f t="shared" si="113"/>
        <v>1959</v>
      </c>
    </row>
    <row r="2409" spans="1:21"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c r="S2409">
        <f t="shared" si="111"/>
        <v>168759914</v>
      </c>
      <c r="T2409" s="11">
        <f t="shared" si="112"/>
        <v>0.52942640083658699</v>
      </c>
      <c r="U2409">
        <f t="shared" si="113"/>
        <v>2333</v>
      </c>
    </row>
    <row r="2410" spans="1:21"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c r="S2410">
        <f t="shared" si="111"/>
        <v>17067631</v>
      </c>
      <c r="T2410" s="11">
        <f t="shared" si="112"/>
        <v>0.89511020010823583</v>
      </c>
      <c r="U2410">
        <f t="shared" si="113"/>
        <v>2172</v>
      </c>
    </row>
    <row r="2411" spans="1:21"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c r="S2411">
        <f t="shared" si="111"/>
        <v>-16682849</v>
      </c>
      <c r="T2411" s="11">
        <f t="shared" si="112"/>
        <v>-0.91077750027829107</v>
      </c>
      <c r="U2411">
        <f t="shared" si="113"/>
        <v>1134</v>
      </c>
    </row>
    <row r="2412" spans="1:21"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c r="S2412">
        <f t="shared" si="111"/>
        <v>-2533006</v>
      </c>
      <c r="T2412" s="11">
        <f t="shared" si="112"/>
        <v>-0.11274343154228821</v>
      </c>
      <c r="U2412">
        <f t="shared" si="113"/>
        <v>33570</v>
      </c>
    </row>
    <row r="2413" spans="1:21"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c r="S2413">
        <f t="shared" si="111"/>
        <v>7563179</v>
      </c>
      <c r="T2413" s="11">
        <f t="shared" si="112"/>
        <v>0.26478771848189586</v>
      </c>
      <c r="U2413">
        <f t="shared" si="113"/>
        <v>3796</v>
      </c>
    </row>
    <row r="2414" spans="1:21"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c r="S2414">
        <f t="shared" si="111"/>
        <v>-6928760</v>
      </c>
      <c r="T2414" s="11">
        <f t="shared" si="112"/>
        <v>-6.46798103132818</v>
      </c>
      <c r="U2414">
        <f t="shared" si="113"/>
        <v>15862</v>
      </c>
    </row>
    <row r="2415" spans="1:21"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c r="S2415">
        <f t="shared" si="111"/>
        <v>-1305692</v>
      </c>
      <c r="T2415" s="11">
        <f t="shared" si="112"/>
        <v>-0.22929774785628035</v>
      </c>
      <c r="U2415">
        <f t="shared" si="113"/>
        <v>3198</v>
      </c>
    </row>
    <row r="2416" spans="1:21"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c r="S2416">
        <f t="shared" si="111"/>
        <v>40184721</v>
      </c>
      <c r="T2416" s="11">
        <f t="shared" si="112"/>
        <v>0.72818563312116769</v>
      </c>
      <c r="U2416">
        <f t="shared" si="113"/>
        <v>6510</v>
      </c>
    </row>
    <row r="2417" spans="1:21"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c r="S2417">
        <f t="shared" si="111"/>
        <v>-1573149</v>
      </c>
      <c r="T2417" s="11">
        <f t="shared" si="112"/>
        <v>-0.64822644653503658</v>
      </c>
      <c r="U2417">
        <f t="shared" si="113"/>
        <v>907</v>
      </c>
    </row>
    <row r="2418" spans="1:21"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c r="S2418">
        <f t="shared" si="111"/>
        <v>-31951647</v>
      </c>
      <c r="T2418" s="11">
        <f t="shared" si="112"/>
        <v>-0.96681510875897503</v>
      </c>
      <c r="U2418">
        <f t="shared" si="113"/>
        <v>57928</v>
      </c>
    </row>
    <row r="2419" spans="1:21"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c r="S2419">
        <f t="shared" si="111"/>
        <v>46159365</v>
      </c>
      <c r="T2419" s="11">
        <f t="shared" si="112"/>
        <v>0.56874970621073739</v>
      </c>
      <c r="U2419">
        <f t="shared" si="113"/>
        <v>25787</v>
      </c>
    </row>
    <row r="2420" spans="1:21"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c r="S2420">
        <f t="shared" si="111"/>
        <v>46806312</v>
      </c>
      <c r="T2420" s="11">
        <f t="shared" si="112"/>
        <v>0.60940710185381641</v>
      </c>
      <c r="U2420">
        <f t="shared" si="113"/>
        <v>3076</v>
      </c>
    </row>
    <row r="2421" spans="1:21"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c r="S2421">
        <f t="shared" si="111"/>
        <v>-4998280</v>
      </c>
      <c r="T2421" s="11">
        <f t="shared" si="112"/>
        <v>-0.71386459327136764</v>
      </c>
      <c r="U2421">
        <f t="shared" si="113"/>
        <v>3026</v>
      </c>
    </row>
    <row r="2422" spans="1:21"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c r="S2422">
        <f t="shared" si="111"/>
        <v>-80448338</v>
      </c>
      <c r="T2422" s="11">
        <f t="shared" si="112"/>
        <v>-1.6235245146772272</v>
      </c>
      <c r="U2422">
        <f t="shared" si="113"/>
        <v>1921</v>
      </c>
    </row>
    <row r="2423" spans="1:21"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c r="S2423">
        <f t="shared" si="111"/>
        <v>30269340</v>
      </c>
      <c r="T2423" s="11">
        <f t="shared" si="112"/>
        <v>0.50223446946656458</v>
      </c>
      <c r="U2423">
        <f t="shared" si="113"/>
        <v>6935</v>
      </c>
    </row>
    <row r="2424" spans="1:21"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c r="S2424">
        <f t="shared" si="111"/>
        <v>-47468302</v>
      </c>
      <c r="T2424" s="11">
        <f t="shared" si="112"/>
        <v>-2.1067343437676112</v>
      </c>
      <c r="U2424">
        <f t="shared" si="113"/>
        <v>16316</v>
      </c>
    </row>
    <row r="2425" spans="1:21"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c r="S2425">
        <f t="shared" si="111"/>
        <v>-24720320</v>
      </c>
      <c r="T2425" s="11">
        <f t="shared" si="112"/>
        <v>-1.6178558713271483</v>
      </c>
      <c r="U2425">
        <f t="shared" si="113"/>
        <v>12181</v>
      </c>
    </row>
    <row r="2426" spans="1:21"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c r="S2426">
        <f t="shared" si="111"/>
        <v>-8830469</v>
      </c>
      <c r="T2426" s="11">
        <f t="shared" si="112"/>
        <v>-0.79058547758182507</v>
      </c>
      <c r="U2426">
        <f t="shared" si="113"/>
        <v>2778</v>
      </c>
    </row>
    <row r="2427" spans="1:21"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c r="S2427">
        <f t="shared" si="111"/>
        <v>29993847</v>
      </c>
      <c r="T2427" s="11">
        <f t="shared" si="112"/>
        <v>0.27268658945986313</v>
      </c>
      <c r="U2427">
        <f t="shared" si="113"/>
        <v>12994</v>
      </c>
    </row>
    <row r="2428" spans="1:21"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c r="S2428">
        <f t="shared" si="111"/>
        <v>74497271</v>
      </c>
      <c r="T2428" s="11">
        <f t="shared" si="112"/>
        <v>0.78835367637230502</v>
      </c>
      <c r="U2428">
        <f t="shared" si="113"/>
        <v>4796</v>
      </c>
    </row>
    <row r="2429" spans="1:21"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c r="S2429">
        <f t="shared" si="111"/>
        <v>-21926608</v>
      </c>
      <c r="T2429" s="11">
        <f t="shared" si="112"/>
        <v>-7.1343349628033135</v>
      </c>
      <c r="U2429">
        <f t="shared" si="113"/>
        <v>495</v>
      </c>
    </row>
    <row r="2430" spans="1:21"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c r="S2430">
        <f t="shared" si="111"/>
        <v>-30619558</v>
      </c>
      <c r="T2430" s="11">
        <f t="shared" si="112"/>
        <v>-0.77753210591186361</v>
      </c>
      <c r="U2430">
        <f t="shared" si="113"/>
        <v>29824</v>
      </c>
    </row>
    <row r="2431" spans="1:21"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c r="S2431">
        <f t="shared" si="111"/>
        <v>-35946421</v>
      </c>
      <c r="T2431" s="11">
        <f t="shared" si="112"/>
        <v>-0.31517135468409985</v>
      </c>
      <c r="U2431">
        <f t="shared" si="113"/>
        <v>20066</v>
      </c>
    </row>
    <row r="2432" spans="1:21"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c r="S2432">
        <f t="shared" si="111"/>
        <v>-959412</v>
      </c>
      <c r="T2432" s="11">
        <f t="shared" si="112"/>
        <v>-0.23744365919019708</v>
      </c>
      <c r="U2432">
        <f t="shared" si="113"/>
        <v>25695</v>
      </c>
    </row>
    <row r="2433" spans="1:21"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c r="S2433">
        <f t="shared" si="111"/>
        <v>23338891</v>
      </c>
      <c r="T2433" s="11">
        <f t="shared" si="112"/>
        <v>0.386796817329639</v>
      </c>
      <c r="U2433">
        <f t="shared" si="113"/>
        <v>37093</v>
      </c>
    </row>
    <row r="2434" spans="1:21"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c r="S2434">
        <f t="shared" si="111"/>
        <v>-3865783</v>
      </c>
      <c r="T2434" s="11">
        <f t="shared" si="112"/>
        <v>-0.47524955382921308</v>
      </c>
      <c r="U2434">
        <f t="shared" si="113"/>
        <v>1208</v>
      </c>
    </row>
    <row r="2435" spans="1:21"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c r="S2435">
        <f t="shared" ref="S2435:S2498" si="114">(Q2435-R2435)</f>
        <v>15185</v>
      </c>
      <c r="T2435" s="11">
        <f t="shared" ref="T2435:T2498" si="115">(S2435/Q2435)</f>
        <v>7.0567186374514951E-2</v>
      </c>
      <c r="U2435">
        <f t="shared" ref="U2435:U2498" si="116">(L2435+K2435)</f>
        <v>279</v>
      </c>
    </row>
    <row r="2436" spans="1:21"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c r="S2436">
        <f t="shared" si="114"/>
        <v>-19292673</v>
      </c>
      <c r="T2436" s="11">
        <f t="shared" si="115"/>
        <v>-0.54030011823623758</v>
      </c>
      <c r="U2436">
        <f t="shared" si="116"/>
        <v>28840</v>
      </c>
    </row>
    <row r="2437" spans="1:21"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c r="S2437">
        <f t="shared" si="114"/>
        <v>-73435</v>
      </c>
      <c r="T2437" s="11">
        <f t="shared" si="115"/>
        <v>-2.509255731548761E-2</v>
      </c>
      <c r="U2437">
        <f t="shared" si="116"/>
        <v>3608</v>
      </c>
    </row>
    <row r="2438" spans="1:21"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c r="S2438">
        <f t="shared" si="114"/>
        <v>-47128307</v>
      </c>
      <c r="T2438" s="11">
        <f t="shared" si="115"/>
        <v>-5.9870611061686478</v>
      </c>
      <c r="U2438">
        <f t="shared" si="116"/>
        <v>15521</v>
      </c>
    </row>
    <row r="2439" spans="1:21"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c r="S2439">
        <f t="shared" si="114"/>
        <v>55034302</v>
      </c>
      <c r="T2439" s="11">
        <f t="shared" si="115"/>
        <v>0.68763393475962342</v>
      </c>
      <c r="U2439">
        <f t="shared" si="116"/>
        <v>4156</v>
      </c>
    </row>
    <row r="2440" spans="1:21"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c r="S2440">
        <f t="shared" si="114"/>
        <v>-1806081</v>
      </c>
      <c r="T2440" s="11">
        <f t="shared" si="115"/>
        <v>-0.38477038057111768</v>
      </c>
      <c r="U2440">
        <f t="shared" si="116"/>
        <v>4484</v>
      </c>
    </row>
    <row r="2441" spans="1:21"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c r="S2441">
        <f t="shared" si="114"/>
        <v>-8935090</v>
      </c>
      <c r="T2441" s="11">
        <f t="shared" si="115"/>
        <v>-0.24775023700322557</v>
      </c>
      <c r="U2441">
        <f t="shared" si="116"/>
        <v>29188</v>
      </c>
    </row>
    <row r="2442" spans="1:21"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c r="S2442">
        <f t="shared" si="114"/>
        <v>-39488080</v>
      </c>
      <c r="T2442" s="11">
        <f t="shared" si="115"/>
        <v>-77.137208938896705</v>
      </c>
      <c r="U2442">
        <f t="shared" si="116"/>
        <v>2449</v>
      </c>
    </row>
    <row r="2443" spans="1:21"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c r="S2443">
        <f t="shared" si="114"/>
        <v>-10825346</v>
      </c>
      <c r="T2443" s="11">
        <f t="shared" si="115"/>
        <v>-0.7637114810703669</v>
      </c>
      <c r="U2443">
        <f t="shared" si="116"/>
        <v>2939</v>
      </c>
    </row>
    <row r="2444" spans="1:21"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c r="S2444">
        <f t="shared" si="114"/>
        <v>1518876</v>
      </c>
      <c r="T2444" s="11">
        <f t="shared" si="115"/>
        <v>0.2020083852958873</v>
      </c>
      <c r="U2444">
        <f t="shared" si="116"/>
        <v>844</v>
      </c>
    </row>
    <row r="2445" spans="1:21"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c r="S2445">
        <f t="shared" si="114"/>
        <v>-881622</v>
      </c>
      <c r="T2445" s="11">
        <f t="shared" si="115"/>
        <v>-47.971596474045057</v>
      </c>
      <c r="U2445">
        <f t="shared" si="116"/>
        <v>1562</v>
      </c>
    </row>
    <row r="2446" spans="1:21"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c r="S2446">
        <f t="shared" si="114"/>
        <v>-19044575</v>
      </c>
      <c r="T2446" s="11">
        <f t="shared" si="115"/>
        <v>-1.738369346693533</v>
      </c>
      <c r="U2446">
        <f t="shared" si="116"/>
        <v>588</v>
      </c>
    </row>
    <row r="2447" spans="1:21"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c r="S2447">
        <f t="shared" si="114"/>
        <v>13422556</v>
      </c>
      <c r="T2447" s="11">
        <f t="shared" si="115"/>
        <v>0.40160172070622008</v>
      </c>
      <c r="U2447">
        <f t="shared" si="116"/>
        <v>33956</v>
      </c>
    </row>
    <row r="2448" spans="1:21"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c r="S2448">
        <f t="shared" si="114"/>
        <v>-7146360</v>
      </c>
      <c r="T2448" s="11">
        <f t="shared" si="115"/>
        <v>-0.21752110268451227</v>
      </c>
      <c r="U2448">
        <f t="shared" si="116"/>
        <v>3304</v>
      </c>
    </row>
    <row r="2449" spans="1:21"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c r="S2449">
        <f t="shared" si="114"/>
        <v>21111837</v>
      </c>
      <c r="T2449" s="11">
        <f t="shared" si="115"/>
        <v>0.20879688893398307</v>
      </c>
      <c r="U2449">
        <f t="shared" si="116"/>
        <v>5791</v>
      </c>
    </row>
    <row r="2450" spans="1:21"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c r="S2450">
        <f t="shared" si="114"/>
        <v>32951479</v>
      </c>
      <c r="T2450" s="11">
        <f t="shared" si="115"/>
        <v>0.98505297777715595</v>
      </c>
      <c r="U2450">
        <f t="shared" si="116"/>
        <v>1753</v>
      </c>
    </row>
    <row r="2451" spans="1:21"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c r="S2451">
        <f t="shared" si="114"/>
        <v>-44854891</v>
      </c>
      <c r="T2451" s="11">
        <f t="shared" si="115"/>
        <v>-309.11170912899956</v>
      </c>
      <c r="U2451">
        <f t="shared" si="116"/>
        <v>1126</v>
      </c>
    </row>
    <row r="2452" spans="1:21"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c r="S2452">
        <f t="shared" si="114"/>
        <v>-15765960</v>
      </c>
      <c r="T2452" s="11">
        <f t="shared" si="115"/>
        <v>-3.7236209388668979</v>
      </c>
      <c r="U2452">
        <f t="shared" si="116"/>
        <v>82</v>
      </c>
    </row>
    <row r="2453" spans="1:21"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c r="S2453">
        <f t="shared" si="114"/>
        <v>224196</v>
      </c>
      <c r="T2453" s="11">
        <f t="shared" si="115"/>
        <v>3.1925748213621412E-3</v>
      </c>
      <c r="U2453">
        <f t="shared" si="116"/>
        <v>13899</v>
      </c>
    </row>
    <row r="2454" spans="1:21"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c r="S2454">
        <f t="shared" si="114"/>
        <v>32877175</v>
      </c>
      <c r="T2454" s="11">
        <f t="shared" si="115"/>
        <v>0.5228793278323971</v>
      </c>
      <c r="U2454">
        <f t="shared" si="116"/>
        <v>16847</v>
      </c>
    </row>
    <row r="2455" spans="1:21"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c r="S2455">
        <f t="shared" si="114"/>
        <v>40136047</v>
      </c>
      <c r="T2455" s="11">
        <f t="shared" si="115"/>
        <v>0.33408829408212509</v>
      </c>
      <c r="U2455">
        <f t="shared" si="116"/>
        <v>10004</v>
      </c>
    </row>
    <row r="2456" spans="1:21"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c r="S2456">
        <f t="shared" si="114"/>
        <v>-16406844</v>
      </c>
      <c r="T2456" s="11">
        <f t="shared" si="115"/>
        <v>-0.88241307715591699</v>
      </c>
      <c r="U2456">
        <f t="shared" si="116"/>
        <v>8161</v>
      </c>
    </row>
    <row r="2457" spans="1:21"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c r="S2457">
        <f t="shared" si="114"/>
        <v>1508841</v>
      </c>
      <c r="T2457" s="11">
        <f t="shared" si="115"/>
        <v>0.60140957517833937</v>
      </c>
      <c r="U2457">
        <f t="shared" si="116"/>
        <v>1027</v>
      </c>
    </row>
    <row r="2458" spans="1:21"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c r="S2458">
        <f t="shared" si="114"/>
        <v>-2326217</v>
      </c>
      <c r="T2458" s="11">
        <f t="shared" si="115"/>
        <v>-13.385756949759182</v>
      </c>
      <c r="U2458">
        <f t="shared" si="116"/>
        <v>1261</v>
      </c>
    </row>
    <row r="2459" spans="1:21"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c r="S2459">
        <f t="shared" si="114"/>
        <v>-1995042</v>
      </c>
      <c r="T2459" s="11">
        <f t="shared" si="115"/>
        <v>-402.38846308995562</v>
      </c>
      <c r="U2459">
        <f t="shared" si="116"/>
        <v>91</v>
      </c>
    </row>
    <row r="2460" spans="1:21"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c r="S2460">
        <f t="shared" si="114"/>
        <v>50313314</v>
      </c>
      <c r="T2460" s="11">
        <f t="shared" si="115"/>
        <v>0.38609496187012787</v>
      </c>
      <c r="U2460">
        <f t="shared" si="116"/>
        <v>44886</v>
      </c>
    </row>
    <row r="2461" spans="1:21"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c r="S2461">
        <f t="shared" si="114"/>
        <v>-6785970</v>
      </c>
      <c r="T2461" s="11">
        <f t="shared" si="115"/>
        <v>-0.51354280261207219</v>
      </c>
      <c r="U2461">
        <f t="shared" si="116"/>
        <v>692</v>
      </c>
    </row>
    <row r="2462" spans="1:21"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c r="S2462">
        <f t="shared" si="114"/>
        <v>-14976909</v>
      </c>
      <c r="T2462" s="11">
        <f t="shared" si="115"/>
        <v>-648.60374171755234</v>
      </c>
      <c r="U2462">
        <f t="shared" si="116"/>
        <v>11097</v>
      </c>
    </row>
    <row r="2463" spans="1:21"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c r="S2463">
        <f t="shared" si="114"/>
        <v>115085755</v>
      </c>
      <c r="T2463" s="11">
        <f t="shared" si="115"/>
        <v>0.77715614847626635</v>
      </c>
      <c r="U2463">
        <f t="shared" si="116"/>
        <v>33347</v>
      </c>
    </row>
    <row r="2464" spans="1:21"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c r="S2464">
        <f t="shared" si="114"/>
        <v>-4118133</v>
      </c>
      <c r="T2464" s="11">
        <f t="shared" si="115"/>
        <v>-0.84355698342457919</v>
      </c>
      <c r="U2464">
        <f t="shared" si="116"/>
        <v>3793</v>
      </c>
    </row>
    <row r="2465" spans="1:21"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c r="S2465">
        <f t="shared" si="114"/>
        <v>77946274</v>
      </c>
      <c r="T2465" s="11">
        <f t="shared" si="115"/>
        <v>0.34195020007214505</v>
      </c>
      <c r="U2465">
        <f t="shared" si="116"/>
        <v>22116</v>
      </c>
    </row>
    <row r="2466" spans="1:21"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c r="S2466">
        <f t="shared" si="114"/>
        <v>26087366</v>
      </c>
      <c r="T2466" s="11">
        <f t="shared" si="115"/>
        <v>0.68493489415886621</v>
      </c>
      <c r="U2466">
        <f t="shared" si="116"/>
        <v>4087</v>
      </c>
    </row>
    <row r="2467" spans="1:21"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c r="S2467">
        <f t="shared" si="114"/>
        <v>-9245330</v>
      </c>
      <c r="T2467" s="11">
        <f t="shared" si="115"/>
        <v>-0.12204303708273034</v>
      </c>
      <c r="U2467">
        <f t="shared" si="116"/>
        <v>3632</v>
      </c>
    </row>
    <row r="2468" spans="1:21"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c r="S2468">
        <f t="shared" si="114"/>
        <v>79556401</v>
      </c>
      <c r="T2468" s="11">
        <f t="shared" si="115"/>
        <v>0.87852874144148019</v>
      </c>
      <c r="U2468">
        <f t="shared" si="116"/>
        <v>3704</v>
      </c>
    </row>
    <row r="2469" spans="1:21"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c r="S2469">
        <f t="shared" si="114"/>
        <v>-24224407</v>
      </c>
      <c r="T2469" s="11">
        <f t="shared" si="115"/>
        <v>-8.7276509920582743</v>
      </c>
      <c r="U2469">
        <f t="shared" si="116"/>
        <v>911</v>
      </c>
    </row>
    <row r="2470" spans="1:21"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c r="S2470">
        <f t="shared" si="114"/>
        <v>-7242870</v>
      </c>
      <c r="T2470" s="11">
        <f t="shared" si="115"/>
        <v>-0.93370486249424722</v>
      </c>
      <c r="U2470">
        <f t="shared" si="116"/>
        <v>627</v>
      </c>
    </row>
    <row r="2471" spans="1:21"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c r="S2471">
        <f t="shared" si="114"/>
        <v>132011114</v>
      </c>
      <c r="T2471" s="11">
        <f t="shared" si="115"/>
        <v>0.41642424561808894</v>
      </c>
      <c r="U2471">
        <f t="shared" si="116"/>
        <v>28959</v>
      </c>
    </row>
    <row r="2472" spans="1:21"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c r="S2472">
        <f t="shared" si="114"/>
        <v>-42718168</v>
      </c>
      <c r="T2472" s="11">
        <f t="shared" si="115"/>
        <v>-2.4718541413896395</v>
      </c>
      <c r="U2472">
        <f t="shared" si="116"/>
        <v>5363</v>
      </c>
    </row>
    <row r="2473" spans="1:21"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c r="S2473">
        <f t="shared" si="114"/>
        <v>178298180</v>
      </c>
      <c r="T2473" s="11">
        <f t="shared" si="115"/>
        <v>0.56016085294612739</v>
      </c>
      <c r="U2473">
        <f t="shared" si="116"/>
        <v>43252</v>
      </c>
    </row>
    <row r="2474" spans="1:21"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c r="S2474">
        <f t="shared" si="114"/>
        <v>56702060</v>
      </c>
      <c r="T2474" s="11">
        <f t="shared" si="115"/>
        <v>0.55753108639097382</v>
      </c>
      <c r="U2474">
        <f t="shared" si="116"/>
        <v>17965</v>
      </c>
    </row>
    <row r="2475" spans="1:21"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c r="S2475">
        <f t="shared" si="114"/>
        <v>-4829854</v>
      </c>
      <c r="T2475" s="11">
        <f t="shared" si="115"/>
        <v>-6.024504433358522E-2</v>
      </c>
      <c r="U2475">
        <f t="shared" si="116"/>
        <v>22081</v>
      </c>
    </row>
    <row r="2476" spans="1:21"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c r="S2476">
        <f t="shared" si="114"/>
        <v>7655201</v>
      </c>
      <c r="T2476" s="11">
        <f t="shared" si="115"/>
        <v>0.43359466708988476</v>
      </c>
      <c r="U2476">
        <f t="shared" si="116"/>
        <v>3339</v>
      </c>
    </row>
    <row r="2477" spans="1:21"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c r="S2477">
        <f t="shared" si="114"/>
        <v>85395021</v>
      </c>
      <c r="T2477" s="11">
        <f t="shared" si="115"/>
        <v>0.39645772963340692</v>
      </c>
      <c r="U2477">
        <f t="shared" si="116"/>
        <v>12808</v>
      </c>
    </row>
    <row r="2478" spans="1:21"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c r="S2478">
        <f t="shared" si="114"/>
        <v>17263506</v>
      </c>
      <c r="T2478" s="11">
        <f t="shared" si="115"/>
        <v>0.43968325192355467</v>
      </c>
      <c r="U2478">
        <f t="shared" si="116"/>
        <v>2501</v>
      </c>
    </row>
    <row r="2479" spans="1:21"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c r="S2479">
        <f t="shared" si="114"/>
        <v>-26800785</v>
      </c>
      <c r="T2479" s="11">
        <f t="shared" si="115"/>
        <v>-0.85902113242272282</v>
      </c>
      <c r="U2479">
        <f t="shared" si="116"/>
        <v>589</v>
      </c>
    </row>
    <row r="2480" spans="1:21"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c r="S2480">
        <f t="shared" si="114"/>
        <v>-4875280</v>
      </c>
      <c r="T2480" s="11">
        <f t="shared" si="115"/>
        <v>-39.089801154586276</v>
      </c>
      <c r="U2480">
        <f t="shared" si="116"/>
        <v>4993</v>
      </c>
    </row>
    <row r="2481" spans="1:21"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c r="S2481">
        <f t="shared" si="114"/>
        <v>-1331157</v>
      </c>
      <c r="T2481" s="11">
        <f t="shared" si="115"/>
        <v>-6.4404040419679037E-2</v>
      </c>
      <c r="U2481">
        <f t="shared" si="116"/>
        <v>2597</v>
      </c>
    </row>
    <row r="2482" spans="1:21"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c r="S2482">
        <f t="shared" si="114"/>
        <v>29982968</v>
      </c>
      <c r="T2482" s="11">
        <f t="shared" si="115"/>
        <v>0.16658780735297132</v>
      </c>
      <c r="U2482">
        <f t="shared" si="116"/>
        <v>3320</v>
      </c>
    </row>
    <row r="2483" spans="1:21"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c r="S2483">
        <f t="shared" si="114"/>
        <v>6012734</v>
      </c>
      <c r="T2483" s="11">
        <f t="shared" si="115"/>
        <v>0.13067543432650622</v>
      </c>
      <c r="U2483">
        <f t="shared" si="116"/>
        <v>4308</v>
      </c>
    </row>
    <row r="2484" spans="1:21"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c r="S2484">
        <f t="shared" si="114"/>
        <v>91704210</v>
      </c>
      <c r="T2484" s="11">
        <f t="shared" si="115"/>
        <v>0.63814560478082027</v>
      </c>
      <c r="U2484">
        <f t="shared" si="116"/>
        <v>26060</v>
      </c>
    </row>
    <row r="2485" spans="1:21"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c r="S2485">
        <f t="shared" si="114"/>
        <v>1957978</v>
      </c>
      <c r="T2485" s="11">
        <f t="shared" si="115"/>
        <v>0.66193122464061593</v>
      </c>
      <c r="U2485">
        <f t="shared" si="116"/>
        <v>188</v>
      </c>
    </row>
    <row r="2486" spans="1:21"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c r="S2486">
        <f t="shared" si="114"/>
        <v>83151473</v>
      </c>
      <c r="T2486" s="11">
        <f t="shared" si="115"/>
        <v>0.58086355143547841</v>
      </c>
      <c r="U2486">
        <f t="shared" si="116"/>
        <v>4875</v>
      </c>
    </row>
    <row r="2487" spans="1:21"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c r="S2487">
        <f t="shared" si="114"/>
        <v>5687294</v>
      </c>
      <c r="T2487" s="11">
        <f t="shared" si="115"/>
        <v>0.13978059096286916</v>
      </c>
      <c r="U2487">
        <f t="shared" si="116"/>
        <v>16461</v>
      </c>
    </row>
    <row r="2488" spans="1:21"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c r="S2488">
        <f t="shared" si="114"/>
        <v>-23813043</v>
      </c>
      <c r="T2488" s="11">
        <f t="shared" si="115"/>
        <v>-20.062262575645114</v>
      </c>
      <c r="U2488">
        <f t="shared" si="116"/>
        <v>1591</v>
      </c>
    </row>
    <row r="2489" spans="1:21"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c r="S2489">
        <f t="shared" si="114"/>
        <v>-48197944</v>
      </c>
      <c r="T2489" s="11">
        <f t="shared" si="115"/>
        <v>-4.0838599647383473</v>
      </c>
      <c r="U2489">
        <f t="shared" si="116"/>
        <v>1913</v>
      </c>
    </row>
    <row r="2490" spans="1:21"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c r="S2490">
        <f t="shared" si="114"/>
        <v>8232624</v>
      </c>
      <c r="T2490" s="11">
        <f t="shared" si="115"/>
        <v>0.21532981884790331</v>
      </c>
      <c r="U2490">
        <f t="shared" si="116"/>
        <v>3936</v>
      </c>
    </row>
    <row r="2491" spans="1:21"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c r="S2491">
        <f t="shared" si="114"/>
        <v>11838002</v>
      </c>
      <c r="T2491" s="11">
        <f t="shared" si="115"/>
        <v>0.37181987739054728</v>
      </c>
      <c r="U2491">
        <f t="shared" si="116"/>
        <v>14024</v>
      </c>
    </row>
    <row r="2492" spans="1:21"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c r="S2492">
        <f t="shared" si="114"/>
        <v>-37083113</v>
      </c>
      <c r="T2492" s="11">
        <f t="shared" si="115"/>
        <v>-4.6840523301646213</v>
      </c>
      <c r="U2492">
        <f t="shared" si="116"/>
        <v>26982</v>
      </c>
    </row>
    <row r="2493" spans="1:21"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c r="S2493">
        <f t="shared" si="114"/>
        <v>-4308561</v>
      </c>
      <c r="T2493" s="11">
        <f t="shared" si="115"/>
        <v>-0.14038315375176771</v>
      </c>
      <c r="U2493">
        <f t="shared" si="116"/>
        <v>3377</v>
      </c>
    </row>
    <row r="2494" spans="1:21"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c r="S2494">
        <f t="shared" si="114"/>
        <v>-20848136</v>
      </c>
      <c r="T2494" s="11">
        <f t="shared" si="115"/>
        <v>-1.0885695512457692</v>
      </c>
      <c r="U2494">
        <f t="shared" si="116"/>
        <v>3342</v>
      </c>
    </row>
    <row r="2495" spans="1:21"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c r="S2495">
        <f t="shared" si="114"/>
        <v>4848292</v>
      </c>
      <c r="T2495" s="11">
        <f t="shared" si="115"/>
        <v>0.1951157045321264</v>
      </c>
      <c r="U2495">
        <f t="shared" si="116"/>
        <v>4154</v>
      </c>
    </row>
    <row r="2496" spans="1:21"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c r="S2496">
        <f t="shared" si="114"/>
        <v>22487293</v>
      </c>
      <c r="T2496" s="11">
        <f t="shared" si="115"/>
        <v>0.71417041153712391</v>
      </c>
      <c r="U2496">
        <f t="shared" si="116"/>
        <v>2813</v>
      </c>
    </row>
    <row r="2497" spans="1:21"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c r="S2497">
        <f t="shared" si="114"/>
        <v>11006503</v>
      </c>
      <c r="T2497" s="11">
        <f t="shared" si="115"/>
        <v>0.22927108437788105</v>
      </c>
      <c r="U2497">
        <f t="shared" si="116"/>
        <v>18181</v>
      </c>
    </row>
    <row r="2498" spans="1:21"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c r="S2498">
        <f t="shared" si="114"/>
        <v>-123471</v>
      </c>
      <c r="T2498" s="11">
        <f t="shared" si="115"/>
        <v>-4.5940084004150979E-3</v>
      </c>
      <c r="U2498">
        <f t="shared" si="116"/>
        <v>1836</v>
      </c>
    </row>
    <row r="2499" spans="1:21"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c r="S2499">
        <f t="shared" ref="S2499:S2562" si="117">(Q2499-R2499)</f>
        <v>-299897945</v>
      </c>
      <c r="T2499" s="11">
        <f t="shared" ref="T2499:T2562" si="118">(S2499/Q2499)</f>
        <v>-2938.5913967958454</v>
      </c>
      <c r="U2499">
        <f t="shared" ref="U2499:U2562" si="119">(L2499+K2499)</f>
        <v>134</v>
      </c>
    </row>
    <row r="2500" spans="1:21"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c r="S2500">
        <f t="shared" si="117"/>
        <v>-2436330</v>
      </c>
      <c r="T2500" s="11">
        <f t="shared" si="118"/>
        <v>-0.32210950504186459</v>
      </c>
      <c r="U2500">
        <f t="shared" si="119"/>
        <v>3655</v>
      </c>
    </row>
    <row r="2501" spans="1:21"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c r="S2501">
        <f t="shared" si="117"/>
        <v>-7891338</v>
      </c>
      <c r="T2501" s="11">
        <f t="shared" si="118"/>
        <v>-72.622793616903792</v>
      </c>
      <c r="U2501">
        <f t="shared" si="119"/>
        <v>3188</v>
      </c>
    </row>
    <row r="2502" spans="1:21"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c r="S2502">
        <f t="shared" si="117"/>
        <v>60341380</v>
      </c>
      <c r="T2502" s="11">
        <f t="shared" si="118"/>
        <v>0.69086817726030891</v>
      </c>
      <c r="U2502">
        <f t="shared" si="119"/>
        <v>15824</v>
      </c>
    </row>
    <row r="2503" spans="1:21"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c r="S2503">
        <f t="shared" si="117"/>
        <v>-1496522</v>
      </c>
      <c r="T2503" s="11">
        <f t="shared" si="118"/>
        <v>-430.2823461759632</v>
      </c>
      <c r="U2503">
        <f t="shared" si="119"/>
        <v>770</v>
      </c>
    </row>
    <row r="2504" spans="1:21"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c r="S2504">
        <f t="shared" si="117"/>
        <v>-18918217</v>
      </c>
      <c r="T2504" s="11">
        <f t="shared" si="118"/>
        <v>-1.2543753613216686</v>
      </c>
      <c r="U2504">
        <f t="shared" si="119"/>
        <v>6013</v>
      </c>
    </row>
    <row r="2505" spans="1:21"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c r="S2505">
        <f t="shared" si="117"/>
        <v>-14290615</v>
      </c>
      <c r="T2505" s="11">
        <f t="shared" si="118"/>
        <v>-0.90968647085802534</v>
      </c>
      <c r="U2505">
        <f t="shared" si="119"/>
        <v>5250</v>
      </c>
    </row>
    <row r="2506" spans="1:21"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c r="S2506">
        <f t="shared" si="117"/>
        <v>23818159</v>
      </c>
      <c r="T2506" s="11">
        <f t="shared" si="118"/>
        <v>0.54356822704486507</v>
      </c>
      <c r="U2506">
        <f t="shared" si="119"/>
        <v>4896</v>
      </c>
    </row>
    <row r="2507" spans="1:21"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c r="S2507">
        <f t="shared" si="117"/>
        <v>-27051841</v>
      </c>
      <c r="T2507" s="11">
        <f t="shared" si="118"/>
        <v>-3.4035354602241852</v>
      </c>
      <c r="U2507">
        <f t="shared" si="119"/>
        <v>6752</v>
      </c>
    </row>
    <row r="2508" spans="1:21"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c r="S2508">
        <f t="shared" si="117"/>
        <v>-31631573</v>
      </c>
      <c r="T2508" s="11">
        <f t="shared" si="118"/>
        <v>-0.18787116779323476</v>
      </c>
      <c r="U2508">
        <f t="shared" si="119"/>
        <v>2418</v>
      </c>
    </row>
    <row r="2509" spans="1:21"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c r="S2509">
        <f t="shared" si="117"/>
        <v>19691811</v>
      </c>
      <c r="T2509" s="11">
        <f t="shared" si="118"/>
        <v>0.62135328902472631</v>
      </c>
      <c r="U2509">
        <f t="shared" si="119"/>
        <v>140334</v>
      </c>
    </row>
    <row r="2510" spans="1:21"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c r="S2510">
        <f t="shared" si="117"/>
        <v>-553005191</v>
      </c>
      <c r="T2510" s="11">
        <f t="shared" si="118"/>
        <v>-882.25470757439666</v>
      </c>
      <c r="U2510">
        <f t="shared" si="119"/>
        <v>2782</v>
      </c>
    </row>
    <row r="2511" spans="1:21"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c r="S2511">
        <f t="shared" si="117"/>
        <v>-4655153</v>
      </c>
      <c r="T2511" s="11">
        <f t="shared" si="118"/>
        <v>-1.9852694013724563</v>
      </c>
      <c r="U2511">
        <f t="shared" si="119"/>
        <v>2500</v>
      </c>
    </row>
    <row r="2512" spans="1:21"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c r="S2512">
        <f t="shared" si="117"/>
        <v>10495673</v>
      </c>
      <c r="T2512" s="11">
        <f t="shared" si="118"/>
        <v>0.80762827750436628</v>
      </c>
      <c r="U2512">
        <f t="shared" si="119"/>
        <v>457</v>
      </c>
    </row>
    <row r="2513" spans="1:21"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c r="S2513">
        <f t="shared" si="117"/>
        <v>-8359756</v>
      </c>
      <c r="T2513" s="11">
        <f t="shared" si="118"/>
        <v>-59.608653489632353</v>
      </c>
      <c r="U2513">
        <f t="shared" si="119"/>
        <v>4331</v>
      </c>
    </row>
    <row r="2514" spans="1:21"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c r="S2514">
        <f t="shared" si="117"/>
        <v>-12122192</v>
      </c>
      <c r="T2514" s="11">
        <f t="shared" si="118"/>
        <v>-0.52986684738328083</v>
      </c>
      <c r="U2514">
        <f t="shared" si="119"/>
        <v>53895</v>
      </c>
    </row>
    <row r="2515" spans="1:21"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c r="S2515">
        <f t="shared" si="117"/>
        <v>-19923562</v>
      </c>
      <c r="T2515" s="11">
        <f t="shared" si="118"/>
        <v>-0.49713904214740839</v>
      </c>
      <c r="U2515">
        <f t="shared" si="119"/>
        <v>38859</v>
      </c>
    </row>
    <row r="2516" spans="1:21"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c r="S2516">
        <f t="shared" si="117"/>
        <v>-12305599</v>
      </c>
      <c r="T2516" s="11">
        <f t="shared" si="118"/>
        <v>-2.1609997258710791</v>
      </c>
      <c r="U2516">
        <f t="shared" si="119"/>
        <v>46944</v>
      </c>
    </row>
    <row r="2517" spans="1:21"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c r="S2517">
        <f t="shared" si="117"/>
        <v>39266300</v>
      </c>
      <c r="T2517" s="11">
        <f t="shared" si="118"/>
        <v>0.58374401446192226</v>
      </c>
      <c r="U2517">
        <f t="shared" si="119"/>
        <v>3536</v>
      </c>
    </row>
    <row r="2518" spans="1:21"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c r="S2518">
        <f t="shared" si="117"/>
        <v>45929973</v>
      </c>
      <c r="T2518" s="11">
        <f t="shared" si="118"/>
        <v>0.80962444667477629</v>
      </c>
      <c r="U2518">
        <f t="shared" si="119"/>
        <v>5329</v>
      </c>
    </row>
    <row r="2519" spans="1:21"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c r="S2519">
        <f t="shared" si="117"/>
        <v>-21527150</v>
      </c>
      <c r="T2519" s="11">
        <f t="shared" si="118"/>
        <v>-0.64312270989772313</v>
      </c>
      <c r="U2519">
        <f t="shared" si="119"/>
        <v>10029</v>
      </c>
    </row>
    <row r="2520" spans="1:21"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c r="S2520">
        <f t="shared" si="117"/>
        <v>14951824</v>
      </c>
      <c r="T2520" s="11">
        <f t="shared" si="118"/>
        <v>0.2137445908486961</v>
      </c>
      <c r="U2520">
        <f t="shared" si="119"/>
        <v>14852</v>
      </c>
    </row>
    <row r="2521" spans="1:21"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c r="S2521">
        <f t="shared" si="117"/>
        <v>-10603058</v>
      </c>
      <c r="T2521" s="11">
        <f t="shared" si="118"/>
        <v>-1.2627285028287678</v>
      </c>
      <c r="U2521">
        <f t="shared" si="119"/>
        <v>4375</v>
      </c>
    </row>
    <row r="2522" spans="1:21"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c r="S2522">
        <f t="shared" si="117"/>
        <v>17926543</v>
      </c>
      <c r="T2522" s="11">
        <f t="shared" si="118"/>
        <v>0.69143591569458374</v>
      </c>
      <c r="U2522">
        <f t="shared" si="119"/>
        <v>1539</v>
      </c>
    </row>
    <row r="2523" spans="1:21"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c r="S2523">
        <f t="shared" si="117"/>
        <v>-2424273</v>
      </c>
      <c r="T2523" s="11">
        <f t="shared" si="118"/>
        <v>-32.013324177638097</v>
      </c>
      <c r="U2523">
        <f t="shared" si="119"/>
        <v>870</v>
      </c>
    </row>
    <row r="2524" spans="1:21"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c r="S2524">
        <f t="shared" si="117"/>
        <v>126319195</v>
      </c>
      <c r="T2524" s="11">
        <f t="shared" si="118"/>
        <v>0.89385730650390416</v>
      </c>
      <c r="U2524">
        <f t="shared" si="119"/>
        <v>820</v>
      </c>
    </row>
    <row r="2525" spans="1:21"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c r="S2525">
        <f t="shared" si="117"/>
        <v>-6894032</v>
      </c>
      <c r="T2525" s="11">
        <f t="shared" si="118"/>
        <v>-0.22899220513354696</v>
      </c>
      <c r="U2525">
        <f t="shared" si="119"/>
        <v>2284</v>
      </c>
    </row>
    <row r="2526" spans="1:21"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c r="S2526">
        <f t="shared" si="117"/>
        <v>-76070659</v>
      </c>
      <c r="T2526" s="11">
        <f t="shared" si="118"/>
        <v>-1.7316594619527754</v>
      </c>
      <c r="U2526">
        <f t="shared" si="119"/>
        <v>902</v>
      </c>
    </row>
    <row r="2527" spans="1:21"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c r="S2527">
        <f t="shared" si="117"/>
        <v>35468793</v>
      </c>
      <c r="T2527" s="11">
        <f t="shared" si="118"/>
        <v>0.3530329363068988</v>
      </c>
      <c r="U2527">
        <f t="shared" si="119"/>
        <v>11549</v>
      </c>
    </row>
    <row r="2528" spans="1:21"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c r="S2528">
        <f t="shared" si="117"/>
        <v>35006147</v>
      </c>
      <c r="T2528" s="11">
        <f t="shared" si="118"/>
        <v>0.60349029905399509</v>
      </c>
      <c r="U2528">
        <f t="shared" si="119"/>
        <v>1025</v>
      </c>
    </row>
    <row r="2529" spans="1:21"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c r="S2529">
        <f t="shared" si="117"/>
        <v>-14088250</v>
      </c>
      <c r="T2529" s="11">
        <f t="shared" si="118"/>
        <v>-1.2911082090407129</v>
      </c>
      <c r="U2529">
        <f t="shared" si="119"/>
        <v>43668</v>
      </c>
    </row>
    <row r="2530" spans="1:21"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c r="S2530">
        <f t="shared" si="117"/>
        <v>-13436643</v>
      </c>
      <c r="T2530" s="11">
        <f t="shared" si="118"/>
        <v>-2.0472211095632922</v>
      </c>
      <c r="U2530">
        <f t="shared" si="119"/>
        <v>4247</v>
      </c>
    </row>
    <row r="2531" spans="1:21"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c r="S2531">
        <f t="shared" si="117"/>
        <v>6415649</v>
      </c>
      <c r="T2531" s="11">
        <f t="shared" si="118"/>
        <v>0.24287304090086903</v>
      </c>
      <c r="U2531">
        <f t="shared" si="119"/>
        <v>34331</v>
      </c>
    </row>
    <row r="2532" spans="1:21"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c r="S2532">
        <f t="shared" si="117"/>
        <v>4055108</v>
      </c>
      <c r="T2532" s="11">
        <f t="shared" si="118"/>
        <v>0.33638089347685646</v>
      </c>
      <c r="U2532">
        <f t="shared" si="119"/>
        <v>2547</v>
      </c>
    </row>
    <row r="2533" spans="1:21"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c r="S2533">
        <f t="shared" si="117"/>
        <v>-9128166</v>
      </c>
      <c r="T2533" s="11">
        <f t="shared" si="118"/>
        <v>-0.3528225327976362</v>
      </c>
      <c r="U2533">
        <f t="shared" si="119"/>
        <v>3348</v>
      </c>
    </row>
    <row r="2534" spans="1:21"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c r="S2534">
        <f t="shared" si="117"/>
        <v>-5963503</v>
      </c>
      <c r="T2534" s="11">
        <f t="shared" si="118"/>
        <v>-163.39707373208756</v>
      </c>
      <c r="U2534">
        <f t="shared" si="119"/>
        <v>14599</v>
      </c>
    </row>
    <row r="2535" spans="1:21"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c r="S2535">
        <f t="shared" si="117"/>
        <v>-4715640</v>
      </c>
      <c r="T2535" s="11">
        <f t="shared" si="118"/>
        <v>-0.28958092304517957</v>
      </c>
      <c r="U2535">
        <f t="shared" si="119"/>
        <v>6212</v>
      </c>
    </row>
    <row r="2536" spans="1:21"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c r="S2536">
        <f t="shared" si="117"/>
        <v>-17918075</v>
      </c>
      <c r="T2536" s="11">
        <f t="shared" si="118"/>
        <v>-5.8139231162341716</v>
      </c>
      <c r="U2536">
        <f t="shared" si="119"/>
        <v>24732</v>
      </c>
    </row>
    <row r="2537" spans="1:21"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c r="S2537">
        <f t="shared" si="117"/>
        <v>120000989</v>
      </c>
      <c r="T2537" s="11">
        <f t="shared" si="118"/>
        <v>0.82758738286950584</v>
      </c>
      <c r="U2537">
        <f t="shared" si="119"/>
        <v>16641</v>
      </c>
    </row>
    <row r="2538" spans="1:21"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c r="S2538">
        <f t="shared" si="117"/>
        <v>-19523730</v>
      </c>
      <c r="T2538" s="11">
        <f t="shared" si="118"/>
        <v>-40.992987171142417</v>
      </c>
      <c r="U2538">
        <f t="shared" si="119"/>
        <v>1635</v>
      </c>
    </row>
    <row r="2539" spans="1:21"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c r="S2539">
        <f t="shared" si="117"/>
        <v>10028592</v>
      </c>
      <c r="T2539" s="11">
        <f t="shared" si="118"/>
        <v>0.33396810613031741</v>
      </c>
      <c r="U2539">
        <f t="shared" si="119"/>
        <v>27834</v>
      </c>
    </row>
    <row r="2540" spans="1:21"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c r="S2540">
        <f t="shared" si="117"/>
        <v>-3469419</v>
      </c>
      <c r="T2540" s="11">
        <f t="shared" si="118"/>
        <v>-0.38418558008615394</v>
      </c>
      <c r="U2540">
        <f t="shared" si="119"/>
        <v>195</v>
      </c>
    </row>
    <row r="2541" spans="1:21"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c r="S2541">
        <f t="shared" si="117"/>
        <v>-16480373</v>
      </c>
      <c r="T2541" s="11">
        <f t="shared" si="118"/>
        <v>-4.6824203246537204</v>
      </c>
      <c r="U2541">
        <f t="shared" si="119"/>
        <v>3014</v>
      </c>
    </row>
    <row r="2542" spans="1:21"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c r="S2542">
        <f t="shared" si="117"/>
        <v>-38972251</v>
      </c>
      <c r="T2542" s="11">
        <f t="shared" si="118"/>
        <v>-37.920008679161938</v>
      </c>
      <c r="U2542">
        <f t="shared" si="119"/>
        <v>1058</v>
      </c>
    </row>
    <row r="2543" spans="1:21"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c r="S2543">
        <f t="shared" si="117"/>
        <v>-83385977</v>
      </c>
      <c r="T2543" s="11">
        <f t="shared" si="118"/>
        <v>-0.58882570548821989</v>
      </c>
      <c r="U2543">
        <f t="shared" si="119"/>
        <v>22777</v>
      </c>
    </row>
    <row r="2544" spans="1:21"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c r="S2544">
        <f t="shared" si="117"/>
        <v>-22509198</v>
      </c>
      <c r="T2544" s="11">
        <f t="shared" si="118"/>
        <v>-0.17655546633081812</v>
      </c>
      <c r="U2544">
        <f t="shared" si="119"/>
        <v>34333</v>
      </c>
    </row>
    <row r="2545" spans="1:21"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c r="S2545">
        <f t="shared" si="117"/>
        <v>348316061</v>
      </c>
      <c r="T2545" s="11">
        <f t="shared" si="118"/>
        <v>0.65311376587250392</v>
      </c>
      <c r="U2545">
        <f t="shared" si="119"/>
        <v>79802</v>
      </c>
    </row>
    <row r="2546" spans="1:21"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c r="S2546">
        <f t="shared" si="117"/>
        <v>-636215</v>
      </c>
      <c r="T2546" s="11">
        <f t="shared" si="118"/>
        <v>-8.0164397401157224E-3</v>
      </c>
      <c r="U2546">
        <f t="shared" si="119"/>
        <v>22495</v>
      </c>
    </row>
    <row r="2547" spans="1:21"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c r="S2547">
        <f t="shared" si="117"/>
        <v>323741</v>
      </c>
      <c r="T2547" s="11">
        <f t="shared" si="118"/>
        <v>2.3419203238833831E-2</v>
      </c>
      <c r="U2547">
        <f t="shared" si="119"/>
        <v>6430</v>
      </c>
    </row>
    <row r="2548" spans="1:21"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c r="S2548">
        <f t="shared" si="117"/>
        <v>-30410125</v>
      </c>
      <c r="T2548" s="11">
        <f t="shared" si="118"/>
        <v>-3.1710658376673315</v>
      </c>
      <c r="U2548">
        <f t="shared" si="119"/>
        <v>5201</v>
      </c>
    </row>
    <row r="2549" spans="1:21"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c r="S2549">
        <f t="shared" si="117"/>
        <v>19397498</v>
      </c>
      <c r="T2549" s="11">
        <f t="shared" si="118"/>
        <v>0.61780394093822377</v>
      </c>
      <c r="U2549">
        <f t="shared" si="119"/>
        <v>18765</v>
      </c>
    </row>
    <row r="2550" spans="1:21"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c r="S2550">
        <f t="shared" si="117"/>
        <v>-29959707</v>
      </c>
      <c r="T2550" s="11">
        <f t="shared" si="118"/>
        <v>-1.1964599216151344</v>
      </c>
      <c r="U2550">
        <f t="shared" si="119"/>
        <v>7297</v>
      </c>
    </row>
    <row r="2551" spans="1:21"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c r="S2551">
        <f t="shared" si="117"/>
        <v>-9871514</v>
      </c>
      <c r="T2551" s="11">
        <f t="shared" si="118"/>
        <v>-76.829491150786851</v>
      </c>
      <c r="U2551">
        <f t="shared" si="119"/>
        <v>988</v>
      </c>
    </row>
    <row r="2552" spans="1:21"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c r="S2552">
        <f t="shared" si="117"/>
        <v>16505912</v>
      </c>
      <c r="T2552" s="11">
        <f t="shared" si="118"/>
        <v>0.25588215852215218</v>
      </c>
      <c r="U2552">
        <f t="shared" si="119"/>
        <v>13654</v>
      </c>
    </row>
    <row r="2553" spans="1:21"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c r="S2553">
        <f t="shared" si="117"/>
        <v>8350177</v>
      </c>
      <c r="T2553" s="11">
        <f t="shared" si="118"/>
        <v>0.6254731304311546</v>
      </c>
      <c r="U2553">
        <f t="shared" si="119"/>
        <v>4863</v>
      </c>
    </row>
    <row r="2554" spans="1:21"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c r="S2554">
        <f t="shared" si="117"/>
        <v>23237389</v>
      </c>
      <c r="T2554" s="11">
        <f t="shared" si="118"/>
        <v>0.48172982579965096</v>
      </c>
      <c r="U2554">
        <f t="shared" si="119"/>
        <v>18818</v>
      </c>
    </row>
    <row r="2555" spans="1:21"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c r="S2555">
        <f t="shared" si="117"/>
        <v>700000</v>
      </c>
      <c r="T2555" s="11">
        <f t="shared" si="118"/>
        <v>4.4585987261146494E-2</v>
      </c>
      <c r="U2555">
        <f t="shared" si="119"/>
        <v>11114</v>
      </c>
    </row>
    <row r="2556" spans="1:21"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c r="S2556">
        <f t="shared" si="117"/>
        <v>-15481610</v>
      </c>
      <c r="T2556" s="11">
        <f t="shared" si="118"/>
        <v>-0.11508917107913647</v>
      </c>
      <c r="U2556">
        <f t="shared" si="119"/>
        <v>6066</v>
      </c>
    </row>
    <row r="2557" spans="1:21"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c r="S2557">
        <f t="shared" si="117"/>
        <v>-11491577</v>
      </c>
      <c r="T2557" s="11">
        <f t="shared" si="118"/>
        <v>-0.99853620257093434</v>
      </c>
      <c r="U2557">
        <f t="shared" si="119"/>
        <v>2711</v>
      </c>
    </row>
    <row r="2558" spans="1:21"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c r="S2558">
        <f t="shared" si="117"/>
        <v>-29821223</v>
      </c>
      <c r="T2558" s="11">
        <f t="shared" si="118"/>
        <v>-0.92673574884465004</v>
      </c>
      <c r="U2558">
        <f t="shared" si="119"/>
        <v>6670</v>
      </c>
    </row>
    <row r="2559" spans="1:21"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c r="S2559">
        <f t="shared" si="117"/>
        <v>-14816912</v>
      </c>
      <c r="T2559" s="11">
        <f t="shared" si="118"/>
        <v>-80.927816132133188</v>
      </c>
      <c r="U2559">
        <f t="shared" si="119"/>
        <v>2411</v>
      </c>
    </row>
    <row r="2560" spans="1:21"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c r="S2560">
        <f t="shared" si="117"/>
        <v>-14926452</v>
      </c>
      <c r="T2560" s="11">
        <f t="shared" si="118"/>
        <v>-202.94844183390438</v>
      </c>
      <c r="U2560">
        <f t="shared" si="119"/>
        <v>18768</v>
      </c>
    </row>
    <row r="2561" spans="1:21"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c r="S2561">
        <f t="shared" si="117"/>
        <v>-42823835</v>
      </c>
      <c r="T2561" s="11">
        <f t="shared" si="118"/>
        <v>-0.41911765821314589</v>
      </c>
      <c r="U2561">
        <f t="shared" si="119"/>
        <v>9488</v>
      </c>
    </row>
    <row r="2562" spans="1:21"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c r="S2562">
        <f t="shared" si="117"/>
        <v>-8185043</v>
      </c>
      <c r="T2562" s="11">
        <f t="shared" si="118"/>
        <v>-0.30524169775845622</v>
      </c>
      <c r="U2562">
        <f t="shared" si="119"/>
        <v>77879</v>
      </c>
    </row>
    <row r="2563" spans="1:21"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c r="S2563">
        <f t="shared" ref="S2563:S2626" si="120">(Q2563-R2563)</f>
        <v>-13884496</v>
      </c>
      <c r="T2563" s="11">
        <f t="shared" ref="T2563:T2626" si="121">(S2563/Q2563)</f>
        <v>-120.20792353511567</v>
      </c>
      <c r="U2563">
        <f t="shared" ref="U2563:U2626" si="122">(L2563+K2563)</f>
        <v>1747</v>
      </c>
    </row>
    <row r="2564" spans="1:21"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c r="S2564">
        <f t="shared" si="120"/>
        <v>-9996393</v>
      </c>
      <c r="T2564" s="11">
        <f t="shared" si="121"/>
        <v>-2771.387025228722</v>
      </c>
      <c r="U2564">
        <f t="shared" si="122"/>
        <v>1215</v>
      </c>
    </row>
    <row r="2565" spans="1:21"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c r="S2565">
        <f t="shared" si="120"/>
        <v>-2298120</v>
      </c>
      <c r="T2565" s="11">
        <f t="shared" si="121"/>
        <v>-0.18092754773309147</v>
      </c>
      <c r="U2565">
        <f t="shared" si="122"/>
        <v>580</v>
      </c>
    </row>
    <row r="2566" spans="1:21"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c r="S2566">
        <f t="shared" si="120"/>
        <v>2180954</v>
      </c>
      <c r="T2566" s="11">
        <f t="shared" si="121"/>
        <v>6.3806118460005529E-2</v>
      </c>
      <c r="U2566">
        <f t="shared" si="122"/>
        <v>14839</v>
      </c>
    </row>
    <row r="2567" spans="1:21"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c r="S2567">
        <f t="shared" si="120"/>
        <v>-8590794</v>
      </c>
      <c r="T2567" s="11">
        <f t="shared" si="121"/>
        <v>-1.3403835046025983</v>
      </c>
      <c r="U2567">
        <f t="shared" si="122"/>
        <v>33164</v>
      </c>
    </row>
    <row r="2568" spans="1:21"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c r="S2568">
        <f t="shared" si="120"/>
        <v>9427926</v>
      </c>
      <c r="T2568" s="11">
        <f t="shared" si="121"/>
        <v>0.54096660727157098</v>
      </c>
      <c r="U2568">
        <f t="shared" si="122"/>
        <v>1776</v>
      </c>
    </row>
    <row r="2569" spans="1:21"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c r="S2569">
        <f t="shared" si="120"/>
        <v>26766350</v>
      </c>
      <c r="T2569" s="11">
        <f t="shared" si="121"/>
        <v>0.70873542187688243</v>
      </c>
      <c r="U2569">
        <f t="shared" si="122"/>
        <v>3483</v>
      </c>
    </row>
    <row r="2570" spans="1:21"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c r="S2570">
        <f t="shared" si="120"/>
        <v>-18851301</v>
      </c>
      <c r="T2570" s="11">
        <f t="shared" si="121"/>
        <v>-0.26495636975737252</v>
      </c>
      <c r="U2570">
        <f t="shared" si="122"/>
        <v>1684</v>
      </c>
    </row>
    <row r="2571" spans="1:21"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c r="S2571">
        <f t="shared" si="120"/>
        <v>-40218121</v>
      </c>
      <c r="T2571" s="11">
        <f t="shared" si="121"/>
        <v>-2.0330789102491225</v>
      </c>
      <c r="U2571">
        <f t="shared" si="122"/>
        <v>21317</v>
      </c>
    </row>
    <row r="2572" spans="1:21"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c r="S2572">
        <f t="shared" si="120"/>
        <v>-9181250</v>
      </c>
      <c r="T2572" s="11">
        <f t="shared" si="121"/>
        <v>-0.18066658467593161</v>
      </c>
      <c r="U2572">
        <f t="shared" si="122"/>
        <v>13421</v>
      </c>
    </row>
    <row r="2573" spans="1:21"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c r="S2573">
        <f t="shared" si="120"/>
        <v>-3922954</v>
      </c>
      <c r="T2573" s="11">
        <f t="shared" si="121"/>
        <v>-1.8887179195838706</v>
      </c>
      <c r="U2573">
        <f t="shared" si="122"/>
        <v>2877</v>
      </c>
    </row>
    <row r="2574" spans="1:21"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c r="S2574">
        <f t="shared" si="120"/>
        <v>10396744</v>
      </c>
      <c r="T2574" s="11">
        <f t="shared" si="121"/>
        <v>0.38654284697062219</v>
      </c>
      <c r="U2574">
        <f t="shared" si="122"/>
        <v>3500</v>
      </c>
    </row>
    <row r="2575" spans="1:21"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c r="S2575">
        <f t="shared" si="120"/>
        <v>20236603</v>
      </c>
      <c r="T2575" s="11">
        <f t="shared" si="121"/>
        <v>0.77131185771267718</v>
      </c>
      <c r="U2575">
        <f t="shared" si="122"/>
        <v>1582</v>
      </c>
    </row>
    <row r="2576" spans="1:21"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c r="S2576">
        <f t="shared" si="120"/>
        <v>-9018367</v>
      </c>
      <c r="T2576" s="11">
        <f t="shared" si="121"/>
        <v>-0.42982197810818634</v>
      </c>
      <c r="U2576">
        <f t="shared" si="122"/>
        <v>2602</v>
      </c>
    </row>
    <row r="2577" spans="1:21"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c r="S2577">
        <f t="shared" si="120"/>
        <v>-15182960</v>
      </c>
      <c r="T2577" s="11">
        <f t="shared" si="121"/>
        <v>-47.889730002523343</v>
      </c>
      <c r="U2577">
        <f t="shared" si="122"/>
        <v>30982</v>
      </c>
    </row>
    <row r="2578" spans="1:21"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c r="S2578">
        <f t="shared" si="120"/>
        <v>-12796359</v>
      </c>
      <c r="T2578" s="11">
        <f t="shared" si="121"/>
        <v>-5.8069163715868424</v>
      </c>
      <c r="U2578">
        <f t="shared" si="122"/>
        <v>1374</v>
      </c>
    </row>
    <row r="2579" spans="1:21"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c r="S2579">
        <f t="shared" si="120"/>
        <v>18416702</v>
      </c>
      <c r="T2579" s="11">
        <f t="shared" si="121"/>
        <v>0.16679271945651844</v>
      </c>
      <c r="U2579">
        <f t="shared" si="122"/>
        <v>23484</v>
      </c>
    </row>
    <row r="2580" spans="1:21"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c r="S2580">
        <f t="shared" si="120"/>
        <v>-1947834</v>
      </c>
      <c r="T2580" s="11">
        <f t="shared" si="121"/>
        <v>-37.339148104129123</v>
      </c>
      <c r="U2580">
        <f t="shared" si="122"/>
        <v>89270</v>
      </c>
    </row>
    <row r="2581" spans="1:21"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c r="S2581">
        <f t="shared" si="120"/>
        <v>154449475</v>
      </c>
      <c r="T2581" s="11">
        <f t="shared" si="121"/>
        <v>0.80673752174039648</v>
      </c>
      <c r="U2581">
        <f t="shared" si="122"/>
        <v>44368</v>
      </c>
    </row>
    <row r="2582" spans="1:21"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c r="S2582">
        <f t="shared" si="120"/>
        <v>-8851518</v>
      </c>
      <c r="T2582" s="11">
        <f t="shared" si="121"/>
        <v>-2.811360522308846</v>
      </c>
      <c r="U2582">
        <f t="shared" si="122"/>
        <v>1655</v>
      </c>
    </row>
    <row r="2583" spans="1:21"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c r="S2583">
        <f t="shared" si="120"/>
        <v>-6312165</v>
      </c>
      <c r="T2583" s="11">
        <f t="shared" si="121"/>
        <v>-0.22002932601919942</v>
      </c>
      <c r="U2583">
        <f t="shared" si="122"/>
        <v>3652</v>
      </c>
    </row>
    <row r="2584" spans="1:21"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c r="S2584">
        <f t="shared" si="120"/>
        <v>8077470</v>
      </c>
      <c r="T2584" s="11">
        <f t="shared" si="121"/>
        <v>9.7228165470132882E-2</v>
      </c>
      <c r="U2584">
        <f t="shared" si="122"/>
        <v>14165</v>
      </c>
    </row>
    <row r="2585" spans="1:21"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c r="S2585">
        <f t="shared" si="120"/>
        <v>32266306</v>
      </c>
      <c r="T2585" s="11">
        <f t="shared" si="121"/>
        <v>0.44649170250932713</v>
      </c>
      <c r="U2585">
        <f t="shared" si="122"/>
        <v>6813</v>
      </c>
    </row>
    <row r="2586" spans="1:21"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c r="S2586">
        <f t="shared" si="120"/>
        <v>7713577</v>
      </c>
      <c r="T2586" s="11">
        <f t="shared" si="121"/>
        <v>0.33228730755281705</v>
      </c>
      <c r="U2586">
        <f t="shared" si="122"/>
        <v>30894</v>
      </c>
    </row>
    <row r="2587" spans="1:21"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c r="S2587">
        <f t="shared" si="120"/>
        <v>417500</v>
      </c>
      <c r="T2587" s="11">
        <f t="shared" si="121"/>
        <v>1.6361320662290586E-2</v>
      </c>
      <c r="U2587">
        <f t="shared" si="122"/>
        <v>4264</v>
      </c>
    </row>
    <row r="2588" spans="1:21"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c r="S2588">
        <f t="shared" si="120"/>
        <v>43806889</v>
      </c>
      <c r="T2588" s="11">
        <f t="shared" si="121"/>
        <v>0.19573521260107413</v>
      </c>
      <c r="U2588">
        <f t="shared" si="122"/>
        <v>3450</v>
      </c>
    </row>
    <row r="2589" spans="1:21"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c r="S2589">
        <f t="shared" si="120"/>
        <v>783276</v>
      </c>
      <c r="T2589" s="11">
        <f t="shared" si="121"/>
        <v>0.34304919773168024</v>
      </c>
      <c r="U2589">
        <f t="shared" si="122"/>
        <v>112</v>
      </c>
    </row>
    <row r="2590" spans="1:21"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c r="S2590">
        <f t="shared" si="120"/>
        <v>59568845</v>
      </c>
      <c r="T2590" s="11">
        <f t="shared" si="121"/>
        <v>0.44266445922159769</v>
      </c>
      <c r="U2590">
        <f t="shared" si="122"/>
        <v>26098</v>
      </c>
    </row>
    <row r="2591" spans="1:21"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c r="S2591">
        <f t="shared" si="120"/>
        <v>-9421473</v>
      </c>
      <c r="T2591" s="11">
        <f t="shared" si="121"/>
        <v>-16.285277955912171</v>
      </c>
      <c r="U2591">
        <f t="shared" si="122"/>
        <v>988</v>
      </c>
    </row>
    <row r="2592" spans="1:21"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c r="S2592">
        <f t="shared" si="120"/>
        <v>7168445</v>
      </c>
      <c r="T2592" s="11">
        <f t="shared" si="121"/>
        <v>0.16999547884680122</v>
      </c>
      <c r="U2592">
        <f t="shared" si="122"/>
        <v>3657</v>
      </c>
    </row>
    <row r="2593" spans="1:21"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c r="S2593">
        <f t="shared" si="120"/>
        <v>656942</v>
      </c>
      <c r="T2593" s="11">
        <f t="shared" si="121"/>
        <v>0.76661197607305975</v>
      </c>
      <c r="U2593">
        <f t="shared" si="122"/>
        <v>589</v>
      </c>
    </row>
    <row r="2594" spans="1:21"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c r="S2594">
        <f t="shared" si="120"/>
        <v>45276912</v>
      </c>
      <c r="T2594" s="11">
        <f t="shared" si="121"/>
        <v>0.5640091387670717</v>
      </c>
      <c r="U2594">
        <f t="shared" si="122"/>
        <v>1038</v>
      </c>
    </row>
    <row r="2595" spans="1:21"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c r="S2595">
        <f t="shared" si="120"/>
        <v>-23910635</v>
      </c>
      <c r="T2595" s="11">
        <f t="shared" si="121"/>
        <v>-21.949149275036376</v>
      </c>
      <c r="U2595">
        <f t="shared" si="122"/>
        <v>72245</v>
      </c>
    </row>
    <row r="2596" spans="1:21"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c r="S2596">
        <f t="shared" si="120"/>
        <v>-3457140</v>
      </c>
      <c r="T2596" s="11">
        <f t="shared" si="121"/>
        <v>-6.368382271672254</v>
      </c>
      <c r="U2596">
        <f t="shared" si="122"/>
        <v>231</v>
      </c>
    </row>
    <row r="2597" spans="1:21"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c r="S2597">
        <f t="shared" si="120"/>
        <v>-3368360</v>
      </c>
      <c r="T2597" s="11">
        <f t="shared" si="121"/>
        <v>-0.81525979998257347</v>
      </c>
      <c r="U2597">
        <f t="shared" si="122"/>
        <v>4109</v>
      </c>
    </row>
    <row r="2598" spans="1:21"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c r="S2598">
        <f t="shared" si="120"/>
        <v>27680195</v>
      </c>
      <c r="T2598" s="11">
        <f t="shared" si="121"/>
        <v>0.28337571398173395</v>
      </c>
      <c r="U2598">
        <f t="shared" si="122"/>
        <v>29740</v>
      </c>
    </row>
    <row r="2599" spans="1:21"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c r="S2599">
        <f t="shared" si="120"/>
        <v>10018837</v>
      </c>
      <c r="T2599" s="11">
        <f t="shared" si="121"/>
        <v>0.10016950107108324</v>
      </c>
      <c r="U2599">
        <f t="shared" si="122"/>
        <v>13667</v>
      </c>
    </row>
    <row r="2600" spans="1:21"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c r="S2600">
        <f t="shared" si="120"/>
        <v>7452765</v>
      </c>
      <c r="T2600" s="11">
        <f t="shared" si="121"/>
        <v>0.23695102799388226</v>
      </c>
      <c r="U2600">
        <f t="shared" si="122"/>
        <v>638</v>
      </c>
    </row>
    <row r="2601" spans="1:21"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c r="S2601">
        <f t="shared" si="120"/>
        <v>-5572976</v>
      </c>
      <c r="T2601" s="11">
        <f t="shared" si="121"/>
        <v>-206.22320899940794</v>
      </c>
      <c r="U2601">
        <f t="shared" si="122"/>
        <v>130</v>
      </c>
    </row>
    <row r="2602" spans="1:21"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c r="S2602">
        <f t="shared" si="120"/>
        <v>-9767063</v>
      </c>
      <c r="T2602" s="11">
        <f t="shared" si="121"/>
        <v>-0.79842338761329357</v>
      </c>
      <c r="U2602">
        <f t="shared" si="122"/>
        <v>3011</v>
      </c>
    </row>
    <row r="2603" spans="1:21"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c r="S2603">
        <f t="shared" si="120"/>
        <v>44149837</v>
      </c>
      <c r="T2603" s="11">
        <f t="shared" si="121"/>
        <v>0.68822991709238479</v>
      </c>
      <c r="U2603">
        <f t="shared" si="122"/>
        <v>7032</v>
      </c>
    </row>
    <row r="2604" spans="1:21"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c r="S2604">
        <f t="shared" si="120"/>
        <v>-33887833</v>
      </c>
      <c r="T2604" s="11">
        <f t="shared" si="121"/>
        <v>-0.20400572463785871</v>
      </c>
      <c r="U2604">
        <f t="shared" si="122"/>
        <v>2920</v>
      </c>
    </row>
    <row r="2605" spans="1:21"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c r="S2605">
        <f t="shared" si="120"/>
        <v>24891374</v>
      </c>
      <c r="T2605" s="11">
        <f t="shared" si="121"/>
        <v>0.76845687373434668</v>
      </c>
      <c r="U2605">
        <f t="shared" si="122"/>
        <v>54539</v>
      </c>
    </row>
    <row r="2606" spans="1:21"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c r="S2606">
        <f t="shared" si="120"/>
        <v>1743332</v>
      </c>
      <c r="T2606" s="11">
        <f t="shared" si="121"/>
        <v>5.4919628475044772E-2</v>
      </c>
      <c r="U2606">
        <f t="shared" si="122"/>
        <v>1624</v>
      </c>
    </row>
    <row r="2607" spans="1:21"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c r="S2607">
        <f t="shared" si="120"/>
        <v>-62149904</v>
      </c>
      <c r="T2607" s="11">
        <f t="shared" si="121"/>
        <v>-0.45085136538461318</v>
      </c>
      <c r="U2607">
        <f t="shared" si="122"/>
        <v>48878</v>
      </c>
    </row>
    <row r="2608" spans="1:21"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c r="S2608">
        <f t="shared" si="120"/>
        <v>1483540</v>
      </c>
      <c r="T2608" s="11">
        <f t="shared" si="121"/>
        <v>9.5814006357719236E-2</v>
      </c>
      <c r="U2608">
        <f t="shared" si="122"/>
        <v>41482</v>
      </c>
    </row>
    <row r="2609" spans="1:21"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c r="S2609">
        <f t="shared" si="120"/>
        <v>2190525</v>
      </c>
      <c r="T2609" s="11">
        <f t="shared" si="121"/>
        <v>0.23834601396546987</v>
      </c>
      <c r="U2609">
        <f t="shared" si="122"/>
        <v>2120</v>
      </c>
    </row>
    <row r="2610" spans="1:21"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c r="S2610">
        <f t="shared" si="120"/>
        <v>2166863</v>
      </c>
      <c r="T2610" s="11">
        <f t="shared" si="121"/>
        <v>0.23637999171581381</v>
      </c>
      <c r="U2610">
        <f t="shared" si="122"/>
        <v>15008</v>
      </c>
    </row>
    <row r="2611" spans="1:21"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c r="S2611">
        <f t="shared" si="120"/>
        <v>-4391771</v>
      </c>
      <c r="T2611" s="11">
        <f t="shared" si="121"/>
        <v>-40.578504836966061</v>
      </c>
      <c r="U2611">
        <f t="shared" si="122"/>
        <v>15860</v>
      </c>
    </row>
    <row r="2612" spans="1:21"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c r="S2612">
        <f t="shared" si="120"/>
        <v>-69382160</v>
      </c>
      <c r="T2612" s="11">
        <f t="shared" si="121"/>
        <v>-112.29794121455393</v>
      </c>
      <c r="U2612">
        <f t="shared" si="122"/>
        <v>2277</v>
      </c>
    </row>
    <row r="2613" spans="1:21"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c r="S2613">
        <f t="shared" si="120"/>
        <v>-19799588</v>
      </c>
      <c r="T2613" s="11">
        <f t="shared" si="121"/>
        <v>-0.78568509118025531</v>
      </c>
      <c r="U2613">
        <f t="shared" si="122"/>
        <v>3436</v>
      </c>
    </row>
    <row r="2614" spans="1:21"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c r="S2614">
        <f t="shared" si="120"/>
        <v>18860010</v>
      </c>
      <c r="T2614" s="11">
        <f t="shared" si="121"/>
        <v>0.55699954016552267</v>
      </c>
      <c r="U2614">
        <f t="shared" si="122"/>
        <v>16464</v>
      </c>
    </row>
    <row r="2615" spans="1:21"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c r="S2615">
        <f t="shared" si="120"/>
        <v>144613391</v>
      </c>
      <c r="T2615" s="11">
        <f t="shared" si="121"/>
        <v>0.65849077026455094</v>
      </c>
      <c r="U2615">
        <f t="shared" si="122"/>
        <v>5311</v>
      </c>
    </row>
    <row r="2616" spans="1:21"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c r="S2616">
        <f t="shared" si="120"/>
        <v>8074715</v>
      </c>
      <c r="T2616" s="11">
        <f t="shared" si="121"/>
        <v>0.6421390067289795</v>
      </c>
      <c r="U2616">
        <f t="shared" si="122"/>
        <v>4290</v>
      </c>
    </row>
    <row r="2617" spans="1:21"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c r="S2617">
        <f t="shared" si="120"/>
        <v>-16624154</v>
      </c>
      <c r="T2617" s="11">
        <f t="shared" si="121"/>
        <v>-0.12464141370844613</v>
      </c>
      <c r="U2617">
        <f t="shared" si="122"/>
        <v>18948</v>
      </c>
    </row>
    <row r="2618" spans="1:21"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c r="S2618">
        <f t="shared" si="120"/>
        <v>-11011124</v>
      </c>
      <c r="T2618" s="11">
        <f t="shared" si="121"/>
        <v>-0.68867405063370313</v>
      </c>
      <c r="U2618">
        <f t="shared" si="122"/>
        <v>137902</v>
      </c>
    </row>
    <row r="2619" spans="1:21"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c r="S2619">
        <f t="shared" si="120"/>
        <v>-45451936</v>
      </c>
      <c r="T2619" s="11">
        <f t="shared" si="121"/>
        <v>-2.325137466298453</v>
      </c>
      <c r="U2619">
        <f t="shared" si="122"/>
        <v>23407</v>
      </c>
    </row>
    <row r="2620" spans="1:21"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c r="S2620">
        <f t="shared" si="120"/>
        <v>523505847</v>
      </c>
      <c r="T2620" s="11">
        <f t="shared" si="121"/>
        <v>0.68836531509270571</v>
      </c>
      <c r="U2620">
        <f t="shared" si="122"/>
        <v>4834</v>
      </c>
    </row>
    <row r="2621" spans="1:21"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c r="S2621">
        <f t="shared" si="120"/>
        <v>-7569012</v>
      </c>
      <c r="T2621" s="11">
        <f t="shared" si="121"/>
        <v>-0.802568299312861</v>
      </c>
      <c r="U2621">
        <f t="shared" si="122"/>
        <v>1997</v>
      </c>
    </row>
    <row r="2622" spans="1:21"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c r="S2622">
        <f t="shared" si="120"/>
        <v>-18302044</v>
      </c>
      <c r="T2622" s="11">
        <f t="shared" si="121"/>
        <v>-10.778868239224103</v>
      </c>
      <c r="U2622">
        <f t="shared" si="122"/>
        <v>13809</v>
      </c>
    </row>
    <row r="2623" spans="1:21"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c r="S2623">
        <f t="shared" si="120"/>
        <v>-14794657</v>
      </c>
      <c r="T2623" s="11">
        <f t="shared" si="121"/>
        <v>-2.8422059795098997</v>
      </c>
      <c r="U2623">
        <f t="shared" si="122"/>
        <v>2223</v>
      </c>
    </row>
    <row r="2624" spans="1:21"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c r="S2624">
        <f t="shared" si="120"/>
        <v>17992760</v>
      </c>
      <c r="T2624" s="11">
        <f t="shared" si="121"/>
        <v>0.2999155231397922</v>
      </c>
      <c r="U2624">
        <f t="shared" si="122"/>
        <v>2253</v>
      </c>
    </row>
    <row r="2625" spans="1:21"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c r="S2625">
        <f t="shared" si="120"/>
        <v>-6389971</v>
      </c>
      <c r="T2625" s="11">
        <f t="shared" si="121"/>
        <v>-58.075334684492269</v>
      </c>
      <c r="U2625">
        <f t="shared" si="122"/>
        <v>228</v>
      </c>
    </row>
    <row r="2626" spans="1:21"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c r="S2626">
        <f t="shared" si="120"/>
        <v>61382</v>
      </c>
      <c r="T2626" s="11">
        <f t="shared" si="121"/>
        <v>0.80361865360948914</v>
      </c>
      <c r="U2626">
        <f t="shared" si="122"/>
        <v>1584</v>
      </c>
    </row>
    <row r="2627" spans="1:21"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c r="S2627">
        <f t="shared" ref="S2627:S2690" si="123">(Q2627-R2627)</f>
        <v>28715510</v>
      </c>
      <c r="T2627" s="11">
        <f t="shared" ref="T2627:T2690" si="124">(S2627/Q2627)</f>
        <v>0.48906174876110248</v>
      </c>
      <c r="U2627">
        <f t="shared" ref="U2627:U2690" si="125">(L2627+K2627)</f>
        <v>13850</v>
      </c>
    </row>
    <row r="2628" spans="1:21"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c r="S2628">
        <f t="shared" si="123"/>
        <v>-4059945</v>
      </c>
      <c r="T2628" s="11">
        <f t="shared" si="124"/>
        <v>-0.91439070011520129</v>
      </c>
      <c r="U2628">
        <f t="shared" si="125"/>
        <v>3598</v>
      </c>
    </row>
    <row r="2629" spans="1:21"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c r="S2629">
        <f t="shared" si="123"/>
        <v>10154426</v>
      </c>
      <c r="T2629" s="11">
        <f t="shared" si="124"/>
        <v>0.37395104577058635</v>
      </c>
      <c r="U2629">
        <f t="shared" si="125"/>
        <v>7164</v>
      </c>
    </row>
    <row r="2630" spans="1:21"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c r="S2630">
        <f t="shared" si="123"/>
        <v>2501651</v>
      </c>
      <c r="T2630" s="11">
        <f t="shared" si="124"/>
        <v>8.7772143445304276E-2</v>
      </c>
      <c r="U2630">
        <f t="shared" si="125"/>
        <v>42733</v>
      </c>
    </row>
    <row r="2631" spans="1:21"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c r="S2631">
        <f t="shared" si="123"/>
        <v>-13751523</v>
      </c>
      <c r="T2631" s="11">
        <f t="shared" si="124"/>
        <v>-1.0379701002613357</v>
      </c>
      <c r="U2631">
        <f t="shared" si="125"/>
        <v>15812</v>
      </c>
    </row>
    <row r="2632" spans="1:21"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c r="S2632">
        <f t="shared" si="123"/>
        <v>-20291812</v>
      </c>
      <c r="T2632" s="11">
        <f t="shared" si="124"/>
        <v>-7.4927634270589785</v>
      </c>
      <c r="U2632">
        <f t="shared" si="125"/>
        <v>715</v>
      </c>
    </row>
    <row r="2633" spans="1:21"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c r="S2633">
        <f t="shared" si="123"/>
        <v>-4857000</v>
      </c>
      <c r="T2633" s="11">
        <f t="shared" si="124"/>
        <v>-33.965034965034967</v>
      </c>
      <c r="U2633">
        <f t="shared" si="125"/>
        <v>1521</v>
      </c>
    </row>
    <row r="2634" spans="1:21"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c r="S2634">
        <f t="shared" si="123"/>
        <v>-7925162</v>
      </c>
      <c r="T2634" s="11">
        <f t="shared" si="124"/>
        <v>-2.5774242415372779</v>
      </c>
      <c r="U2634">
        <f t="shared" si="125"/>
        <v>14832</v>
      </c>
    </row>
    <row r="2635" spans="1:21"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c r="S2635">
        <f t="shared" si="123"/>
        <v>-26161870</v>
      </c>
      <c r="T2635" s="11">
        <f t="shared" si="124"/>
        <v>-1.8905639707099153</v>
      </c>
      <c r="U2635">
        <f t="shared" si="125"/>
        <v>20583</v>
      </c>
    </row>
    <row r="2636" spans="1:21"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c r="S2636">
        <f t="shared" si="123"/>
        <v>670712</v>
      </c>
      <c r="T2636" s="11">
        <f t="shared" si="124"/>
        <v>0.10054578881534684</v>
      </c>
      <c r="U2636">
        <f t="shared" si="125"/>
        <v>3845</v>
      </c>
    </row>
    <row r="2637" spans="1:21"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c r="S2637">
        <f t="shared" si="123"/>
        <v>-11880078</v>
      </c>
      <c r="T2637" s="11">
        <f t="shared" si="124"/>
        <v>-99.065042277480359</v>
      </c>
      <c r="U2637">
        <f t="shared" si="125"/>
        <v>105</v>
      </c>
    </row>
    <row r="2638" spans="1:21"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c r="S2638">
        <f t="shared" si="123"/>
        <v>24870275</v>
      </c>
      <c r="T2638" s="11">
        <f t="shared" si="124"/>
        <v>0.19916889748180661</v>
      </c>
      <c r="U2638">
        <f t="shared" si="125"/>
        <v>1324</v>
      </c>
    </row>
    <row r="2639" spans="1:21"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c r="S2639">
        <f t="shared" si="123"/>
        <v>-13320925</v>
      </c>
      <c r="T2639" s="11">
        <f t="shared" si="124"/>
        <v>-2.1805142349701061</v>
      </c>
      <c r="U2639">
        <f t="shared" si="125"/>
        <v>840</v>
      </c>
    </row>
    <row r="2640" spans="1:21"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c r="S2640">
        <f t="shared" si="123"/>
        <v>15280058</v>
      </c>
      <c r="T2640" s="11">
        <f t="shared" si="124"/>
        <v>0.20297617198966558</v>
      </c>
      <c r="U2640">
        <f t="shared" si="125"/>
        <v>900</v>
      </c>
    </row>
    <row r="2641" spans="1:21"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c r="S2641">
        <f t="shared" si="123"/>
        <v>49176215</v>
      </c>
      <c r="T2641" s="11">
        <f t="shared" si="124"/>
        <v>0.45042974790800361</v>
      </c>
      <c r="U2641">
        <f t="shared" si="125"/>
        <v>8172</v>
      </c>
    </row>
    <row r="2642" spans="1:21"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c r="S2642">
        <f t="shared" si="123"/>
        <v>-6369774</v>
      </c>
      <c r="T2642" s="11">
        <f t="shared" si="124"/>
        <v>-0.46732710081256174</v>
      </c>
      <c r="U2642">
        <f t="shared" si="125"/>
        <v>30624</v>
      </c>
    </row>
    <row r="2643" spans="1:21"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c r="S2643">
        <f t="shared" si="123"/>
        <v>32462438</v>
      </c>
      <c r="T2643" s="11">
        <f t="shared" si="124"/>
        <v>0.8226161292923666</v>
      </c>
      <c r="U2643">
        <f t="shared" si="125"/>
        <v>13280</v>
      </c>
    </row>
    <row r="2644" spans="1:21"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c r="S2644">
        <f t="shared" si="123"/>
        <v>615792</v>
      </c>
      <c r="T2644" s="11">
        <f t="shared" si="124"/>
        <v>2.4039545605304729E-2</v>
      </c>
      <c r="U2644">
        <f t="shared" si="125"/>
        <v>4460</v>
      </c>
    </row>
    <row r="2645" spans="1:21"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c r="S2645">
        <f t="shared" si="123"/>
        <v>9975979</v>
      </c>
      <c r="T2645" s="11">
        <f t="shared" si="124"/>
        <v>0.33279910557716896</v>
      </c>
      <c r="U2645">
        <f t="shared" si="125"/>
        <v>224</v>
      </c>
    </row>
    <row r="2646" spans="1:21"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c r="S2646">
        <f t="shared" si="123"/>
        <v>-758291</v>
      </c>
      <c r="T2646" s="11">
        <f t="shared" si="124"/>
        <v>-18.180512599199215</v>
      </c>
      <c r="U2646">
        <f t="shared" si="125"/>
        <v>191</v>
      </c>
    </row>
    <row r="2647" spans="1:21"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c r="S2647">
        <f t="shared" si="123"/>
        <v>-3462394</v>
      </c>
      <c r="T2647" s="11">
        <f t="shared" si="124"/>
        <v>-92.070254746582989</v>
      </c>
      <c r="U2647">
        <f t="shared" si="125"/>
        <v>2747</v>
      </c>
    </row>
    <row r="2648" spans="1:21"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c r="S2648">
        <f t="shared" si="123"/>
        <v>-28419913</v>
      </c>
      <c r="T2648" s="11">
        <f t="shared" si="124"/>
        <v>-0.96077854672976448</v>
      </c>
      <c r="U2648">
        <f t="shared" si="125"/>
        <v>3180</v>
      </c>
    </row>
    <row r="2649" spans="1:21"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c r="S2649">
        <f t="shared" si="123"/>
        <v>85646235</v>
      </c>
      <c r="T2649" s="11">
        <f t="shared" si="124"/>
        <v>0.7405881825724806</v>
      </c>
      <c r="U2649">
        <f t="shared" si="125"/>
        <v>3301</v>
      </c>
    </row>
    <row r="2650" spans="1:21"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c r="S2650">
        <f t="shared" si="123"/>
        <v>12057340</v>
      </c>
      <c r="T2650" s="11">
        <f t="shared" si="124"/>
        <v>0.2866881262581038</v>
      </c>
      <c r="U2650">
        <f t="shared" si="125"/>
        <v>5642</v>
      </c>
    </row>
    <row r="2651" spans="1:21"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c r="S2651">
        <f t="shared" si="123"/>
        <v>-35646427</v>
      </c>
      <c r="T2651" s="11">
        <f t="shared" si="124"/>
        <v>-3.8109957553119007</v>
      </c>
      <c r="U2651">
        <f t="shared" si="125"/>
        <v>1170</v>
      </c>
    </row>
    <row r="2652" spans="1:21"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c r="S2652">
        <f t="shared" si="123"/>
        <v>-19440070</v>
      </c>
      <c r="T2652" s="11">
        <f t="shared" si="124"/>
        <v>-0.47929249384799233</v>
      </c>
      <c r="U2652">
        <f t="shared" si="125"/>
        <v>10832</v>
      </c>
    </row>
    <row r="2653" spans="1:21"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c r="S2653">
        <f t="shared" si="123"/>
        <v>-12663533</v>
      </c>
      <c r="T2653" s="11">
        <f t="shared" si="124"/>
        <v>-37.636775671908389</v>
      </c>
      <c r="U2653">
        <f t="shared" si="125"/>
        <v>1872</v>
      </c>
    </row>
    <row r="2654" spans="1:21"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c r="S2654">
        <f t="shared" si="123"/>
        <v>-12144354</v>
      </c>
      <c r="T2654" s="11">
        <f t="shared" si="124"/>
        <v>-1.3713685032125267</v>
      </c>
      <c r="U2654">
        <f t="shared" si="125"/>
        <v>23461</v>
      </c>
    </row>
    <row r="2655" spans="1:21"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c r="S2655">
        <f t="shared" si="123"/>
        <v>2814185</v>
      </c>
      <c r="T2655" s="11">
        <f t="shared" si="124"/>
        <v>0.2602308911859747</v>
      </c>
      <c r="U2655">
        <f t="shared" si="125"/>
        <v>42273</v>
      </c>
    </row>
    <row r="2656" spans="1:21"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c r="S2656">
        <f t="shared" si="123"/>
        <v>4452209</v>
      </c>
      <c r="T2656" s="11">
        <f t="shared" si="124"/>
        <v>0.19829714751007352</v>
      </c>
      <c r="U2656">
        <f t="shared" si="125"/>
        <v>5798</v>
      </c>
    </row>
    <row r="2657" spans="1:21"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c r="S2657">
        <f t="shared" si="123"/>
        <v>-19000897</v>
      </c>
      <c r="T2657" s="11">
        <f t="shared" si="124"/>
        <v>-0.90484326878152843</v>
      </c>
      <c r="U2657">
        <f t="shared" si="125"/>
        <v>24770</v>
      </c>
    </row>
    <row r="2658" spans="1:21"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c r="S2658">
        <f t="shared" si="123"/>
        <v>-23185810</v>
      </c>
      <c r="T2658" s="11">
        <f t="shared" si="124"/>
        <v>-0.44747992779584128</v>
      </c>
      <c r="U2658">
        <f t="shared" si="125"/>
        <v>11852</v>
      </c>
    </row>
    <row r="2659" spans="1:21"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c r="S2659">
        <f t="shared" si="123"/>
        <v>-24832370</v>
      </c>
      <c r="T2659" s="11">
        <f t="shared" si="124"/>
        <v>-0.16536433317886151</v>
      </c>
      <c r="U2659">
        <f t="shared" si="125"/>
        <v>26891</v>
      </c>
    </row>
    <row r="2660" spans="1:21"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c r="S2660">
        <f t="shared" si="123"/>
        <v>-29511421</v>
      </c>
      <c r="T2660" s="11">
        <f t="shared" si="124"/>
        <v>-1.4403839817295285</v>
      </c>
      <c r="U2660">
        <f t="shared" si="125"/>
        <v>30009</v>
      </c>
    </row>
    <row r="2661" spans="1:21"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c r="S2661">
        <f t="shared" si="123"/>
        <v>1676553</v>
      </c>
      <c r="T2661" s="11">
        <f t="shared" si="124"/>
        <v>0.18269964767816413</v>
      </c>
      <c r="U2661">
        <f t="shared" si="125"/>
        <v>19341</v>
      </c>
    </row>
    <row r="2662" spans="1:21"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c r="S2662">
        <f t="shared" si="123"/>
        <v>-30579748</v>
      </c>
      <c r="T2662" s="11">
        <f t="shared" si="124"/>
        <v>-0.25606835932652361</v>
      </c>
      <c r="U2662">
        <f t="shared" si="125"/>
        <v>2229</v>
      </c>
    </row>
    <row r="2663" spans="1:21"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c r="S2663">
        <f t="shared" si="123"/>
        <v>18386128</v>
      </c>
      <c r="T2663" s="11">
        <f t="shared" si="124"/>
        <v>0.55071160093797045</v>
      </c>
      <c r="U2663">
        <f t="shared" si="125"/>
        <v>3226</v>
      </c>
    </row>
    <row r="2664" spans="1:21"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c r="S2664">
        <f t="shared" si="123"/>
        <v>49566871</v>
      </c>
      <c r="T2664" s="11">
        <f t="shared" si="124"/>
        <v>0.62295865574505249</v>
      </c>
      <c r="U2664">
        <f t="shared" si="125"/>
        <v>4539</v>
      </c>
    </row>
    <row r="2665" spans="1:21"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c r="S2665">
        <f t="shared" si="123"/>
        <v>-5481319</v>
      </c>
      <c r="T2665" s="11">
        <f t="shared" si="124"/>
        <v>-3.0138979843084082</v>
      </c>
      <c r="U2665">
        <f t="shared" si="125"/>
        <v>2498</v>
      </c>
    </row>
    <row r="2666" spans="1:21"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c r="S2666">
        <f t="shared" si="123"/>
        <v>51956980</v>
      </c>
      <c r="T2666" s="11">
        <f t="shared" si="124"/>
        <v>0.17206749120354828</v>
      </c>
      <c r="U2666">
        <f t="shared" si="125"/>
        <v>59035</v>
      </c>
    </row>
    <row r="2667" spans="1:21"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c r="S2667">
        <f t="shared" si="123"/>
        <v>53952276</v>
      </c>
      <c r="T2667" s="11">
        <f t="shared" si="124"/>
        <v>0.57425193190636492</v>
      </c>
      <c r="U2667">
        <f t="shared" si="125"/>
        <v>360</v>
      </c>
    </row>
    <row r="2668" spans="1:21"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c r="S2668">
        <f t="shared" si="123"/>
        <v>38023275</v>
      </c>
      <c r="T2668" s="11">
        <f t="shared" si="124"/>
        <v>0.52070076287320721</v>
      </c>
      <c r="U2668">
        <f t="shared" si="125"/>
        <v>5261</v>
      </c>
    </row>
    <row r="2669" spans="1:21"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c r="S2669">
        <f t="shared" si="123"/>
        <v>-4995352</v>
      </c>
      <c r="T2669" s="11">
        <f t="shared" si="124"/>
        <v>-0.99814252670717296</v>
      </c>
      <c r="U2669">
        <f t="shared" si="125"/>
        <v>538</v>
      </c>
    </row>
    <row r="2670" spans="1:21"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c r="S2670">
        <f t="shared" si="123"/>
        <v>38697449</v>
      </c>
      <c r="T2670" s="11">
        <f t="shared" si="124"/>
        <v>0.74853691523541133</v>
      </c>
      <c r="U2670">
        <f t="shared" si="125"/>
        <v>1465</v>
      </c>
    </row>
    <row r="2671" spans="1:21"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c r="S2671">
        <f t="shared" si="123"/>
        <v>-10964434</v>
      </c>
      <c r="T2671" s="11">
        <f t="shared" si="124"/>
        <v>-5.3864301132952699</v>
      </c>
      <c r="U2671">
        <f t="shared" si="125"/>
        <v>974</v>
      </c>
    </row>
    <row r="2672" spans="1:21"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c r="S2672">
        <f t="shared" si="123"/>
        <v>-3206096</v>
      </c>
      <c r="T2672" s="11">
        <f t="shared" si="124"/>
        <v>-0.21671737223656445</v>
      </c>
      <c r="U2672">
        <f t="shared" si="125"/>
        <v>4072</v>
      </c>
    </row>
    <row r="2673" spans="1:21"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c r="S2673">
        <f t="shared" si="123"/>
        <v>31347010</v>
      </c>
      <c r="T2673" s="11">
        <f t="shared" si="124"/>
        <v>0.43935982741252927</v>
      </c>
      <c r="U2673">
        <f t="shared" si="125"/>
        <v>28957</v>
      </c>
    </row>
    <row r="2674" spans="1:21"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c r="S2674">
        <f t="shared" si="123"/>
        <v>106573705</v>
      </c>
      <c r="T2674" s="11">
        <f t="shared" si="124"/>
        <v>0.54215646492495018</v>
      </c>
      <c r="U2674">
        <f t="shared" si="125"/>
        <v>1365</v>
      </c>
    </row>
    <row r="2675" spans="1:21"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c r="S2675">
        <f t="shared" si="123"/>
        <v>-38911390</v>
      </c>
      <c r="T2675" s="11">
        <f t="shared" si="124"/>
        <v>-2.4185675456114604</v>
      </c>
      <c r="U2675">
        <f t="shared" si="125"/>
        <v>3753</v>
      </c>
    </row>
    <row r="2676" spans="1:21"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c r="S2676">
        <f t="shared" si="123"/>
        <v>45523073</v>
      </c>
      <c r="T2676" s="11">
        <f t="shared" si="124"/>
        <v>0.37771251484767571</v>
      </c>
      <c r="U2676">
        <f t="shared" si="125"/>
        <v>52741</v>
      </c>
    </row>
    <row r="2677" spans="1:21"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c r="S2677">
        <f t="shared" si="123"/>
        <v>-22520222</v>
      </c>
      <c r="T2677" s="11">
        <f t="shared" si="124"/>
        <v>-0.60086327085501945</v>
      </c>
      <c r="U2677">
        <f t="shared" si="125"/>
        <v>40458</v>
      </c>
    </row>
    <row r="2678" spans="1:21"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c r="S2678">
        <f t="shared" si="123"/>
        <v>27703470</v>
      </c>
      <c r="T2678" s="11">
        <f t="shared" si="124"/>
        <v>0.2458084919656866</v>
      </c>
      <c r="U2678">
        <f t="shared" si="125"/>
        <v>15504</v>
      </c>
    </row>
    <row r="2679" spans="1:21"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c r="S2679">
        <f t="shared" si="123"/>
        <v>204793</v>
      </c>
      <c r="T2679" s="11">
        <f t="shared" si="124"/>
        <v>1.2637804136097264E-2</v>
      </c>
      <c r="U2679">
        <f t="shared" si="125"/>
        <v>24850</v>
      </c>
    </row>
    <row r="2680" spans="1:21"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c r="S2680">
        <f t="shared" si="123"/>
        <v>54125426</v>
      </c>
      <c r="T2680" s="11">
        <f t="shared" si="124"/>
        <v>0.57503512387821754</v>
      </c>
      <c r="U2680">
        <f t="shared" si="125"/>
        <v>13321</v>
      </c>
    </row>
    <row r="2681" spans="1:21"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c r="S2681">
        <f t="shared" si="123"/>
        <v>29948113</v>
      </c>
      <c r="T2681" s="11">
        <f t="shared" si="124"/>
        <v>0.37459436972577453</v>
      </c>
      <c r="U2681">
        <f t="shared" si="125"/>
        <v>13716</v>
      </c>
    </row>
    <row r="2682" spans="1:21"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c r="S2682">
        <f t="shared" si="123"/>
        <v>-50607905</v>
      </c>
      <c r="T2682" s="11">
        <f t="shared" si="124"/>
        <v>-1.0246154774362173</v>
      </c>
      <c r="U2682">
        <f t="shared" si="125"/>
        <v>10604</v>
      </c>
    </row>
    <row r="2683" spans="1:21"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c r="S2683">
        <f t="shared" si="123"/>
        <v>23343413</v>
      </c>
      <c r="T2683" s="11">
        <f t="shared" si="124"/>
        <v>0.31827552121142766</v>
      </c>
      <c r="U2683">
        <f t="shared" si="125"/>
        <v>22990</v>
      </c>
    </row>
    <row r="2684" spans="1:21"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c r="S2684">
        <f t="shared" si="123"/>
        <v>4927390</v>
      </c>
      <c r="T2684" s="11">
        <f t="shared" si="124"/>
        <v>0.21491281824926431</v>
      </c>
      <c r="U2684">
        <f t="shared" si="125"/>
        <v>4954</v>
      </c>
    </row>
    <row r="2685" spans="1:21"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c r="S2685">
        <f t="shared" si="123"/>
        <v>-25739083</v>
      </c>
      <c r="T2685" s="11">
        <f t="shared" si="124"/>
        <v>-20.41298753208974</v>
      </c>
      <c r="U2685">
        <f t="shared" si="125"/>
        <v>1342</v>
      </c>
    </row>
    <row r="2686" spans="1:21"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c r="S2686">
        <f t="shared" si="123"/>
        <v>-1457225</v>
      </c>
      <c r="T2686" s="11">
        <f t="shared" si="124"/>
        <v>-0.3207785989841011</v>
      </c>
      <c r="U2686">
        <f t="shared" si="125"/>
        <v>1969</v>
      </c>
    </row>
    <row r="2687" spans="1:21"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c r="S2687">
        <f t="shared" si="123"/>
        <v>23332128</v>
      </c>
      <c r="T2687" s="11">
        <f t="shared" si="124"/>
        <v>0.11764169645777209</v>
      </c>
      <c r="U2687">
        <f t="shared" si="125"/>
        <v>2590</v>
      </c>
    </row>
    <row r="2688" spans="1:21"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c r="S2688">
        <f t="shared" si="123"/>
        <v>9677</v>
      </c>
      <c r="T2688" s="11">
        <f t="shared" si="124"/>
        <v>1.9316614624056601E-3</v>
      </c>
      <c r="U2688">
        <f t="shared" si="125"/>
        <v>19404</v>
      </c>
    </row>
    <row r="2689" spans="1:21"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c r="S2689">
        <f t="shared" si="123"/>
        <v>-3714714</v>
      </c>
      <c r="T2689" s="11">
        <f t="shared" si="124"/>
        <v>-3.3457271369719153</v>
      </c>
      <c r="U2689">
        <f t="shared" si="125"/>
        <v>9003</v>
      </c>
    </row>
    <row r="2690" spans="1:21"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c r="S2690">
        <f t="shared" si="123"/>
        <v>-4907100</v>
      </c>
      <c r="T2690" s="11">
        <f t="shared" si="124"/>
        <v>-52.821313240043054</v>
      </c>
      <c r="U2690">
        <f t="shared" si="125"/>
        <v>3154</v>
      </c>
    </row>
    <row r="2691" spans="1:21"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c r="S2691">
        <f t="shared" ref="S2691:S2754" si="126">(Q2691-R2691)</f>
        <v>36527787</v>
      </c>
      <c r="T2691" s="11">
        <f t="shared" ref="T2691:T2754" si="127">(S2691/Q2691)</f>
        <v>0.70889493080694499</v>
      </c>
      <c r="U2691">
        <f t="shared" ref="U2691:U2754" si="128">(L2691+K2691)</f>
        <v>14230</v>
      </c>
    </row>
    <row r="2692" spans="1:21"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c r="S2692">
        <f t="shared" si="126"/>
        <v>-8337682</v>
      </c>
      <c r="T2692" s="11">
        <f t="shared" si="127"/>
        <v>-0.96252319529253028</v>
      </c>
      <c r="U2692">
        <f t="shared" si="128"/>
        <v>2096</v>
      </c>
    </row>
    <row r="2693" spans="1:21"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c r="S2693">
        <f t="shared" si="126"/>
        <v>19185998</v>
      </c>
      <c r="T2693" s="11">
        <f t="shared" si="127"/>
        <v>0.390070320419238</v>
      </c>
      <c r="U2693">
        <f t="shared" si="128"/>
        <v>2190</v>
      </c>
    </row>
    <row r="2694" spans="1:21"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c r="S2694">
        <f t="shared" si="126"/>
        <v>8699684</v>
      </c>
      <c r="T2694" s="11">
        <f t="shared" si="127"/>
        <v>0.52094901915509295</v>
      </c>
      <c r="U2694">
        <f t="shared" si="128"/>
        <v>25795</v>
      </c>
    </row>
    <row r="2695" spans="1:21"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c r="S2695">
        <f t="shared" si="126"/>
        <v>7017041</v>
      </c>
      <c r="T2695" s="11">
        <f t="shared" si="127"/>
        <v>0.70051036029502123</v>
      </c>
      <c r="U2695">
        <f t="shared" si="128"/>
        <v>4838</v>
      </c>
    </row>
    <row r="2696" spans="1:21"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c r="S2696">
        <f t="shared" si="126"/>
        <v>27243721</v>
      </c>
      <c r="T2696" s="11">
        <f t="shared" si="127"/>
        <v>0.15370767915665684</v>
      </c>
      <c r="U2696">
        <f t="shared" si="128"/>
        <v>54228</v>
      </c>
    </row>
    <row r="2697" spans="1:21"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c r="S2697">
        <f t="shared" si="126"/>
        <v>-60326576</v>
      </c>
      <c r="T2697" s="11">
        <f t="shared" si="127"/>
        <v>-3.0663994228965938</v>
      </c>
      <c r="U2697">
        <f t="shared" si="128"/>
        <v>871</v>
      </c>
    </row>
    <row r="2698" spans="1:21"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c r="S2698">
        <f t="shared" si="126"/>
        <v>-1894923</v>
      </c>
      <c r="T2698" s="11">
        <f t="shared" si="127"/>
        <v>-4.9728885208656051E-2</v>
      </c>
      <c r="U2698">
        <f t="shared" si="128"/>
        <v>861</v>
      </c>
    </row>
    <row r="2699" spans="1:21"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c r="S2699">
        <f t="shared" si="126"/>
        <v>2572742</v>
      </c>
      <c r="T2699" s="11">
        <f t="shared" si="127"/>
        <v>0.24333725347691262</v>
      </c>
      <c r="U2699">
        <f t="shared" si="128"/>
        <v>3269</v>
      </c>
    </row>
    <row r="2700" spans="1:21"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c r="S2700">
        <f t="shared" si="126"/>
        <v>5993605</v>
      </c>
      <c r="T2700" s="11">
        <f t="shared" si="127"/>
        <v>0.24980010298577476</v>
      </c>
      <c r="U2700">
        <f t="shared" si="128"/>
        <v>789</v>
      </c>
    </row>
    <row r="2701" spans="1:21"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c r="S2701">
        <f t="shared" si="126"/>
        <v>-20593594</v>
      </c>
      <c r="T2701" s="11">
        <f t="shared" si="127"/>
        <v>-1.0611750573496195</v>
      </c>
      <c r="U2701">
        <f t="shared" si="128"/>
        <v>215</v>
      </c>
    </row>
    <row r="2702" spans="1:21"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c r="S2702">
        <f t="shared" si="126"/>
        <v>14474048</v>
      </c>
      <c r="T2702" s="11">
        <f t="shared" si="127"/>
        <v>0.29255839344296225</v>
      </c>
      <c r="U2702">
        <f t="shared" si="128"/>
        <v>53382</v>
      </c>
    </row>
    <row r="2703" spans="1:21"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c r="S2703">
        <f t="shared" si="126"/>
        <v>-11451066</v>
      </c>
      <c r="T2703" s="11">
        <f t="shared" si="127"/>
        <v>-20.860551541715399</v>
      </c>
      <c r="U2703">
        <f t="shared" si="128"/>
        <v>1831</v>
      </c>
    </row>
    <row r="2704" spans="1:21"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c r="S2704">
        <f t="shared" si="126"/>
        <v>-149800772</v>
      </c>
      <c r="T2704" s="11">
        <f t="shared" si="127"/>
        <v>-751.90621800148574</v>
      </c>
      <c r="U2704">
        <f t="shared" si="128"/>
        <v>1057</v>
      </c>
    </row>
    <row r="2705" spans="1:21"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c r="S2705">
        <f t="shared" si="126"/>
        <v>-22673938</v>
      </c>
      <c r="T2705" s="11">
        <f t="shared" si="127"/>
        <v>-2.1957971974214372</v>
      </c>
      <c r="U2705">
        <f t="shared" si="128"/>
        <v>14149</v>
      </c>
    </row>
    <row r="2706" spans="1:21"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c r="S2706">
        <f t="shared" si="126"/>
        <v>-5180871</v>
      </c>
      <c r="T2706" s="11">
        <f t="shared" si="127"/>
        <v>-0.24885147692778117</v>
      </c>
      <c r="U2706">
        <f t="shared" si="128"/>
        <v>2995</v>
      </c>
    </row>
    <row r="2707" spans="1:21"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c r="S2707">
        <f t="shared" si="126"/>
        <v>-27805940</v>
      </c>
      <c r="T2707" s="11">
        <f t="shared" si="127"/>
        <v>-0.65900129070300417</v>
      </c>
      <c r="U2707">
        <f t="shared" si="128"/>
        <v>22670</v>
      </c>
    </row>
    <row r="2708" spans="1:21"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c r="S2708">
        <f t="shared" si="126"/>
        <v>-8626307</v>
      </c>
      <c r="T2708" s="11">
        <f t="shared" si="127"/>
        <v>-1.3534236744694168</v>
      </c>
      <c r="U2708">
        <f t="shared" si="128"/>
        <v>25733</v>
      </c>
    </row>
    <row r="2709" spans="1:21"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c r="S2709">
        <f t="shared" si="126"/>
        <v>37536959</v>
      </c>
      <c r="T2709" s="11">
        <f t="shared" si="127"/>
        <v>0.78963736405603902</v>
      </c>
      <c r="U2709">
        <f t="shared" si="128"/>
        <v>3581</v>
      </c>
    </row>
    <row r="2710" spans="1:21"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c r="S2710">
        <f t="shared" si="126"/>
        <v>-8116113</v>
      </c>
      <c r="T2710" s="11">
        <f t="shared" si="127"/>
        <v>-9.1822970583343793</v>
      </c>
      <c r="U2710">
        <f t="shared" si="128"/>
        <v>1429</v>
      </c>
    </row>
    <row r="2711" spans="1:21"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c r="S2711">
        <f t="shared" si="126"/>
        <v>-2969275</v>
      </c>
      <c r="T2711" s="11">
        <f t="shared" si="127"/>
        <v>-3.0601389405263128E-2</v>
      </c>
      <c r="U2711">
        <f t="shared" si="128"/>
        <v>64599</v>
      </c>
    </row>
    <row r="2712" spans="1:21"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c r="S2712">
        <f t="shared" si="126"/>
        <v>2128202</v>
      </c>
      <c r="T2712" s="11">
        <f t="shared" si="127"/>
        <v>3.1703545404061319E-2</v>
      </c>
      <c r="U2712">
        <f t="shared" si="128"/>
        <v>14106</v>
      </c>
    </row>
    <row r="2713" spans="1:21"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c r="S2713">
        <f t="shared" si="126"/>
        <v>-3699331</v>
      </c>
      <c r="T2713" s="11">
        <f t="shared" si="127"/>
        <v>-36.747469429516535</v>
      </c>
      <c r="U2713">
        <f t="shared" si="128"/>
        <v>36885</v>
      </c>
    </row>
    <row r="2714" spans="1:21"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c r="S2714">
        <f t="shared" si="126"/>
        <v>16669413</v>
      </c>
      <c r="T2714" s="11">
        <f t="shared" si="127"/>
        <v>0.60244910146810848</v>
      </c>
      <c r="U2714">
        <f t="shared" si="128"/>
        <v>3153</v>
      </c>
    </row>
    <row r="2715" spans="1:21"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c r="S2715">
        <f t="shared" si="126"/>
        <v>119019489</v>
      </c>
      <c r="T2715" s="11">
        <f t="shared" si="127"/>
        <v>0.56941814167386084</v>
      </c>
      <c r="U2715">
        <f t="shared" si="128"/>
        <v>23996</v>
      </c>
    </row>
    <row r="2716" spans="1:21"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c r="S2716">
        <f t="shared" si="126"/>
        <v>-19083691</v>
      </c>
      <c r="T2716" s="11">
        <f t="shared" si="127"/>
        <v>-0.91238329860206213</v>
      </c>
      <c r="U2716">
        <f t="shared" si="128"/>
        <v>88422</v>
      </c>
    </row>
    <row r="2717" spans="1:21"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c r="S2717">
        <f t="shared" si="126"/>
        <v>-10639452</v>
      </c>
      <c r="T2717" s="11">
        <f t="shared" si="127"/>
        <v>-2.4399346137228624</v>
      </c>
      <c r="U2717">
        <f t="shared" si="128"/>
        <v>2695</v>
      </c>
    </row>
    <row r="2718" spans="1:21"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c r="S2718">
        <f t="shared" si="126"/>
        <v>-4043793</v>
      </c>
      <c r="T2718" s="11">
        <f t="shared" si="127"/>
        <v>-0.33821704492068427</v>
      </c>
      <c r="U2718">
        <f t="shared" si="128"/>
        <v>3152</v>
      </c>
    </row>
    <row r="2719" spans="1:21"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c r="S2719">
        <f t="shared" si="126"/>
        <v>-3725615</v>
      </c>
      <c r="T2719" s="11">
        <f t="shared" si="127"/>
        <v>-13.578056380633052</v>
      </c>
      <c r="U2719">
        <f t="shared" si="128"/>
        <v>2285</v>
      </c>
    </row>
    <row r="2720" spans="1:21"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c r="S2720">
        <f t="shared" si="126"/>
        <v>-9000954</v>
      </c>
      <c r="T2720" s="11">
        <f t="shared" si="127"/>
        <v>-0.52949759651218076</v>
      </c>
      <c r="U2720">
        <f t="shared" si="128"/>
        <v>2387</v>
      </c>
    </row>
    <row r="2721" spans="1:21"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c r="S2721">
        <f t="shared" si="126"/>
        <v>107704099</v>
      </c>
      <c r="T2721" s="11">
        <f t="shared" si="127"/>
        <v>0.41793708139659819</v>
      </c>
      <c r="U2721">
        <f t="shared" si="128"/>
        <v>53284</v>
      </c>
    </row>
    <row r="2722" spans="1:21"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c r="S2722">
        <f t="shared" si="126"/>
        <v>-9257739</v>
      </c>
      <c r="T2722" s="11">
        <f t="shared" si="127"/>
        <v>-1.0589639224909895</v>
      </c>
      <c r="U2722">
        <f t="shared" si="128"/>
        <v>1428</v>
      </c>
    </row>
    <row r="2723" spans="1:21"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c r="S2723">
        <f t="shared" si="126"/>
        <v>-41457582</v>
      </c>
      <c r="T2723" s="11">
        <f t="shared" si="127"/>
        <v>-1.0756352131306344</v>
      </c>
      <c r="U2723">
        <f t="shared" si="128"/>
        <v>18216</v>
      </c>
    </row>
    <row r="2724" spans="1:21"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c r="S2724">
        <f t="shared" si="126"/>
        <v>-3898945</v>
      </c>
      <c r="T2724" s="11">
        <f t="shared" si="127"/>
        <v>-38.5824056207016</v>
      </c>
      <c r="U2724">
        <f t="shared" si="128"/>
        <v>1951</v>
      </c>
    </row>
    <row r="2725" spans="1:21"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c r="S2725">
        <f t="shared" si="126"/>
        <v>-22556993</v>
      </c>
      <c r="T2725" s="11">
        <f t="shared" si="127"/>
        <v>-3.0306290186211031</v>
      </c>
      <c r="U2725">
        <f t="shared" si="128"/>
        <v>1500</v>
      </c>
    </row>
    <row r="2726" spans="1:21"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c r="S2726">
        <f t="shared" si="126"/>
        <v>-2994995</v>
      </c>
      <c r="T2726" s="11">
        <f t="shared" si="127"/>
        <v>-598.40059940059939</v>
      </c>
      <c r="U2726">
        <f t="shared" si="128"/>
        <v>1944</v>
      </c>
    </row>
    <row r="2727" spans="1:21"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c r="S2727">
        <f t="shared" si="126"/>
        <v>-74679997</v>
      </c>
      <c r="T2727" s="11">
        <f t="shared" si="127"/>
        <v>-0.59591442078085488</v>
      </c>
      <c r="U2727">
        <f t="shared" si="128"/>
        <v>27836</v>
      </c>
    </row>
    <row r="2728" spans="1:21"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c r="S2728">
        <f t="shared" si="126"/>
        <v>226950375</v>
      </c>
      <c r="T2728" s="11">
        <f t="shared" si="127"/>
        <v>0.8866967864376053</v>
      </c>
      <c r="U2728">
        <f t="shared" si="128"/>
        <v>3491</v>
      </c>
    </row>
    <row r="2729" spans="1:21"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c r="S2729">
        <f t="shared" si="126"/>
        <v>2269307</v>
      </c>
      <c r="T2729" s="11">
        <f t="shared" si="127"/>
        <v>0.22097956561236312</v>
      </c>
      <c r="U2729">
        <f t="shared" si="128"/>
        <v>17602</v>
      </c>
    </row>
    <row r="2730" spans="1:21"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c r="S2730">
        <f t="shared" si="126"/>
        <v>-954324</v>
      </c>
      <c r="T2730" s="11">
        <f t="shared" si="127"/>
        <v>-6.3428456122543109E-2</v>
      </c>
      <c r="U2730">
        <f t="shared" si="128"/>
        <v>2685</v>
      </c>
    </row>
    <row r="2731" spans="1:21"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c r="S2731">
        <f t="shared" si="126"/>
        <v>-9550442</v>
      </c>
      <c r="T2731" s="11">
        <f t="shared" si="127"/>
        <v>-21.24407084291682</v>
      </c>
      <c r="U2731">
        <f t="shared" si="128"/>
        <v>1163</v>
      </c>
    </row>
    <row r="2732" spans="1:21"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c r="S2732">
        <f t="shared" si="126"/>
        <v>26466372</v>
      </c>
      <c r="T2732" s="11">
        <f t="shared" si="127"/>
        <v>0.39819191575553425</v>
      </c>
      <c r="U2732">
        <f t="shared" si="128"/>
        <v>303877</v>
      </c>
    </row>
    <row r="2733" spans="1:21"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c r="S2733">
        <f t="shared" si="126"/>
        <v>15464480</v>
      </c>
      <c r="T2733" s="11">
        <f t="shared" si="127"/>
        <v>0.6072961238556609</v>
      </c>
      <c r="U2733">
        <f t="shared" si="128"/>
        <v>15309</v>
      </c>
    </row>
    <row r="2734" spans="1:21"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c r="S2734">
        <f t="shared" si="126"/>
        <v>-7899497</v>
      </c>
      <c r="T2734" s="11">
        <f t="shared" si="127"/>
        <v>-78.599613941872377</v>
      </c>
      <c r="U2734">
        <f t="shared" si="128"/>
        <v>3124</v>
      </c>
    </row>
    <row r="2735" spans="1:21"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c r="S2735">
        <f t="shared" si="126"/>
        <v>-3780041</v>
      </c>
      <c r="T2735" s="11">
        <f t="shared" si="127"/>
        <v>-189.39030011523624</v>
      </c>
      <c r="U2735">
        <f t="shared" si="128"/>
        <v>327</v>
      </c>
    </row>
    <row r="2736" spans="1:21"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c r="S2736">
        <f t="shared" si="126"/>
        <v>-5884138</v>
      </c>
      <c r="T2736" s="11">
        <f t="shared" si="127"/>
        <v>-50.785745110562566</v>
      </c>
      <c r="U2736">
        <f t="shared" si="128"/>
        <v>2182</v>
      </c>
    </row>
    <row r="2737" spans="1:21"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c r="S2737">
        <f t="shared" si="126"/>
        <v>242313371</v>
      </c>
      <c r="T2737" s="11">
        <f t="shared" si="127"/>
        <v>0.87378899230935392</v>
      </c>
      <c r="U2737">
        <f t="shared" si="128"/>
        <v>18103</v>
      </c>
    </row>
    <row r="2738" spans="1:21"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c r="S2738">
        <f t="shared" si="126"/>
        <v>-4016</v>
      </c>
      <c r="T2738" s="11">
        <f t="shared" si="127"/>
        <v>-2.5746230382603343E-2</v>
      </c>
      <c r="U2738">
        <f t="shared" si="128"/>
        <v>62</v>
      </c>
    </row>
    <row r="2739" spans="1:21"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c r="S2739">
        <f t="shared" si="126"/>
        <v>-799341</v>
      </c>
      <c r="T2739" s="11">
        <f t="shared" si="127"/>
        <v>-7.9410782940422617</v>
      </c>
      <c r="U2739">
        <f t="shared" si="128"/>
        <v>4076</v>
      </c>
    </row>
    <row r="2740" spans="1:21"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c r="S2740">
        <f t="shared" si="126"/>
        <v>-32310542</v>
      </c>
      <c r="T2740" s="11">
        <f t="shared" si="127"/>
        <v>-4.2019271059156571</v>
      </c>
      <c r="U2740">
        <f t="shared" si="128"/>
        <v>11769</v>
      </c>
    </row>
    <row r="2741" spans="1:21"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c r="S2741">
        <f t="shared" si="126"/>
        <v>12313582</v>
      </c>
      <c r="T2741" s="11">
        <f t="shared" si="127"/>
        <v>0.36962647847355473</v>
      </c>
      <c r="U2741">
        <f t="shared" si="128"/>
        <v>16031</v>
      </c>
    </row>
    <row r="2742" spans="1:21"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c r="S2742">
        <f t="shared" si="126"/>
        <v>-24549473</v>
      </c>
      <c r="T2742" s="11">
        <f t="shared" si="127"/>
        <v>-0.9645958608244144</v>
      </c>
      <c r="U2742">
        <f t="shared" si="128"/>
        <v>8324</v>
      </c>
    </row>
    <row r="2743" spans="1:21"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c r="S2743">
        <f t="shared" si="126"/>
        <v>-60918</v>
      </c>
      <c r="T2743" s="11">
        <f t="shared" si="127"/>
        <v>-3.3037436462400893E-3</v>
      </c>
      <c r="U2743">
        <f t="shared" si="128"/>
        <v>7252</v>
      </c>
    </row>
    <row r="2744" spans="1:21"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c r="S2744">
        <f t="shared" si="126"/>
        <v>-3525492</v>
      </c>
      <c r="T2744" s="11">
        <f t="shared" si="127"/>
        <v>-2.390961595325356</v>
      </c>
      <c r="U2744">
        <f t="shared" si="128"/>
        <v>4624</v>
      </c>
    </row>
    <row r="2745" spans="1:21"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c r="S2745">
        <f t="shared" si="126"/>
        <v>17721635</v>
      </c>
      <c r="T2745" s="11">
        <f t="shared" si="127"/>
        <v>0.54158769878094415</v>
      </c>
      <c r="U2745">
        <f t="shared" si="128"/>
        <v>3890</v>
      </c>
    </row>
    <row r="2746" spans="1:21"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c r="S2746">
        <f t="shared" si="126"/>
        <v>-6384422</v>
      </c>
      <c r="T2746" s="11">
        <f t="shared" si="127"/>
        <v>-0.96505883537311477</v>
      </c>
      <c r="U2746">
        <f t="shared" si="128"/>
        <v>1438</v>
      </c>
    </row>
    <row r="2747" spans="1:21"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c r="S2747">
        <f t="shared" si="126"/>
        <v>-21017158</v>
      </c>
      <c r="T2747" s="11">
        <f t="shared" si="127"/>
        <v>-0.477849021216046</v>
      </c>
      <c r="U2747">
        <f t="shared" si="128"/>
        <v>2370</v>
      </c>
    </row>
    <row r="2748" spans="1:21"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c r="S2748">
        <f t="shared" si="126"/>
        <v>7416109</v>
      </c>
      <c r="T2748" s="11">
        <f t="shared" si="127"/>
        <v>0.22877850639014077</v>
      </c>
      <c r="U2748">
        <f t="shared" si="128"/>
        <v>32767</v>
      </c>
    </row>
    <row r="2749" spans="1:21"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c r="S2749">
        <f t="shared" si="126"/>
        <v>-6433363</v>
      </c>
      <c r="T2749" s="11">
        <f t="shared" si="127"/>
        <v>-96.543406816033141</v>
      </c>
      <c r="U2749">
        <f t="shared" si="128"/>
        <v>14500</v>
      </c>
    </row>
    <row r="2750" spans="1:21"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c r="S2750">
        <f t="shared" si="126"/>
        <v>-5110478</v>
      </c>
      <c r="T2750" s="11">
        <f t="shared" si="127"/>
        <v>-2.7046406445651332</v>
      </c>
      <c r="U2750">
        <f t="shared" si="128"/>
        <v>2591</v>
      </c>
    </row>
    <row r="2751" spans="1:21"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c r="S2751">
        <f t="shared" si="126"/>
        <v>-1482420</v>
      </c>
      <c r="T2751" s="11">
        <f t="shared" si="127"/>
        <v>-84.324232081911262</v>
      </c>
      <c r="U2751">
        <f t="shared" si="128"/>
        <v>2757</v>
      </c>
    </row>
    <row r="2752" spans="1:21"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c r="S2752">
        <f t="shared" si="126"/>
        <v>-9980652</v>
      </c>
      <c r="T2752" s="11">
        <f t="shared" si="127"/>
        <v>-515.84928674798425</v>
      </c>
      <c r="U2752">
        <f t="shared" si="128"/>
        <v>16125</v>
      </c>
    </row>
    <row r="2753" spans="1:21"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c r="S2753">
        <f t="shared" si="126"/>
        <v>-11410555</v>
      </c>
      <c r="T2753" s="11">
        <f t="shared" si="127"/>
        <v>-10.473732037872495</v>
      </c>
      <c r="U2753">
        <f t="shared" si="128"/>
        <v>4320</v>
      </c>
    </row>
    <row r="2754" spans="1:21"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c r="S2754">
        <f t="shared" si="126"/>
        <v>-625893</v>
      </c>
      <c r="T2754" s="11">
        <f t="shared" si="127"/>
        <v>-5.9966309460257224E-3</v>
      </c>
      <c r="U2754">
        <f t="shared" si="128"/>
        <v>2543</v>
      </c>
    </row>
    <row r="2755" spans="1:21"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c r="S2755">
        <f t="shared" ref="S2755:S2818" si="129">(Q2755-R2755)</f>
        <v>123947053</v>
      </c>
      <c r="T2755" s="11">
        <f t="shared" ref="T2755:T2818" si="130">(S2755/Q2755)</f>
        <v>0.75601879223775981</v>
      </c>
      <c r="U2755">
        <f t="shared" ref="U2755:U2818" si="131">(L2755+K2755)</f>
        <v>18754</v>
      </c>
    </row>
    <row r="2756" spans="1:21"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c r="S2756">
        <f t="shared" si="129"/>
        <v>-24943308</v>
      </c>
      <c r="T2756" s="11">
        <f t="shared" si="130"/>
        <v>-439.97932688915546</v>
      </c>
      <c r="U2756">
        <f t="shared" si="131"/>
        <v>23780</v>
      </c>
    </row>
    <row r="2757" spans="1:21"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c r="S2757">
        <f t="shared" si="129"/>
        <v>18167424</v>
      </c>
      <c r="T2757" s="11">
        <f t="shared" si="130"/>
        <v>0.90083017047690372</v>
      </c>
      <c r="U2757">
        <f t="shared" si="131"/>
        <v>1239</v>
      </c>
    </row>
    <row r="2758" spans="1:21"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c r="S2758">
        <f t="shared" si="129"/>
        <v>-5813617</v>
      </c>
      <c r="T2758" s="11">
        <f t="shared" si="130"/>
        <v>-8.4699315105414907</v>
      </c>
      <c r="U2758">
        <f t="shared" si="131"/>
        <v>120</v>
      </c>
    </row>
    <row r="2759" spans="1:21"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c r="S2759">
        <f t="shared" si="129"/>
        <v>-28329069</v>
      </c>
      <c r="T2759" s="11">
        <f t="shared" si="130"/>
        <v>-0.89448172521357205</v>
      </c>
      <c r="U2759">
        <f t="shared" si="131"/>
        <v>24201</v>
      </c>
    </row>
    <row r="2760" spans="1:21"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c r="S2760">
        <f t="shared" si="129"/>
        <v>-34547688</v>
      </c>
      <c r="T2760" s="11">
        <f t="shared" si="130"/>
        <v>-0.52782991072950947</v>
      </c>
      <c r="U2760">
        <f t="shared" si="131"/>
        <v>31906</v>
      </c>
    </row>
    <row r="2761" spans="1:21"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c r="S2761">
        <f t="shared" si="129"/>
        <v>24411478</v>
      </c>
      <c r="T2761" s="11">
        <f t="shared" si="130"/>
        <v>0.38496938992653662</v>
      </c>
      <c r="U2761">
        <f t="shared" si="131"/>
        <v>692</v>
      </c>
    </row>
    <row r="2762" spans="1:21"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c r="S2762">
        <f t="shared" si="129"/>
        <v>246623634</v>
      </c>
      <c r="T2762" s="11">
        <f t="shared" si="130"/>
        <v>0.83143622331860445</v>
      </c>
      <c r="U2762">
        <f t="shared" si="131"/>
        <v>64169</v>
      </c>
    </row>
    <row r="2763" spans="1:21"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c r="S2763">
        <f t="shared" si="129"/>
        <v>50915214</v>
      </c>
      <c r="T2763" s="11">
        <f t="shared" si="130"/>
        <v>0.57262656984664062</v>
      </c>
      <c r="U2763">
        <f t="shared" si="131"/>
        <v>22562</v>
      </c>
    </row>
    <row r="2764" spans="1:21"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c r="S2764">
        <f t="shared" si="129"/>
        <v>26638165</v>
      </c>
      <c r="T2764" s="11">
        <f t="shared" si="130"/>
        <v>0.62474932962054064</v>
      </c>
      <c r="U2764">
        <f t="shared" si="131"/>
        <v>12870</v>
      </c>
    </row>
    <row r="2765" spans="1:21"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c r="S2765">
        <f t="shared" si="129"/>
        <v>-9777353</v>
      </c>
      <c r="T2765" s="11">
        <f t="shared" si="130"/>
        <v>-4.3989679872692333</v>
      </c>
      <c r="U2765">
        <f t="shared" si="131"/>
        <v>167</v>
      </c>
    </row>
    <row r="2766" spans="1:21"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c r="S2766">
        <f t="shared" si="129"/>
        <v>-24008619</v>
      </c>
      <c r="T2766" s="11">
        <f t="shared" si="130"/>
        <v>-2.184313235980083</v>
      </c>
      <c r="U2766">
        <f t="shared" si="131"/>
        <v>6102</v>
      </c>
    </row>
    <row r="2767" spans="1:21"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c r="S2767">
        <f t="shared" si="129"/>
        <v>11844424</v>
      </c>
      <c r="T2767" s="11">
        <f t="shared" si="130"/>
        <v>0.16486211929265379</v>
      </c>
      <c r="U2767">
        <f t="shared" si="131"/>
        <v>876</v>
      </c>
    </row>
    <row r="2768" spans="1:21"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c r="S2768">
        <f t="shared" si="129"/>
        <v>2773863</v>
      </c>
      <c r="T2768" s="11">
        <f t="shared" si="130"/>
        <v>0.73501952773590351</v>
      </c>
      <c r="U2768">
        <f t="shared" si="131"/>
        <v>2566</v>
      </c>
    </row>
    <row r="2769" spans="1:21"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c r="S2769">
        <f t="shared" si="129"/>
        <v>202076689</v>
      </c>
      <c r="T2769" s="11">
        <f t="shared" si="130"/>
        <v>0.50258245386615785</v>
      </c>
      <c r="U2769">
        <f t="shared" si="131"/>
        <v>3218</v>
      </c>
    </row>
    <row r="2770" spans="1:21"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c r="S2770">
        <f t="shared" si="129"/>
        <v>10802315</v>
      </c>
      <c r="T2770" s="11">
        <f t="shared" si="130"/>
        <v>0.23584648505212019</v>
      </c>
      <c r="U2770">
        <f t="shared" si="131"/>
        <v>2332</v>
      </c>
    </row>
    <row r="2771" spans="1:21"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c r="S2771">
        <f t="shared" si="129"/>
        <v>117979556</v>
      </c>
      <c r="T2771" s="11">
        <f t="shared" si="130"/>
        <v>0.40268869818343228</v>
      </c>
      <c r="U2771">
        <f t="shared" si="131"/>
        <v>2635</v>
      </c>
    </row>
    <row r="2772" spans="1:21"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c r="S2772">
        <f t="shared" si="129"/>
        <v>58813460</v>
      </c>
      <c r="T2772" s="11">
        <f t="shared" si="130"/>
        <v>0.70171855451379761</v>
      </c>
      <c r="U2772">
        <f t="shared" si="131"/>
        <v>35864</v>
      </c>
    </row>
    <row r="2773" spans="1:21"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c r="S2773">
        <f t="shared" si="129"/>
        <v>-22496684</v>
      </c>
      <c r="T2773" s="11">
        <f t="shared" si="130"/>
        <v>-0.20926502397377211</v>
      </c>
      <c r="U2773">
        <f t="shared" si="131"/>
        <v>2530</v>
      </c>
    </row>
    <row r="2774" spans="1:21"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c r="S2774">
        <f t="shared" si="129"/>
        <v>-9693553</v>
      </c>
      <c r="T2774" s="11">
        <f t="shared" si="130"/>
        <v>-1.8267501776612487</v>
      </c>
      <c r="U2774">
        <f t="shared" si="131"/>
        <v>13717</v>
      </c>
    </row>
    <row r="2775" spans="1:21"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c r="S2775">
        <f t="shared" si="129"/>
        <v>-22777816</v>
      </c>
      <c r="T2775" s="11">
        <f t="shared" si="130"/>
        <v>-0.29496466973790847</v>
      </c>
      <c r="U2775">
        <f t="shared" si="131"/>
        <v>1738</v>
      </c>
    </row>
    <row r="2776" spans="1:21"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c r="S2776">
        <f t="shared" si="129"/>
        <v>-1965583</v>
      </c>
      <c r="T2776" s="11">
        <f t="shared" si="130"/>
        <v>-0.15079945654646465</v>
      </c>
      <c r="U2776">
        <f t="shared" si="131"/>
        <v>2633</v>
      </c>
    </row>
    <row r="2777" spans="1:21"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c r="S2777">
        <f t="shared" si="129"/>
        <v>-24731154</v>
      </c>
      <c r="T2777" s="11">
        <f t="shared" si="130"/>
        <v>-2.4083674056461652</v>
      </c>
      <c r="U2777">
        <f t="shared" si="131"/>
        <v>2004</v>
      </c>
    </row>
    <row r="2778" spans="1:21"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c r="S2778">
        <f t="shared" si="129"/>
        <v>29883016</v>
      </c>
      <c r="T2778" s="11">
        <f t="shared" si="130"/>
        <v>0.16612472185812138</v>
      </c>
      <c r="U2778">
        <f t="shared" si="131"/>
        <v>40205</v>
      </c>
    </row>
    <row r="2779" spans="1:21"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c r="S2779">
        <f t="shared" si="129"/>
        <v>-16662721</v>
      </c>
      <c r="T2779" s="11">
        <f t="shared" si="130"/>
        <v>-0.38448932153769966</v>
      </c>
      <c r="U2779">
        <f t="shared" si="131"/>
        <v>23258</v>
      </c>
    </row>
    <row r="2780" spans="1:21"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c r="S2780">
        <f t="shared" si="129"/>
        <v>-2718714</v>
      </c>
      <c r="T2780" s="11">
        <f t="shared" si="130"/>
        <v>-0.17791133547268206</v>
      </c>
      <c r="U2780">
        <f t="shared" si="131"/>
        <v>16048</v>
      </c>
    </row>
    <row r="2781" spans="1:21"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c r="S2781">
        <f t="shared" si="129"/>
        <v>51990286</v>
      </c>
      <c r="T2781" s="11">
        <f t="shared" si="130"/>
        <v>0.68779057139696498</v>
      </c>
      <c r="U2781">
        <f t="shared" si="131"/>
        <v>28192</v>
      </c>
    </row>
    <row r="2782" spans="1:21"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c r="S2782">
        <f t="shared" si="129"/>
        <v>329466</v>
      </c>
      <c r="T2782" s="11">
        <f t="shared" si="130"/>
        <v>1.7974664401025103E-2</v>
      </c>
      <c r="U2782">
        <f t="shared" si="131"/>
        <v>11984</v>
      </c>
    </row>
    <row r="2783" spans="1:21"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c r="S2783">
        <f t="shared" si="129"/>
        <v>-2400149</v>
      </c>
      <c r="T2783" s="11">
        <f t="shared" si="130"/>
        <v>-24.03730558532213</v>
      </c>
      <c r="U2783">
        <f t="shared" si="131"/>
        <v>210</v>
      </c>
    </row>
    <row r="2784" spans="1:21"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c r="S2784">
        <f t="shared" si="129"/>
        <v>134185206</v>
      </c>
      <c r="T2784" s="11">
        <f t="shared" si="130"/>
        <v>0.40152946207918011</v>
      </c>
      <c r="U2784">
        <f t="shared" si="131"/>
        <v>92957</v>
      </c>
    </row>
    <row r="2785" spans="1:21"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c r="S2785">
        <f t="shared" si="129"/>
        <v>5077977</v>
      </c>
      <c r="T2785" s="11">
        <f t="shared" si="130"/>
        <v>0.20248750527205603</v>
      </c>
      <c r="U2785">
        <f t="shared" si="131"/>
        <v>2486</v>
      </c>
    </row>
    <row r="2786" spans="1:21"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c r="S2786">
        <f t="shared" si="129"/>
        <v>-1516510</v>
      </c>
      <c r="T2786" s="11">
        <f t="shared" si="130"/>
        <v>-8.2648100713935371</v>
      </c>
      <c r="U2786">
        <f t="shared" si="131"/>
        <v>467</v>
      </c>
    </row>
    <row r="2787" spans="1:21"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c r="S2787">
        <f t="shared" si="129"/>
        <v>-6794756</v>
      </c>
      <c r="T2787" s="11">
        <f t="shared" si="130"/>
        <v>-2.1198872847121781</v>
      </c>
      <c r="U2787">
        <f t="shared" si="131"/>
        <v>2873</v>
      </c>
    </row>
    <row r="2788" spans="1:21"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c r="S2788">
        <f t="shared" si="129"/>
        <v>2576314</v>
      </c>
      <c r="T2788" s="11">
        <f t="shared" si="130"/>
        <v>0.44601349580372535</v>
      </c>
      <c r="U2788">
        <f t="shared" si="131"/>
        <v>2117</v>
      </c>
    </row>
    <row r="2789" spans="1:21"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c r="S2789">
        <f t="shared" si="129"/>
        <v>-1043871</v>
      </c>
      <c r="T2789" s="11">
        <f t="shared" si="130"/>
        <v>-18.597712412478398</v>
      </c>
      <c r="U2789">
        <f t="shared" si="131"/>
        <v>667</v>
      </c>
    </row>
    <row r="2790" spans="1:21"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c r="S2790">
        <f t="shared" si="129"/>
        <v>93952327</v>
      </c>
      <c r="T2790" s="11">
        <f t="shared" si="130"/>
        <v>0.87845051749084435</v>
      </c>
      <c r="U2790">
        <f t="shared" si="131"/>
        <v>38072</v>
      </c>
    </row>
    <row r="2791" spans="1:21"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c r="S2791">
        <f t="shared" si="129"/>
        <v>6201559</v>
      </c>
      <c r="T2791" s="11">
        <f t="shared" si="130"/>
        <v>0.63923324076058297</v>
      </c>
      <c r="U2791">
        <f t="shared" si="131"/>
        <v>36251</v>
      </c>
    </row>
    <row r="2792" spans="1:21"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c r="S2792">
        <f t="shared" si="129"/>
        <v>-1971342</v>
      </c>
      <c r="T2792" s="11">
        <f t="shared" si="130"/>
        <v>-1.9164212012155644</v>
      </c>
      <c r="U2792">
        <f t="shared" si="131"/>
        <v>17560</v>
      </c>
    </row>
    <row r="2793" spans="1:21"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c r="S2793">
        <f t="shared" si="129"/>
        <v>-15559345</v>
      </c>
      <c r="T2793" s="11">
        <f t="shared" si="130"/>
        <v>-0.39450016740340643</v>
      </c>
      <c r="U2793">
        <f t="shared" si="131"/>
        <v>4374</v>
      </c>
    </row>
    <row r="2794" spans="1:21"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c r="S2794">
        <f t="shared" si="129"/>
        <v>-6953549</v>
      </c>
      <c r="T2794" s="11">
        <f t="shared" si="130"/>
        <v>-149.69643280015501</v>
      </c>
      <c r="U2794">
        <f t="shared" si="131"/>
        <v>27756</v>
      </c>
    </row>
    <row r="2795" spans="1:21"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c r="S2795">
        <f t="shared" si="129"/>
        <v>-13960131</v>
      </c>
      <c r="T2795" s="11">
        <f t="shared" si="130"/>
        <v>-13.42489390490533</v>
      </c>
      <c r="U2795">
        <f t="shared" si="131"/>
        <v>18799</v>
      </c>
    </row>
    <row r="2796" spans="1:21"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c r="S2796">
        <f t="shared" si="129"/>
        <v>-41424284</v>
      </c>
      <c r="T2796" s="11">
        <f t="shared" si="130"/>
        <v>-0.95062773036247983</v>
      </c>
      <c r="U2796">
        <f t="shared" si="131"/>
        <v>3388</v>
      </c>
    </row>
    <row r="2797" spans="1:21"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c r="S2797">
        <f t="shared" si="129"/>
        <v>-12863050</v>
      </c>
      <c r="T2797" s="11">
        <f t="shared" si="130"/>
        <v>-0.41311207423976981</v>
      </c>
      <c r="U2797">
        <f t="shared" si="131"/>
        <v>1089</v>
      </c>
    </row>
    <row r="2798" spans="1:21"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c r="S2798">
        <f t="shared" si="129"/>
        <v>38192114</v>
      </c>
      <c r="T2798" s="11">
        <f t="shared" si="130"/>
        <v>0.23403161503257444</v>
      </c>
      <c r="U2798">
        <f t="shared" si="131"/>
        <v>18258</v>
      </c>
    </row>
    <row r="2799" spans="1:21"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c r="S2799">
        <f t="shared" si="129"/>
        <v>7867349</v>
      </c>
      <c r="T2799" s="11">
        <f t="shared" si="130"/>
        <v>0.17534686526721247</v>
      </c>
      <c r="U2799">
        <f t="shared" si="131"/>
        <v>14483</v>
      </c>
    </row>
    <row r="2800" spans="1:21"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c r="S2800">
        <f t="shared" si="129"/>
        <v>5218921</v>
      </c>
      <c r="T2800" s="11">
        <f t="shared" si="130"/>
        <v>0.258120648475752</v>
      </c>
      <c r="U2800">
        <f t="shared" si="131"/>
        <v>4223</v>
      </c>
    </row>
    <row r="2801" spans="1:21"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c r="S2801">
        <f t="shared" si="129"/>
        <v>455447</v>
      </c>
      <c r="T2801" s="11">
        <f t="shared" si="130"/>
        <v>6.1089160716989874E-2</v>
      </c>
      <c r="U2801">
        <f t="shared" si="131"/>
        <v>1293</v>
      </c>
    </row>
    <row r="2802" spans="1:21"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c r="S2802">
        <f t="shared" si="129"/>
        <v>43711404</v>
      </c>
      <c r="T2802" s="11">
        <f t="shared" si="130"/>
        <v>0.44282020342857242</v>
      </c>
      <c r="U2802">
        <f t="shared" si="131"/>
        <v>40011</v>
      </c>
    </row>
    <row r="2803" spans="1:21"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c r="S2803">
        <f t="shared" si="129"/>
        <v>55014842</v>
      </c>
      <c r="T2803" s="11">
        <f t="shared" si="130"/>
        <v>0.68755796580839335</v>
      </c>
      <c r="U2803">
        <f t="shared" si="131"/>
        <v>20474</v>
      </c>
    </row>
    <row r="2804" spans="1:21"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c r="S2804">
        <f t="shared" si="129"/>
        <v>182501645</v>
      </c>
      <c r="T2804" s="11">
        <f t="shared" si="130"/>
        <v>0.72564791773031945</v>
      </c>
      <c r="U2804">
        <f t="shared" si="131"/>
        <v>11883</v>
      </c>
    </row>
    <row r="2805" spans="1:21"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c r="S2805">
        <f t="shared" si="129"/>
        <v>23583175</v>
      </c>
      <c r="T2805" s="11">
        <f t="shared" si="130"/>
        <v>0.70223184675064221</v>
      </c>
      <c r="U2805">
        <f t="shared" si="131"/>
        <v>5694</v>
      </c>
    </row>
    <row r="2806" spans="1:21"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c r="S2806">
        <f t="shared" si="129"/>
        <v>49001297</v>
      </c>
      <c r="T2806" s="11">
        <f t="shared" si="130"/>
        <v>0.76562974965960451</v>
      </c>
      <c r="U2806">
        <f t="shared" si="131"/>
        <v>20241</v>
      </c>
    </row>
    <row r="2807" spans="1:21"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c r="S2807">
        <f t="shared" si="129"/>
        <v>-957510</v>
      </c>
      <c r="T2807" s="11">
        <f t="shared" si="130"/>
        <v>-3.9825741842879001E-2</v>
      </c>
      <c r="U2807">
        <f t="shared" si="131"/>
        <v>3768</v>
      </c>
    </row>
    <row r="2808" spans="1:21"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c r="S2808">
        <f t="shared" si="129"/>
        <v>35448498</v>
      </c>
      <c r="T2808" s="11">
        <f t="shared" si="130"/>
        <v>0.35290222059865944</v>
      </c>
      <c r="U2808">
        <f t="shared" si="131"/>
        <v>23498</v>
      </c>
    </row>
    <row r="2809" spans="1:21"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c r="S2809">
        <f t="shared" si="129"/>
        <v>-18816646</v>
      </c>
      <c r="T2809" s="11">
        <f t="shared" si="130"/>
        <v>-15.901113276331513</v>
      </c>
      <c r="U2809">
        <f t="shared" si="131"/>
        <v>1591</v>
      </c>
    </row>
    <row r="2810" spans="1:21"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c r="S2810">
        <f t="shared" si="129"/>
        <v>50401464</v>
      </c>
      <c r="T2810" s="11">
        <f t="shared" si="130"/>
        <v>0.86301713258421053</v>
      </c>
      <c r="U2810">
        <f t="shared" si="131"/>
        <v>17069</v>
      </c>
    </row>
    <row r="2811" spans="1:21"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c r="S2811">
        <f t="shared" si="129"/>
        <v>20574010</v>
      </c>
      <c r="T2811" s="11">
        <f t="shared" si="130"/>
        <v>0.25534300700684998</v>
      </c>
      <c r="U2811">
        <f t="shared" si="131"/>
        <v>21148</v>
      </c>
    </row>
    <row r="2812" spans="1:21"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c r="S2812">
        <f t="shared" si="129"/>
        <v>-36709023</v>
      </c>
      <c r="T2812" s="11">
        <f t="shared" si="130"/>
        <v>-0.84796014190208735</v>
      </c>
      <c r="U2812">
        <f t="shared" si="131"/>
        <v>7311</v>
      </c>
    </row>
    <row r="2813" spans="1:21"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c r="S2813">
        <f t="shared" si="129"/>
        <v>-2288790</v>
      </c>
      <c r="T2813" s="11">
        <f t="shared" si="130"/>
        <v>-0.84419502731252838</v>
      </c>
      <c r="U2813">
        <f t="shared" si="131"/>
        <v>10524</v>
      </c>
    </row>
    <row r="2814" spans="1:21"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c r="S2814">
        <f t="shared" si="129"/>
        <v>-19145306</v>
      </c>
      <c r="T2814" s="11">
        <f t="shared" si="130"/>
        <v>-1.6149979071581266</v>
      </c>
      <c r="U2814">
        <f t="shared" si="131"/>
        <v>17572</v>
      </c>
    </row>
    <row r="2815" spans="1:21"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c r="S2815">
        <f t="shared" si="129"/>
        <v>-12471908</v>
      </c>
      <c r="T2815" s="11">
        <f t="shared" si="130"/>
        <v>-1.3089617522584795</v>
      </c>
      <c r="U2815">
        <f t="shared" si="131"/>
        <v>10409</v>
      </c>
    </row>
    <row r="2816" spans="1:21"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c r="S2816">
        <f t="shared" si="129"/>
        <v>-774089</v>
      </c>
      <c r="T2816" s="11">
        <f t="shared" si="130"/>
        <v>-3.3328681919085973E-2</v>
      </c>
      <c r="U2816">
        <f t="shared" si="131"/>
        <v>14787</v>
      </c>
    </row>
    <row r="2817" spans="1:21"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c r="S2817">
        <f t="shared" si="129"/>
        <v>-12247786</v>
      </c>
      <c r="T2817" s="11">
        <f t="shared" si="130"/>
        <v>-6.9898916456551543</v>
      </c>
      <c r="U2817">
        <f t="shared" si="131"/>
        <v>4377</v>
      </c>
    </row>
    <row r="2818" spans="1:21"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c r="S2818">
        <f t="shared" si="129"/>
        <v>-2899325</v>
      </c>
      <c r="T2818" s="11">
        <f t="shared" si="130"/>
        <v>-28.798857710454431</v>
      </c>
      <c r="U2818">
        <f t="shared" si="131"/>
        <v>2309</v>
      </c>
    </row>
    <row r="2819" spans="1:21"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c r="S2819">
        <f t="shared" ref="S2819:S2882" si="132">(Q2819-R2819)</f>
        <v>-28675334</v>
      </c>
      <c r="T2819" s="11">
        <f t="shared" ref="T2819:T2882" si="133">(S2819/Q2819)</f>
        <v>-1.2293995549604011</v>
      </c>
      <c r="U2819">
        <f t="shared" ref="U2819:U2882" si="134">(L2819+K2819)</f>
        <v>668</v>
      </c>
    </row>
    <row r="2820" spans="1:21"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c r="S2820">
        <f t="shared" si="132"/>
        <v>-17403744</v>
      </c>
      <c r="T2820" s="11">
        <f t="shared" si="133"/>
        <v>-0.98905949083714173</v>
      </c>
      <c r="U2820">
        <f t="shared" si="134"/>
        <v>6343</v>
      </c>
    </row>
    <row r="2821" spans="1:21"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c r="S2821">
        <f t="shared" si="132"/>
        <v>-14202684</v>
      </c>
      <c r="T2821" s="11">
        <f t="shared" si="133"/>
        <v>-0.79802392675389933</v>
      </c>
      <c r="U2821">
        <f t="shared" si="134"/>
        <v>2969</v>
      </c>
    </row>
    <row r="2822" spans="1:21"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c r="S2822">
        <f t="shared" si="132"/>
        <v>-64975525</v>
      </c>
      <c r="T2822" s="11">
        <f t="shared" si="133"/>
        <v>-1.8551462941271781</v>
      </c>
      <c r="U2822">
        <f t="shared" si="134"/>
        <v>14282</v>
      </c>
    </row>
    <row r="2823" spans="1:21"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c r="S2823">
        <f t="shared" si="132"/>
        <v>82001186</v>
      </c>
      <c r="T2823" s="11">
        <f t="shared" si="133"/>
        <v>0.50617645478225082</v>
      </c>
      <c r="U2823">
        <f t="shared" si="134"/>
        <v>28718</v>
      </c>
    </row>
    <row r="2824" spans="1:21"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c r="S2824">
        <f t="shared" si="132"/>
        <v>-69223741</v>
      </c>
      <c r="T2824" s="11">
        <f t="shared" si="133"/>
        <v>-1.618274777137477</v>
      </c>
      <c r="U2824">
        <f t="shared" si="134"/>
        <v>1184</v>
      </c>
    </row>
    <row r="2825" spans="1:21"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c r="S2825">
        <f t="shared" si="132"/>
        <v>-17258404</v>
      </c>
      <c r="T2825" s="11">
        <f t="shared" si="133"/>
        <v>-0.52710942985186182</v>
      </c>
      <c r="U2825">
        <f t="shared" si="134"/>
        <v>30344</v>
      </c>
    </row>
    <row r="2826" spans="1:21"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c r="S2826">
        <f t="shared" si="132"/>
        <v>-6617054</v>
      </c>
      <c r="T2826" s="11">
        <f t="shared" si="133"/>
        <v>-17.279339645798625</v>
      </c>
      <c r="U2826">
        <f t="shared" si="134"/>
        <v>45027</v>
      </c>
    </row>
    <row r="2827" spans="1:21"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c r="S2827">
        <f t="shared" si="132"/>
        <v>14213619</v>
      </c>
      <c r="T2827" s="11">
        <f t="shared" si="133"/>
        <v>0.28306302718391996</v>
      </c>
      <c r="U2827">
        <f t="shared" si="134"/>
        <v>1310</v>
      </c>
    </row>
    <row r="2828" spans="1:21"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c r="S2828">
        <f t="shared" si="132"/>
        <v>-89787380</v>
      </c>
      <c r="T2828" s="11">
        <f t="shared" si="133"/>
        <v>-2.9718501738677414</v>
      </c>
      <c r="U2828">
        <f t="shared" si="134"/>
        <v>1267</v>
      </c>
    </row>
    <row r="2829" spans="1:21"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c r="S2829">
        <f t="shared" si="132"/>
        <v>52387997</v>
      </c>
      <c r="T2829" s="11">
        <f t="shared" si="133"/>
        <v>0.24098845255011941</v>
      </c>
      <c r="U2829">
        <f t="shared" si="134"/>
        <v>20708</v>
      </c>
    </row>
    <row r="2830" spans="1:21"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c r="S2830">
        <f t="shared" si="132"/>
        <v>-1907599</v>
      </c>
      <c r="T2830" s="11">
        <f t="shared" si="133"/>
        <v>-20.64478739407582</v>
      </c>
      <c r="U2830">
        <f t="shared" si="134"/>
        <v>2491</v>
      </c>
    </row>
    <row r="2831" spans="1:21"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c r="S2831">
        <f t="shared" si="132"/>
        <v>25899</v>
      </c>
      <c r="T2831" s="11">
        <f t="shared" si="133"/>
        <v>6.0810192087795464E-2</v>
      </c>
      <c r="U2831">
        <f t="shared" si="134"/>
        <v>172</v>
      </c>
    </row>
    <row r="2832" spans="1:21"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c r="S2832">
        <f t="shared" si="132"/>
        <v>57096</v>
      </c>
      <c r="T2832" s="11">
        <f t="shared" si="133"/>
        <v>8.3265568981388035E-3</v>
      </c>
      <c r="U2832">
        <f t="shared" si="134"/>
        <v>1120</v>
      </c>
    </row>
    <row r="2833" spans="1:21"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c r="S2833">
        <f t="shared" si="132"/>
        <v>132568851</v>
      </c>
      <c r="T2833" s="11">
        <f t="shared" si="133"/>
        <v>0.45312018195675929</v>
      </c>
      <c r="U2833">
        <f t="shared" si="134"/>
        <v>103115</v>
      </c>
    </row>
    <row r="2834" spans="1:21"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c r="S2834">
        <f t="shared" si="132"/>
        <v>52491137</v>
      </c>
      <c r="T2834" s="11">
        <f t="shared" si="133"/>
        <v>0.97221766231742812</v>
      </c>
      <c r="U2834">
        <f t="shared" si="134"/>
        <v>3030</v>
      </c>
    </row>
    <row r="2835" spans="1:21"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c r="S2835">
        <f t="shared" si="132"/>
        <v>112057433</v>
      </c>
      <c r="T2835" s="11">
        <f t="shared" si="133"/>
        <v>0.35909233733906926</v>
      </c>
      <c r="U2835">
        <f t="shared" si="134"/>
        <v>52638</v>
      </c>
    </row>
    <row r="2836" spans="1:21"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c r="S2836">
        <f t="shared" si="132"/>
        <v>-1649942</v>
      </c>
      <c r="T2836" s="11">
        <f t="shared" si="133"/>
        <v>-0.25983101256712932</v>
      </c>
      <c r="U2836">
        <f t="shared" si="134"/>
        <v>2802</v>
      </c>
    </row>
    <row r="2837" spans="1:21"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c r="S2837">
        <f t="shared" si="132"/>
        <v>97224271</v>
      </c>
      <c r="T2837" s="11">
        <f t="shared" si="133"/>
        <v>0.82938686818534368</v>
      </c>
      <c r="U2837">
        <f t="shared" si="134"/>
        <v>1866</v>
      </c>
    </row>
    <row r="2838" spans="1:21"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c r="S2838">
        <f t="shared" si="132"/>
        <v>-36460586</v>
      </c>
      <c r="T2838" s="11">
        <f t="shared" si="133"/>
        <v>-3.4594509713727919</v>
      </c>
      <c r="U2838">
        <f t="shared" si="134"/>
        <v>14658</v>
      </c>
    </row>
    <row r="2839" spans="1:21"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c r="S2839">
        <f t="shared" si="132"/>
        <v>18043505</v>
      </c>
      <c r="T2839" s="11">
        <f t="shared" si="133"/>
        <v>0.37556595839541684</v>
      </c>
      <c r="U2839">
        <f t="shared" si="134"/>
        <v>3262</v>
      </c>
    </row>
    <row r="2840" spans="1:21"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c r="S2840">
        <f t="shared" si="132"/>
        <v>-27999515</v>
      </c>
      <c r="T2840" s="11">
        <f t="shared" si="133"/>
        <v>-0.59572821429395884</v>
      </c>
      <c r="U2840">
        <f t="shared" si="134"/>
        <v>25332</v>
      </c>
    </row>
    <row r="2841" spans="1:21"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c r="S2841">
        <f t="shared" si="132"/>
        <v>-598397534</v>
      </c>
      <c r="T2841" s="11">
        <f t="shared" si="133"/>
        <v>-373.42292067351195</v>
      </c>
      <c r="U2841">
        <f t="shared" si="134"/>
        <v>1952</v>
      </c>
    </row>
    <row r="2842" spans="1:21"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c r="S2842">
        <f t="shared" si="132"/>
        <v>-40581346</v>
      </c>
      <c r="T2842" s="11">
        <f t="shared" si="133"/>
        <v>-0.53103979036322724</v>
      </c>
      <c r="U2842">
        <f t="shared" si="134"/>
        <v>13177</v>
      </c>
    </row>
    <row r="2843" spans="1:21"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c r="S2843">
        <f t="shared" si="132"/>
        <v>-18987439</v>
      </c>
      <c r="T2843" s="11">
        <f t="shared" si="133"/>
        <v>-1511.6184221001513</v>
      </c>
      <c r="U2843">
        <f t="shared" si="134"/>
        <v>4108</v>
      </c>
    </row>
    <row r="2844" spans="1:21"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c r="S2844">
        <f t="shared" si="132"/>
        <v>-24326667</v>
      </c>
      <c r="T2844" s="11">
        <f t="shared" si="133"/>
        <v>-0.43695366684800424</v>
      </c>
      <c r="U2844">
        <f t="shared" si="134"/>
        <v>4286</v>
      </c>
    </row>
    <row r="2845" spans="1:21"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c r="S2845">
        <f t="shared" si="132"/>
        <v>14168080</v>
      </c>
      <c r="T2845" s="11">
        <f t="shared" si="133"/>
        <v>0.35271987110163094</v>
      </c>
      <c r="U2845">
        <f t="shared" si="134"/>
        <v>4013</v>
      </c>
    </row>
    <row r="2846" spans="1:21"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c r="S2846">
        <f t="shared" si="132"/>
        <v>-7865580</v>
      </c>
      <c r="T2846" s="11">
        <f t="shared" si="133"/>
        <v>-0.64820403447383557</v>
      </c>
      <c r="U2846">
        <f t="shared" si="134"/>
        <v>20456</v>
      </c>
    </row>
    <row r="2847" spans="1:21"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c r="S2847">
        <f t="shared" si="132"/>
        <v>-651422</v>
      </c>
      <c r="T2847" s="11">
        <f t="shared" si="133"/>
        <v>-0.22868322369968455</v>
      </c>
      <c r="U2847">
        <f t="shared" si="134"/>
        <v>1580</v>
      </c>
    </row>
    <row r="2848" spans="1:21"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c r="S2848">
        <f t="shared" si="132"/>
        <v>23021560</v>
      </c>
      <c r="T2848" s="11">
        <f t="shared" si="133"/>
        <v>0.43419243040001088</v>
      </c>
      <c r="U2848">
        <f t="shared" si="134"/>
        <v>1082</v>
      </c>
    </row>
    <row r="2849" spans="1:21"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c r="S2849">
        <f t="shared" si="132"/>
        <v>48383780</v>
      </c>
      <c r="T2849" s="11">
        <f t="shared" si="133"/>
        <v>0.32607189276348131</v>
      </c>
      <c r="U2849">
        <f t="shared" si="134"/>
        <v>24162</v>
      </c>
    </row>
    <row r="2850" spans="1:21"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c r="S2850">
        <f t="shared" si="132"/>
        <v>-24816338</v>
      </c>
      <c r="T2850" s="11">
        <f t="shared" si="133"/>
        <v>-135.11961102459955</v>
      </c>
      <c r="U2850">
        <f t="shared" si="134"/>
        <v>890</v>
      </c>
    </row>
    <row r="2851" spans="1:21"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c r="S2851">
        <f t="shared" si="132"/>
        <v>2357532</v>
      </c>
      <c r="T2851" s="11">
        <f t="shared" si="133"/>
        <v>7.2858832373247751E-2</v>
      </c>
      <c r="U2851">
        <f t="shared" si="134"/>
        <v>31658</v>
      </c>
    </row>
    <row r="2852" spans="1:21"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c r="S2852">
        <f t="shared" si="132"/>
        <v>-24865096</v>
      </c>
      <c r="T2852" s="11">
        <f t="shared" si="133"/>
        <v>-184.31696613888394</v>
      </c>
      <c r="U2852">
        <f t="shared" si="134"/>
        <v>3342</v>
      </c>
    </row>
    <row r="2853" spans="1:21"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c r="S2853">
        <f t="shared" si="132"/>
        <v>-1539005</v>
      </c>
      <c r="T2853" s="11">
        <f t="shared" si="133"/>
        <v>-0.18189409165234113</v>
      </c>
      <c r="U2853">
        <f t="shared" si="134"/>
        <v>3052</v>
      </c>
    </row>
    <row r="2854" spans="1:21"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c r="S2854">
        <f t="shared" si="132"/>
        <v>16089953</v>
      </c>
      <c r="T2854" s="11">
        <f t="shared" si="133"/>
        <v>0.60511400678293792</v>
      </c>
      <c r="U2854">
        <f t="shared" si="134"/>
        <v>26253</v>
      </c>
    </row>
    <row r="2855" spans="1:21"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c r="S2855">
        <f t="shared" si="132"/>
        <v>-6105202</v>
      </c>
      <c r="T2855" s="11">
        <f t="shared" si="133"/>
        <v>-5.5765556751108427</v>
      </c>
      <c r="U2855">
        <f t="shared" si="134"/>
        <v>7705</v>
      </c>
    </row>
    <row r="2856" spans="1:21"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c r="S2856">
        <f t="shared" si="132"/>
        <v>-16356539</v>
      </c>
      <c r="T2856" s="11">
        <f t="shared" si="133"/>
        <v>-0.48617289998790553</v>
      </c>
      <c r="U2856">
        <f t="shared" si="134"/>
        <v>20070</v>
      </c>
    </row>
    <row r="2857" spans="1:21"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c r="S2857">
        <f t="shared" si="132"/>
        <v>18337537</v>
      </c>
      <c r="T2857" s="11">
        <f t="shared" si="133"/>
        <v>0.12362034162667808</v>
      </c>
      <c r="U2857">
        <f t="shared" si="134"/>
        <v>46216</v>
      </c>
    </row>
    <row r="2858" spans="1:21"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c r="S2858">
        <f t="shared" si="132"/>
        <v>-262699</v>
      </c>
      <c r="T2858" s="11">
        <f t="shared" si="133"/>
        <v>-1.1070286260909141</v>
      </c>
      <c r="U2858">
        <f t="shared" si="134"/>
        <v>1498</v>
      </c>
    </row>
    <row r="2859" spans="1:21"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c r="S2859">
        <f t="shared" si="132"/>
        <v>-9006456</v>
      </c>
      <c r="T2859" s="11">
        <f t="shared" si="133"/>
        <v>-0.29059135670318953</v>
      </c>
      <c r="U2859">
        <f t="shared" si="134"/>
        <v>671</v>
      </c>
    </row>
    <row r="2860" spans="1:21"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c r="S2860">
        <f t="shared" si="132"/>
        <v>-7981305</v>
      </c>
      <c r="T2860" s="11">
        <f t="shared" si="133"/>
        <v>-1.9860439769626708</v>
      </c>
      <c r="U2860">
        <f t="shared" si="134"/>
        <v>8692</v>
      </c>
    </row>
    <row r="2861" spans="1:21"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c r="S2861">
        <f t="shared" si="132"/>
        <v>-10362510</v>
      </c>
      <c r="T2861" s="11">
        <f t="shared" si="133"/>
        <v>-0.70794309680143253</v>
      </c>
      <c r="U2861">
        <f t="shared" si="134"/>
        <v>2537</v>
      </c>
    </row>
    <row r="2862" spans="1:21"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c r="S2862">
        <f t="shared" si="132"/>
        <v>-6004550</v>
      </c>
      <c r="T2862" s="11">
        <f t="shared" si="133"/>
        <v>-0.20708593934565594</v>
      </c>
      <c r="U2862">
        <f t="shared" si="134"/>
        <v>879</v>
      </c>
    </row>
    <row r="2863" spans="1:21"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c r="S2863">
        <f t="shared" si="132"/>
        <v>-12587955</v>
      </c>
      <c r="T2863" s="11">
        <f t="shared" si="133"/>
        <v>-5.2187894504455761</v>
      </c>
      <c r="U2863">
        <f t="shared" si="134"/>
        <v>12999</v>
      </c>
    </row>
    <row r="2864" spans="1:21"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c r="S2864">
        <f t="shared" si="132"/>
        <v>-49971</v>
      </c>
      <c r="T2864" s="11">
        <f t="shared" si="133"/>
        <v>-1.2650793196708176E-2</v>
      </c>
      <c r="U2864">
        <f t="shared" si="134"/>
        <v>438</v>
      </c>
    </row>
    <row r="2865" spans="1:21"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c r="S2865">
        <f t="shared" si="132"/>
        <v>6246959</v>
      </c>
      <c r="T2865" s="11">
        <f t="shared" si="133"/>
        <v>0.30853813651719253</v>
      </c>
      <c r="U2865">
        <f t="shared" si="134"/>
        <v>3343</v>
      </c>
    </row>
    <row r="2866" spans="1:21"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c r="S2866">
        <f t="shared" si="132"/>
        <v>81749884</v>
      </c>
      <c r="T2866" s="11">
        <f t="shared" si="133"/>
        <v>0.96460172146076328</v>
      </c>
      <c r="U2866">
        <f t="shared" si="134"/>
        <v>1102</v>
      </c>
    </row>
    <row r="2867" spans="1:21"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c r="S2867">
        <f t="shared" si="132"/>
        <v>-6238280</v>
      </c>
      <c r="T2867" s="11">
        <f t="shared" si="133"/>
        <v>-7.0281197795626318E-2</v>
      </c>
      <c r="U2867">
        <f t="shared" si="134"/>
        <v>14024</v>
      </c>
    </row>
    <row r="2868" spans="1:21"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c r="S2868">
        <f t="shared" si="132"/>
        <v>1003072</v>
      </c>
      <c r="T2868" s="11">
        <f t="shared" si="133"/>
        <v>4.0117950306266366E-2</v>
      </c>
      <c r="U2868">
        <f t="shared" si="134"/>
        <v>5929</v>
      </c>
    </row>
    <row r="2869" spans="1:21"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c r="S2869">
        <f t="shared" si="132"/>
        <v>12000688</v>
      </c>
      <c r="T2869" s="11">
        <f t="shared" si="133"/>
        <v>0.23077940814936909</v>
      </c>
      <c r="U2869">
        <f t="shared" si="134"/>
        <v>4433</v>
      </c>
    </row>
    <row r="2870" spans="1:21"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c r="S2870">
        <f t="shared" si="132"/>
        <v>-109244357</v>
      </c>
      <c r="T2870" s="11">
        <f t="shared" si="133"/>
        <v>-1.2037197180124657</v>
      </c>
      <c r="U2870">
        <f t="shared" si="134"/>
        <v>16328</v>
      </c>
    </row>
    <row r="2871" spans="1:21"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c r="S2871">
        <f t="shared" si="132"/>
        <v>-2778191</v>
      </c>
      <c r="T2871" s="11">
        <f t="shared" si="133"/>
        <v>-1.250418465313625</v>
      </c>
      <c r="U2871">
        <f t="shared" si="134"/>
        <v>1845</v>
      </c>
    </row>
    <row r="2872" spans="1:21"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c r="S2872">
        <f t="shared" si="132"/>
        <v>11161406</v>
      </c>
      <c r="T2872" s="11">
        <f t="shared" si="133"/>
        <v>0.42663632069316154</v>
      </c>
      <c r="U2872">
        <f t="shared" si="134"/>
        <v>1022</v>
      </c>
    </row>
    <row r="2873" spans="1:21"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c r="S2873">
        <f t="shared" si="132"/>
        <v>32356857</v>
      </c>
      <c r="T2873" s="11">
        <f t="shared" si="133"/>
        <v>0.35810073606256576</v>
      </c>
      <c r="U2873">
        <f t="shared" si="134"/>
        <v>25052</v>
      </c>
    </row>
    <row r="2874" spans="1:21"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c r="S2874">
        <f t="shared" si="132"/>
        <v>3057024</v>
      </c>
      <c r="T2874" s="11">
        <f t="shared" si="133"/>
        <v>0.16041455370996016</v>
      </c>
      <c r="U2874">
        <f t="shared" si="134"/>
        <v>22135</v>
      </c>
    </row>
    <row r="2875" spans="1:21"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c r="S2875">
        <f t="shared" si="132"/>
        <v>-18236870</v>
      </c>
      <c r="T2875" s="11">
        <f t="shared" si="133"/>
        <v>-1.3250525134907538</v>
      </c>
      <c r="U2875">
        <f t="shared" si="134"/>
        <v>3163</v>
      </c>
    </row>
    <row r="2876" spans="1:21"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c r="S2876">
        <f t="shared" si="132"/>
        <v>128566</v>
      </c>
      <c r="T2876" s="11">
        <f t="shared" si="133"/>
        <v>2.1381850350464036E-3</v>
      </c>
      <c r="U2876">
        <f t="shared" si="134"/>
        <v>16643</v>
      </c>
    </row>
    <row r="2877" spans="1:21"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c r="S2877">
        <f t="shared" si="132"/>
        <v>-94780265</v>
      </c>
      <c r="T2877" s="11">
        <f t="shared" si="133"/>
        <v>-0.90078410670773879</v>
      </c>
      <c r="U2877">
        <f t="shared" si="134"/>
        <v>3244</v>
      </c>
    </row>
    <row r="2878" spans="1:21"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c r="S2878">
        <f t="shared" si="132"/>
        <v>-401983</v>
      </c>
      <c r="T2878" s="11">
        <f t="shared" si="133"/>
        <v>-4.1011559219319098</v>
      </c>
      <c r="U2878">
        <f t="shared" si="134"/>
        <v>1746</v>
      </c>
    </row>
    <row r="2879" spans="1:21"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c r="S2879">
        <f t="shared" si="132"/>
        <v>8311368</v>
      </c>
      <c r="T2879" s="11">
        <f t="shared" si="133"/>
        <v>7.0249952650365766E-2</v>
      </c>
      <c r="U2879">
        <f t="shared" si="134"/>
        <v>12582</v>
      </c>
    </row>
    <row r="2880" spans="1:21"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c r="S2880">
        <f t="shared" si="132"/>
        <v>-2308300</v>
      </c>
      <c r="T2880" s="11">
        <f t="shared" si="133"/>
        <v>-0.30010270811394102</v>
      </c>
      <c r="U2880">
        <f t="shared" si="134"/>
        <v>2155</v>
      </c>
    </row>
    <row r="2881" spans="1:21"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c r="S2881">
        <f t="shared" si="132"/>
        <v>25670855</v>
      </c>
      <c r="T2881" s="11">
        <f t="shared" si="133"/>
        <v>0.56208395923395782</v>
      </c>
      <c r="U2881">
        <f t="shared" si="134"/>
        <v>2030</v>
      </c>
    </row>
    <row r="2882" spans="1:21"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c r="S2882">
        <f t="shared" si="132"/>
        <v>-28505730</v>
      </c>
      <c r="T2882" s="11">
        <f t="shared" si="133"/>
        <v>-0.9051084530614617</v>
      </c>
      <c r="U2882">
        <f t="shared" si="134"/>
        <v>13687</v>
      </c>
    </row>
    <row r="2883" spans="1:21"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c r="S2883">
        <f t="shared" ref="S2883:S2946" si="135">(Q2883-R2883)</f>
        <v>-925977</v>
      </c>
      <c r="T2883" s="11">
        <f t="shared" ref="T2883:T2946" si="136">(S2883/Q2883)</f>
        <v>-0.22728811300279847</v>
      </c>
      <c r="U2883">
        <f t="shared" ref="U2883:U2946" si="137">(L2883+K2883)</f>
        <v>55</v>
      </c>
    </row>
    <row r="2884" spans="1:21"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c r="S2884">
        <f t="shared" si="135"/>
        <v>24699513</v>
      </c>
      <c r="T2884" s="11">
        <f t="shared" si="136"/>
        <v>0.41373056091764099</v>
      </c>
      <c r="U2884">
        <f t="shared" si="137"/>
        <v>2389</v>
      </c>
    </row>
    <row r="2885" spans="1:21"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c r="S2885">
        <f t="shared" si="135"/>
        <v>-4671063</v>
      </c>
      <c r="T2885" s="11">
        <f t="shared" si="136"/>
        <v>-4.899942396294632E-2</v>
      </c>
      <c r="U2885">
        <f t="shared" si="137"/>
        <v>4682</v>
      </c>
    </row>
    <row r="2886" spans="1:21"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c r="S2886">
        <f t="shared" si="135"/>
        <v>11584722</v>
      </c>
      <c r="T2886" s="11">
        <f t="shared" si="136"/>
        <v>0.36678245893695061</v>
      </c>
      <c r="U2886">
        <f t="shared" si="137"/>
        <v>5721</v>
      </c>
    </row>
    <row r="2887" spans="1:21"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c r="S2887">
        <f t="shared" si="135"/>
        <v>73371987</v>
      </c>
      <c r="T2887" s="11">
        <f t="shared" si="136"/>
        <v>0.30780457017375956</v>
      </c>
      <c r="U2887">
        <f t="shared" si="137"/>
        <v>4659</v>
      </c>
    </row>
    <row r="2888" spans="1:21"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c r="S2888">
        <f t="shared" si="135"/>
        <v>47968405</v>
      </c>
      <c r="T2888" s="11">
        <f t="shared" si="136"/>
        <v>0.37484568944967317</v>
      </c>
      <c r="U2888">
        <f t="shared" si="137"/>
        <v>46585</v>
      </c>
    </row>
    <row r="2889" spans="1:21"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c r="S2889">
        <f t="shared" si="135"/>
        <v>11371425</v>
      </c>
      <c r="T2889" s="11">
        <f t="shared" si="136"/>
        <v>0.53208548330305538</v>
      </c>
      <c r="U2889">
        <f t="shared" si="137"/>
        <v>3704</v>
      </c>
    </row>
    <row r="2890" spans="1:21"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c r="S2890">
        <f t="shared" si="135"/>
        <v>-5231584</v>
      </c>
      <c r="T2890" s="11">
        <f t="shared" si="136"/>
        <v>-2.9583446428894558</v>
      </c>
      <c r="U2890">
        <f t="shared" si="137"/>
        <v>684</v>
      </c>
    </row>
    <row r="2891" spans="1:21"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c r="S2891">
        <f t="shared" si="135"/>
        <v>-631531</v>
      </c>
      <c r="T2891" s="11">
        <f t="shared" si="136"/>
        <v>-34.194109047593265</v>
      </c>
      <c r="U2891">
        <f t="shared" si="137"/>
        <v>1091</v>
      </c>
    </row>
    <row r="2892" spans="1:21"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c r="S2892">
        <f t="shared" si="135"/>
        <v>12385520</v>
      </c>
      <c r="T2892" s="11">
        <f t="shared" si="136"/>
        <v>0.29221111360672231</v>
      </c>
      <c r="U2892">
        <f t="shared" si="137"/>
        <v>4268</v>
      </c>
    </row>
    <row r="2893" spans="1:21"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c r="S2893">
        <f t="shared" si="135"/>
        <v>-20203976</v>
      </c>
      <c r="T2893" s="11">
        <f t="shared" si="136"/>
        <v>-11.249279519650072</v>
      </c>
      <c r="U2893">
        <f t="shared" si="137"/>
        <v>37809</v>
      </c>
    </row>
    <row r="2894" spans="1:21"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c r="S2894">
        <f t="shared" si="135"/>
        <v>-2177843</v>
      </c>
      <c r="T2894" s="11">
        <f t="shared" si="136"/>
        <v>-6.7601914594436874</v>
      </c>
      <c r="U2894">
        <f t="shared" si="137"/>
        <v>5161</v>
      </c>
    </row>
    <row r="2895" spans="1:21"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c r="S2895">
        <f t="shared" si="135"/>
        <v>37744720</v>
      </c>
      <c r="T2895" s="11">
        <f t="shared" si="136"/>
        <v>0.65364798720991291</v>
      </c>
      <c r="U2895">
        <f t="shared" si="137"/>
        <v>31563</v>
      </c>
    </row>
    <row r="2896" spans="1:21"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c r="S2896">
        <f t="shared" si="135"/>
        <v>-59192738</v>
      </c>
      <c r="T2896" s="11">
        <f t="shared" si="136"/>
        <v>-0.29477389119522979</v>
      </c>
      <c r="U2896">
        <f t="shared" si="137"/>
        <v>2051</v>
      </c>
    </row>
    <row r="2897" spans="1:21"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c r="S2897">
        <f t="shared" si="135"/>
        <v>-5600389</v>
      </c>
      <c r="T2897" s="11">
        <f t="shared" si="136"/>
        <v>-14.014601700153399</v>
      </c>
      <c r="U2897">
        <f t="shared" si="137"/>
        <v>2381</v>
      </c>
    </row>
    <row r="2898" spans="1:21"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c r="S2898">
        <f t="shared" si="135"/>
        <v>15596227</v>
      </c>
      <c r="T2898" s="11">
        <f t="shared" si="136"/>
        <v>0.43814269978669368</v>
      </c>
      <c r="U2898">
        <f t="shared" si="137"/>
        <v>1664</v>
      </c>
    </row>
    <row r="2899" spans="1:21"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c r="S2899">
        <f t="shared" si="135"/>
        <v>2481242</v>
      </c>
      <c r="T2899" s="11">
        <f t="shared" si="136"/>
        <v>6.619956723952744E-2</v>
      </c>
      <c r="U2899">
        <f t="shared" si="137"/>
        <v>3372</v>
      </c>
    </row>
    <row r="2900" spans="1:21"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c r="S2900">
        <f t="shared" si="135"/>
        <v>14822707</v>
      </c>
      <c r="T2900" s="11">
        <f t="shared" si="136"/>
        <v>0.15632022612474036</v>
      </c>
      <c r="U2900">
        <f t="shared" si="137"/>
        <v>44914</v>
      </c>
    </row>
    <row r="2901" spans="1:21"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c r="S2901">
        <f t="shared" si="135"/>
        <v>27061228</v>
      </c>
      <c r="T2901" s="11">
        <f t="shared" si="136"/>
        <v>0.40353015903615724</v>
      </c>
      <c r="U2901">
        <f t="shared" si="137"/>
        <v>21626</v>
      </c>
    </row>
    <row r="2902" spans="1:21"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c r="S2902">
        <f t="shared" si="135"/>
        <v>-50616376</v>
      </c>
      <c r="T2902" s="11">
        <f t="shared" si="136"/>
        <v>-0.48490724943598434</v>
      </c>
      <c r="U2902">
        <f t="shared" si="137"/>
        <v>914</v>
      </c>
    </row>
    <row r="2903" spans="1:21"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c r="S2903">
        <f t="shared" si="135"/>
        <v>-13461796</v>
      </c>
      <c r="T2903" s="11">
        <f t="shared" si="136"/>
        <v>-1.166715027746086</v>
      </c>
      <c r="U2903">
        <f t="shared" si="137"/>
        <v>21163</v>
      </c>
    </row>
    <row r="2904" spans="1:21"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c r="S2904">
        <f t="shared" si="135"/>
        <v>19103378</v>
      </c>
      <c r="T2904" s="11">
        <f t="shared" si="136"/>
        <v>0.48853523600953352</v>
      </c>
      <c r="U2904">
        <f t="shared" si="137"/>
        <v>2651</v>
      </c>
    </row>
    <row r="2905" spans="1:21"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c r="S2905">
        <f t="shared" si="135"/>
        <v>11146570</v>
      </c>
      <c r="T2905" s="11">
        <f t="shared" si="136"/>
        <v>0.35787471943138521</v>
      </c>
      <c r="U2905">
        <f t="shared" si="137"/>
        <v>1244</v>
      </c>
    </row>
    <row r="2906" spans="1:21"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c r="S2906">
        <f t="shared" si="135"/>
        <v>22981571</v>
      </c>
      <c r="T2906" s="11">
        <f t="shared" si="136"/>
        <v>0.22316197720463984</v>
      </c>
      <c r="U2906">
        <f t="shared" si="137"/>
        <v>59355</v>
      </c>
    </row>
    <row r="2907" spans="1:21"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c r="S2907">
        <f t="shared" si="135"/>
        <v>-6546921</v>
      </c>
      <c r="T2907" s="11">
        <f t="shared" si="136"/>
        <v>-14.449844287640786</v>
      </c>
      <c r="U2907">
        <f t="shared" si="137"/>
        <v>2059</v>
      </c>
    </row>
    <row r="2908" spans="1:21"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c r="S2908">
        <f t="shared" si="135"/>
        <v>68571803</v>
      </c>
      <c r="T2908" s="11">
        <f t="shared" si="136"/>
        <v>0.73282549658682972</v>
      </c>
      <c r="U2908">
        <f t="shared" si="137"/>
        <v>24548</v>
      </c>
    </row>
    <row r="2909" spans="1:21"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c r="S2909">
        <f t="shared" si="135"/>
        <v>-29476832</v>
      </c>
      <c r="T2909" s="11">
        <f t="shared" si="136"/>
        <v>-1.8988928033246821</v>
      </c>
      <c r="U2909">
        <f t="shared" si="137"/>
        <v>4507</v>
      </c>
    </row>
    <row r="2910" spans="1:21"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c r="S2910">
        <f t="shared" si="135"/>
        <v>2228241</v>
      </c>
      <c r="T2910" s="11">
        <f t="shared" si="136"/>
        <v>0.9176358524545134</v>
      </c>
      <c r="U2910">
        <f t="shared" si="137"/>
        <v>77046</v>
      </c>
    </row>
    <row r="2911" spans="1:21"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c r="S2911">
        <f t="shared" si="135"/>
        <v>17303237</v>
      </c>
      <c r="T2911" s="11">
        <f t="shared" si="136"/>
        <v>0.83175695205510569</v>
      </c>
      <c r="U2911">
        <f t="shared" si="137"/>
        <v>19095</v>
      </c>
    </row>
    <row r="2912" spans="1:21"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c r="S2912">
        <f t="shared" si="135"/>
        <v>-12785034</v>
      </c>
      <c r="T2912" s="11">
        <f t="shared" si="136"/>
        <v>-59.474679716792423</v>
      </c>
      <c r="U2912">
        <f t="shared" si="137"/>
        <v>2000</v>
      </c>
    </row>
    <row r="2913" spans="1:21"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c r="S2913">
        <f t="shared" si="135"/>
        <v>123795342</v>
      </c>
      <c r="T2913" s="11">
        <f t="shared" si="136"/>
        <v>0.8919272089116651</v>
      </c>
      <c r="U2913">
        <f t="shared" si="137"/>
        <v>15732</v>
      </c>
    </row>
    <row r="2914" spans="1:21"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c r="S2914">
        <f t="shared" si="135"/>
        <v>-18435269</v>
      </c>
      <c r="T2914" s="11">
        <f t="shared" si="136"/>
        <v>-0.14012318392533329</v>
      </c>
      <c r="U2914">
        <f t="shared" si="137"/>
        <v>2857</v>
      </c>
    </row>
    <row r="2915" spans="1:21"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c r="S2915">
        <f t="shared" si="135"/>
        <v>39190055</v>
      </c>
      <c r="T2915" s="11">
        <f t="shared" si="136"/>
        <v>0.95608690937350538</v>
      </c>
      <c r="U2915">
        <f t="shared" si="137"/>
        <v>1971</v>
      </c>
    </row>
    <row r="2916" spans="1:21"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c r="S2916">
        <f t="shared" si="135"/>
        <v>-13236409</v>
      </c>
      <c r="T2916" s="11">
        <f t="shared" si="136"/>
        <v>-80.911596603725144</v>
      </c>
      <c r="U2916">
        <f t="shared" si="137"/>
        <v>2921</v>
      </c>
    </row>
    <row r="2917" spans="1:21"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c r="S2917">
        <f t="shared" si="135"/>
        <v>42933793</v>
      </c>
      <c r="T2917" s="11">
        <f t="shared" si="136"/>
        <v>0.68220571100807481</v>
      </c>
      <c r="U2917">
        <f t="shared" si="137"/>
        <v>2371</v>
      </c>
    </row>
    <row r="2918" spans="1:21"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c r="S2918">
        <f t="shared" si="135"/>
        <v>-1472045</v>
      </c>
      <c r="T2918" s="11">
        <f t="shared" si="136"/>
        <v>-6.2565786104232177E-2</v>
      </c>
      <c r="U2918">
        <f t="shared" si="137"/>
        <v>12882</v>
      </c>
    </row>
    <row r="2919" spans="1:21"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c r="S2919">
        <f t="shared" si="135"/>
        <v>-4086164</v>
      </c>
      <c r="T2919" s="11">
        <f t="shared" si="136"/>
        <v>-7.9522727095804884</v>
      </c>
      <c r="U2919">
        <f t="shared" si="137"/>
        <v>146</v>
      </c>
    </row>
    <row r="2920" spans="1:21"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c r="S2920">
        <f t="shared" si="135"/>
        <v>-13870652</v>
      </c>
      <c r="T2920" s="11">
        <f t="shared" si="136"/>
        <v>-0.65646379623261442</v>
      </c>
      <c r="U2920">
        <f t="shared" si="137"/>
        <v>12348</v>
      </c>
    </row>
    <row r="2921" spans="1:21"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c r="S2921">
        <f t="shared" si="135"/>
        <v>-89809438</v>
      </c>
      <c r="T2921" s="11">
        <f t="shared" si="136"/>
        <v>-471.28723460081233</v>
      </c>
      <c r="U2921">
        <f t="shared" si="137"/>
        <v>2824</v>
      </c>
    </row>
    <row r="2922" spans="1:21"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c r="S2922">
        <f t="shared" si="135"/>
        <v>19219978</v>
      </c>
      <c r="T2922" s="11">
        <f t="shared" si="136"/>
        <v>0.16121440653176433</v>
      </c>
      <c r="U2922">
        <f t="shared" si="137"/>
        <v>20518</v>
      </c>
    </row>
    <row r="2923" spans="1:21"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c r="S2923">
        <f t="shared" si="135"/>
        <v>-451570</v>
      </c>
      <c r="T2923" s="11">
        <f t="shared" si="136"/>
        <v>-9.3241792277513937</v>
      </c>
      <c r="U2923">
        <f t="shared" si="137"/>
        <v>1463</v>
      </c>
    </row>
    <row r="2924" spans="1:21"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c r="S2924">
        <f t="shared" si="135"/>
        <v>-6428265</v>
      </c>
      <c r="T2924" s="11">
        <f t="shared" si="136"/>
        <v>-1.7997597806108236</v>
      </c>
      <c r="U2924">
        <f t="shared" si="137"/>
        <v>21761</v>
      </c>
    </row>
    <row r="2925" spans="1:21"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c r="S2925">
        <f t="shared" si="135"/>
        <v>56917897</v>
      </c>
      <c r="T2925" s="11">
        <f t="shared" si="136"/>
        <v>0.58727953001291389</v>
      </c>
      <c r="U2925">
        <f t="shared" si="137"/>
        <v>31555</v>
      </c>
    </row>
    <row r="2926" spans="1:21"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c r="S2926">
        <f t="shared" si="135"/>
        <v>-86856188</v>
      </c>
      <c r="T2926" s="11">
        <f t="shared" si="136"/>
        <v>-1.3755296876913292</v>
      </c>
      <c r="U2926">
        <f t="shared" si="137"/>
        <v>13614</v>
      </c>
    </row>
    <row r="2927" spans="1:21"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c r="S2927">
        <f t="shared" si="135"/>
        <v>-3731172</v>
      </c>
      <c r="T2927" s="11">
        <f t="shared" si="136"/>
        <v>-0.15374339461304024</v>
      </c>
      <c r="U2927">
        <f t="shared" si="137"/>
        <v>3468</v>
      </c>
    </row>
    <row r="2928" spans="1:21"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c r="S2928">
        <f t="shared" si="135"/>
        <v>8758465</v>
      </c>
      <c r="T2928" s="11">
        <f t="shared" si="136"/>
        <v>0.31552411129361801</v>
      </c>
      <c r="U2928">
        <f t="shared" si="137"/>
        <v>1300</v>
      </c>
    </row>
    <row r="2929" spans="1:21"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c r="S2929">
        <f t="shared" si="135"/>
        <v>-19736635</v>
      </c>
      <c r="T2929" s="11">
        <f t="shared" si="136"/>
        <v>-74.940235035027428</v>
      </c>
      <c r="U2929">
        <f t="shared" si="137"/>
        <v>4063</v>
      </c>
    </row>
    <row r="2930" spans="1:21"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c r="S2930">
        <f t="shared" si="135"/>
        <v>-32368843</v>
      </c>
      <c r="T2930" s="11">
        <f t="shared" si="136"/>
        <v>-0.47860844669565539</v>
      </c>
      <c r="U2930">
        <f t="shared" si="137"/>
        <v>55382</v>
      </c>
    </row>
    <row r="2931" spans="1:21"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c r="S2931">
        <f t="shared" si="135"/>
        <v>55173235</v>
      </c>
      <c r="T2931" s="11">
        <f t="shared" si="136"/>
        <v>0.59858195277620452</v>
      </c>
      <c r="U2931">
        <f t="shared" si="137"/>
        <v>14296</v>
      </c>
    </row>
    <row r="2932" spans="1:21"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c r="S2932">
        <f t="shared" si="135"/>
        <v>232523113</v>
      </c>
      <c r="T2932" s="11">
        <f t="shared" si="136"/>
        <v>0.77372788628074674</v>
      </c>
      <c r="U2932">
        <f t="shared" si="137"/>
        <v>52718</v>
      </c>
    </row>
    <row r="2933" spans="1:21"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c r="S2933">
        <f t="shared" si="135"/>
        <v>-2864751</v>
      </c>
      <c r="T2933" s="11">
        <f t="shared" si="136"/>
        <v>-5.3521837499929941</v>
      </c>
      <c r="U2933">
        <f t="shared" si="137"/>
        <v>778</v>
      </c>
    </row>
    <row r="2934" spans="1:21"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c r="S2934">
        <f t="shared" si="135"/>
        <v>-39335749</v>
      </c>
      <c r="T2934" s="11">
        <f t="shared" si="136"/>
        <v>-6.944563191143895</v>
      </c>
      <c r="U2934">
        <f t="shared" si="137"/>
        <v>2075</v>
      </c>
    </row>
    <row r="2935" spans="1:21"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c r="S2935">
        <f t="shared" si="135"/>
        <v>-88062505</v>
      </c>
      <c r="T2935" s="11">
        <f t="shared" si="136"/>
        <v>-1.4217963609926427</v>
      </c>
      <c r="U2935">
        <f t="shared" si="137"/>
        <v>13465</v>
      </c>
    </row>
    <row r="2936" spans="1:21"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c r="S2936">
        <f t="shared" si="135"/>
        <v>324804</v>
      </c>
      <c r="T2936" s="11">
        <f t="shared" si="136"/>
        <v>0.83324953053329365</v>
      </c>
      <c r="U2936">
        <f t="shared" si="137"/>
        <v>3499</v>
      </c>
    </row>
    <row r="2937" spans="1:21"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c r="S2937">
        <f t="shared" si="135"/>
        <v>214984497</v>
      </c>
      <c r="T2937" s="11">
        <f t="shared" si="136"/>
        <v>0.51805428529056596</v>
      </c>
      <c r="U2937">
        <f t="shared" si="137"/>
        <v>19210</v>
      </c>
    </row>
    <row r="2938" spans="1:21"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c r="S2938">
        <f t="shared" si="135"/>
        <v>-19647348</v>
      </c>
      <c r="T2938" s="11">
        <f t="shared" si="136"/>
        <v>-77.764466538954764</v>
      </c>
      <c r="U2938">
        <f t="shared" si="137"/>
        <v>56</v>
      </c>
    </row>
    <row r="2939" spans="1:21"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c r="S2939">
        <f t="shared" si="135"/>
        <v>2051787</v>
      </c>
      <c r="T2939" s="11">
        <f t="shared" si="136"/>
        <v>1.1925403599556917E-2</v>
      </c>
      <c r="U2939">
        <f t="shared" si="137"/>
        <v>25914</v>
      </c>
    </row>
    <row r="2940" spans="1:21"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c r="S2940">
        <f t="shared" si="135"/>
        <v>133031347</v>
      </c>
      <c r="T2940" s="11">
        <f t="shared" si="136"/>
        <v>0.77781850715354539</v>
      </c>
      <c r="U2940">
        <f t="shared" si="137"/>
        <v>26964</v>
      </c>
    </row>
    <row r="2941" spans="1:21"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c r="S2941">
        <f t="shared" si="135"/>
        <v>-9441786</v>
      </c>
      <c r="T2941" s="11">
        <f t="shared" si="136"/>
        <v>-162.19098498642938</v>
      </c>
      <c r="U2941">
        <f t="shared" si="137"/>
        <v>916</v>
      </c>
    </row>
    <row r="2942" spans="1:21"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c r="S2942">
        <f t="shared" si="135"/>
        <v>-18442521</v>
      </c>
      <c r="T2942" s="11">
        <f t="shared" si="136"/>
        <v>-0.22612912054331646</v>
      </c>
      <c r="U2942">
        <f t="shared" si="137"/>
        <v>37780</v>
      </c>
    </row>
    <row r="2943" spans="1:21"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c r="S2943">
        <f t="shared" si="135"/>
        <v>58476776</v>
      </c>
      <c r="T2943" s="11">
        <f t="shared" si="136"/>
        <v>0.529312839469537</v>
      </c>
      <c r="U2943">
        <f t="shared" si="137"/>
        <v>45696</v>
      </c>
    </row>
    <row r="2944" spans="1:21"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c r="S2944">
        <f t="shared" si="135"/>
        <v>16658108</v>
      </c>
      <c r="T2944" s="11">
        <f t="shared" si="136"/>
        <v>0.45441810581168018</v>
      </c>
      <c r="U2944">
        <f t="shared" si="137"/>
        <v>2980</v>
      </c>
    </row>
    <row r="2945" spans="1:21"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c r="S2945">
        <f t="shared" si="135"/>
        <v>-17525384</v>
      </c>
      <c r="T2945" s="11">
        <f t="shared" si="136"/>
        <v>-0.33397831820246193</v>
      </c>
      <c r="U2945">
        <f t="shared" si="137"/>
        <v>1579</v>
      </c>
    </row>
    <row r="2946" spans="1:21"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c r="S2946">
        <f t="shared" si="135"/>
        <v>40072596</v>
      </c>
      <c r="T2946" s="11">
        <f t="shared" si="136"/>
        <v>0.66706949038792995</v>
      </c>
      <c r="U2946">
        <f t="shared" si="137"/>
        <v>6657</v>
      </c>
    </row>
    <row r="2947" spans="1:21"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c r="S2947">
        <f t="shared" ref="S2947:S3010" si="138">(Q2947-R2947)</f>
        <v>-7882810</v>
      </c>
      <c r="T2947" s="11">
        <f t="shared" ref="T2947:T3010" si="139">(S2947/Q2947)</f>
        <v>-67.265210342179373</v>
      </c>
      <c r="U2947">
        <f t="shared" ref="U2947:U3010" si="140">(L2947+K2947)</f>
        <v>11806</v>
      </c>
    </row>
    <row r="2948" spans="1:21"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c r="S2948">
        <f t="shared" si="138"/>
        <v>4531491</v>
      </c>
      <c r="T2948" s="11">
        <f t="shared" si="139"/>
        <v>0.69379120326430821</v>
      </c>
      <c r="U2948">
        <f t="shared" si="140"/>
        <v>34527</v>
      </c>
    </row>
    <row r="2949" spans="1:21"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c r="S2949">
        <f t="shared" si="138"/>
        <v>20169068</v>
      </c>
      <c r="T2949" s="11">
        <f t="shared" si="139"/>
        <v>0.20135026114049498</v>
      </c>
      <c r="U2949">
        <f t="shared" si="140"/>
        <v>4434</v>
      </c>
    </row>
    <row r="2950" spans="1:21"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c r="S2950">
        <f t="shared" si="138"/>
        <v>5677801</v>
      </c>
      <c r="T2950" s="11">
        <f t="shared" si="139"/>
        <v>0.22111710422555264</v>
      </c>
      <c r="U2950">
        <f t="shared" si="140"/>
        <v>4912</v>
      </c>
    </row>
    <row r="2951" spans="1:21"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c r="S2951">
        <f t="shared" si="138"/>
        <v>-18752184</v>
      </c>
      <c r="T2951" s="11">
        <f t="shared" si="139"/>
        <v>-5.7737827512396018</v>
      </c>
      <c r="U2951">
        <f t="shared" si="140"/>
        <v>30310</v>
      </c>
    </row>
    <row r="2952" spans="1:21"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c r="S2952">
        <f t="shared" si="138"/>
        <v>-17872563</v>
      </c>
      <c r="T2952" s="11">
        <f t="shared" si="139"/>
        <v>-140.24626285929517</v>
      </c>
      <c r="U2952">
        <f t="shared" si="140"/>
        <v>1887</v>
      </c>
    </row>
    <row r="2953" spans="1:21"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c r="S2953">
        <f t="shared" si="138"/>
        <v>9053924</v>
      </c>
      <c r="T2953" s="11">
        <f t="shared" si="139"/>
        <v>0.24434453959586036</v>
      </c>
      <c r="U2953">
        <f t="shared" si="140"/>
        <v>2168</v>
      </c>
    </row>
    <row r="2954" spans="1:21"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c r="S2954">
        <f t="shared" si="138"/>
        <v>-19982851</v>
      </c>
      <c r="T2954" s="11">
        <f t="shared" si="139"/>
        <v>-1165.2487608606916</v>
      </c>
      <c r="U2954">
        <f t="shared" si="140"/>
        <v>920</v>
      </c>
    </row>
    <row r="2955" spans="1:21"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c r="S2955">
        <f t="shared" si="138"/>
        <v>26963967</v>
      </c>
      <c r="T2955" s="11">
        <f t="shared" si="139"/>
        <v>0.77119301136510054</v>
      </c>
      <c r="U2955">
        <f t="shared" si="140"/>
        <v>39936</v>
      </c>
    </row>
    <row r="2956" spans="1:21"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c r="S2956">
        <f t="shared" si="138"/>
        <v>-8245681</v>
      </c>
      <c r="T2956" s="11">
        <f t="shared" si="139"/>
        <v>-4.700217577304926</v>
      </c>
      <c r="U2956">
        <f t="shared" si="140"/>
        <v>2343</v>
      </c>
    </row>
    <row r="2957" spans="1:21"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c r="S2957">
        <f t="shared" si="138"/>
        <v>-9297917</v>
      </c>
      <c r="T2957" s="11">
        <f t="shared" si="139"/>
        <v>-1.6306176181581362</v>
      </c>
      <c r="U2957">
        <f t="shared" si="140"/>
        <v>23755</v>
      </c>
    </row>
    <row r="2958" spans="1:21"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c r="S2958">
        <f t="shared" si="138"/>
        <v>6598492</v>
      </c>
      <c r="T2958" s="11">
        <f t="shared" si="139"/>
        <v>0.92956250426146847</v>
      </c>
      <c r="U2958">
        <f t="shared" si="140"/>
        <v>2501</v>
      </c>
    </row>
    <row r="2959" spans="1:21"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c r="S2959">
        <f t="shared" si="138"/>
        <v>16033759</v>
      </c>
      <c r="T2959" s="11">
        <f t="shared" si="139"/>
        <v>0.45766596156581429</v>
      </c>
      <c r="U2959">
        <f t="shared" si="140"/>
        <v>2474</v>
      </c>
    </row>
    <row r="2960" spans="1:21"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c r="S2960">
        <f t="shared" si="138"/>
        <v>-6935774</v>
      </c>
      <c r="T2960" s="11">
        <f t="shared" si="139"/>
        <v>-0.24713932962198923</v>
      </c>
      <c r="U2960">
        <f t="shared" si="140"/>
        <v>870</v>
      </c>
    </row>
    <row r="2961" spans="1:21"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c r="S2961">
        <f t="shared" si="138"/>
        <v>-4985459</v>
      </c>
      <c r="T2961" s="11">
        <f t="shared" si="139"/>
        <v>-1.6538036802285987</v>
      </c>
      <c r="U2961">
        <f t="shared" si="140"/>
        <v>4497</v>
      </c>
    </row>
    <row r="2962" spans="1:21"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c r="S2962">
        <f t="shared" si="138"/>
        <v>58103929</v>
      </c>
      <c r="T2962" s="11">
        <f t="shared" si="139"/>
        <v>0.4365305324683541</v>
      </c>
      <c r="U2962">
        <f t="shared" si="140"/>
        <v>4104</v>
      </c>
    </row>
    <row r="2963" spans="1:21"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c r="S2963">
        <f t="shared" si="138"/>
        <v>-25536708</v>
      </c>
      <c r="T2963" s="11">
        <f t="shared" si="139"/>
        <v>-5.7214961512713041</v>
      </c>
      <c r="U2963">
        <f t="shared" si="140"/>
        <v>3228</v>
      </c>
    </row>
    <row r="2964" spans="1:21"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c r="S2964">
        <f t="shared" si="138"/>
        <v>1216074</v>
      </c>
      <c r="T2964" s="11">
        <f t="shared" si="139"/>
        <v>0.92401643068702821</v>
      </c>
      <c r="U2964">
        <f t="shared" si="140"/>
        <v>1438</v>
      </c>
    </row>
    <row r="2965" spans="1:21"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c r="S2965">
        <f t="shared" si="138"/>
        <v>12683670</v>
      </c>
      <c r="T2965" s="11">
        <f t="shared" si="139"/>
        <v>0.71725326247323096</v>
      </c>
      <c r="U2965">
        <f t="shared" si="140"/>
        <v>1537</v>
      </c>
    </row>
    <row r="2966" spans="1:21"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c r="S2966">
        <f t="shared" si="138"/>
        <v>-53559509</v>
      </c>
      <c r="T2966" s="11">
        <f t="shared" si="139"/>
        <v>-1.153293340503226</v>
      </c>
      <c r="U2966">
        <f t="shared" si="140"/>
        <v>2713</v>
      </c>
    </row>
    <row r="2967" spans="1:21"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c r="S2967">
        <f t="shared" si="138"/>
        <v>-11975825</v>
      </c>
      <c r="T2967" s="11">
        <f t="shared" si="139"/>
        <v>-11.69314326164962</v>
      </c>
      <c r="U2967">
        <f t="shared" si="140"/>
        <v>2126</v>
      </c>
    </row>
    <row r="2968" spans="1:21"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c r="S2968">
        <f t="shared" si="138"/>
        <v>80292856</v>
      </c>
      <c r="T2968" s="11">
        <f t="shared" si="139"/>
        <v>0.8005840017159348</v>
      </c>
      <c r="U2968">
        <f t="shared" si="140"/>
        <v>5599</v>
      </c>
    </row>
    <row r="2969" spans="1:21"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c r="S2969">
        <f t="shared" si="138"/>
        <v>13552429</v>
      </c>
      <c r="T2969" s="11">
        <f t="shared" si="139"/>
        <v>0.16220269311380522</v>
      </c>
      <c r="U2969">
        <f t="shared" si="140"/>
        <v>4474</v>
      </c>
    </row>
    <row r="2970" spans="1:21"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c r="S2970">
        <f t="shared" si="138"/>
        <v>10854896</v>
      </c>
      <c r="T2970" s="11">
        <f t="shared" si="139"/>
        <v>0.38969436468188573</v>
      </c>
      <c r="U2970">
        <f t="shared" si="140"/>
        <v>17429</v>
      </c>
    </row>
    <row r="2971" spans="1:21"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c r="S2971">
        <f t="shared" si="138"/>
        <v>4203192</v>
      </c>
      <c r="T2971" s="11">
        <f t="shared" si="139"/>
        <v>0.45671023705688202</v>
      </c>
      <c r="U2971">
        <f t="shared" si="140"/>
        <v>11328</v>
      </c>
    </row>
    <row r="2972" spans="1:21"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c r="S2972">
        <f t="shared" si="138"/>
        <v>5911876</v>
      </c>
      <c r="T2972" s="11">
        <f t="shared" si="139"/>
        <v>0.15593731104205974</v>
      </c>
      <c r="U2972">
        <f t="shared" si="140"/>
        <v>3514</v>
      </c>
    </row>
    <row r="2973" spans="1:21"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c r="S2973">
        <f t="shared" si="138"/>
        <v>136576745</v>
      </c>
      <c r="T2973" s="11">
        <f t="shared" si="139"/>
        <v>0.8077795973656815</v>
      </c>
      <c r="U2973">
        <f t="shared" si="140"/>
        <v>3405</v>
      </c>
    </row>
    <row r="2974" spans="1:21"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c r="S2974">
        <f t="shared" si="138"/>
        <v>-7668682</v>
      </c>
      <c r="T2974" s="11">
        <f t="shared" si="139"/>
        <v>-3.2894191182841639</v>
      </c>
      <c r="U2974">
        <f t="shared" si="140"/>
        <v>2708</v>
      </c>
    </row>
    <row r="2975" spans="1:21"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c r="S2975">
        <f t="shared" si="138"/>
        <v>36636816</v>
      </c>
      <c r="T2975" s="11">
        <f t="shared" si="139"/>
        <v>0.2074132495685384</v>
      </c>
      <c r="U2975">
        <f t="shared" si="140"/>
        <v>20155</v>
      </c>
    </row>
    <row r="2976" spans="1:21"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c r="S2976">
        <f t="shared" si="138"/>
        <v>-8549125</v>
      </c>
      <c r="T2976" s="11">
        <f t="shared" si="139"/>
        <v>-4.465440547085512E-2</v>
      </c>
      <c r="U2976">
        <f t="shared" si="140"/>
        <v>4969</v>
      </c>
    </row>
    <row r="2977" spans="1:21"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c r="S2977">
        <f t="shared" si="138"/>
        <v>-3334146</v>
      </c>
      <c r="T2977" s="11">
        <f t="shared" si="139"/>
        <v>-9.0933269957383239E-2</v>
      </c>
      <c r="U2977">
        <f t="shared" si="140"/>
        <v>3550</v>
      </c>
    </row>
    <row r="2978" spans="1:21"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c r="S2978">
        <f t="shared" si="138"/>
        <v>15638743</v>
      </c>
      <c r="T2978" s="11">
        <f t="shared" si="139"/>
        <v>0.20675572305584189</v>
      </c>
      <c r="U2978">
        <f t="shared" si="140"/>
        <v>13634</v>
      </c>
    </row>
    <row r="2979" spans="1:21"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c r="S2979">
        <f t="shared" si="138"/>
        <v>32522221</v>
      </c>
      <c r="T2979" s="11">
        <f t="shared" si="139"/>
        <v>0.94206629984785739</v>
      </c>
      <c r="U2979">
        <f t="shared" si="140"/>
        <v>2889</v>
      </c>
    </row>
    <row r="2980" spans="1:21"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c r="S2980">
        <f t="shared" si="138"/>
        <v>34244877</v>
      </c>
      <c r="T2980" s="11">
        <f t="shared" si="139"/>
        <v>0.40649210040392131</v>
      </c>
      <c r="U2980">
        <f t="shared" si="140"/>
        <v>57469</v>
      </c>
    </row>
    <row r="2981" spans="1:21"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c r="S2981">
        <f t="shared" si="138"/>
        <v>31691009</v>
      </c>
      <c r="T2981" s="11">
        <f t="shared" si="139"/>
        <v>0.60145003106697004</v>
      </c>
      <c r="U2981">
        <f t="shared" si="140"/>
        <v>3609</v>
      </c>
    </row>
    <row r="2982" spans="1:21"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c r="S2982">
        <f t="shared" si="138"/>
        <v>35279690</v>
      </c>
      <c r="T2982" s="11">
        <f t="shared" si="139"/>
        <v>0.48809963075381202</v>
      </c>
      <c r="U2982">
        <f t="shared" si="140"/>
        <v>14397</v>
      </c>
    </row>
    <row r="2983" spans="1:21"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c r="S2983">
        <f t="shared" si="138"/>
        <v>-33716560</v>
      </c>
      <c r="T2983" s="11">
        <f t="shared" si="139"/>
        <v>-1.5841687246046692</v>
      </c>
      <c r="U2983">
        <f t="shared" si="140"/>
        <v>8278</v>
      </c>
    </row>
    <row r="2984" spans="1:21"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c r="S2984">
        <f t="shared" si="138"/>
        <v>20054909</v>
      </c>
      <c r="T2984" s="11">
        <f t="shared" si="139"/>
        <v>0.57209987337294188</v>
      </c>
      <c r="U2984">
        <f t="shared" si="140"/>
        <v>34337</v>
      </c>
    </row>
    <row r="2985" spans="1:21"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c r="S2985">
        <f t="shared" si="138"/>
        <v>-39293214</v>
      </c>
      <c r="T2985" s="11">
        <f t="shared" si="139"/>
        <v>-3.6699354969829416</v>
      </c>
      <c r="U2985">
        <f t="shared" si="140"/>
        <v>16552</v>
      </c>
    </row>
    <row r="2986" spans="1:21"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c r="S2986">
        <f t="shared" si="138"/>
        <v>-8163255</v>
      </c>
      <c r="T2986" s="11">
        <f t="shared" si="139"/>
        <v>-0.25640984968783714</v>
      </c>
      <c r="U2986">
        <f t="shared" si="140"/>
        <v>15930</v>
      </c>
    </row>
    <row r="2987" spans="1:21"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c r="S2987">
        <f t="shared" si="138"/>
        <v>84805005</v>
      </c>
      <c r="T2987" s="11">
        <f t="shared" si="139"/>
        <v>0.40420868415412681</v>
      </c>
      <c r="U2987">
        <f t="shared" si="140"/>
        <v>56026</v>
      </c>
    </row>
    <row r="2988" spans="1:21"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c r="S2988">
        <f t="shared" si="138"/>
        <v>2575718</v>
      </c>
      <c r="T2988" s="11">
        <f t="shared" si="139"/>
        <v>6.0497347337747774E-2</v>
      </c>
      <c r="U2988">
        <f t="shared" si="140"/>
        <v>3151</v>
      </c>
    </row>
    <row r="2989" spans="1:21"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c r="S2989">
        <f t="shared" si="138"/>
        <v>-2926322</v>
      </c>
      <c r="T2989" s="11">
        <f t="shared" si="139"/>
        <v>-39.717717636200767</v>
      </c>
      <c r="U2989">
        <f t="shared" si="140"/>
        <v>4401</v>
      </c>
    </row>
    <row r="2990" spans="1:21"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c r="S2990">
        <f t="shared" si="138"/>
        <v>20802754</v>
      </c>
      <c r="T2990" s="11">
        <f t="shared" si="139"/>
        <v>0.37279081243911366</v>
      </c>
      <c r="U2990">
        <f t="shared" si="140"/>
        <v>21043</v>
      </c>
    </row>
    <row r="2991" spans="1:21"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c r="S2991">
        <f t="shared" si="138"/>
        <v>-11701351</v>
      </c>
      <c r="T2991" s="11">
        <f t="shared" si="139"/>
        <v>-0.63946529604453317</v>
      </c>
      <c r="U2991">
        <f t="shared" si="140"/>
        <v>1437</v>
      </c>
    </row>
    <row r="2992" spans="1:21"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c r="S2992">
        <f t="shared" si="138"/>
        <v>-5225998</v>
      </c>
      <c r="T2992" s="11">
        <f t="shared" si="139"/>
        <v>-0.1009386525692953</v>
      </c>
      <c r="U2992">
        <f t="shared" si="140"/>
        <v>16204</v>
      </c>
    </row>
    <row r="2993" spans="1:21"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c r="S2993">
        <f t="shared" si="138"/>
        <v>2860839</v>
      </c>
      <c r="T2993" s="11">
        <f t="shared" si="139"/>
        <v>0.2412003906300389</v>
      </c>
      <c r="U2993">
        <f t="shared" si="140"/>
        <v>4681</v>
      </c>
    </row>
    <row r="2994" spans="1:21"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c r="S2994">
        <f t="shared" si="138"/>
        <v>-2271261</v>
      </c>
      <c r="T2994" s="11">
        <f t="shared" si="139"/>
        <v>-12.707137222430472</v>
      </c>
      <c r="U2994">
        <f t="shared" si="140"/>
        <v>1697</v>
      </c>
    </row>
    <row r="2995" spans="1:21"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c r="S2995">
        <f t="shared" si="138"/>
        <v>-83406809</v>
      </c>
      <c r="T2995" s="11">
        <f t="shared" si="139"/>
        <v>-0.71536603711275049</v>
      </c>
      <c r="U2995">
        <f t="shared" si="140"/>
        <v>17915</v>
      </c>
    </row>
    <row r="2996" spans="1:21"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c r="S2996">
        <f t="shared" si="138"/>
        <v>9045037</v>
      </c>
      <c r="T2996" s="11">
        <f t="shared" si="139"/>
        <v>0.20079985726285451</v>
      </c>
      <c r="U2996">
        <f t="shared" si="140"/>
        <v>3494</v>
      </c>
    </row>
    <row r="2997" spans="1:21"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c r="S2997">
        <f t="shared" si="138"/>
        <v>10247512</v>
      </c>
      <c r="T2997" s="11">
        <f t="shared" si="139"/>
        <v>0.25461230994850065</v>
      </c>
      <c r="U2997">
        <f t="shared" si="140"/>
        <v>713</v>
      </c>
    </row>
    <row r="2998" spans="1:21"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c r="S2998">
        <f t="shared" si="138"/>
        <v>-71007672</v>
      </c>
      <c r="T2998" s="11">
        <f t="shared" si="139"/>
        <v>-1.1096278916435107</v>
      </c>
      <c r="U2998">
        <f t="shared" si="140"/>
        <v>63394</v>
      </c>
    </row>
    <row r="2999" spans="1:21"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c r="S2999">
        <f t="shared" si="138"/>
        <v>-4065142</v>
      </c>
      <c r="T2999" s="11">
        <f t="shared" si="139"/>
        <v>-0.21469091555901818</v>
      </c>
      <c r="U2999">
        <f t="shared" si="140"/>
        <v>31187</v>
      </c>
    </row>
    <row r="3000" spans="1:21"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c r="S3000">
        <f t="shared" si="138"/>
        <v>-29103248</v>
      </c>
      <c r="T3000" s="11">
        <f t="shared" si="139"/>
        <v>-24.318528818000722</v>
      </c>
      <c r="U3000">
        <f t="shared" si="140"/>
        <v>462</v>
      </c>
    </row>
    <row r="3001" spans="1:21"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c r="S3001">
        <f t="shared" si="138"/>
        <v>-2296998</v>
      </c>
      <c r="T3001" s="11">
        <f t="shared" si="139"/>
        <v>-3.2674131794788637</v>
      </c>
      <c r="U3001">
        <f t="shared" si="140"/>
        <v>1308</v>
      </c>
    </row>
    <row r="3002" spans="1:21"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c r="S3002">
        <f t="shared" si="138"/>
        <v>-19865246</v>
      </c>
      <c r="T3002" s="11">
        <f t="shared" si="139"/>
        <v>-1.960111315972741</v>
      </c>
      <c r="U3002">
        <f t="shared" si="140"/>
        <v>5399</v>
      </c>
    </row>
    <row r="3003" spans="1:21"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c r="S3003">
        <f t="shared" si="138"/>
        <v>45012170</v>
      </c>
      <c r="T3003" s="11">
        <f t="shared" si="139"/>
        <v>0.41673239228505454</v>
      </c>
      <c r="U3003">
        <f t="shared" si="140"/>
        <v>2583</v>
      </c>
    </row>
    <row r="3004" spans="1:21"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c r="S3004">
        <f t="shared" si="138"/>
        <v>82528646</v>
      </c>
      <c r="T3004" s="11">
        <f t="shared" si="139"/>
        <v>0.70220026188338802</v>
      </c>
      <c r="U3004">
        <f t="shared" si="140"/>
        <v>18760</v>
      </c>
    </row>
    <row r="3005" spans="1:21"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c r="S3005">
        <f t="shared" si="138"/>
        <v>-96179906</v>
      </c>
      <c r="T3005" s="11">
        <f t="shared" si="139"/>
        <v>-1.302896010942495</v>
      </c>
      <c r="U3005">
        <f t="shared" si="140"/>
        <v>53017</v>
      </c>
    </row>
    <row r="3006" spans="1:21"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c r="S3006">
        <f t="shared" si="138"/>
        <v>-4907170</v>
      </c>
      <c r="T3006" s="11">
        <f t="shared" si="139"/>
        <v>-8.9070937180028689E-2</v>
      </c>
      <c r="U3006">
        <f t="shared" si="140"/>
        <v>15762</v>
      </c>
    </row>
    <row r="3007" spans="1:21"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c r="S3007">
        <f t="shared" si="138"/>
        <v>-14360758</v>
      </c>
      <c r="T3007" s="11">
        <f t="shared" si="139"/>
        <v>-1.4898223325029085</v>
      </c>
      <c r="U3007">
        <f t="shared" si="140"/>
        <v>5511</v>
      </c>
    </row>
    <row r="3008" spans="1:21"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c r="S3008">
        <f t="shared" si="138"/>
        <v>8503161</v>
      </c>
      <c r="T3008" s="11">
        <f t="shared" si="139"/>
        <v>0.10183040855183913</v>
      </c>
      <c r="U3008">
        <f t="shared" si="140"/>
        <v>17454</v>
      </c>
    </row>
    <row r="3009" spans="1:21"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c r="S3009">
        <f t="shared" si="138"/>
        <v>-12698695</v>
      </c>
      <c r="T3009" s="11">
        <f t="shared" si="139"/>
        <v>-42.145649756890855</v>
      </c>
      <c r="U3009">
        <f t="shared" si="140"/>
        <v>11796</v>
      </c>
    </row>
    <row r="3010" spans="1:21"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c r="S3010">
        <f t="shared" si="138"/>
        <v>-2446068</v>
      </c>
      <c r="T3010" s="11">
        <f t="shared" si="139"/>
        <v>-6.5134803993360801E-2</v>
      </c>
      <c r="U3010">
        <f t="shared" si="140"/>
        <v>34498</v>
      </c>
    </row>
    <row r="3011" spans="1:21"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c r="S3011">
        <f t="shared" ref="S3011:S3074" si="141">(Q3011-R3011)</f>
        <v>2304950</v>
      </c>
      <c r="T3011" s="11">
        <f t="shared" ref="T3011:T3074" si="142">(S3011/Q3011)</f>
        <v>6.1786706589876145E-2</v>
      </c>
      <c r="U3011">
        <f t="shared" ref="U3011:U3074" si="143">(L3011+K3011)</f>
        <v>52258</v>
      </c>
    </row>
    <row r="3012" spans="1:21"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c r="S3012">
        <f t="shared" si="141"/>
        <v>-4841843</v>
      </c>
      <c r="T3012" s="11">
        <f t="shared" si="142"/>
        <v>-6.52907676764405E-2</v>
      </c>
      <c r="U3012">
        <f t="shared" si="143"/>
        <v>27626</v>
      </c>
    </row>
    <row r="3013" spans="1:21"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c r="S3013">
        <f t="shared" si="141"/>
        <v>-5755845</v>
      </c>
      <c r="T3013" s="11">
        <f t="shared" si="142"/>
        <v>-1.3561816191915705</v>
      </c>
      <c r="U3013">
        <f t="shared" si="143"/>
        <v>3531</v>
      </c>
    </row>
    <row r="3014" spans="1:21"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c r="S3014">
        <f t="shared" si="141"/>
        <v>-36870545</v>
      </c>
      <c r="T3014" s="11">
        <f t="shared" si="142"/>
        <v>-4.5354264215743862</v>
      </c>
      <c r="U3014">
        <f t="shared" si="143"/>
        <v>693</v>
      </c>
    </row>
    <row r="3015" spans="1:21"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c r="S3015">
        <f t="shared" si="141"/>
        <v>30695394</v>
      </c>
      <c r="T3015" s="11">
        <f t="shared" si="142"/>
        <v>0.82303444763179068</v>
      </c>
      <c r="U3015">
        <f t="shared" si="143"/>
        <v>6029</v>
      </c>
    </row>
    <row r="3016" spans="1:21"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c r="S3016">
        <f t="shared" si="141"/>
        <v>23028109</v>
      </c>
      <c r="T3016" s="11">
        <f t="shared" si="142"/>
        <v>0.22351287647141035</v>
      </c>
      <c r="U3016">
        <f t="shared" si="143"/>
        <v>16546</v>
      </c>
    </row>
    <row r="3017" spans="1:21"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c r="S3017">
        <f t="shared" si="141"/>
        <v>60000942</v>
      </c>
      <c r="T3017" s="11">
        <f t="shared" si="142"/>
        <v>0.82192010618164357</v>
      </c>
      <c r="U3017">
        <f t="shared" si="143"/>
        <v>923</v>
      </c>
    </row>
    <row r="3018" spans="1:21"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c r="S3018">
        <f t="shared" si="141"/>
        <v>-473703</v>
      </c>
      <c r="T3018" s="11">
        <f t="shared" si="142"/>
        <v>-18.013575693044835</v>
      </c>
      <c r="U3018">
        <f t="shared" si="143"/>
        <v>1483</v>
      </c>
    </row>
    <row r="3019" spans="1:21"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c r="S3019">
        <f t="shared" si="141"/>
        <v>-9906393</v>
      </c>
      <c r="T3019" s="11">
        <f t="shared" si="142"/>
        <v>-0.3947775622691469</v>
      </c>
      <c r="U3019">
        <f t="shared" si="143"/>
        <v>49613</v>
      </c>
    </row>
    <row r="3020" spans="1:21"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c r="S3020">
        <f t="shared" si="141"/>
        <v>-9012238</v>
      </c>
      <c r="T3020" s="11">
        <f t="shared" si="142"/>
        <v>-4.5338616997407133</v>
      </c>
      <c r="U3020">
        <f t="shared" si="143"/>
        <v>12460</v>
      </c>
    </row>
    <row r="3021" spans="1:21"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c r="S3021">
        <f t="shared" si="141"/>
        <v>15230261</v>
      </c>
      <c r="T3021" s="11">
        <f t="shared" si="142"/>
        <v>9.2175978587844751E-2</v>
      </c>
      <c r="U3021">
        <f t="shared" si="143"/>
        <v>21105</v>
      </c>
    </row>
    <row r="3022" spans="1:21"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c r="S3022">
        <f t="shared" si="141"/>
        <v>-909814</v>
      </c>
      <c r="T3022" s="11">
        <f t="shared" si="142"/>
        <v>-45.071534727038539</v>
      </c>
      <c r="U3022">
        <f t="shared" si="143"/>
        <v>2952</v>
      </c>
    </row>
    <row r="3023" spans="1:21"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c r="S3023">
        <f t="shared" si="141"/>
        <v>5565975</v>
      </c>
      <c r="T3023" s="11">
        <f t="shared" si="142"/>
        <v>0.15649718586373634</v>
      </c>
      <c r="U3023">
        <f t="shared" si="143"/>
        <v>31827</v>
      </c>
    </row>
    <row r="3024" spans="1:21"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c r="S3024">
        <f t="shared" si="141"/>
        <v>-3238291</v>
      </c>
      <c r="T3024" s="11">
        <f t="shared" si="142"/>
        <v>-5.2938423335278699</v>
      </c>
      <c r="U3024">
        <f t="shared" si="143"/>
        <v>983</v>
      </c>
    </row>
    <row r="3025" spans="1:21"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c r="S3025">
        <f t="shared" si="141"/>
        <v>3138210</v>
      </c>
      <c r="T3025" s="11">
        <f t="shared" si="142"/>
        <v>0.92621472695021856</v>
      </c>
      <c r="U3025">
        <f t="shared" si="143"/>
        <v>35035</v>
      </c>
    </row>
    <row r="3026" spans="1:21"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c r="S3026">
        <f t="shared" si="141"/>
        <v>-29462420</v>
      </c>
      <c r="T3026" s="11">
        <f t="shared" si="142"/>
        <v>-54.805647531530191</v>
      </c>
      <c r="U3026">
        <f t="shared" si="143"/>
        <v>20015</v>
      </c>
    </row>
    <row r="3027" spans="1:21"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c r="S3027">
        <f t="shared" si="141"/>
        <v>-13953505</v>
      </c>
      <c r="T3027" s="11">
        <f t="shared" si="142"/>
        <v>-300.10764598343906</v>
      </c>
      <c r="U3027">
        <f t="shared" si="143"/>
        <v>14688</v>
      </c>
    </row>
    <row r="3028" spans="1:21"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c r="S3028">
        <f t="shared" si="141"/>
        <v>1854039</v>
      </c>
      <c r="T3028" s="11">
        <f t="shared" si="142"/>
        <v>0.34628791460054736</v>
      </c>
      <c r="U3028">
        <f t="shared" si="143"/>
        <v>22912</v>
      </c>
    </row>
    <row r="3029" spans="1:21"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c r="S3029">
        <f t="shared" si="141"/>
        <v>-128620685</v>
      </c>
      <c r="T3029" s="11">
        <f t="shared" si="142"/>
        <v>-6.0161275045528821</v>
      </c>
      <c r="U3029">
        <f t="shared" si="143"/>
        <v>2677</v>
      </c>
    </row>
    <row r="3030" spans="1:21"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c r="S3030">
        <f t="shared" si="141"/>
        <v>-4370130</v>
      </c>
      <c r="T3030" s="11">
        <f t="shared" si="142"/>
        <v>-1.4423490116737683</v>
      </c>
      <c r="U3030">
        <f t="shared" si="143"/>
        <v>18835</v>
      </c>
    </row>
    <row r="3031" spans="1:21"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c r="S3031">
        <f t="shared" si="141"/>
        <v>39816662</v>
      </c>
      <c r="T3031" s="11">
        <f t="shared" si="142"/>
        <v>0.70079199654495716</v>
      </c>
      <c r="U3031">
        <f t="shared" si="143"/>
        <v>12289</v>
      </c>
    </row>
    <row r="3032" spans="1:21"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c r="S3032">
        <f t="shared" si="141"/>
        <v>64364921</v>
      </c>
      <c r="T3032" s="11">
        <f t="shared" si="142"/>
        <v>0.30742934724962834</v>
      </c>
      <c r="U3032">
        <f t="shared" si="143"/>
        <v>22431</v>
      </c>
    </row>
    <row r="3033" spans="1:21"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c r="S3033">
        <f t="shared" si="141"/>
        <v>25605492</v>
      </c>
      <c r="T3033" s="11">
        <f t="shared" si="142"/>
        <v>0.33867238110162684</v>
      </c>
      <c r="U3033">
        <f t="shared" si="143"/>
        <v>53246</v>
      </c>
    </row>
    <row r="3034" spans="1:21"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c r="S3034">
        <f t="shared" si="141"/>
        <v>3179303</v>
      </c>
      <c r="T3034" s="11">
        <f t="shared" si="142"/>
        <v>0.13716128565211819</v>
      </c>
      <c r="U3034">
        <f t="shared" si="143"/>
        <v>4272</v>
      </c>
    </row>
    <row r="3035" spans="1:21"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c r="S3035">
        <f t="shared" si="141"/>
        <v>13218041</v>
      </c>
      <c r="T3035" s="11">
        <f t="shared" si="142"/>
        <v>0.19376166196270572</v>
      </c>
      <c r="U3035">
        <f t="shared" si="143"/>
        <v>2890</v>
      </c>
    </row>
    <row r="3036" spans="1:21"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c r="S3036">
        <f t="shared" si="141"/>
        <v>8197405</v>
      </c>
      <c r="T3036" s="11">
        <f t="shared" si="142"/>
        <v>0.56156590846112719</v>
      </c>
      <c r="U3036">
        <f t="shared" si="143"/>
        <v>17268</v>
      </c>
    </row>
    <row r="3037" spans="1:21"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c r="S3037">
        <f t="shared" si="141"/>
        <v>-1459475</v>
      </c>
      <c r="T3037" s="11">
        <f t="shared" si="142"/>
        <v>-2.6759460052868944E-2</v>
      </c>
      <c r="U3037">
        <f t="shared" si="143"/>
        <v>23456</v>
      </c>
    </row>
    <row r="3038" spans="1:21"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c r="S3038">
        <f t="shared" si="141"/>
        <v>-4416</v>
      </c>
      <c r="T3038" s="11">
        <f t="shared" si="142"/>
        <v>-0.96335078534031415</v>
      </c>
      <c r="U3038">
        <f t="shared" si="143"/>
        <v>690</v>
      </c>
    </row>
    <row r="3039" spans="1:21"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c r="S3039">
        <f t="shared" si="141"/>
        <v>45625986</v>
      </c>
      <c r="T3039" s="11">
        <f t="shared" si="142"/>
        <v>0.64602264101488083</v>
      </c>
      <c r="U3039">
        <f t="shared" si="143"/>
        <v>23164</v>
      </c>
    </row>
    <row r="3040" spans="1:21"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c r="S3040">
        <f t="shared" si="141"/>
        <v>-1233986</v>
      </c>
      <c r="T3040" s="11">
        <f t="shared" si="142"/>
        <v>-8.9640036687453614E-2</v>
      </c>
      <c r="U3040">
        <f t="shared" si="143"/>
        <v>17719</v>
      </c>
    </row>
    <row r="3041" spans="1:21"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c r="S3041">
        <f t="shared" si="141"/>
        <v>19809547</v>
      </c>
      <c r="T3041" s="11">
        <f t="shared" si="142"/>
        <v>0.79846467974606716</v>
      </c>
      <c r="U3041">
        <f t="shared" si="143"/>
        <v>15747</v>
      </c>
    </row>
    <row r="3042" spans="1:21"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c r="S3042">
        <f t="shared" si="141"/>
        <v>99007828</v>
      </c>
      <c r="T3042" s="11">
        <f t="shared" si="142"/>
        <v>0.95192669536373742</v>
      </c>
      <c r="U3042">
        <f t="shared" si="143"/>
        <v>2395</v>
      </c>
    </row>
    <row r="3043" spans="1:21"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c r="S3043">
        <f t="shared" si="141"/>
        <v>-2628615</v>
      </c>
      <c r="T3043" s="11">
        <f t="shared" si="142"/>
        <v>-7.0337639346253825E-2</v>
      </c>
      <c r="U3043">
        <f t="shared" si="143"/>
        <v>489</v>
      </c>
    </row>
    <row r="3044" spans="1:21"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c r="S3044">
        <f t="shared" si="141"/>
        <v>-1175216</v>
      </c>
      <c r="T3044" s="11">
        <f t="shared" si="142"/>
        <v>-47.418334409296321</v>
      </c>
      <c r="U3044">
        <f t="shared" si="143"/>
        <v>4</v>
      </c>
    </row>
    <row r="3045" spans="1:21"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c r="S3045">
        <f t="shared" si="141"/>
        <v>-8936125</v>
      </c>
      <c r="T3045" s="11">
        <f t="shared" si="142"/>
        <v>-3.7069531882369354E-2</v>
      </c>
      <c r="U3045">
        <f t="shared" si="143"/>
        <v>54335</v>
      </c>
    </row>
    <row r="3046" spans="1:21"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c r="S3046">
        <f t="shared" si="141"/>
        <v>-30863374</v>
      </c>
      <c r="T3046" s="11">
        <f t="shared" si="142"/>
        <v>-1.059263828282657</v>
      </c>
      <c r="U3046">
        <f t="shared" si="143"/>
        <v>1541</v>
      </c>
    </row>
    <row r="3047" spans="1:21"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c r="S3047">
        <f t="shared" si="141"/>
        <v>2106233</v>
      </c>
      <c r="T3047" s="11">
        <f t="shared" si="142"/>
        <v>0.20840930542567146</v>
      </c>
      <c r="U3047">
        <f t="shared" si="143"/>
        <v>5208</v>
      </c>
    </row>
    <row r="3048" spans="1:21"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c r="S3048">
        <f t="shared" si="141"/>
        <v>19234747</v>
      </c>
      <c r="T3048" s="11">
        <f t="shared" si="142"/>
        <v>0.12888919897455248</v>
      </c>
      <c r="U3048">
        <f t="shared" si="143"/>
        <v>5096</v>
      </c>
    </row>
    <row r="3049" spans="1:21"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c r="S3049">
        <f t="shared" si="141"/>
        <v>-11792806</v>
      </c>
      <c r="T3049" s="11">
        <f t="shared" si="142"/>
        <v>-9.5715238835810193E-2</v>
      </c>
      <c r="U3049">
        <f t="shared" si="143"/>
        <v>43854</v>
      </c>
    </row>
    <row r="3050" spans="1:21"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c r="S3050">
        <f t="shared" si="141"/>
        <v>-24536691</v>
      </c>
      <c r="T3050" s="11">
        <f t="shared" si="142"/>
        <v>-0.28710204749970542</v>
      </c>
      <c r="U3050">
        <f t="shared" si="143"/>
        <v>22443</v>
      </c>
    </row>
    <row r="3051" spans="1:21"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c r="S3051">
        <f t="shared" si="141"/>
        <v>-4347435</v>
      </c>
      <c r="T3051" s="11">
        <f t="shared" si="142"/>
        <v>-0.11546185498916209</v>
      </c>
      <c r="U3051">
        <f t="shared" si="143"/>
        <v>15677</v>
      </c>
    </row>
    <row r="3052" spans="1:21"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c r="S3052">
        <f t="shared" si="141"/>
        <v>53618384</v>
      </c>
      <c r="T3052" s="11">
        <f t="shared" si="142"/>
        <v>0.37333927946160428</v>
      </c>
      <c r="U3052">
        <f t="shared" si="143"/>
        <v>12178</v>
      </c>
    </row>
    <row r="3053" spans="1:21"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c r="S3053">
        <f t="shared" si="141"/>
        <v>83740650</v>
      </c>
      <c r="T3053" s="11">
        <f t="shared" si="142"/>
        <v>0.47380526211711904</v>
      </c>
      <c r="U3053">
        <f t="shared" si="143"/>
        <v>13199</v>
      </c>
    </row>
    <row r="3054" spans="1:21"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c r="S3054">
        <f t="shared" si="141"/>
        <v>-8972555</v>
      </c>
      <c r="T3054" s="11">
        <f t="shared" si="142"/>
        <v>-326.9285844416105</v>
      </c>
      <c r="U3054">
        <f t="shared" si="143"/>
        <v>564</v>
      </c>
    </row>
    <row r="3055" spans="1:21"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c r="S3055">
        <f t="shared" si="141"/>
        <v>-1398153</v>
      </c>
      <c r="T3055" s="11">
        <f t="shared" si="142"/>
        <v>-0.53736941488104417</v>
      </c>
      <c r="U3055">
        <f t="shared" si="143"/>
        <v>378</v>
      </c>
    </row>
    <row r="3056" spans="1:21"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c r="S3056">
        <f t="shared" si="141"/>
        <v>-6929955</v>
      </c>
      <c r="T3056" s="11">
        <f t="shared" si="142"/>
        <v>-0.3003875805183735</v>
      </c>
      <c r="U3056">
        <f t="shared" si="143"/>
        <v>3916</v>
      </c>
    </row>
    <row r="3057" spans="1:21"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c r="S3057">
        <f t="shared" si="141"/>
        <v>-1823108</v>
      </c>
      <c r="T3057" s="11">
        <f t="shared" si="142"/>
        <v>-4.7754227871666451E-2</v>
      </c>
      <c r="U3057">
        <f t="shared" si="143"/>
        <v>4486</v>
      </c>
    </row>
    <row r="3058" spans="1:21"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c r="S3058">
        <f t="shared" si="141"/>
        <v>-2499696</v>
      </c>
      <c r="T3058" s="11">
        <f t="shared" si="142"/>
        <v>-0.62487650938528672</v>
      </c>
      <c r="U3058">
        <f t="shared" si="143"/>
        <v>15230</v>
      </c>
    </row>
    <row r="3059" spans="1:21"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c r="S3059">
        <f t="shared" si="141"/>
        <v>-6139597</v>
      </c>
      <c r="T3059" s="11">
        <f t="shared" si="142"/>
        <v>-0.32552840997087923</v>
      </c>
      <c r="U3059">
        <f t="shared" si="143"/>
        <v>5112</v>
      </c>
    </row>
    <row r="3060" spans="1:21"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c r="S3060">
        <f t="shared" si="141"/>
        <v>61830669</v>
      </c>
      <c r="T3060" s="11">
        <f t="shared" si="142"/>
        <v>0.33094496385922589</v>
      </c>
      <c r="U3060">
        <f t="shared" si="143"/>
        <v>22403</v>
      </c>
    </row>
    <row r="3061" spans="1:21"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c r="S3061">
        <f t="shared" si="141"/>
        <v>406666</v>
      </c>
      <c r="T3061" s="11">
        <f t="shared" si="142"/>
        <v>0.44852900627132813</v>
      </c>
      <c r="U3061">
        <f t="shared" si="143"/>
        <v>660</v>
      </c>
    </row>
    <row r="3062" spans="1:21"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c r="S3062">
        <f t="shared" si="141"/>
        <v>10555230</v>
      </c>
      <c r="T3062" s="11">
        <f t="shared" si="142"/>
        <v>0.84070383417906325</v>
      </c>
      <c r="U3062">
        <f t="shared" si="143"/>
        <v>227</v>
      </c>
    </row>
    <row r="3063" spans="1:21"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c r="S3063">
        <f t="shared" si="141"/>
        <v>-4653497</v>
      </c>
      <c r="T3063" s="11">
        <f t="shared" si="142"/>
        <v>-3.4559871014026706</v>
      </c>
      <c r="U3063">
        <f t="shared" si="143"/>
        <v>2491</v>
      </c>
    </row>
    <row r="3064" spans="1:21"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c r="S3064">
        <f t="shared" si="141"/>
        <v>4026186</v>
      </c>
      <c r="T3064" s="11">
        <f t="shared" si="142"/>
        <v>0.10316626892517756</v>
      </c>
      <c r="U3064">
        <f t="shared" si="143"/>
        <v>2413</v>
      </c>
    </row>
    <row r="3065" spans="1:21"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c r="S3065">
        <f t="shared" si="141"/>
        <v>25853424</v>
      </c>
      <c r="T3065" s="11">
        <f t="shared" si="142"/>
        <v>0.58954174251023139</v>
      </c>
      <c r="U3065">
        <f t="shared" si="143"/>
        <v>5104</v>
      </c>
    </row>
    <row r="3066" spans="1:21"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c r="S3066">
        <f t="shared" si="141"/>
        <v>22696902</v>
      </c>
      <c r="T3066" s="11">
        <f t="shared" si="142"/>
        <v>0.41495772466235842</v>
      </c>
      <c r="U3066">
        <f t="shared" si="143"/>
        <v>16034</v>
      </c>
    </row>
    <row r="3067" spans="1:21"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c r="S3067">
        <f t="shared" si="141"/>
        <v>11536376</v>
      </c>
      <c r="T3067" s="11">
        <f t="shared" si="142"/>
        <v>0.29936328211038837</v>
      </c>
      <c r="U3067">
        <f t="shared" si="143"/>
        <v>4311</v>
      </c>
    </row>
    <row r="3068" spans="1:21"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c r="S3068">
        <f t="shared" si="141"/>
        <v>-14675559</v>
      </c>
      <c r="T3068" s="11">
        <f t="shared" si="142"/>
        <v>-1.4214386037946267</v>
      </c>
      <c r="U3068">
        <f t="shared" si="143"/>
        <v>11468</v>
      </c>
    </row>
    <row r="3069" spans="1:21"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c r="S3069">
        <f t="shared" si="141"/>
        <v>-45618284</v>
      </c>
      <c r="T3069" s="11">
        <f t="shared" si="142"/>
        <v>-1.2538793937042443</v>
      </c>
      <c r="U3069">
        <f t="shared" si="143"/>
        <v>7067</v>
      </c>
    </row>
    <row r="3070" spans="1:21"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c r="S3070">
        <f t="shared" si="141"/>
        <v>76975169</v>
      </c>
      <c r="T3070" s="11">
        <f t="shared" si="142"/>
        <v>0.60622222129115655</v>
      </c>
      <c r="U3070">
        <f t="shared" si="143"/>
        <v>17388</v>
      </c>
    </row>
    <row r="3071" spans="1:21"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c r="S3071">
        <f t="shared" si="141"/>
        <v>-16076109</v>
      </c>
      <c r="T3071" s="11">
        <f t="shared" si="142"/>
        <v>-2.3218316117339226</v>
      </c>
      <c r="U3071">
        <f t="shared" si="143"/>
        <v>5550</v>
      </c>
    </row>
    <row r="3072" spans="1:21"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c r="S3072">
        <f t="shared" si="141"/>
        <v>-3270031</v>
      </c>
      <c r="T3072" s="11">
        <f t="shared" si="142"/>
        <v>-1.8902252005671778</v>
      </c>
      <c r="U3072">
        <f t="shared" si="143"/>
        <v>1857</v>
      </c>
    </row>
    <row r="3073" spans="1:21"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c r="S3073">
        <f t="shared" si="141"/>
        <v>12253315</v>
      </c>
      <c r="T3073" s="11">
        <f t="shared" si="142"/>
        <v>0.19619959324817265</v>
      </c>
      <c r="U3073">
        <f t="shared" si="143"/>
        <v>14660</v>
      </c>
    </row>
    <row r="3074" spans="1:21"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c r="S3074">
        <f t="shared" si="141"/>
        <v>-57435963</v>
      </c>
      <c r="T3074" s="11">
        <f t="shared" si="142"/>
        <v>-0.74049733899229608</v>
      </c>
      <c r="U3074">
        <f t="shared" si="143"/>
        <v>18631</v>
      </c>
    </row>
    <row r="3075" spans="1:21"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c r="S3075">
        <f t="shared" ref="S3075:S3138" si="144">(Q3075-R3075)</f>
        <v>29667095</v>
      </c>
      <c r="T3075" s="11">
        <f t="shared" ref="T3075:T3138" si="145">(S3075/Q3075)</f>
        <v>0.66418232481875084</v>
      </c>
      <c r="U3075">
        <f t="shared" ref="U3075:U3138" si="146">(L3075+K3075)</f>
        <v>5011</v>
      </c>
    </row>
    <row r="3076" spans="1:21"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c r="S3076">
        <f t="shared" si="144"/>
        <v>-20041681</v>
      </c>
      <c r="T3076" s="11">
        <f t="shared" si="145"/>
        <v>-20.913371226073991</v>
      </c>
      <c r="U3076">
        <f t="shared" si="146"/>
        <v>34705</v>
      </c>
    </row>
    <row r="3077" spans="1:21"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c r="S3077">
        <f t="shared" si="144"/>
        <v>36377022</v>
      </c>
      <c r="T3077" s="11">
        <f t="shared" si="145"/>
        <v>0.78437597825923366</v>
      </c>
      <c r="U3077">
        <f t="shared" si="146"/>
        <v>2006</v>
      </c>
    </row>
    <row r="3078" spans="1:21"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c r="S3078">
        <f t="shared" si="144"/>
        <v>-33795862</v>
      </c>
      <c r="T3078" s="11">
        <f t="shared" si="145"/>
        <v>-4.6911736005057092</v>
      </c>
      <c r="U3078">
        <f t="shared" si="146"/>
        <v>2149</v>
      </c>
    </row>
    <row r="3079" spans="1:21"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c r="S3079">
        <f t="shared" si="144"/>
        <v>-14964155</v>
      </c>
      <c r="T3079" s="11">
        <f t="shared" si="145"/>
        <v>-0.40404518919441423</v>
      </c>
      <c r="U3079">
        <f t="shared" si="146"/>
        <v>28116</v>
      </c>
    </row>
    <row r="3080" spans="1:21"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c r="S3080">
        <f t="shared" si="144"/>
        <v>-8573195</v>
      </c>
      <c r="T3080" s="11">
        <f t="shared" si="145"/>
        <v>-0.40011541618080715</v>
      </c>
      <c r="U3080">
        <f t="shared" si="146"/>
        <v>864</v>
      </c>
    </row>
    <row r="3081" spans="1:21"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c r="S3081">
        <f t="shared" si="144"/>
        <v>62624961</v>
      </c>
      <c r="T3081" s="11">
        <f t="shared" si="145"/>
        <v>0.75794239709232658</v>
      </c>
      <c r="U3081">
        <f t="shared" si="146"/>
        <v>10307</v>
      </c>
    </row>
    <row r="3082" spans="1:21"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c r="S3082">
        <f t="shared" si="144"/>
        <v>-13642958</v>
      </c>
      <c r="T3082" s="11">
        <f t="shared" si="145"/>
        <v>-10.053453025035335</v>
      </c>
      <c r="U3082">
        <f t="shared" si="146"/>
        <v>35654</v>
      </c>
    </row>
    <row r="3083" spans="1:21"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c r="S3083">
        <f t="shared" si="144"/>
        <v>-21569645</v>
      </c>
      <c r="T3083" s="11">
        <f t="shared" si="145"/>
        <v>-0.44537449704839044</v>
      </c>
      <c r="U3083">
        <f t="shared" si="146"/>
        <v>20510</v>
      </c>
    </row>
    <row r="3084" spans="1:21"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c r="S3084">
        <f t="shared" si="144"/>
        <v>-2978000</v>
      </c>
      <c r="T3084" s="11">
        <f t="shared" si="145"/>
        <v>-135.36363636363637</v>
      </c>
      <c r="U3084">
        <f t="shared" si="146"/>
        <v>5007</v>
      </c>
    </row>
    <row r="3085" spans="1:21"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c r="S3085">
        <f t="shared" si="144"/>
        <v>-93990787</v>
      </c>
      <c r="T3085" s="11">
        <f t="shared" si="145"/>
        <v>-10201.974058395745</v>
      </c>
      <c r="U3085">
        <f t="shared" si="146"/>
        <v>23851</v>
      </c>
    </row>
    <row r="3086" spans="1:21"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c r="S3086">
        <f t="shared" si="144"/>
        <v>-19443</v>
      </c>
      <c r="T3086" s="11">
        <f t="shared" si="145"/>
        <v>-0.47939936385827353</v>
      </c>
      <c r="U3086">
        <f t="shared" si="146"/>
        <v>2078</v>
      </c>
    </row>
    <row r="3087" spans="1:21"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c r="S3087">
        <f t="shared" si="144"/>
        <v>12515793</v>
      </c>
      <c r="T3087" s="11">
        <f t="shared" si="145"/>
        <v>0.12208648671332036</v>
      </c>
      <c r="U3087">
        <f t="shared" si="146"/>
        <v>41388</v>
      </c>
    </row>
    <row r="3088" spans="1:21"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c r="S3088">
        <f t="shared" si="144"/>
        <v>-861524</v>
      </c>
      <c r="T3088" s="11">
        <f t="shared" si="145"/>
        <v>-1.3493443762960551</v>
      </c>
      <c r="U3088">
        <f t="shared" si="146"/>
        <v>32698</v>
      </c>
    </row>
    <row r="3089" spans="1:21"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c r="S3089">
        <f t="shared" si="144"/>
        <v>-21219958</v>
      </c>
      <c r="T3089" s="11">
        <f t="shared" si="145"/>
        <v>-0.21482029740380146</v>
      </c>
      <c r="U3089">
        <f t="shared" si="146"/>
        <v>14391</v>
      </c>
    </row>
    <row r="3090" spans="1:21"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c r="S3090">
        <f t="shared" si="144"/>
        <v>26533608</v>
      </c>
      <c r="T3090" s="11">
        <f t="shared" si="145"/>
        <v>0.51487968783400528</v>
      </c>
      <c r="U3090">
        <f t="shared" si="146"/>
        <v>16854</v>
      </c>
    </row>
    <row r="3091" spans="1:21"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c r="S3091">
        <f t="shared" si="144"/>
        <v>-640226</v>
      </c>
      <c r="T3091" s="11">
        <f t="shared" si="145"/>
        <v>-0.11945018577275833</v>
      </c>
      <c r="U3091">
        <f t="shared" si="146"/>
        <v>3620</v>
      </c>
    </row>
    <row r="3092" spans="1:21"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c r="S3092">
        <f t="shared" si="144"/>
        <v>174455986</v>
      </c>
      <c r="T3092" s="11">
        <f t="shared" si="145"/>
        <v>0.68560378060825022</v>
      </c>
      <c r="U3092">
        <f t="shared" si="146"/>
        <v>16623</v>
      </c>
    </row>
    <row r="3093" spans="1:21"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c r="S3093">
        <f t="shared" si="144"/>
        <v>-557755</v>
      </c>
      <c r="T3093" s="11">
        <f t="shared" si="145"/>
        <v>-248.44320712694878</v>
      </c>
      <c r="U3093">
        <f t="shared" si="146"/>
        <v>6</v>
      </c>
    </row>
    <row r="3094" spans="1:21"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c r="S3094">
        <f t="shared" si="144"/>
        <v>144705587</v>
      </c>
      <c r="T3094" s="11">
        <f t="shared" si="145"/>
        <v>0.85268605210976345</v>
      </c>
      <c r="U3094">
        <f t="shared" si="146"/>
        <v>23377</v>
      </c>
    </row>
    <row r="3095" spans="1:21"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c r="S3095">
        <f t="shared" si="144"/>
        <v>28462534</v>
      </c>
      <c r="T3095" s="11">
        <f t="shared" si="145"/>
        <v>0.69484309735330341</v>
      </c>
      <c r="U3095">
        <f t="shared" si="146"/>
        <v>57077</v>
      </c>
    </row>
    <row r="3096" spans="1:21"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c r="S3096">
        <f t="shared" si="144"/>
        <v>-672499</v>
      </c>
      <c r="T3096" s="11">
        <f t="shared" si="145"/>
        <v>-8.6772944865227544</v>
      </c>
      <c r="U3096">
        <f t="shared" si="146"/>
        <v>1495</v>
      </c>
    </row>
    <row r="3097" spans="1:21"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c r="S3097">
        <f t="shared" si="144"/>
        <v>16959436</v>
      </c>
      <c r="T3097" s="11">
        <f t="shared" si="145"/>
        <v>0.56607994890157476</v>
      </c>
      <c r="U3097">
        <f t="shared" si="146"/>
        <v>12952</v>
      </c>
    </row>
    <row r="3098" spans="1:21"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c r="S3098">
        <f t="shared" si="144"/>
        <v>17981889</v>
      </c>
      <c r="T3098" s="11">
        <f t="shared" si="145"/>
        <v>0.31012940954717771</v>
      </c>
      <c r="U3098">
        <f t="shared" si="146"/>
        <v>14008</v>
      </c>
    </row>
    <row r="3099" spans="1:21"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c r="S3099">
        <f t="shared" si="144"/>
        <v>-10886412</v>
      </c>
      <c r="T3099" s="11">
        <f t="shared" si="145"/>
        <v>-0.37392890220195463</v>
      </c>
      <c r="U3099">
        <f t="shared" si="146"/>
        <v>27999</v>
      </c>
    </row>
    <row r="3100" spans="1:21"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c r="S3100">
        <f t="shared" si="144"/>
        <v>43625922</v>
      </c>
      <c r="T3100" s="11">
        <f t="shared" si="145"/>
        <v>0.49224787754535293</v>
      </c>
      <c r="U3100">
        <f t="shared" si="146"/>
        <v>1369</v>
      </c>
    </row>
    <row r="3101" spans="1:21"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c r="S3101">
        <f t="shared" si="144"/>
        <v>3005123</v>
      </c>
      <c r="T3101" s="11">
        <f t="shared" si="145"/>
        <v>0.73204213369489779</v>
      </c>
      <c r="U3101">
        <f t="shared" si="146"/>
        <v>1783</v>
      </c>
    </row>
    <row r="3102" spans="1:21"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c r="S3102">
        <f t="shared" si="144"/>
        <v>-3962246</v>
      </c>
      <c r="T3102" s="11">
        <f t="shared" si="145"/>
        <v>-0.11993085244233007</v>
      </c>
      <c r="U3102">
        <f t="shared" si="146"/>
        <v>20005</v>
      </c>
    </row>
    <row r="3103" spans="1:21"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c r="S3103">
        <f t="shared" si="144"/>
        <v>21300107</v>
      </c>
      <c r="T3103" s="11">
        <f t="shared" si="145"/>
        <v>0.57104680691666654</v>
      </c>
      <c r="U3103">
        <f t="shared" si="146"/>
        <v>5375</v>
      </c>
    </row>
    <row r="3104" spans="1:21"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c r="S3104">
        <f t="shared" si="144"/>
        <v>32614158</v>
      </c>
      <c r="T3104" s="11">
        <f t="shared" si="145"/>
        <v>0.22868808018345557</v>
      </c>
      <c r="U3104">
        <f t="shared" si="146"/>
        <v>759</v>
      </c>
    </row>
    <row r="3105" spans="1:21"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c r="S3105">
        <f t="shared" si="144"/>
        <v>-14971130</v>
      </c>
      <c r="T3105" s="11">
        <f t="shared" si="145"/>
        <v>-518.57048839625907</v>
      </c>
      <c r="U3105">
        <f t="shared" si="146"/>
        <v>32882</v>
      </c>
    </row>
    <row r="3106" spans="1:21"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c r="S3106">
        <f t="shared" si="144"/>
        <v>-54684676</v>
      </c>
      <c r="T3106" s="11">
        <f t="shared" si="145"/>
        <v>-2.691794430647525</v>
      </c>
      <c r="U3106">
        <f t="shared" si="146"/>
        <v>28239</v>
      </c>
    </row>
    <row r="3107" spans="1:21"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c r="S3107">
        <f t="shared" si="144"/>
        <v>-18696681</v>
      </c>
      <c r="T3107" s="11">
        <f t="shared" si="145"/>
        <v>-1.405414769051242</v>
      </c>
      <c r="U3107">
        <f t="shared" si="146"/>
        <v>13021</v>
      </c>
    </row>
    <row r="3108" spans="1:21"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c r="S3108">
        <f t="shared" si="144"/>
        <v>-34931608</v>
      </c>
      <c r="T3108" s="11">
        <f t="shared" si="145"/>
        <v>-32.695497532740795</v>
      </c>
      <c r="U3108">
        <f t="shared" si="146"/>
        <v>4093</v>
      </c>
    </row>
    <row r="3109" spans="1:21"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c r="S3109">
        <f t="shared" si="144"/>
        <v>31015141</v>
      </c>
      <c r="T3109" s="11">
        <f t="shared" si="145"/>
        <v>0.17134003724031019</v>
      </c>
      <c r="U3109">
        <f t="shared" si="146"/>
        <v>60059</v>
      </c>
    </row>
    <row r="3110" spans="1:21"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c r="S3110">
        <f t="shared" si="144"/>
        <v>4104113</v>
      </c>
      <c r="T3110" s="11">
        <f t="shared" si="145"/>
        <v>0.17026608695370785</v>
      </c>
      <c r="U3110">
        <f t="shared" si="146"/>
        <v>46381</v>
      </c>
    </row>
    <row r="3111" spans="1:21"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c r="S3111">
        <f t="shared" si="144"/>
        <v>3009155</v>
      </c>
      <c r="T3111" s="11">
        <f t="shared" si="145"/>
        <v>3.8574382711875292E-2</v>
      </c>
      <c r="U3111">
        <f t="shared" si="146"/>
        <v>4188</v>
      </c>
    </row>
    <row r="3112" spans="1:21"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c r="S3112">
        <f t="shared" si="144"/>
        <v>157358779</v>
      </c>
      <c r="T3112" s="11">
        <f t="shared" si="145"/>
        <v>0.44658679839505289</v>
      </c>
      <c r="U3112">
        <f t="shared" si="146"/>
        <v>2593</v>
      </c>
    </row>
    <row r="3113" spans="1:21"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c r="S3113">
        <f t="shared" si="144"/>
        <v>31094903</v>
      </c>
      <c r="T3113" s="11">
        <f t="shared" si="145"/>
        <v>0.50896067385523147</v>
      </c>
      <c r="U3113">
        <f t="shared" si="146"/>
        <v>17326</v>
      </c>
    </row>
    <row r="3114" spans="1:21"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c r="S3114">
        <f t="shared" si="144"/>
        <v>13883359</v>
      </c>
      <c r="T3114" s="11">
        <f t="shared" si="145"/>
        <v>0.173795383341354</v>
      </c>
      <c r="U3114">
        <f t="shared" si="146"/>
        <v>60726</v>
      </c>
    </row>
    <row r="3115" spans="1:21"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c r="S3115">
        <f t="shared" si="144"/>
        <v>-11348338</v>
      </c>
      <c r="T3115" s="11">
        <f t="shared" si="145"/>
        <v>-0.83127885820788705</v>
      </c>
      <c r="U3115">
        <f t="shared" si="146"/>
        <v>29841</v>
      </c>
    </row>
    <row r="3116" spans="1:21"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c r="S3116">
        <f t="shared" si="144"/>
        <v>20700247</v>
      </c>
      <c r="T3116" s="11">
        <f t="shared" si="145"/>
        <v>0.3526432691160567</v>
      </c>
      <c r="U3116">
        <f t="shared" si="146"/>
        <v>36570</v>
      </c>
    </row>
    <row r="3117" spans="1:21"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c r="S3117">
        <f t="shared" si="144"/>
        <v>-5261308</v>
      </c>
      <c r="T3117" s="11">
        <f t="shared" si="145"/>
        <v>-3.0260149583710052</v>
      </c>
      <c r="U3117">
        <f t="shared" si="146"/>
        <v>3706</v>
      </c>
    </row>
    <row r="3118" spans="1:21"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c r="S3118">
        <f t="shared" si="144"/>
        <v>349947</v>
      </c>
      <c r="T3118" s="11">
        <f t="shared" si="145"/>
        <v>0.74465205650849986</v>
      </c>
      <c r="U3118">
        <f t="shared" si="146"/>
        <v>785</v>
      </c>
    </row>
    <row r="3119" spans="1:21"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c r="S3119">
        <f t="shared" si="144"/>
        <v>-6012518</v>
      </c>
      <c r="T3119" s="11">
        <f t="shared" si="145"/>
        <v>-0.42984991866298738</v>
      </c>
      <c r="U3119">
        <f t="shared" si="146"/>
        <v>15733</v>
      </c>
    </row>
    <row r="3120" spans="1:21"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c r="S3120">
        <f t="shared" si="144"/>
        <v>-3312828</v>
      </c>
      <c r="T3120" s="11">
        <f t="shared" si="145"/>
        <v>-0.12413559593350693</v>
      </c>
      <c r="U3120">
        <f t="shared" si="146"/>
        <v>1017</v>
      </c>
    </row>
    <row r="3121" spans="1:21"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c r="S3121">
        <f t="shared" si="144"/>
        <v>-13594629</v>
      </c>
      <c r="T3121" s="11">
        <f t="shared" si="145"/>
        <v>-9.2856081079156577E-2</v>
      </c>
      <c r="U3121">
        <f t="shared" si="146"/>
        <v>51888</v>
      </c>
    </row>
    <row r="3122" spans="1:21"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c r="S3122">
        <f t="shared" si="144"/>
        <v>4300302</v>
      </c>
      <c r="T3122" s="11">
        <f t="shared" si="145"/>
        <v>0.26381732068522412</v>
      </c>
      <c r="U3122">
        <f t="shared" si="146"/>
        <v>11230</v>
      </c>
    </row>
    <row r="3123" spans="1:21"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c r="S3123">
        <f t="shared" si="144"/>
        <v>-28342760</v>
      </c>
      <c r="T3123" s="11">
        <f t="shared" si="145"/>
        <v>-1.3147675676478066</v>
      </c>
      <c r="U3123">
        <f t="shared" si="146"/>
        <v>45436</v>
      </c>
    </row>
    <row r="3124" spans="1:21"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c r="S3124">
        <f t="shared" si="144"/>
        <v>1448712</v>
      </c>
      <c r="T3124" s="11">
        <f t="shared" si="145"/>
        <v>0.92056996451701456</v>
      </c>
      <c r="U3124">
        <f t="shared" si="146"/>
        <v>1073</v>
      </c>
    </row>
    <row r="3125" spans="1:21"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c r="S3125">
        <f t="shared" si="144"/>
        <v>360866</v>
      </c>
      <c r="T3125" s="11">
        <f t="shared" si="145"/>
        <v>4.4905688298580559E-3</v>
      </c>
      <c r="U3125">
        <f t="shared" si="146"/>
        <v>5545</v>
      </c>
    </row>
    <row r="3126" spans="1:21"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c r="S3126">
        <f t="shared" si="144"/>
        <v>30849949</v>
      </c>
      <c r="T3126" s="11">
        <f t="shared" si="145"/>
        <v>0.92503736662385905</v>
      </c>
      <c r="U3126">
        <f t="shared" si="146"/>
        <v>1178</v>
      </c>
    </row>
    <row r="3127" spans="1:21"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c r="S3127">
        <f t="shared" si="144"/>
        <v>96447667</v>
      </c>
      <c r="T3127" s="11">
        <f t="shared" si="145"/>
        <v>0.69663627484600377</v>
      </c>
      <c r="U3127">
        <f t="shared" si="146"/>
        <v>20065</v>
      </c>
    </row>
    <row r="3128" spans="1:21"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c r="S3128">
        <f t="shared" si="144"/>
        <v>-21561851</v>
      </c>
      <c r="T3128" s="11">
        <f t="shared" si="145"/>
        <v>-1.1694151620100262</v>
      </c>
      <c r="U3128">
        <f t="shared" si="146"/>
        <v>270</v>
      </c>
    </row>
    <row r="3129" spans="1:21"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c r="S3129">
        <f t="shared" si="144"/>
        <v>-31483987</v>
      </c>
      <c r="T3129" s="11">
        <f t="shared" si="145"/>
        <v>-0.83921463082977399</v>
      </c>
      <c r="U3129">
        <f t="shared" si="146"/>
        <v>8616</v>
      </c>
    </row>
    <row r="3130" spans="1:21"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c r="S3130">
        <f t="shared" si="144"/>
        <v>58011073</v>
      </c>
      <c r="T3130" s="11">
        <f t="shared" si="145"/>
        <v>0.82859854183351822</v>
      </c>
      <c r="U3130">
        <f t="shared" si="146"/>
        <v>162</v>
      </c>
    </row>
    <row r="3131" spans="1:21"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c r="S3131">
        <f t="shared" si="144"/>
        <v>-9136085</v>
      </c>
      <c r="T3131" s="11">
        <f t="shared" si="145"/>
        <v>-0.35323673929488247</v>
      </c>
      <c r="U3131">
        <f t="shared" si="146"/>
        <v>2828</v>
      </c>
    </row>
    <row r="3132" spans="1:21"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c r="S3132">
        <f t="shared" si="144"/>
        <v>6724080</v>
      </c>
      <c r="T3132" s="11">
        <f t="shared" si="145"/>
        <v>0.11854013322031842</v>
      </c>
      <c r="U3132">
        <f t="shared" si="146"/>
        <v>8420</v>
      </c>
    </row>
    <row r="3133" spans="1:21"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c r="S3133">
        <f t="shared" si="144"/>
        <v>-8674623</v>
      </c>
      <c r="T3133" s="11">
        <f t="shared" si="145"/>
        <v>-38.489388890614393</v>
      </c>
      <c r="U3133">
        <f t="shared" si="146"/>
        <v>1557</v>
      </c>
    </row>
    <row r="3134" spans="1:21"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c r="S3134">
        <f t="shared" si="144"/>
        <v>-4081717</v>
      </c>
      <c r="T3134" s="11">
        <f t="shared" si="145"/>
        <v>-0.51548006051311879</v>
      </c>
      <c r="U3134">
        <f t="shared" si="146"/>
        <v>2467</v>
      </c>
    </row>
    <row r="3135" spans="1:21"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c r="S3135">
        <f t="shared" si="144"/>
        <v>91519448</v>
      </c>
      <c r="T3135" s="11">
        <f t="shared" si="145"/>
        <v>0.67284090139815889</v>
      </c>
      <c r="U3135">
        <f t="shared" si="146"/>
        <v>3133</v>
      </c>
    </row>
    <row r="3136" spans="1:21"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c r="S3136">
        <f t="shared" si="144"/>
        <v>-6666177</v>
      </c>
      <c r="T3136" s="11">
        <f t="shared" si="145"/>
        <v>-1.9995593647293213</v>
      </c>
      <c r="U3136">
        <f t="shared" si="146"/>
        <v>5322</v>
      </c>
    </row>
    <row r="3137" spans="1:21"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c r="S3137">
        <f t="shared" si="144"/>
        <v>-2581732</v>
      </c>
      <c r="T3137" s="11">
        <f t="shared" si="145"/>
        <v>-6.1724348981992403</v>
      </c>
      <c r="U3137">
        <f t="shared" si="146"/>
        <v>8374</v>
      </c>
    </row>
    <row r="3138" spans="1:21"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c r="S3138">
        <f t="shared" si="144"/>
        <v>-143826840</v>
      </c>
      <c r="T3138" s="11">
        <f t="shared" si="145"/>
        <v>-2.2068415893904794</v>
      </c>
      <c r="U3138">
        <f t="shared" si="146"/>
        <v>27211</v>
      </c>
    </row>
    <row r="3139" spans="1:21"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c r="S3139">
        <f t="shared" ref="S3139:S3202" si="147">(Q3139-R3139)</f>
        <v>10984397</v>
      </c>
      <c r="T3139" s="11">
        <f t="shared" ref="T3139:T3202" si="148">(S3139/Q3139)</f>
        <v>0.85920337110932965</v>
      </c>
      <c r="U3139">
        <f t="shared" ref="U3139:U3202" si="149">(L3139+K3139)</f>
        <v>2846</v>
      </c>
    </row>
    <row r="3140" spans="1:21"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c r="S3140">
        <f t="shared" si="147"/>
        <v>-19886035</v>
      </c>
      <c r="T3140" s="11">
        <f t="shared" si="148"/>
        <v>-0.98866807215782671</v>
      </c>
      <c r="U3140">
        <f t="shared" si="149"/>
        <v>1744</v>
      </c>
    </row>
    <row r="3141" spans="1:21"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c r="S3141">
        <f t="shared" si="147"/>
        <v>-605096</v>
      </c>
      <c r="T3141" s="11">
        <f t="shared" si="148"/>
        <v>-1.0171321759477159</v>
      </c>
      <c r="U3141">
        <f t="shared" si="149"/>
        <v>1819</v>
      </c>
    </row>
    <row r="3142" spans="1:21"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c r="S3142">
        <f t="shared" si="147"/>
        <v>52282182</v>
      </c>
      <c r="T3142" s="11">
        <f t="shared" si="148"/>
        <v>0.22033758101567019</v>
      </c>
      <c r="U3142">
        <f t="shared" si="149"/>
        <v>5061</v>
      </c>
    </row>
    <row r="3143" spans="1:21"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c r="S3143">
        <f t="shared" si="147"/>
        <v>-45516179</v>
      </c>
      <c r="T3143" s="11">
        <f t="shared" si="148"/>
        <v>-4.799350282971389</v>
      </c>
      <c r="U3143">
        <f t="shared" si="149"/>
        <v>25812</v>
      </c>
    </row>
    <row r="3144" spans="1:21"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c r="S3144">
        <f t="shared" si="147"/>
        <v>-113700</v>
      </c>
      <c r="T3144" s="11">
        <f t="shared" si="148"/>
        <v>-1.0215633423180592</v>
      </c>
      <c r="U3144">
        <f t="shared" si="149"/>
        <v>17</v>
      </c>
    </row>
    <row r="3145" spans="1:21"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c r="S3145">
        <f t="shared" si="147"/>
        <v>-104762</v>
      </c>
      <c r="T3145" s="11">
        <f t="shared" si="148"/>
        <v>-1.7770614180462264E-2</v>
      </c>
      <c r="U3145">
        <f t="shared" si="149"/>
        <v>10127</v>
      </c>
    </row>
    <row r="3146" spans="1:21"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c r="S3146">
        <f t="shared" si="147"/>
        <v>-13997244</v>
      </c>
      <c r="T3146" s="11">
        <f t="shared" si="148"/>
        <v>-2.3318029251896961</v>
      </c>
      <c r="U3146">
        <f t="shared" si="149"/>
        <v>21350</v>
      </c>
    </row>
    <row r="3147" spans="1:21"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c r="S3147">
        <f t="shared" si="147"/>
        <v>17112929</v>
      </c>
      <c r="T3147" s="11">
        <f t="shared" si="148"/>
        <v>0.94479081765295936</v>
      </c>
      <c r="U3147">
        <f t="shared" si="149"/>
        <v>2683</v>
      </c>
    </row>
    <row r="3148" spans="1:21"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c r="S3148">
        <f t="shared" si="147"/>
        <v>52572496</v>
      </c>
      <c r="T3148" s="11">
        <f t="shared" si="148"/>
        <v>0.81416236411242338</v>
      </c>
      <c r="U3148">
        <f t="shared" si="149"/>
        <v>2182</v>
      </c>
    </row>
    <row r="3149" spans="1:21"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c r="S3149">
        <f t="shared" si="147"/>
        <v>-74901420</v>
      </c>
      <c r="T3149" s="11">
        <f t="shared" si="148"/>
        <v>-2.7640348682477089</v>
      </c>
      <c r="U3149">
        <f t="shared" si="149"/>
        <v>23356</v>
      </c>
    </row>
    <row r="3150" spans="1:21"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c r="S3150">
        <f t="shared" si="147"/>
        <v>48622</v>
      </c>
      <c r="T3150" s="11">
        <f t="shared" si="148"/>
        <v>0.15260088757210738</v>
      </c>
      <c r="U3150">
        <f t="shared" si="149"/>
        <v>1759</v>
      </c>
    </row>
    <row r="3151" spans="1:21"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c r="S3151">
        <f t="shared" si="147"/>
        <v>41489425</v>
      </c>
      <c r="T3151" s="11">
        <f t="shared" si="148"/>
        <v>0.6240003579516592</v>
      </c>
      <c r="U3151">
        <f t="shared" si="149"/>
        <v>26800</v>
      </c>
    </row>
    <row r="3152" spans="1:21"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c r="S3152">
        <f t="shared" si="147"/>
        <v>-20288322</v>
      </c>
      <c r="T3152" s="11">
        <f t="shared" si="148"/>
        <v>-0.25452132622273993</v>
      </c>
      <c r="U3152">
        <f t="shared" si="149"/>
        <v>93849</v>
      </c>
    </row>
    <row r="3153" spans="1:21"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c r="S3153">
        <f t="shared" si="147"/>
        <v>-11934196</v>
      </c>
      <c r="T3153" s="11">
        <f t="shared" si="148"/>
        <v>-181.3597349705185</v>
      </c>
      <c r="U3153">
        <f t="shared" si="149"/>
        <v>27599</v>
      </c>
    </row>
    <row r="3154" spans="1:21"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c r="S3154">
        <f t="shared" si="147"/>
        <v>-348611</v>
      </c>
      <c r="T3154" s="11">
        <f t="shared" si="148"/>
        <v>-2.3027498695413802</v>
      </c>
      <c r="U3154">
        <f t="shared" si="149"/>
        <v>483</v>
      </c>
    </row>
    <row r="3155" spans="1:21"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c r="S3155">
        <f t="shared" si="147"/>
        <v>-498668</v>
      </c>
      <c r="T3155" s="11">
        <f t="shared" si="148"/>
        <v>-374.37537537537537</v>
      </c>
      <c r="U3155">
        <f t="shared" si="149"/>
        <v>2289</v>
      </c>
    </row>
    <row r="3156" spans="1:21"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c r="S3156">
        <f t="shared" si="147"/>
        <v>27002815</v>
      </c>
      <c r="T3156" s="11">
        <f t="shared" si="148"/>
        <v>0.5510462001009534</v>
      </c>
      <c r="U3156">
        <f t="shared" si="149"/>
        <v>3195</v>
      </c>
    </row>
    <row r="3157" spans="1:21"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c r="S3157">
        <f t="shared" si="147"/>
        <v>62804648</v>
      </c>
      <c r="T3157" s="11">
        <f t="shared" si="148"/>
        <v>0.38576692233012905</v>
      </c>
      <c r="U3157">
        <f t="shared" si="149"/>
        <v>56978</v>
      </c>
    </row>
    <row r="3158" spans="1:21"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c r="S3158">
        <f t="shared" si="147"/>
        <v>-21598317</v>
      </c>
      <c r="T3158" s="11">
        <f t="shared" si="148"/>
        <v>-1.6116122877999726</v>
      </c>
      <c r="U3158">
        <f t="shared" si="149"/>
        <v>616</v>
      </c>
    </row>
    <row r="3159" spans="1:21"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c r="S3159">
        <f t="shared" si="147"/>
        <v>-1498479</v>
      </c>
      <c r="T3159" s="11">
        <f t="shared" si="148"/>
        <v>-985.19329388560163</v>
      </c>
      <c r="U3159">
        <f t="shared" si="149"/>
        <v>848</v>
      </c>
    </row>
    <row r="3160" spans="1:21"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c r="S3160">
        <f t="shared" si="147"/>
        <v>33983001</v>
      </c>
      <c r="T3160" s="11">
        <f t="shared" si="148"/>
        <v>0.82919747629023066</v>
      </c>
      <c r="U3160">
        <f t="shared" si="149"/>
        <v>28241</v>
      </c>
    </row>
    <row r="3161" spans="1:21"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c r="S3161">
        <f t="shared" si="147"/>
        <v>-9528558</v>
      </c>
      <c r="T3161" s="11">
        <f t="shared" si="148"/>
        <v>-133.37473754934072</v>
      </c>
      <c r="U3161">
        <f t="shared" si="149"/>
        <v>6831</v>
      </c>
    </row>
    <row r="3162" spans="1:21"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c r="S3162">
        <f t="shared" si="147"/>
        <v>2406383</v>
      </c>
      <c r="T3162" s="11">
        <f t="shared" si="148"/>
        <v>0.84929675938621785</v>
      </c>
      <c r="U3162">
        <f t="shared" si="149"/>
        <v>2467</v>
      </c>
    </row>
    <row r="3163" spans="1:21"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c r="S3163">
        <f t="shared" si="147"/>
        <v>62749203</v>
      </c>
      <c r="T3163" s="11">
        <f t="shared" si="148"/>
        <v>0.66933052220187939</v>
      </c>
      <c r="U3163">
        <f t="shared" si="149"/>
        <v>20952</v>
      </c>
    </row>
    <row r="3164" spans="1:21"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c r="S3164">
        <f t="shared" si="147"/>
        <v>393961</v>
      </c>
      <c r="T3164" s="11">
        <f t="shared" si="148"/>
        <v>0.3166988354136504</v>
      </c>
      <c r="U3164">
        <f t="shared" si="149"/>
        <v>3785</v>
      </c>
    </row>
    <row r="3165" spans="1:21"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c r="S3165">
        <f t="shared" si="147"/>
        <v>-5149694</v>
      </c>
      <c r="T3165" s="11">
        <f t="shared" si="148"/>
        <v>-0.90838250503035678</v>
      </c>
      <c r="U3165">
        <f t="shared" si="149"/>
        <v>1807</v>
      </c>
    </row>
    <row r="3166" spans="1:21"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c r="S3166">
        <f t="shared" si="147"/>
        <v>-3712212</v>
      </c>
      <c r="T3166" s="11">
        <f t="shared" si="148"/>
        <v>-0.10519820624630821</v>
      </c>
      <c r="U3166">
        <f t="shared" si="149"/>
        <v>17774</v>
      </c>
    </row>
    <row r="3167" spans="1:21"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c r="S3167">
        <f t="shared" si="147"/>
        <v>-4597590</v>
      </c>
      <c r="T3167" s="11">
        <f t="shared" si="148"/>
        <v>-0.48897995301204689</v>
      </c>
      <c r="U3167">
        <f t="shared" si="149"/>
        <v>3805</v>
      </c>
    </row>
    <row r="3168" spans="1:21"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c r="S3168">
        <f t="shared" si="147"/>
        <v>-903266</v>
      </c>
      <c r="T3168" s="11">
        <f t="shared" si="148"/>
        <v>-9.3376268943701284</v>
      </c>
      <c r="U3168">
        <f t="shared" si="149"/>
        <v>263658</v>
      </c>
    </row>
    <row r="3169" spans="1:21"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c r="S3169">
        <f t="shared" si="147"/>
        <v>3290318</v>
      </c>
      <c r="T3169" s="11">
        <f t="shared" si="148"/>
        <v>7.2649478857710822E-2</v>
      </c>
      <c r="U3169">
        <f t="shared" si="149"/>
        <v>6880</v>
      </c>
    </row>
    <row r="3170" spans="1:21"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c r="S3170">
        <f t="shared" si="147"/>
        <v>11746550</v>
      </c>
      <c r="T3170" s="11">
        <f t="shared" si="148"/>
        <v>0.85450894951824274</v>
      </c>
      <c r="U3170">
        <f t="shared" si="149"/>
        <v>15943</v>
      </c>
    </row>
    <row r="3171" spans="1:21"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c r="S3171">
        <f t="shared" si="147"/>
        <v>33536011</v>
      </c>
      <c r="T3171" s="11">
        <f t="shared" si="148"/>
        <v>0.52782682564065908</v>
      </c>
      <c r="U3171">
        <f t="shared" si="149"/>
        <v>19484</v>
      </c>
    </row>
    <row r="3172" spans="1:21"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c r="S3172">
        <f t="shared" si="147"/>
        <v>63313048</v>
      </c>
      <c r="T3172" s="11">
        <f t="shared" si="148"/>
        <v>0.42688791615960858</v>
      </c>
      <c r="U3172">
        <f t="shared" si="149"/>
        <v>37408</v>
      </c>
    </row>
    <row r="3173" spans="1:21"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c r="S3173">
        <f t="shared" si="147"/>
        <v>24707598</v>
      </c>
      <c r="T3173" s="11">
        <f t="shared" si="148"/>
        <v>0.78169805880219057</v>
      </c>
      <c r="U3173">
        <f t="shared" si="149"/>
        <v>35730</v>
      </c>
    </row>
    <row r="3174" spans="1:21"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c r="S3174">
        <f t="shared" si="147"/>
        <v>66317423</v>
      </c>
      <c r="T3174" s="11">
        <f t="shared" si="148"/>
        <v>0.41109894868578456</v>
      </c>
      <c r="U3174">
        <f t="shared" si="149"/>
        <v>25374</v>
      </c>
    </row>
    <row r="3175" spans="1:21"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c r="S3175">
        <f t="shared" si="147"/>
        <v>-3995937</v>
      </c>
      <c r="T3175" s="11">
        <f t="shared" si="148"/>
        <v>-983.49421609648039</v>
      </c>
      <c r="U3175">
        <f t="shared" si="149"/>
        <v>297</v>
      </c>
    </row>
    <row r="3176" spans="1:21"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c r="S3176">
        <f t="shared" si="147"/>
        <v>-4170061</v>
      </c>
      <c r="T3176" s="11">
        <f t="shared" si="148"/>
        <v>-1.3683372058569225</v>
      </c>
      <c r="U3176">
        <f t="shared" si="149"/>
        <v>13909</v>
      </c>
    </row>
    <row r="3177" spans="1:21"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c r="S3177">
        <f t="shared" si="147"/>
        <v>20033643</v>
      </c>
      <c r="T3177" s="11">
        <f t="shared" si="148"/>
        <v>0.25031527054191449</v>
      </c>
      <c r="U3177">
        <f t="shared" si="149"/>
        <v>16573</v>
      </c>
    </row>
    <row r="3178" spans="1:21"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c r="S3178">
        <f t="shared" si="147"/>
        <v>-190641321</v>
      </c>
      <c r="T3178" s="11">
        <f t="shared" si="148"/>
        <v>-2.6094274302441192</v>
      </c>
      <c r="U3178">
        <f t="shared" si="149"/>
        <v>2348</v>
      </c>
    </row>
    <row r="3179" spans="1:21"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c r="S3179">
        <f t="shared" si="147"/>
        <v>24812241</v>
      </c>
      <c r="T3179" s="11">
        <f t="shared" si="148"/>
        <v>0.23901074440729972</v>
      </c>
      <c r="U3179">
        <f t="shared" si="149"/>
        <v>27904</v>
      </c>
    </row>
    <row r="3180" spans="1:21"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c r="S3180">
        <f t="shared" si="147"/>
        <v>5920167</v>
      </c>
      <c r="T3180" s="11">
        <f t="shared" si="148"/>
        <v>0.19146620391798014</v>
      </c>
      <c r="U3180">
        <f t="shared" si="149"/>
        <v>4039</v>
      </c>
    </row>
    <row r="3181" spans="1:21"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c r="S3181">
        <f t="shared" si="147"/>
        <v>13240988</v>
      </c>
      <c r="T3181" s="11">
        <f t="shared" si="148"/>
        <v>0.52458279366877403</v>
      </c>
      <c r="U3181">
        <f t="shared" si="149"/>
        <v>56</v>
      </c>
    </row>
    <row r="3182" spans="1:21"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c r="S3182">
        <f t="shared" si="147"/>
        <v>-61430</v>
      </c>
      <c r="T3182" s="11">
        <f t="shared" si="148"/>
        <v>-4.1121740568206997E-3</v>
      </c>
      <c r="U3182">
        <f t="shared" si="149"/>
        <v>14206</v>
      </c>
    </row>
    <row r="3183" spans="1:21"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c r="S3183">
        <f t="shared" si="147"/>
        <v>87775460</v>
      </c>
      <c r="T3183" s="11">
        <f t="shared" si="148"/>
        <v>0.58998614422029005</v>
      </c>
      <c r="U3183">
        <f t="shared" si="149"/>
        <v>46204</v>
      </c>
    </row>
    <row r="3184" spans="1:21"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c r="S3184">
        <f t="shared" si="147"/>
        <v>4976634</v>
      </c>
      <c r="T3184" s="11">
        <f t="shared" si="148"/>
        <v>3.9820515569334344E-2</v>
      </c>
      <c r="U3184">
        <f t="shared" si="149"/>
        <v>2121</v>
      </c>
    </row>
    <row r="3185" spans="1:21"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c r="S3185">
        <f t="shared" si="147"/>
        <v>117204440</v>
      </c>
      <c r="T3185" s="11">
        <f t="shared" si="148"/>
        <v>0.64325787011556912</v>
      </c>
      <c r="U3185">
        <f t="shared" si="149"/>
        <v>39517</v>
      </c>
    </row>
    <row r="3186" spans="1:21"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c r="S3186">
        <f t="shared" si="147"/>
        <v>-5708430</v>
      </c>
      <c r="T3186" s="11">
        <f t="shared" si="148"/>
        <v>-0.39942637512883467</v>
      </c>
      <c r="U3186">
        <f t="shared" si="149"/>
        <v>1418</v>
      </c>
    </row>
    <row r="3187" spans="1:21"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c r="S3187">
        <f t="shared" si="147"/>
        <v>36468315</v>
      </c>
      <c r="T3187" s="11">
        <f t="shared" si="148"/>
        <v>0.54865713084497481</v>
      </c>
      <c r="U3187">
        <f t="shared" si="149"/>
        <v>37387</v>
      </c>
    </row>
    <row r="3188" spans="1:21"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c r="S3188">
        <f t="shared" si="147"/>
        <v>71366733</v>
      </c>
      <c r="T3188" s="11">
        <f t="shared" si="148"/>
        <v>0.32984152420510965</v>
      </c>
      <c r="U3188">
        <f t="shared" si="149"/>
        <v>2479</v>
      </c>
    </row>
    <row r="3189" spans="1:21"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c r="S3189">
        <f t="shared" si="147"/>
        <v>45623128</v>
      </c>
      <c r="T3189" s="11">
        <f t="shared" si="148"/>
        <v>0.69522940143907797</v>
      </c>
      <c r="U3189">
        <f t="shared" si="149"/>
        <v>2753</v>
      </c>
    </row>
    <row r="3190" spans="1:21"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c r="S3190">
        <f t="shared" si="147"/>
        <v>106709992</v>
      </c>
      <c r="T3190" s="11">
        <f t="shared" si="148"/>
        <v>0.93843988661963851</v>
      </c>
      <c r="U3190">
        <f t="shared" si="149"/>
        <v>46646</v>
      </c>
    </row>
    <row r="3191" spans="1:21"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c r="S3191">
        <f t="shared" si="147"/>
        <v>-23399089</v>
      </c>
      <c r="T3191" s="11">
        <f t="shared" si="148"/>
        <v>-1.2579539249448588</v>
      </c>
      <c r="U3191">
        <f t="shared" si="149"/>
        <v>382</v>
      </c>
    </row>
    <row r="3192" spans="1:21"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c r="S3192">
        <f t="shared" si="147"/>
        <v>-5987157</v>
      </c>
      <c r="T3192" s="11">
        <f t="shared" si="148"/>
        <v>-466.18056528848399</v>
      </c>
      <c r="U3192">
        <f t="shared" si="149"/>
        <v>1266</v>
      </c>
    </row>
    <row r="3193" spans="1:21"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c r="S3193">
        <f t="shared" si="147"/>
        <v>-45979146</v>
      </c>
      <c r="T3193" s="11">
        <f t="shared" si="148"/>
        <v>-0.25683681522377277</v>
      </c>
      <c r="U3193">
        <f t="shared" si="149"/>
        <v>12760</v>
      </c>
    </row>
    <row r="3194" spans="1:21"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c r="S3194">
        <f t="shared" si="147"/>
        <v>-121970</v>
      </c>
      <c r="T3194" s="11">
        <f t="shared" si="148"/>
        <v>-1.563116749967961</v>
      </c>
      <c r="U3194">
        <f t="shared" si="149"/>
        <v>3172</v>
      </c>
    </row>
    <row r="3195" spans="1:21"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c r="S3195">
        <f t="shared" si="147"/>
        <v>-20066330</v>
      </c>
      <c r="T3195" s="11">
        <f t="shared" si="148"/>
        <v>-0.3090281205420855</v>
      </c>
      <c r="U3195">
        <f t="shared" si="149"/>
        <v>12217</v>
      </c>
    </row>
    <row r="3196" spans="1:21"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c r="S3196">
        <f t="shared" si="147"/>
        <v>29507053</v>
      </c>
      <c r="T3196" s="11">
        <f t="shared" si="148"/>
        <v>0.64840614926218143</v>
      </c>
      <c r="U3196">
        <f t="shared" si="149"/>
        <v>27911</v>
      </c>
    </row>
    <row r="3197" spans="1:21"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c r="S3197">
        <f t="shared" si="147"/>
        <v>11589307</v>
      </c>
      <c r="T3197" s="11">
        <f t="shared" si="148"/>
        <v>0.53680773542198457</v>
      </c>
      <c r="U3197">
        <f t="shared" si="149"/>
        <v>14297</v>
      </c>
    </row>
    <row r="3198" spans="1:21"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c r="S3198">
        <f t="shared" si="147"/>
        <v>-24282247</v>
      </c>
      <c r="T3198" s="11">
        <f t="shared" si="148"/>
        <v>-33.830923730029689</v>
      </c>
      <c r="U3198">
        <f t="shared" si="149"/>
        <v>33926</v>
      </c>
    </row>
    <row r="3199" spans="1:21"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c r="S3199">
        <f t="shared" si="147"/>
        <v>-13595247</v>
      </c>
      <c r="T3199" s="11">
        <f t="shared" si="148"/>
        <v>-0.51487877958941708</v>
      </c>
      <c r="U3199">
        <f t="shared" si="149"/>
        <v>3331</v>
      </c>
    </row>
    <row r="3200" spans="1:21"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c r="S3200">
        <f t="shared" si="147"/>
        <v>48884821</v>
      </c>
      <c r="T3200" s="11">
        <f t="shared" si="148"/>
        <v>0.90720949040547061</v>
      </c>
      <c r="U3200">
        <f t="shared" si="149"/>
        <v>823</v>
      </c>
    </row>
    <row r="3201" spans="1:21"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c r="S3201">
        <f t="shared" si="147"/>
        <v>-4005443</v>
      </c>
      <c r="T3201" s="11">
        <f t="shared" si="148"/>
        <v>-7.1532720582109438E-2</v>
      </c>
      <c r="U3201">
        <f t="shared" si="149"/>
        <v>13625</v>
      </c>
    </row>
    <row r="3202" spans="1:21"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c r="S3202">
        <f t="shared" si="147"/>
        <v>52264926</v>
      </c>
      <c r="T3202" s="11">
        <f t="shared" si="148"/>
        <v>0.67643792216923881</v>
      </c>
      <c r="U3202">
        <f t="shared" si="149"/>
        <v>5839</v>
      </c>
    </row>
    <row r="3203" spans="1:21"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c r="S3203">
        <f t="shared" ref="S3203:S3266" si="150">(Q3203-R3203)</f>
        <v>47998368</v>
      </c>
      <c r="T3203" s="11">
        <f t="shared" ref="T3203:T3266" si="151">(S3203/Q3203)</f>
        <v>0.73845497166944252</v>
      </c>
      <c r="U3203">
        <f t="shared" ref="U3203:U3266" si="152">(L3203+K3203)</f>
        <v>12712</v>
      </c>
    </row>
    <row r="3204" spans="1:21"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c r="S3204">
        <f t="shared" si="150"/>
        <v>-21898858</v>
      </c>
      <c r="T3204" s="11">
        <f t="shared" si="151"/>
        <v>-1.6715228336583177</v>
      </c>
      <c r="U3204">
        <f t="shared" si="152"/>
        <v>23247</v>
      </c>
    </row>
    <row r="3205" spans="1:21"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c r="S3205">
        <f t="shared" si="150"/>
        <v>-14724554</v>
      </c>
      <c r="T3205" s="11">
        <f t="shared" si="151"/>
        <v>-0.72622589905050672</v>
      </c>
      <c r="U3205">
        <f t="shared" si="152"/>
        <v>24861</v>
      </c>
    </row>
    <row r="3206" spans="1:21"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c r="S3206">
        <f t="shared" si="150"/>
        <v>42724272</v>
      </c>
      <c r="T3206" s="11">
        <f t="shared" si="151"/>
        <v>0.78071887370196535</v>
      </c>
      <c r="U3206">
        <f t="shared" si="152"/>
        <v>2209</v>
      </c>
    </row>
    <row r="3207" spans="1:21"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c r="S3207">
        <f t="shared" si="150"/>
        <v>-3535096</v>
      </c>
      <c r="T3207" s="11">
        <f t="shared" si="151"/>
        <v>-2.7953178219310551E-2</v>
      </c>
      <c r="U3207">
        <f t="shared" si="152"/>
        <v>24098</v>
      </c>
    </row>
    <row r="3208" spans="1:21"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c r="S3208">
        <f t="shared" si="150"/>
        <v>-7443292</v>
      </c>
      <c r="T3208" s="11">
        <f t="shared" si="151"/>
        <v>-0.98499134808437749</v>
      </c>
      <c r="U3208">
        <f t="shared" si="152"/>
        <v>15379</v>
      </c>
    </row>
    <row r="3209" spans="1:21"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c r="S3209">
        <f t="shared" si="150"/>
        <v>7381787</v>
      </c>
      <c r="T3209" s="11">
        <f t="shared" si="151"/>
        <v>0.40158157637230807</v>
      </c>
      <c r="U3209">
        <f t="shared" si="152"/>
        <v>1114</v>
      </c>
    </row>
    <row r="3210" spans="1:21"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c r="S3210">
        <f t="shared" si="150"/>
        <v>-8124411</v>
      </c>
      <c r="T3210" s="11">
        <f t="shared" si="151"/>
        <v>-0.16289353495153711</v>
      </c>
      <c r="U3210">
        <f t="shared" si="152"/>
        <v>4559</v>
      </c>
    </row>
    <row r="3211" spans="1:21"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c r="S3211">
        <f t="shared" si="150"/>
        <v>-22654469</v>
      </c>
      <c r="T3211" s="11">
        <f t="shared" si="151"/>
        <v>-0.53499078804797606</v>
      </c>
      <c r="U3211">
        <f t="shared" si="152"/>
        <v>18458</v>
      </c>
    </row>
    <row r="3212" spans="1:21"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c r="S3212">
        <f t="shared" si="150"/>
        <v>-41599308</v>
      </c>
      <c r="T3212" s="11">
        <f t="shared" si="151"/>
        <v>-0.40231169826213542</v>
      </c>
      <c r="U3212">
        <f t="shared" si="152"/>
        <v>20697</v>
      </c>
    </row>
    <row r="3213" spans="1:21"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c r="S3213">
        <f t="shared" si="150"/>
        <v>825638</v>
      </c>
      <c r="T3213" s="11">
        <f t="shared" si="151"/>
        <v>0.24826454352518224</v>
      </c>
      <c r="U3213">
        <f t="shared" si="152"/>
        <v>1994</v>
      </c>
    </row>
    <row r="3214" spans="1:21"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c r="S3214">
        <f t="shared" si="150"/>
        <v>-36490658</v>
      </c>
      <c r="T3214" s="11">
        <f t="shared" si="151"/>
        <v>-0.94757936918267782</v>
      </c>
      <c r="U3214">
        <f t="shared" si="152"/>
        <v>875</v>
      </c>
    </row>
    <row r="3215" spans="1:21"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c r="S3215">
        <f t="shared" si="150"/>
        <v>-12879981</v>
      </c>
      <c r="T3215" s="11">
        <f t="shared" si="151"/>
        <v>-0.75233450383437073</v>
      </c>
      <c r="U3215">
        <f t="shared" si="152"/>
        <v>27891</v>
      </c>
    </row>
    <row r="3216" spans="1:21"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c r="S3216">
        <f t="shared" si="150"/>
        <v>41149655</v>
      </c>
      <c r="T3216" s="11">
        <f t="shared" si="151"/>
        <v>0.32619712673807949</v>
      </c>
      <c r="U3216">
        <f t="shared" si="152"/>
        <v>36316</v>
      </c>
    </row>
    <row r="3217" spans="1:21"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c r="S3217">
        <f t="shared" si="150"/>
        <v>3257792</v>
      </c>
      <c r="T3217" s="11">
        <f t="shared" si="151"/>
        <v>0.8128645398763209</v>
      </c>
      <c r="U3217">
        <f t="shared" si="152"/>
        <v>3079</v>
      </c>
    </row>
    <row r="3218" spans="1:21"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c r="S3218">
        <f t="shared" si="150"/>
        <v>2307550</v>
      </c>
      <c r="T3218" s="11">
        <f t="shared" si="151"/>
        <v>4.8777626404242026E-2</v>
      </c>
      <c r="U3218">
        <f t="shared" si="152"/>
        <v>1948</v>
      </c>
    </row>
    <row r="3219" spans="1:21"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c r="S3219">
        <f t="shared" si="150"/>
        <v>-3380827</v>
      </c>
      <c r="T3219" s="11">
        <f t="shared" si="151"/>
        <v>-0.51076274936461097</v>
      </c>
      <c r="U3219">
        <f t="shared" si="152"/>
        <v>7810</v>
      </c>
    </row>
    <row r="3220" spans="1:21"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c r="S3220">
        <f t="shared" si="150"/>
        <v>-10239</v>
      </c>
      <c r="T3220" s="11">
        <f t="shared" si="151"/>
        <v>-6.8306626102977892E-4</v>
      </c>
      <c r="U3220">
        <f t="shared" si="152"/>
        <v>5211</v>
      </c>
    </row>
    <row r="3221" spans="1:21"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c r="S3221">
        <f t="shared" si="150"/>
        <v>-2470843</v>
      </c>
      <c r="T3221" s="11">
        <f t="shared" si="151"/>
        <v>-0.14095617946715863</v>
      </c>
      <c r="U3221">
        <f t="shared" si="152"/>
        <v>2256</v>
      </c>
    </row>
    <row r="3222" spans="1:21"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c r="S3222">
        <f t="shared" si="150"/>
        <v>111088910</v>
      </c>
      <c r="T3222" s="11">
        <f t="shared" si="151"/>
        <v>0.84101617614983726</v>
      </c>
      <c r="U3222">
        <f t="shared" si="152"/>
        <v>72852</v>
      </c>
    </row>
    <row r="3223" spans="1:21"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c r="S3223">
        <f t="shared" si="150"/>
        <v>45056940</v>
      </c>
      <c r="T3223" s="11">
        <f t="shared" si="151"/>
        <v>0.93757405277988981</v>
      </c>
      <c r="U3223">
        <f t="shared" si="152"/>
        <v>2540</v>
      </c>
    </row>
    <row r="3224" spans="1:21"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c r="S3224">
        <f t="shared" si="150"/>
        <v>104360277</v>
      </c>
      <c r="T3224" s="11">
        <f t="shared" si="151"/>
        <v>0.34288402556553066</v>
      </c>
      <c r="U3224">
        <f t="shared" si="152"/>
        <v>2039</v>
      </c>
    </row>
    <row r="3225" spans="1:21"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c r="S3225">
        <f t="shared" si="150"/>
        <v>-14888185</v>
      </c>
      <c r="T3225" s="11">
        <f t="shared" si="151"/>
        <v>-9.5983565146214034E-2</v>
      </c>
      <c r="U3225">
        <f t="shared" si="152"/>
        <v>73155</v>
      </c>
    </row>
    <row r="3226" spans="1:21"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c r="S3226">
        <f t="shared" si="150"/>
        <v>7397469</v>
      </c>
      <c r="T3226" s="11">
        <f t="shared" si="151"/>
        <v>0.30320641046823338</v>
      </c>
      <c r="U3226">
        <f t="shared" si="152"/>
        <v>5874</v>
      </c>
    </row>
    <row r="3227" spans="1:21"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c r="S3227">
        <f t="shared" si="150"/>
        <v>9123773</v>
      </c>
      <c r="T3227" s="11">
        <f t="shared" si="151"/>
        <v>0.64598694697231396</v>
      </c>
      <c r="U3227">
        <f t="shared" si="152"/>
        <v>12826</v>
      </c>
    </row>
    <row r="3228" spans="1:21"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c r="S3228">
        <f t="shared" si="150"/>
        <v>2057332</v>
      </c>
      <c r="T3228" s="11">
        <f t="shared" si="151"/>
        <v>5.8684785254051845E-2</v>
      </c>
      <c r="U3228">
        <f t="shared" si="152"/>
        <v>4898</v>
      </c>
    </row>
    <row r="3229" spans="1:21"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c r="S3229">
        <f t="shared" si="150"/>
        <v>-34816875</v>
      </c>
      <c r="T3229" s="11">
        <f t="shared" si="151"/>
        <v>-190.12627986348122</v>
      </c>
      <c r="U3229">
        <f t="shared" si="152"/>
        <v>15143</v>
      </c>
    </row>
    <row r="3230" spans="1:21"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c r="S3230">
        <f t="shared" si="150"/>
        <v>94852971</v>
      </c>
      <c r="T3230" s="11">
        <f t="shared" si="151"/>
        <v>0.67823350710225527</v>
      </c>
      <c r="U3230">
        <f t="shared" si="152"/>
        <v>16528</v>
      </c>
    </row>
    <row r="3231" spans="1:21"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c r="S3231">
        <f t="shared" si="150"/>
        <v>168628680</v>
      </c>
      <c r="T3231" s="11">
        <f t="shared" si="151"/>
        <v>0.77130173406343583</v>
      </c>
      <c r="U3231">
        <f t="shared" si="152"/>
        <v>24773</v>
      </c>
    </row>
    <row r="3232" spans="1:21"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c r="S3232">
        <f t="shared" si="150"/>
        <v>-33068911</v>
      </c>
      <c r="T3232" s="11">
        <f t="shared" si="151"/>
        <v>-0.89542203859734548</v>
      </c>
      <c r="U3232">
        <f t="shared" si="152"/>
        <v>16535</v>
      </c>
    </row>
    <row r="3233" spans="1:21"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c r="S3233">
        <f t="shared" si="150"/>
        <v>-515779</v>
      </c>
      <c r="T3233" s="11">
        <f t="shared" si="151"/>
        <v>-1.0651727207204975</v>
      </c>
      <c r="U3233">
        <f t="shared" si="152"/>
        <v>56</v>
      </c>
    </row>
    <row r="3234" spans="1:21"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c r="S3234">
        <f t="shared" si="150"/>
        <v>32030663</v>
      </c>
      <c r="T3234" s="11">
        <f t="shared" si="151"/>
        <v>0.12224013263669069</v>
      </c>
      <c r="U3234">
        <f t="shared" si="152"/>
        <v>28953</v>
      </c>
    </row>
    <row r="3235" spans="1:21"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c r="S3235">
        <f t="shared" si="150"/>
        <v>-12069202</v>
      </c>
      <c r="T3235" s="11">
        <f t="shared" si="151"/>
        <v>-2.4477177933470404</v>
      </c>
      <c r="U3235">
        <f t="shared" si="152"/>
        <v>787</v>
      </c>
    </row>
    <row r="3236" spans="1:21"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c r="S3236">
        <f t="shared" si="150"/>
        <v>403279547</v>
      </c>
      <c r="T3236" s="11">
        <f t="shared" si="151"/>
        <v>0.64702836623002491</v>
      </c>
      <c r="U3236">
        <f t="shared" si="152"/>
        <v>87697</v>
      </c>
    </row>
    <row r="3237" spans="1:21"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c r="S3237">
        <f t="shared" si="150"/>
        <v>-11834365</v>
      </c>
      <c r="T3237" s="11">
        <f t="shared" si="151"/>
        <v>-0.10457560725038127</v>
      </c>
      <c r="U3237">
        <f t="shared" si="152"/>
        <v>12384</v>
      </c>
    </row>
    <row r="3238" spans="1:21"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c r="S3238">
        <f t="shared" si="150"/>
        <v>-893357</v>
      </c>
      <c r="T3238" s="11">
        <f t="shared" si="151"/>
        <v>-134.48095739876561</v>
      </c>
      <c r="U3238">
        <f t="shared" si="152"/>
        <v>4190</v>
      </c>
    </row>
    <row r="3239" spans="1:21"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c r="S3239">
        <f t="shared" si="150"/>
        <v>12043633</v>
      </c>
      <c r="T3239" s="11">
        <f t="shared" si="151"/>
        <v>0.28645557342772926</v>
      </c>
      <c r="U3239">
        <f t="shared" si="152"/>
        <v>29797</v>
      </c>
    </row>
    <row r="3240" spans="1:21"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c r="S3240">
        <f t="shared" si="150"/>
        <v>-8102818</v>
      </c>
      <c r="T3240" s="11">
        <f t="shared" si="151"/>
        <v>-9.3246038749564969E-2</v>
      </c>
      <c r="U3240">
        <f t="shared" si="152"/>
        <v>9387</v>
      </c>
    </row>
    <row r="3241" spans="1:21"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c r="S3241">
        <f t="shared" si="150"/>
        <v>-16250939</v>
      </c>
      <c r="T3241" s="11">
        <f t="shared" si="151"/>
        <v>-4.3346691344846082</v>
      </c>
      <c r="U3241">
        <f t="shared" si="152"/>
        <v>30153</v>
      </c>
    </row>
    <row r="3242" spans="1:21"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c r="S3242">
        <f t="shared" si="150"/>
        <v>-3157942</v>
      </c>
      <c r="T3242" s="11">
        <f t="shared" si="151"/>
        <v>-0.46154855746618928</v>
      </c>
      <c r="U3242">
        <f t="shared" si="152"/>
        <v>3905</v>
      </c>
    </row>
    <row r="3243" spans="1:21"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c r="S3243">
        <f t="shared" si="150"/>
        <v>198130642</v>
      </c>
      <c r="T3243" s="11">
        <f t="shared" si="151"/>
        <v>0.44212696796573886</v>
      </c>
      <c r="U3243">
        <f t="shared" si="152"/>
        <v>128759</v>
      </c>
    </row>
    <row r="3244" spans="1:21"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c r="S3244">
        <f t="shared" si="150"/>
        <v>52245055</v>
      </c>
      <c r="T3244" s="11">
        <f t="shared" si="151"/>
        <v>0.98121891319297161</v>
      </c>
      <c r="U3244">
        <f t="shared" si="152"/>
        <v>1007</v>
      </c>
    </row>
    <row r="3245" spans="1:21"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c r="S3245">
        <f t="shared" si="150"/>
        <v>-5382932</v>
      </c>
      <c r="T3245" s="11">
        <f t="shared" si="151"/>
        <v>-9.0291793618565749E-2</v>
      </c>
      <c r="U3245">
        <f t="shared" si="152"/>
        <v>1494</v>
      </c>
    </row>
    <row r="3246" spans="1:21"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c r="S3246">
        <f t="shared" si="150"/>
        <v>-6982599</v>
      </c>
      <c r="T3246" s="11">
        <f t="shared" si="151"/>
        <v>-8.2131409780451886E-2</v>
      </c>
      <c r="U3246">
        <f t="shared" si="152"/>
        <v>58046</v>
      </c>
    </row>
    <row r="3247" spans="1:21"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c r="S3247">
        <f t="shared" si="150"/>
        <v>-1355230</v>
      </c>
      <c r="T3247" s="11">
        <f t="shared" si="151"/>
        <v>-4.7311603479448433E-2</v>
      </c>
      <c r="U3247">
        <f t="shared" si="152"/>
        <v>3568</v>
      </c>
    </row>
    <row r="3248" spans="1:21"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c r="S3248">
        <f t="shared" si="150"/>
        <v>-1997564</v>
      </c>
      <c r="T3248" s="11">
        <f t="shared" si="151"/>
        <v>-820.01806239737277</v>
      </c>
      <c r="U3248">
        <f t="shared" si="152"/>
        <v>1616</v>
      </c>
    </row>
    <row r="3249" spans="1:21"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c r="S3249">
        <f t="shared" si="150"/>
        <v>-2898989</v>
      </c>
      <c r="T3249" s="11">
        <f t="shared" si="151"/>
        <v>-7.8137735923153151E-2</v>
      </c>
      <c r="U3249">
        <f t="shared" si="152"/>
        <v>1168</v>
      </c>
    </row>
    <row r="3250" spans="1:21"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c r="S3250">
        <f t="shared" si="150"/>
        <v>123001229</v>
      </c>
      <c r="T3250" s="11">
        <f t="shared" si="151"/>
        <v>0.40594300361732194</v>
      </c>
      <c r="U3250">
        <f t="shared" si="152"/>
        <v>9152</v>
      </c>
    </row>
    <row r="3251" spans="1:21"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c r="S3251">
        <f t="shared" si="150"/>
        <v>329999255</v>
      </c>
      <c r="T3251" s="11">
        <f t="shared" si="151"/>
        <v>0.80882318032664058</v>
      </c>
      <c r="U3251">
        <f t="shared" si="152"/>
        <v>50320</v>
      </c>
    </row>
    <row r="3252" spans="1:21"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c r="S3252">
        <f t="shared" si="150"/>
        <v>-3189032</v>
      </c>
      <c r="T3252" s="11">
        <f t="shared" si="151"/>
        <v>-5.219638344397743</v>
      </c>
      <c r="U3252">
        <f t="shared" si="152"/>
        <v>562</v>
      </c>
    </row>
    <row r="3253" spans="1:21"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c r="S3253">
        <f t="shared" si="150"/>
        <v>-8060559</v>
      </c>
      <c r="T3253" s="11">
        <f t="shared" si="151"/>
        <v>-4.1561248834071263</v>
      </c>
      <c r="U3253">
        <f t="shared" si="152"/>
        <v>23221</v>
      </c>
    </row>
    <row r="3254" spans="1:21"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c r="S3254">
        <f t="shared" si="150"/>
        <v>-26003245</v>
      </c>
      <c r="T3254" s="11">
        <f t="shared" si="151"/>
        <v>-1.368825623113</v>
      </c>
      <c r="U3254">
        <f t="shared" si="152"/>
        <v>7270</v>
      </c>
    </row>
    <row r="3255" spans="1:21"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c r="S3255">
        <f t="shared" si="150"/>
        <v>-1336492</v>
      </c>
      <c r="T3255" s="11">
        <f t="shared" si="151"/>
        <v>-1.1486745256586117</v>
      </c>
      <c r="U3255">
        <f t="shared" si="152"/>
        <v>5158</v>
      </c>
    </row>
    <row r="3256" spans="1:21"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c r="S3256">
        <f t="shared" si="150"/>
        <v>35443237</v>
      </c>
      <c r="T3256" s="11">
        <f t="shared" si="151"/>
        <v>0.58638879648355036</v>
      </c>
      <c r="U3256">
        <f t="shared" si="152"/>
        <v>1948</v>
      </c>
    </row>
    <row r="3257" spans="1:21"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c r="S3257">
        <f t="shared" si="150"/>
        <v>608545</v>
      </c>
      <c r="T3257" s="11">
        <f t="shared" si="151"/>
        <v>3.8987938978296825E-2</v>
      </c>
      <c r="U3257">
        <f t="shared" si="152"/>
        <v>2938</v>
      </c>
    </row>
    <row r="3258" spans="1:21"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c r="S3258">
        <f t="shared" si="150"/>
        <v>-15622726</v>
      </c>
      <c r="T3258" s="11">
        <f t="shared" si="151"/>
        <v>-0.95392713097430015</v>
      </c>
      <c r="U3258">
        <f t="shared" si="152"/>
        <v>427</v>
      </c>
    </row>
    <row r="3259" spans="1:21"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c r="S3259">
        <f t="shared" si="150"/>
        <v>26853450</v>
      </c>
      <c r="T3259" s="11">
        <f t="shared" si="151"/>
        <v>0.51787200273077294</v>
      </c>
      <c r="U3259">
        <f t="shared" si="152"/>
        <v>9123</v>
      </c>
    </row>
    <row r="3260" spans="1:21"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c r="S3260">
        <f t="shared" si="150"/>
        <v>-18935723</v>
      </c>
      <c r="T3260" s="11">
        <f t="shared" si="151"/>
        <v>-17.792100176927622</v>
      </c>
      <c r="U3260">
        <f t="shared" si="152"/>
        <v>1990</v>
      </c>
    </row>
    <row r="3261" spans="1:21"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c r="S3261">
        <f t="shared" si="150"/>
        <v>-366222</v>
      </c>
      <c r="T3261" s="11">
        <f t="shared" si="151"/>
        <v>-2.7375353197087713</v>
      </c>
      <c r="U3261">
        <f t="shared" si="152"/>
        <v>50</v>
      </c>
    </row>
    <row r="3262" spans="1:21"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c r="S3262">
        <f t="shared" si="150"/>
        <v>4738570</v>
      </c>
      <c r="T3262" s="11">
        <f t="shared" si="151"/>
        <v>0.2671337091997833</v>
      </c>
      <c r="U3262">
        <f t="shared" si="152"/>
        <v>13770</v>
      </c>
    </row>
    <row r="3263" spans="1:21"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c r="S3263">
        <f t="shared" si="150"/>
        <v>-23948874</v>
      </c>
      <c r="T3263" s="11">
        <f t="shared" si="151"/>
        <v>-0.77127232036609561</v>
      </c>
      <c r="U3263">
        <f t="shared" si="152"/>
        <v>6345</v>
      </c>
    </row>
    <row r="3264" spans="1:21"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c r="S3264">
        <f t="shared" si="150"/>
        <v>6383298</v>
      </c>
      <c r="T3264" s="11">
        <f t="shared" si="151"/>
        <v>0.29851793675606075</v>
      </c>
      <c r="U3264">
        <f t="shared" si="152"/>
        <v>34723</v>
      </c>
    </row>
    <row r="3265" spans="1:21"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c r="S3265">
        <f t="shared" si="150"/>
        <v>35122319</v>
      </c>
      <c r="T3265" s="11">
        <f t="shared" si="151"/>
        <v>0.71499716859865681</v>
      </c>
      <c r="U3265">
        <f t="shared" si="152"/>
        <v>2378</v>
      </c>
    </row>
    <row r="3266" spans="1:21"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c r="S3266">
        <f t="shared" si="150"/>
        <v>-9994022</v>
      </c>
      <c r="T3266" s="11">
        <f t="shared" si="151"/>
        <v>-0.62439308613319344</v>
      </c>
      <c r="U3266">
        <f t="shared" si="152"/>
        <v>2516</v>
      </c>
    </row>
    <row r="3267" spans="1:21"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c r="S3267">
        <f t="shared" ref="S3267:S3330" si="153">(Q3267-R3267)</f>
        <v>4997134</v>
      </c>
      <c r="T3267" s="11">
        <f t="shared" ref="T3267:T3330" si="154">(S3267/Q3267)</f>
        <v>0.83325368417647494</v>
      </c>
      <c r="U3267">
        <f t="shared" ref="U3267:U3330" si="155">(L3267+K3267)</f>
        <v>1919</v>
      </c>
    </row>
    <row r="3268" spans="1:21"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c r="S3268">
        <f t="shared" si="153"/>
        <v>-2973655</v>
      </c>
      <c r="T3268" s="11">
        <f t="shared" si="154"/>
        <v>-112.87360030366294</v>
      </c>
      <c r="U3268">
        <f t="shared" si="155"/>
        <v>4873</v>
      </c>
    </row>
    <row r="3269" spans="1:21"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c r="S3269">
        <f t="shared" si="153"/>
        <v>172298923</v>
      </c>
      <c r="T3269" s="11">
        <f t="shared" si="154"/>
        <v>0.5894613679435281</v>
      </c>
      <c r="U3269">
        <f t="shared" si="155"/>
        <v>59563</v>
      </c>
    </row>
    <row r="3270" spans="1:21"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c r="S3270">
        <f t="shared" si="153"/>
        <v>95014030</v>
      </c>
      <c r="T3270" s="11">
        <f t="shared" si="154"/>
        <v>0.7600269345768631</v>
      </c>
      <c r="U3270">
        <f t="shared" si="155"/>
        <v>18345</v>
      </c>
    </row>
    <row r="3271" spans="1:21"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c r="S3271">
        <f t="shared" si="153"/>
        <v>-33649447</v>
      </c>
      <c r="T3271" s="11">
        <f t="shared" si="154"/>
        <v>-0.97958967356362503</v>
      </c>
      <c r="U3271">
        <f t="shared" si="155"/>
        <v>2570</v>
      </c>
    </row>
    <row r="3272" spans="1:21"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c r="S3272">
        <f t="shared" si="153"/>
        <v>37322273</v>
      </c>
      <c r="T3272" s="11">
        <f t="shared" si="154"/>
        <v>0.68705285951491757</v>
      </c>
      <c r="U3272">
        <f t="shared" si="155"/>
        <v>11989</v>
      </c>
    </row>
    <row r="3273" spans="1:21"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c r="S3273">
        <f t="shared" si="153"/>
        <v>5434867</v>
      </c>
      <c r="T3273" s="11">
        <f t="shared" si="154"/>
        <v>0.47528904358922586</v>
      </c>
      <c r="U3273">
        <f t="shared" si="155"/>
        <v>51404</v>
      </c>
    </row>
    <row r="3274" spans="1:21"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c r="S3274">
        <f t="shared" si="153"/>
        <v>79547205</v>
      </c>
      <c r="T3274" s="11">
        <f t="shared" si="154"/>
        <v>0.86892008336027293</v>
      </c>
      <c r="U3274">
        <f t="shared" si="155"/>
        <v>5332</v>
      </c>
    </row>
    <row r="3275" spans="1:21"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c r="S3275">
        <f t="shared" si="153"/>
        <v>32523385</v>
      </c>
      <c r="T3275" s="11">
        <f t="shared" si="154"/>
        <v>0.48166105712857848</v>
      </c>
      <c r="U3275">
        <f t="shared" si="155"/>
        <v>1050</v>
      </c>
    </row>
    <row r="3276" spans="1:21"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c r="S3276">
        <f t="shared" si="153"/>
        <v>-10241539</v>
      </c>
      <c r="T3276" s="11">
        <f t="shared" si="154"/>
        <v>-0.18703116948447474</v>
      </c>
      <c r="U3276">
        <f t="shared" si="155"/>
        <v>30176</v>
      </c>
    </row>
    <row r="3277" spans="1:21"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c r="S3277">
        <f t="shared" si="153"/>
        <v>-2799197</v>
      </c>
      <c r="T3277" s="11">
        <f t="shared" si="154"/>
        <v>-13.940015836416787</v>
      </c>
      <c r="U3277">
        <f t="shared" si="155"/>
        <v>1545</v>
      </c>
    </row>
    <row r="3278" spans="1:21"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c r="S3278">
        <f t="shared" si="153"/>
        <v>-315648</v>
      </c>
      <c r="T3278" s="11">
        <f t="shared" si="154"/>
        <v>-1.8918804877768102E-2</v>
      </c>
      <c r="U3278">
        <f t="shared" si="155"/>
        <v>12205</v>
      </c>
    </row>
    <row r="3279" spans="1:21"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c r="S3279">
        <f t="shared" si="153"/>
        <v>-7678961</v>
      </c>
      <c r="T3279" s="11">
        <f t="shared" si="154"/>
        <v>-0.1232161902820651</v>
      </c>
      <c r="U3279">
        <f t="shared" si="155"/>
        <v>5885</v>
      </c>
    </row>
    <row r="3280" spans="1:21"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c r="S3280">
        <f t="shared" si="153"/>
        <v>-15997036</v>
      </c>
      <c r="T3280" s="11">
        <f t="shared" si="154"/>
        <v>-5397.1106612685562</v>
      </c>
      <c r="U3280">
        <f t="shared" si="155"/>
        <v>3229</v>
      </c>
    </row>
    <row r="3281" spans="1:21"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c r="S3281">
        <f t="shared" si="153"/>
        <v>1102171</v>
      </c>
      <c r="T3281" s="11">
        <f t="shared" si="154"/>
        <v>2.6815396198901512E-2</v>
      </c>
      <c r="U3281">
        <f t="shared" si="155"/>
        <v>13448</v>
      </c>
    </row>
    <row r="3282" spans="1:21"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c r="S3282">
        <f t="shared" si="153"/>
        <v>-66359574</v>
      </c>
      <c r="T3282" s="11">
        <f t="shared" si="154"/>
        <v>-0.7933911527423354</v>
      </c>
      <c r="U3282">
        <f t="shared" si="155"/>
        <v>16657</v>
      </c>
    </row>
    <row r="3283" spans="1:21"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c r="S3283">
        <f t="shared" si="153"/>
        <v>24412677</v>
      </c>
      <c r="T3283" s="11">
        <f t="shared" si="154"/>
        <v>0.12888618326216889</v>
      </c>
      <c r="U3283">
        <f t="shared" si="155"/>
        <v>4517</v>
      </c>
    </row>
    <row r="3284" spans="1:21"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c r="S3284">
        <f t="shared" si="153"/>
        <v>55720716</v>
      </c>
      <c r="T3284" s="11">
        <f t="shared" si="154"/>
        <v>0.5821176264498481</v>
      </c>
      <c r="U3284">
        <f t="shared" si="155"/>
        <v>2759</v>
      </c>
    </row>
    <row r="3285" spans="1:21"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c r="S3285">
        <f t="shared" si="153"/>
        <v>36667870</v>
      </c>
      <c r="T3285" s="11">
        <f t="shared" si="154"/>
        <v>0.6470663181799492</v>
      </c>
      <c r="U3285">
        <f t="shared" si="155"/>
        <v>4251</v>
      </c>
    </row>
    <row r="3286" spans="1:21"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c r="S3286">
        <f t="shared" si="153"/>
        <v>14573300</v>
      </c>
      <c r="T3286" s="11">
        <f t="shared" si="154"/>
        <v>0.19283662351650649</v>
      </c>
      <c r="U3286">
        <f t="shared" si="155"/>
        <v>20323</v>
      </c>
    </row>
    <row r="3287" spans="1:21"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c r="S3287">
        <f t="shared" si="153"/>
        <v>3946250</v>
      </c>
      <c r="T3287" s="11">
        <f t="shared" si="154"/>
        <v>0.79782663634066209</v>
      </c>
      <c r="U3287">
        <f t="shared" si="155"/>
        <v>207</v>
      </c>
    </row>
    <row r="3288" spans="1:21"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c r="S3288">
        <f t="shared" si="153"/>
        <v>12675765</v>
      </c>
      <c r="T3288" s="11">
        <f t="shared" si="154"/>
        <v>0.4936859719661712</v>
      </c>
      <c r="U3288">
        <f t="shared" si="155"/>
        <v>2754</v>
      </c>
    </row>
    <row r="3289" spans="1:21"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c r="S3289">
        <f t="shared" si="153"/>
        <v>55001343</v>
      </c>
      <c r="T3289" s="11">
        <f t="shared" si="154"/>
        <v>0.57895332069147698</v>
      </c>
      <c r="U3289">
        <f t="shared" si="155"/>
        <v>17152</v>
      </c>
    </row>
    <row r="3290" spans="1:21"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c r="S3290">
        <f t="shared" si="153"/>
        <v>-136702695</v>
      </c>
      <c r="T3290" s="11">
        <f t="shared" si="154"/>
        <v>-3.5695121366895139</v>
      </c>
      <c r="U3290">
        <f t="shared" si="155"/>
        <v>21012</v>
      </c>
    </row>
    <row r="3291" spans="1:21"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c r="S3291">
        <f t="shared" si="153"/>
        <v>-24655608</v>
      </c>
      <c r="T3291" s="11">
        <f t="shared" si="154"/>
        <v>-0.36611226663090224</v>
      </c>
      <c r="U3291">
        <f t="shared" si="155"/>
        <v>15693</v>
      </c>
    </row>
    <row r="3292" spans="1:21"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c r="S3292">
        <f t="shared" si="153"/>
        <v>37541683</v>
      </c>
      <c r="T3292" s="11">
        <f t="shared" si="154"/>
        <v>0.93756506188813293</v>
      </c>
      <c r="U3292">
        <f t="shared" si="155"/>
        <v>3510</v>
      </c>
    </row>
    <row r="3293" spans="1:21"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c r="S3293">
        <f t="shared" si="153"/>
        <v>27528330</v>
      </c>
      <c r="T3293" s="11">
        <f t="shared" si="154"/>
        <v>0.52406634667426133</v>
      </c>
      <c r="U3293">
        <f t="shared" si="155"/>
        <v>3202</v>
      </c>
    </row>
    <row r="3294" spans="1:21"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c r="S3294">
        <f t="shared" si="153"/>
        <v>3294553</v>
      </c>
      <c r="T3294" s="11">
        <f t="shared" si="154"/>
        <v>0.21540694912757502</v>
      </c>
      <c r="U3294">
        <f t="shared" si="155"/>
        <v>2223</v>
      </c>
    </row>
    <row r="3295" spans="1:21"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c r="S3295">
        <f t="shared" si="153"/>
        <v>5004225</v>
      </c>
      <c r="T3295" s="11">
        <f t="shared" si="154"/>
        <v>0.27794725960156574</v>
      </c>
      <c r="U3295">
        <f t="shared" si="155"/>
        <v>3084</v>
      </c>
    </row>
    <row r="3296" spans="1:21"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c r="S3296">
        <f t="shared" si="153"/>
        <v>-15682875</v>
      </c>
      <c r="T3296" s="11">
        <f t="shared" si="154"/>
        <v>-49.453291288923928</v>
      </c>
      <c r="U3296">
        <f t="shared" si="155"/>
        <v>25374</v>
      </c>
    </row>
    <row r="3297" spans="1:21"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c r="S3297">
        <f t="shared" si="153"/>
        <v>-69477903</v>
      </c>
      <c r="T3297" s="11">
        <f t="shared" si="154"/>
        <v>-1.1479758046057129</v>
      </c>
      <c r="U3297">
        <f t="shared" si="155"/>
        <v>14168</v>
      </c>
    </row>
    <row r="3298" spans="1:21"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c r="S3298">
        <f t="shared" si="153"/>
        <v>-2737058</v>
      </c>
      <c r="T3298" s="11">
        <f t="shared" si="154"/>
        <v>-0.43702432498975718</v>
      </c>
      <c r="U3298">
        <f t="shared" si="155"/>
        <v>78</v>
      </c>
    </row>
    <row r="3299" spans="1:21"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c r="S3299">
        <f t="shared" si="153"/>
        <v>110117807</v>
      </c>
      <c r="T3299" s="11">
        <f t="shared" si="154"/>
        <v>0.73354260364328394</v>
      </c>
      <c r="U3299">
        <f t="shared" si="155"/>
        <v>83749</v>
      </c>
    </row>
    <row r="3300" spans="1:21"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c r="S3300">
        <f t="shared" si="153"/>
        <v>-47824688</v>
      </c>
      <c r="T3300" s="11">
        <f t="shared" si="154"/>
        <v>-21.985208558588376</v>
      </c>
      <c r="U3300">
        <f t="shared" si="155"/>
        <v>28461</v>
      </c>
    </row>
    <row r="3301" spans="1:21"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c r="S3301">
        <f t="shared" si="153"/>
        <v>-712239</v>
      </c>
      <c r="T3301" s="11">
        <f t="shared" si="154"/>
        <v>-2.4751060776130189</v>
      </c>
      <c r="U3301">
        <f t="shared" si="155"/>
        <v>95</v>
      </c>
    </row>
    <row r="3302" spans="1:21"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c r="S3302">
        <f t="shared" si="153"/>
        <v>12738400</v>
      </c>
      <c r="T3302" s="11">
        <f t="shared" si="154"/>
        <v>0.33754478197273863</v>
      </c>
      <c r="U3302">
        <f t="shared" si="155"/>
        <v>39743</v>
      </c>
    </row>
    <row r="3303" spans="1:21"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c r="S3303">
        <f t="shared" si="153"/>
        <v>86978840</v>
      </c>
      <c r="T3303" s="11">
        <f t="shared" si="154"/>
        <v>0.85291066264334836</v>
      </c>
      <c r="U3303">
        <f t="shared" si="155"/>
        <v>1097</v>
      </c>
    </row>
    <row r="3304" spans="1:21"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c r="S3304">
        <f t="shared" si="153"/>
        <v>-2235973</v>
      </c>
      <c r="T3304" s="11">
        <f t="shared" si="154"/>
        <v>-0.28799139930863199</v>
      </c>
      <c r="U3304">
        <f t="shared" si="155"/>
        <v>2061</v>
      </c>
    </row>
    <row r="3305" spans="1:21"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c r="S3305">
        <f t="shared" si="153"/>
        <v>13064616</v>
      </c>
      <c r="T3305" s="11">
        <f t="shared" si="154"/>
        <v>0.60583578209785882</v>
      </c>
      <c r="U3305">
        <f t="shared" si="155"/>
        <v>8165</v>
      </c>
    </row>
    <row r="3306" spans="1:21"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c r="S3306">
        <f t="shared" si="153"/>
        <v>-11111645</v>
      </c>
      <c r="T3306" s="11">
        <f t="shared" si="154"/>
        <v>-1.2501351487423713</v>
      </c>
      <c r="U3306">
        <f t="shared" si="155"/>
        <v>3186</v>
      </c>
    </row>
    <row r="3307" spans="1:21"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c r="S3307">
        <f t="shared" si="153"/>
        <v>-40554783</v>
      </c>
      <c r="T3307" s="11">
        <f t="shared" si="154"/>
        <v>-2.0855916907484242</v>
      </c>
      <c r="U3307">
        <f t="shared" si="155"/>
        <v>3678</v>
      </c>
    </row>
    <row r="3308" spans="1:21"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c r="S3308">
        <f t="shared" si="153"/>
        <v>5114507</v>
      </c>
      <c r="T3308" s="11">
        <f t="shared" si="154"/>
        <v>0.63029177250078161</v>
      </c>
      <c r="U3308">
        <f t="shared" si="155"/>
        <v>328</v>
      </c>
    </row>
    <row r="3309" spans="1:21"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c r="S3309">
        <f t="shared" si="153"/>
        <v>8168741</v>
      </c>
      <c r="T3309" s="11">
        <f t="shared" si="154"/>
        <v>0.50521812428067214</v>
      </c>
      <c r="U3309">
        <f t="shared" si="155"/>
        <v>626</v>
      </c>
    </row>
    <row r="3310" spans="1:21"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c r="S3310">
        <f t="shared" si="153"/>
        <v>-10482822</v>
      </c>
      <c r="T3310" s="11">
        <f t="shared" si="154"/>
        <v>-1.4938800184347611</v>
      </c>
      <c r="U3310">
        <f t="shared" si="155"/>
        <v>1521</v>
      </c>
    </row>
    <row r="3311" spans="1:21"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c r="S3311">
        <f t="shared" si="153"/>
        <v>-25458771</v>
      </c>
      <c r="T3311" s="11">
        <f t="shared" si="154"/>
        <v>-617.49668922360479</v>
      </c>
      <c r="U3311">
        <f t="shared" si="155"/>
        <v>18442</v>
      </c>
    </row>
    <row r="3312" spans="1:21"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c r="S3312">
        <f t="shared" si="153"/>
        <v>15404871</v>
      </c>
      <c r="T3312" s="11">
        <f t="shared" si="154"/>
        <v>0.46115642835441573</v>
      </c>
      <c r="U3312">
        <f t="shared" si="155"/>
        <v>12353</v>
      </c>
    </row>
    <row r="3313" spans="1:21"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c r="S3313">
        <f t="shared" si="153"/>
        <v>-808054</v>
      </c>
      <c r="T3313" s="11">
        <f t="shared" si="154"/>
        <v>-3.1306210845637374</v>
      </c>
      <c r="U3313">
        <f t="shared" si="155"/>
        <v>1585</v>
      </c>
    </row>
    <row r="3314" spans="1:21"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c r="S3314">
        <f t="shared" si="153"/>
        <v>-15307392</v>
      </c>
      <c r="T3314" s="11">
        <f t="shared" si="154"/>
        <v>-0.77731664592114968</v>
      </c>
      <c r="U3314">
        <f t="shared" si="155"/>
        <v>2163</v>
      </c>
    </row>
    <row r="3315" spans="1:21"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c r="S3315">
        <f t="shared" si="153"/>
        <v>-3899588</v>
      </c>
      <c r="T3315" s="11">
        <f t="shared" si="154"/>
        <v>-38.835876190096798</v>
      </c>
      <c r="U3315">
        <f t="shared" si="155"/>
        <v>869</v>
      </c>
    </row>
    <row r="3316" spans="1:21"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c r="S3316">
        <f t="shared" si="153"/>
        <v>52100855</v>
      </c>
      <c r="T3316" s="11">
        <f t="shared" si="154"/>
        <v>0.48646535081349257</v>
      </c>
      <c r="U3316">
        <f t="shared" si="155"/>
        <v>16802</v>
      </c>
    </row>
    <row r="3317" spans="1:21"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c r="S3317">
        <f t="shared" si="153"/>
        <v>5266619</v>
      </c>
      <c r="T3317" s="11">
        <f t="shared" si="154"/>
        <v>0.14933722452951897</v>
      </c>
      <c r="U3317">
        <f t="shared" si="155"/>
        <v>20159</v>
      </c>
    </row>
    <row r="3318" spans="1:21"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c r="S3318">
        <f t="shared" si="153"/>
        <v>-140621</v>
      </c>
      <c r="T3318" s="11">
        <f t="shared" si="154"/>
        <v>-2.3681941427103856</v>
      </c>
      <c r="U3318">
        <f t="shared" si="155"/>
        <v>4732</v>
      </c>
    </row>
    <row r="3319" spans="1:21"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c r="S3319">
        <f t="shared" si="153"/>
        <v>-9830621</v>
      </c>
      <c r="T3319" s="11">
        <f t="shared" si="154"/>
        <v>-58.039196122305597</v>
      </c>
      <c r="U3319">
        <f t="shared" si="155"/>
        <v>242</v>
      </c>
    </row>
    <row r="3320" spans="1:21"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c r="S3320">
        <f t="shared" si="153"/>
        <v>41793567</v>
      </c>
      <c r="T3320" s="11">
        <f t="shared" si="154"/>
        <v>0.34887989436027061</v>
      </c>
      <c r="U3320">
        <f t="shared" si="155"/>
        <v>866</v>
      </c>
    </row>
    <row r="3321" spans="1:21"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c r="S3321">
        <f t="shared" si="153"/>
        <v>22296514</v>
      </c>
      <c r="T3321" s="11">
        <f t="shared" si="154"/>
        <v>0.81682642699357144</v>
      </c>
      <c r="U3321">
        <f t="shared" si="155"/>
        <v>17950</v>
      </c>
    </row>
    <row r="3322" spans="1:21"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c r="S3322">
        <f t="shared" si="153"/>
        <v>-19119074</v>
      </c>
      <c r="T3322" s="11">
        <f t="shared" si="154"/>
        <v>-1.75711828202857</v>
      </c>
      <c r="U3322">
        <f t="shared" si="155"/>
        <v>4329</v>
      </c>
    </row>
    <row r="3323" spans="1:21"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c r="S3323">
        <f t="shared" si="153"/>
        <v>4659817</v>
      </c>
      <c r="T3323" s="11">
        <f t="shared" si="154"/>
        <v>0.15198450140781988</v>
      </c>
      <c r="U3323">
        <f t="shared" si="155"/>
        <v>1037</v>
      </c>
    </row>
    <row r="3324" spans="1:21"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c r="S3324">
        <f t="shared" si="153"/>
        <v>292049635</v>
      </c>
      <c r="T3324" s="11">
        <f t="shared" si="154"/>
        <v>0.79350611229379431</v>
      </c>
      <c r="U3324">
        <f t="shared" si="155"/>
        <v>12180</v>
      </c>
    </row>
    <row r="3325" spans="1:21"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c r="S3325">
        <f t="shared" si="153"/>
        <v>21475193</v>
      </c>
      <c r="T3325" s="11">
        <f t="shared" si="154"/>
        <v>0.87742691140372209</v>
      </c>
      <c r="U3325">
        <f t="shared" si="155"/>
        <v>67265</v>
      </c>
    </row>
    <row r="3326" spans="1:21"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c r="S3326">
        <f t="shared" si="153"/>
        <v>-21949883</v>
      </c>
      <c r="T3326" s="11">
        <f t="shared" si="154"/>
        <v>-0.23589312628161446</v>
      </c>
      <c r="U3326">
        <f t="shared" si="155"/>
        <v>18351</v>
      </c>
    </row>
    <row r="3327" spans="1:21"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c r="S3327">
        <f t="shared" si="153"/>
        <v>-48343151</v>
      </c>
      <c r="T3327" s="11">
        <f t="shared" si="154"/>
        <v>-0.78406781702386386</v>
      </c>
      <c r="U3327">
        <f t="shared" si="155"/>
        <v>13059</v>
      </c>
    </row>
    <row r="3328" spans="1:21"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c r="S3328">
        <f t="shared" si="153"/>
        <v>9536788</v>
      </c>
      <c r="T3328" s="11">
        <f t="shared" si="154"/>
        <v>0.54381611957674347</v>
      </c>
      <c r="U3328">
        <f t="shared" si="155"/>
        <v>1315</v>
      </c>
    </row>
    <row r="3329" spans="1:21"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c r="S3329">
        <f t="shared" si="153"/>
        <v>7515297</v>
      </c>
      <c r="T3329" s="11">
        <f t="shared" si="154"/>
        <v>6.9899792956903614E-2</v>
      </c>
      <c r="U3329">
        <f t="shared" si="155"/>
        <v>14629</v>
      </c>
    </row>
    <row r="3330" spans="1:21"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c r="S3330">
        <f t="shared" si="153"/>
        <v>17011847</v>
      </c>
      <c r="T3330" s="11">
        <f t="shared" si="154"/>
        <v>0.29839143783571859</v>
      </c>
      <c r="U3330">
        <f t="shared" si="155"/>
        <v>3368</v>
      </c>
    </row>
    <row r="3331" spans="1:21"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c r="S3331">
        <f t="shared" ref="S3331:S3394" si="156">(Q3331-R3331)</f>
        <v>-24878709</v>
      </c>
      <c r="T3331" s="11">
        <f t="shared" ref="T3331:T3394" si="157">(S3331/Q3331)</f>
        <v>-0.99034356952435287</v>
      </c>
      <c r="U3331">
        <f t="shared" ref="U3331:U3394" si="158">(L3331+K3331)</f>
        <v>15809</v>
      </c>
    </row>
    <row r="3332" spans="1:21"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c r="S3332">
        <f t="shared" si="156"/>
        <v>37239856</v>
      </c>
      <c r="T3332" s="11">
        <f t="shared" si="157"/>
        <v>0.68657733899588524</v>
      </c>
      <c r="U3332">
        <f t="shared" si="158"/>
        <v>874</v>
      </c>
    </row>
    <row r="3333" spans="1:21"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c r="S3333">
        <f t="shared" si="156"/>
        <v>747724</v>
      </c>
      <c r="T3333" s="11">
        <f t="shared" si="157"/>
        <v>1.3412637258518392E-2</v>
      </c>
      <c r="U3333">
        <f t="shared" si="158"/>
        <v>3143</v>
      </c>
    </row>
    <row r="3334" spans="1:21"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c r="S3334">
        <f t="shared" si="156"/>
        <v>250736600</v>
      </c>
      <c r="T3334" s="11">
        <f t="shared" si="157"/>
        <v>0.62568929316663369</v>
      </c>
      <c r="U3334">
        <f t="shared" si="158"/>
        <v>2651</v>
      </c>
    </row>
    <row r="3335" spans="1:21"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c r="S3335">
        <f t="shared" si="156"/>
        <v>15197842</v>
      </c>
      <c r="T3335" s="11">
        <f t="shared" si="157"/>
        <v>0.94409188511106024</v>
      </c>
      <c r="U3335">
        <f t="shared" si="158"/>
        <v>687</v>
      </c>
    </row>
    <row r="3336" spans="1:21"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c r="S3336">
        <f t="shared" si="156"/>
        <v>-7487948</v>
      </c>
      <c r="T3336" s="11">
        <f t="shared" si="157"/>
        <v>-6.1120092903186374E-2</v>
      </c>
      <c r="U3336">
        <f t="shared" si="158"/>
        <v>32167</v>
      </c>
    </row>
    <row r="3337" spans="1:21"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c r="S3337">
        <f t="shared" si="156"/>
        <v>-14003282</v>
      </c>
      <c r="T3337" s="11">
        <f t="shared" si="157"/>
        <v>-0.30444089510908146</v>
      </c>
      <c r="U3337">
        <f t="shared" si="158"/>
        <v>34919</v>
      </c>
    </row>
    <row r="3338" spans="1:21"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c r="S3338">
        <f t="shared" si="156"/>
        <v>-7505506</v>
      </c>
      <c r="T3338" s="11">
        <f t="shared" si="157"/>
        <v>-0.71518512469491147</v>
      </c>
      <c r="U3338">
        <f t="shared" si="158"/>
        <v>707</v>
      </c>
    </row>
    <row r="3339" spans="1:21"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c r="S3339">
        <f t="shared" si="156"/>
        <v>174084951</v>
      </c>
      <c r="T3339" s="11">
        <f t="shared" si="157"/>
        <v>0.63514961461711195</v>
      </c>
      <c r="U3339">
        <f t="shared" si="158"/>
        <v>87</v>
      </c>
    </row>
    <row r="3340" spans="1:21"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c r="S3340">
        <f t="shared" si="156"/>
        <v>53668525</v>
      </c>
      <c r="T3340" s="11">
        <f t="shared" si="157"/>
        <v>0.40150458007971584</v>
      </c>
      <c r="U3340">
        <f t="shared" si="158"/>
        <v>39490</v>
      </c>
    </row>
    <row r="3341" spans="1:21"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c r="S3341">
        <f t="shared" si="156"/>
        <v>-10197239</v>
      </c>
      <c r="T3341" s="11">
        <f t="shared" si="157"/>
        <v>-0.3421575269485938</v>
      </c>
      <c r="U3341">
        <f t="shared" si="158"/>
        <v>36097</v>
      </c>
    </row>
    <row r="3342" spans="1:21"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c r="S3342">
        <f t="shared" si="156"/>
        <v>5682070</v>
      </c>
      <c r="T3342" s="11">
        <f t="shared" si="157"/>
        <v>0.10204487728275906</v>
      </c>
      <c r="U3342">
        <f t="shared" si="158"/>
        <v>12021</v>
      </c>
    </row>
    <row r="3343" spans="1:21"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c r="S3343">
        <f t="shared" si="156"/>
        <v>2556065</v>
      </c>
      <c r="T3343" s="11">
        <f t="shared" si="157"/>
        <v>0.10001794094669895</v>
      </c>
      <c r="U3343">
        <f t="shared" si="158"/>
        <v>19359</v>
      </c>
    </row>
    <row r="3344" spans="1:21"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c r="S3344">
        <f t="shared" si="156"/>
        <v>1659955</v>
      </c>
      <c r="T3344" s="11">
        <f t="shared" si="157"/>
        <v>0.58041297852588591</v>
      </c>
      <c r="U3344">
        <f t="shared" si="158"/>
        <v>2710</v>
      </c>
    </row>
    <row r="3345" spans="1:21"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c r="S3345">
        <f t="shared" si="156"/>
        <v>-2216223</v>
      </c>
      <c r="T3345" s="11">
        <f t="shared" si="157"/>
        <v>-0.11202223923166946</v>
      </c>
      <c r="U3345">
        <f t="shared" si="158"/>
        <v>40028</v>
      </c>
    </row>
    <row r="3346" spans="1:21"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c r="S3346">
        <f t="shared" si="156"/>
        <v>99455175</v>
      </c>
      <c r="T3346" s="11">
        <f t="shared" si="157"/>
        <v>0.7396901978670587</v>
      </c>
      <c r="U3346">
        <f t="shared" si="158"/>
        <v>5917</v>
      </c>
    </row>
    <row r="3347" spans="1:21"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c r="S3347">
        <f t="shared" si="156"/>
        <v>2214255</v>
      </c>
      <c r="T3347" s="11">
        <f t="shared" si="157"/>
        <v>0.16756563272011929</v>
      </c>
      <c r="U3347">
        <f t="shared" si="158"/>
        <v>5082</v>
      </c>
    </row>
    <row r="3348" spans="1:21"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c r="S3348">
        <f t="shared" si="156"/>
        <v>78574831</v>
      </c>
      <c r="T3348" s="11">
        <f t="shared" si="157"/>
        <v>0.94017337588154981</v>
      </c>
      <c r="U3348">
        <f t="shared" si="158"/>
        <v>2975</v>
      </c>
    </row>
    <row r="3349" spans="1:21"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c r="S3349">
        <f t="shared" si="156"/>
        <v>39456509</v>
      </c>
      <c r="T3349" s="11">
        <f t="shared" si="157"/>
        <v>0.88753053011877292</v>
      </c>
      <c r="U3349">
        <f t="shared" si="158"/>
        <v>1087</v>
      </c>
    </row>
    <row r="3350" spans="1:21"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c r="S3350">
        <f t="shared" si="156"/>
        <v>208992272</v>
      </c>
      <c r="T3350" s="11">
        <f t="shared" si="157"/>
        <v>0.51099320527014747</v>
      </c>
      <c r="U3350">
        <f t="shared" si="158"/>
        <v>31426</v>
      </c>
    </row>
    <row r="3351" spans="1:21"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c r="S3351">
        <f t="shared" si="156"/>
        <v>-129828140</v>
      </c>
      <c r="T3351" s="11">
        <f t="shared" si="157"/>
        <v>-1.9920889169037066</v>
      </c>
      <c r="U3351">
        <f t="shared" si="158"/>
        <v>1766</v>
      </c>
    </row>
    <row r="3352" spans="1:21"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c r="S3352">
        <f t="shared" si="156"/>
        <v>-3628103</v>
      </c>
      <c r="T3352" s="11">
        <f t="shared" si="157"/>
        <v>-9.7556662194102124</v>
      </c>
      <c r="U3352">
        <f t="shared" si="158"/>
        <v>13841</v>
      </c>
    </row>
    <row r="3353" spans="1:21"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c r="S3353">
        <f t="shared" si="156"/>
        <v>29730907</v>
      </c>
      <c r="T3353" s="11">
        <f t="shared" si="157"/>
        <v>0.92243469909177545</v>
      </c>
      <c r="U3353">
        <f t="shared" si="158"/>
        <v>1400</v>
      </c>
    </row>
    <row r="3354" spans="1:21"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c r="S3354">
        <f t="shared" si="156"/>
        <v>751715</v>
      </c>
      <c r="T3354" s="11">
        <f t="shared" si="157"/>
        <v>2.6145049086637093E-2</v>
      </c>
      <c r="U3354">
        <f t="shared" si="158"/>
        <v>19233</v>
      </c>
    </row>
    <row r="3355" spans="1:21"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c r="S3355">
        <f t="shared" si="156"/>
        <v>-4637692</v>
      </c>
      <c r="T3355" s="11">
        <f t="shared" si="157"/>
        <v>-0.34707267636698691</v>
      </c>
      <c r="U3355">
        <f t="shared" si="158"/>
        <v>39962</v>
      </c>
    </row>
    <row r="3356" spans="1:21"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c r="S3356">
        <f t="shared" si="156"/>
        <v>35910583</v>
      </c>
      <c r="T3356" s="11">
        <f t="shared" si="157"/>
        <v>0.56188789578089127</v>
      </c>
      <c r="U3356">
        <f t="shared" si="158"/>
        <v>35920</v>
      </c>
    </row>
    <row r="3357" spans="1:21"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c r="S3357">
        <f t="shared" si="156"/>
        <v>86631310</v>
      </c>
      <c r="T3357" s="11">
        <f t="shared" si="157"/>
        <v>0.74277919025345762</v>
      </c>
      <c r="U3357">
        <f t="shared" si="158"/>
        <v>20339</v>
      </c>
    </row>
    <row r="3358" spans="1:21"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c r="S3358">
        <f t="shared" si="156"/>
        <v>-61539010</v>
      </c>
      <c r="T3358" s="11">
        <f t="shared" si="157"/>
        <v>-7.2732635306270303</v>
      </c>
      <c r="U3358">
        <f t="shared" si="158"/>
        <v>6952</v>
      </c>
    </row>
    <row r="3359" spans="1:21"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c r="S3359">
        <f t="shared" si="156"/>
        <v>85069696</v>
      </c>
      <c r="T3359" s="11">
        <f t="shared" si="157"/>
        <v>0.68017832233317332</v>
      </c>
      <c r="U3359">
        <f t="shared" si="158"/>
        <v>1793</v>
      </c>
    </row>
    <row r="3360" spans="1:21"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c r="S3360">
        <f t="shared" si="156"/>
        <v>-12731341</v>
      </c>
      <c r="T3360" s="11">
        <f t="shared" si="157"/>
        <v>-1.7515391766211621</v>
      </c>
      <c r="U3360">
        <f t="shared" si="158"/>
        <v>2848</v>
      </c>
    </row>
    <row r="3361" spans="1:21"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c r="S3361">
        <f t="shared" si="156"/>
        <v>51588220</v>
      </c>
      <c r="T3361" s="11">
        <f t="shared" si="157"/>
        <v>0.72062442675624561</v>
      </c>
      <c r="U3361">
        <f t="shared" si="158"/>
        <v>2076</v>
      </c>
    </row>
    <row r="3362" spans="1:21"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c r="S3362">
        <f t="shared" si="156"/>
        <v>66021565</v>
      </c>
      <c r="T3362" s="11">
        <f t="shared" si="157"/>
        <v>0.22686141832822596</v>
      </c>
      <c r="U3362">
        <f t="shared" si="158"/>
        <v>20495</v>
      </c>
    </row>
    <row r="3363" spans="1:21"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c r="S3363">
        <f t="shared" si="156"/>
        <v>-26675252</v>
      </c>
      <c r="T3363" s="11">
        <f t="shared" si="157"/>
        <v>-3.2043314704541208</v>
      </c>
      <c r="U3363">
        <f t="shared" si="158"/>
        <v>357</v>
      </c>
    </row>
    <row r="3364" spans="1:21"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c r="S3364">
        <f t="shared" si="156"/>
        <v>68488329</v>
      </c>
      <c r="T3364" s="11">
        <f t="shared" si="157"/>
        <v>0.25508866346290976</v>
      </c>
      <c r="U3364">
        <f t="shared" si="158"/>
        <v>14900</v>
      </c>
    </row>
    <row r="3365" spans="1:21"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c r="S3365">
        <f t="shared" si="156"/>
        <v>2828771</v>
      </c>
      <c r="T3365" s="11">
        <f t="shared" si="157"/>
        <v>0.32040371190961914</v>
      </c>
      <c r="U3365">
        <f t="shared" si="158"/>
        <v>41059</v>
      </c>
    </row>
    <row r="3366" spans="1:21"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c r="S3366">
        <f t="shared" si="156"/>
        <v>5613460</v>
      </c>
      <c r="T3366" s="11">
        <f t="shared" si="157"/>
        <v>0.31870285565698053</v>
      </c>
      <c r="U3366">
        <f t="shared" si="158"/>
        <v>4527</v>
      </c>
    </row>
    <row r="3367" spans="1:21"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c r="S3367">
        <f t="shared" si="156"/>
        <v>42698894</v>
      </c>
      <c r="T3367" s="11">
        <f t="shared" si="157"/>
        <v>0.36278075816073513</v>
      </c>
      <c r="U3367">
        <f t="shared" si="158"/>
        <v>13567</v>
      </c>
    </row>
    <row r="3368" spans="1:21"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c r="S3368">
        <f t="shared" si="156"/>
        <v>-30978265</v>
      </c>
      <c r="T3368" s="11">
        <f t="shared" si="157"/>
        <v>-0.34798541052923759</v>
      </c>
      <c r="U3368">
        <f t="shared" si="158"/>
        <v>22368</v>
      </c>
    </row>
    <row r="3369" spans="1:21"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c r="S3369">
        <f t="shared" si="156"/>
        <v>22689474</v>
      </c>
      <c r="T3369" s="11">
        <f t="shared" si="157"/>
        <v>0.81942596670489298</v>
      </c>
      <c r="U3369">
        <f t="shared" si="158"/>
        <v>2130</v>
      </c>
    </row>
    <row r="3370" spans="1:21"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c r="S3370">
        <f t="shared" si="156"/>
        <v>-9988165</v>
      </c>
      <c r="T3370" s="11">
        <f t="shared" si="157"/>
        <v>-843.95141529362058</v>
      </c>
      <c r="U3370">
        <f t="shared" si="158"/>
        <v>85</v>
      </c>
    </row>
    <row r="3371" spans="1:21"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c r="S3371">
        <f t="shared" si="156"/>
        <v>28895417</v>
      </c>
      <c r="T3371" s="11">
        <f t="shared" si="157"/>
        <v>0.29218155781677929</v>
      </c>
      <c r="U3371">
        <f t="shared" si="158"/>
        <v>32627</v>
      </c>
    </row>
    <row r="3372" spans="1:21"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c r="S3372">
        <f t="shared" si="156"/>
        <v>18873374</v>
      </c>
      <c r="T3372" s="11">
        <f t="shared" si="157"/>
        <v>0.65366015069800987</v>
      </c>
      <c r="U3372">
        <f t="shared" si="158"/>
        <v>3080</v>
      </c>
    </row>
    <row r="3373" spans="1:21"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c r="S3373">
        <f t="shared" si="156"/>
        <v>-4021435</v>
      </c>
      <c r="T3373" s="11">
        <f t="shared" si="157"/>
        <v>-5.1651885199052101</v>
      </c>
      <c r="U3373">
        <f t="shared" si="158"/>
        <v>34779</v>
      </c>
    </row>
    <row r="3374" spans="1:21"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c r="S3374">
        <f t="shared" si="156"/>
        <v>-10673164</v>
      </c>
      <c r="T3374" s="11">
        <f t="shared" si="157"/>
        <v>-0.94228997400509729</v>
      </c>
      <c r="U3374">
        <f t="shared" si="158"/>
        <v>24242</v>
      </c>
    </row>
    <row r="3375" spans="1:21"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c r="S3375">
        <f t="shared" si="156"/>
        <v>19903076</v>
      </c>
      <c r="T3375" s="11">
        <f t="shared" si="157"/>
        <v>8.4728886223695093E-2</v>
      </c>
      <c r="U3375">
        <f t="shared" si="158"/>
        <v>73441</v>
      </c>
    </row>
    <row r="3376" spans="1:21"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c r="S3376">
        <f t="shared" si="156"/>
        <v>-88214518</v>
      </c>
      <c r="T3376" s="11">
        <f t="shared" si="157"/>
        <v>-0.86667092660621281</v>
      </c>
      <c r="U3376">
        <f t="shared" si="158"/>
        <v>19166</v>
      </c>
    </row>
    <row r="3377" spans="1:21"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c r="S3377">
        <f t="shared" si="156"/>
        <v>23874933</v>
      </c>
      <c r="T3377" s="11">
        <f t="shared" si="157"/>
        <v>0.47869604155658713</v>
      </c>
      <c r="U3377">
        <f t="shared" si="158"/>
        <v>13573</v>
      </c>
    </row>
    <row r="3378" spans="1:21"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c r="S3378">
        <f t="shared" si="156"/>
        <v>-17390018</v>
      </c>
      <c r="T3378" s="11">
        <f t="shared" si="157"/>
        <v>-0.98750912976515248</v>
      </c>
      <c r="U3378">
        <f t="shared" si="158"/>
        <v>28617</v>
      </c>
    </row>
    <row r="3379" spans="1:21"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c r="S3379">
        <f t="shared" si="156"/>
        <v>-5876166</v>
      </c>
      <c r="T3379" s="11">
        <f t="shared" si="157"/>
        <v>-0.64404569394839928</v>
      </c>
      <c r="U3379">
        <f t="shared" si="158"/>
        <v>3346</v>
      </c>
    </row>
    <row r="3380" spans="1:21"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c r="S3380">
        <f t="shared" si="156"/>
        <v>-21441338</v>
      </c>
      <c r="T3380" s="11">
        <f t="shared" si="157"/>
        <v>-0.31274440565949202</v>
      </c>
      <c r="U3380">
        <f t="shared" si="158"/>
        <v>10969</v>
      </c>
    </row>
    <row r="3381" spans="1:21"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c r="S3381">
        <f t="shared" si="156"/>
        <v>25707719</v>
      </c>
      <c r="T3381" s="11">
        <f t="shared" si="157"/>
        <v>0.68176277117160022</v>
      </c>
      <c r="U3381">
        <f t="shared" si="158"/>
        <v>2726</v>
      </c>
    </row>
    <row r="3382" spans="1:21"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c r="S3382">
        <f t="shared" si="156"/>
        <v>14962878</v>
      </c>
      <c r="T3382" s="11">
        <f t="shared" si="157"/>
        <v>0.24544244777945032</v>
      </c>
      <c r="U3382">
        <f t="shared" si="158"/>
        <v>38098</v>
      </c>
    </row>
    <row r="3383" spans="1:21"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c r="S3383">
        <f t="shared" si="156"/>
        <v>-96407585</v>
      </c>
      <c r="T3383" s="11">
        <f t="shared" si="157"/>
        <v>-2.8699212307302111</v>
      </c>
      <c r="U3383">
        <f t="shared" si="158"/>
        <v>31673</v>
      </c>
    </row>
    <row r="3384" spans="1:21"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c r="S3384">
        <f t="shared" si="156"/>
        <v>-5477230</v>
      </c>
      <c r="T3384" s="11">
        <f t="shared" si="157"/>
        <v>-240.54589371980677</v>
      </c>
      <c r="U3384">
        <f t="shared" si="158"/>
        <v>98</v>
      </c>
    </row>
    <row r="3385" spans="1:21"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c r="S3385">
        <f t="shared" si="156"/>
        <v>-30784021</v>
      </c>
      <c r="T3385" s="11">
        <f t="shared" si="157"/>
        <v>-0.57847326270179111</v>
      </c>
      <c r="U3385">
        <f t="shared" si="158"/>
        <v>25243</v>
      </c>
    </row>
    <row r="3386" spans="1:21"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c r="S3386">
        <f t="shared" si="156"/>
        <v>3997790</v>
      </c>
      <c r="T3386" s="11">
        <f t="shared" si="157"/>
        <v>9.5190485023140509E-2</v>
      </c>
      <c r="U3386">
        <f t="shared" si="158"/>
        <v>17674</v>
      </c>
    </row>
    <row r="3387" spans="1:21"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c r="S3387">
        <f t="shared" si="156"/>
        <v>-10683354</v>
      </c>
      <c r="T3387" s="11">
        <f t="shared" si="157"/>
        <v>-0.55306464693715462</v>
      </c>
      <c r="U3387">
        <f t="shared" si="158"/>
        <v>5771</v>
      </c>
    </row>
    <row r="3388" spans="1:21"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c r="S3388">
        <f t="shared" si="156"/>
        <v>-11096291</v>
      </c>
      <c r="T3388" s="11">
        <f t="shared" si="157"/>
        <v>-0.41244465586510765</v>
      </c>
      <c r="U3388">
        <f t="shared" si="158"/>
        <v>39206</v>
      </c>
    </row>
    <row r="3389" spans="1:21"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c r="S3389">
        <f t="shared" si="156"/>
        <v>43346930</v>
      </c>
      <c r="T3389" s="11">
        <f t="shared" si="157"/>
        <v>0.60755143914391274</v>
      </c>
      <c r="U3389">
        <f t="shared" si="158"/>
        <v>2083</v>
      </c>
    </row>
    <row r="3390" spans="1:21"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c r="S3390">
        <f t="shared" si="156"/>
        <v>48299761</v>
      </c>
      <c r="T3390" s="11">
        <f t="shared" si="157"/>
        <v>0.57983072724542395</v>
      </c>
      <c r="U3390">
        <f t="shared" si="158"/>
        <v>19911</v>
      </c>
    </row>
    <row r="3391" spans="1:21"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c r="S3391">
        <f t="shared" si="156"/>
        <v>12014289</v>
      </c>
      <c r="T3391" s="11">
        <f t="shared" si="157"/>
        <v>0.37527895746802309</v>
      </c>
      <c r="U3391">
        <f t="shared" si="158"/>
        <v>34411</v>
      </c>
    </row>
    <row r="3392" spans="1:21"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c r="S3392">
        <f t="shared" si="156"/>
        <v>2154410</v>
      </c>
      <c r="T3392" s="11">
        <f t="shared" si="157"/>
        <v>6.7002006878683198E-2</v>
      </c>
      <c r="U3392">
        <f t="shared" si="158"/>
        <v>18469</v>
      </c>
    </row>
    <row r="3393" spans="1:21"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c r="S3393">
        <f t="shared" si="156"/>
        <v>27919096</v>
      </c>
      <c r="T3393" s="11">
        <f t="shared" si="157"/>
        <v>0.6505052203336249</v>
      </c>
      <c r="U3393">
        <f t="shared" si="158"/>
        <v>15829</v>
      </c>
    </row>
    <row r="3394" spans="1:21"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c r="S3394">
        <f t="shared" si="156"/>
        <v>-34636971</v>
      </c>
      <c r="T3394" s="11">
        <f t="shared" si="157"/>
        <v>-7.590784761613393</v>
      </c>
      <c r="U3394">
        <f t="shared" si="158"/>
        <v>12870</v>
      </c>
    </row>
    <row r="3395" spans="1:21"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c r="S3395">
        <f t="shared" ref="S3395:S3458" si="159">(Q3395-R3395)</f>
        <v>38756232</v>
      </c>
      <c r="T3395" s="11">
        <f t="shared" ref="T3395:T3458" si="160">(S3395/Q3395)</f>
        <v>0.16942153514751021</v>
      </c>
      <c r="U3395">
        <f t="shared" ref="U3395:U3458" si="161">(L3395+K3395)</f>
        <v>35411</v>
      </c>
    </row>
    <row r="3396" spans="1:21"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c r="S3396">
        <f t="shared" si="159"/>
        <v>-10297723</v>
      </c>
      <c r="T3396" s="11">
        <f t="shared" si="160"/>
        <v>-6.0493815048902144</v>
      </c>
      <c r="U3396">
        <f t="shared" si="161"/>
        <v>5074</v>
      </c>
    </row>
    <row r="3397" spans="1:21"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c r="S3397">
        <f t="shared" si="159"/>
        <v>23334256</v>
      </c>
      <c r="T3397" s="11">
        <f t="shared" si="160"/>
        <v>0.67962026030213096</v>
      </c>
      <c r="U3397">
        <f t="shared" si="161"/>
        <v>1979</v>
      </c>
    </row>
    <row r="3398" spans="1:21"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c r="S3398">
        <f t="shared" si="159"/>
        <v>-24995244</v>
      </c>
      <c r="T3398" s="11">
        <f t="shared" si="160"/>
        <v>-5255.5180824222034</v>
      </c>
      <c r="U3398">
        <f t="shared" si="161"/>
        <v>2453</v>
      </c>
    </row>
    <row r="3399" spans="1:21"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c r="S3399">
        <f t="shared" si="159"/>
        <v>-1288722</v>
      </c>
      <c r="T3399" s="11">
        <f t="shared" si="160"/>
        <v>-114.26866465685406</v>
      </c>
      <c r="U3399">
        <f t="shared" si="161"/>
        <v>58</v>
      </c>
    </row>
    <row r="3400" spans="1:21"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c r="S3400">
        <f t="shared" si="159"/>
        <v>53492685</v>
      </c>
      <c r="T3400" s="11">
        <f t="shared" si="160"/>
        <v>0.75884022576243193</v>
      </c>
      <c r="U3400">
        <f t="shared" si="161"/>
        <v>5398</v>
      </c>
    </row>
    <row r="3401" spans="1:21"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c r="S3401">
        <f t="shared" si="159"/>
        <v>-13414567</v>
      </c>
      <c r="T3401" s="11">
        <f t="shared" si="160"/>
        <v>-157.01856425503027</v>
      </c>
      <c r="U3401">
        <f t="shared" si="161"/>
        <v>6865</v>
      </c>
    </row>
    <row r="3402" spans="1:21"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c r="S3402">
        <f t="shared" si="159"/>
        <v>-13215568</v>
      </c>
      <c r="T3402" s="11">
        <f t="shared" si="160"/>
        <v>-0.60665194300223202</v>
      </c>
      <c r="U3402">
        <f t="shared" si="161"/>
        <v>74197</v>
      </c>
    </row>
    <row r="3403" spans="1:21"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c r="S3403">
        <f t="shared" si="159"/>
        <v>2483154</v>
      </c>
      <c r="T3403" s="11">
        <f t="shared" si="160"/>
        <v>0.11558610062563439</v>
      </c>
      <c r="U3403">
        <f t="shared" si="161"/>
        <v>2018</v>
      </c>
    </row>
    <row r="3404" spans="1:21"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c r="S3404">
        <f t="shared" si="159"/>
        <v>38872378</v>
      </c>
      <c r="T3404" s="11">
        <f t="shared" si="160"/>
        <v>0.74938492312806637</v>
      </c>
      <c r="U3404">
        <f t="shared" si="161"/>
        <v>2934</v>
      </c>
    </row>
    <row r="3405" spans="1:21"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c r="S3405">
        <f t="shared" si="159"/>
        <v>-200506</v>
      </c>
      <c r="T3405" s="11">
        <f t="shared" si="160"/>
        <v>-4.0511173071483411</v>
      </c>
      <c r="U3405">
        <f t="shared" si="161"/>
        <v>3123</v>
      </c>
    </row>
    <row r="3406" spans="1:21"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c r="S3406">
        <f t="shared" si="159"/>
        <v>117387272</v>
      </c>
      <c r="T3406" s="11">
        <f t="shared" si="160"/>
        <v>0.8544261072452185</v>
      </c>
      <c r="U3406">
        <f t="shared" si="161"/>
        <v>9049</v>
      </c>
    </row>
    <row r="3407" spans="1:21"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c r="S3407">
        <f t="shared" si="159"/>
        <v>-8030610</v>
      </c>
      <c r="T3407" s="11">
        <f t="shared" si="160"/>
        <v>-0.47324093559049557</v>
      </c>
      <c r="U3407">
        <f t="shared" si="161"/>
        <v>27797</v>
      </c>
    </row>
    <row r="3408" spans="1:21"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c r="S3408">
        <f t="shared" si="159"/>
        <v>52165546</v>
      </c>
      <c r="T3408" s="11">
        <f t="shared" si="160"/>
        <v>0.27871340166421443</v>
      </c>
      <c r="U3408">
        <f t="shared" si="161"/>
        <v>43302</v>
      </c>
    </row>
    <row r="3409" spans="1:21"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c r="S3409">
        <f t="shared" si="159"/>
        <v>-4231704</v>
      </c>
      <c r="T3409" s="11">
        <f t="shared" si="160"/>
        <v>-1.8655872073133313</v>
      </c>
      <c r="U3409">
        <f t="shared" si="161"/>
        <v>13309</v>
      </c>
    </row>
    <row r="3410" spans="1:21"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c r="S3410">
        <f t="shared" si="159"/>
        <v>-24745828</v>
      </c>
      <c r="T3410" s="11">
        <f t="shared" si="160"/>
        <v>-7.6043392912236971</v>
      </c>
      <c r="U3410">
        <f t="shared" si="161"/>
        <v>36723</v>
      </c>
    </row>
    <row r="3411" spans="1:21"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c r="S3411">
        <f t="shared" si="159"/>
        <v>-32005864</v>
      </c>
      <c r="T3411" s="11">
        <f t="shared" si="160"/>
        <v>-4.8536857595900358</v>
      </c>
      <c r="U3411">
        <f t="shared" si="161"/>
        <v>943</v>
      </c>
    </row>
    <row r="3412" spans="1:21"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c r="S3412">
        <f t="shared" si="159"/>
        <v>-6364114</v>
      </c>
      <c r="T3412" s="11">
        <f t="shared" si="160"/>
        <v>-2.2441360477818924</v>
      </c>
      <c r="U3412">
        <f t="shared" si="161"/>
        <v>1123</v>
      </c>
    </row>
    <row r="3413" spans="1:21"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c r="S3413">
        <f t="shared" si="159"/>
        <v>39812796</v>
      </c>
      <c r="T3413" s="11">
        <f t="shared" si="160"/>
        <v>0.27492595336671766</v>
      </c>
      <c r="U3413">
        <f t="shared" si="161"/>
        <v>30770</v>
      </c>
    </row>
    <row r="3414" spans="1:21"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c r="S3414">
        <f t="shared" si="159"/>
        <v>1186670</v>
      </c>
      <c r="T3414" s="11">
        <f t="shared" si="160"/>
        <v>0.1651209809271888</v>
      </c>
      <c r="U3414">
        <f t="shared" si="161"/>
        <v>2082</v>
      </c>
    </row>
    <row r="3415" spans="1:21"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c r="S3415">
        <f t="shared" si="159"/>
        <v>116578352</v>
      </c>
      <c r="T3415" s="11">
        <f t="shared" si="160"/>
        <v>0.73053989177679945</v>
      </c>
      <c r="U3415">
        <f t="shared" si="161"/>
        <v>5001</v>
      </c>
    </row>
    <row r="3416" spans="1:21"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c r="S3416">
        <f t="shared" si="159"/>
        <v>33355354</v>
      </c>
      <c r="T3416" s="11">
        <f t="shared" si="160"/>
        <v>0.12910649415068828</v>
      </c>
      <c r="U3416">
        <f t="shared" si="161"/>
        <v>9152</v>
      </c>
    </row>
    <row r="3417" spans="1:21"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c r="S3417">
        <f t="shared" si="159"/>
        <v>294645577</v>
      </c>
      <c r="T3417" s="11">
        <f t="shared" si="160"/>
        <v>0.69386234770555488</v>
      </c>
      <c r="U3417">
        <f t="shared" si="161"/>
        <v>49863</v>
      </c>
    </row>
    <row r="3418" spans="1:21"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c r="S3418">
        <f t="shared" si="159"/>
        <v>-14015257</v>
      </c>
      <c r="T3418" s="11">
        <f t="shared" si="160"/>
        <v>-7.0614971308627865</v>
      </c>
      <c r="U3418">
        <f t="shared" si="161"/>
        <v>11134</v>
      </c>
    </row>
    <row r="3419" spans="1:21"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c r="S3419">
        <f t="shared" si="159"/>
        <v>-7474079</v>
      </c>
      <c r="T3419" s="11">
        <f t="shared" si="160"/>
        <v>-0.33179904164628832</v>
      </c>
      <c r="U3419">
        <f t="shared" si="161"/>
        <v>32129</v>
      </c>
    </row>
    <row r="3420" spans="1:21"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c r="S3420">
        <f t="shared" si="159"/>
        <v>-13334037</v>
      </c>
      <c r="T3420" s="11">
        <f t="shared" si="160"/>
        <v>-0.29852791934655032</v>
      </c>
      <c r="U3420">
        <f t="shared" si="161"/>
        <v>5270</v>
      </c>
    </row>
    <row r="3421" spans="1:21"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c r="S3421">
        <f t="shared" si="159"/>
        <v>-1196170</v>
      </c>
      <c r="T3421" s="11">
        <f t="shared" si="160"/>
        <v>-312.31592689295042</v>
      </c>
      <c r="U3421">
        <f t="shared" si="161"/>
        <v>5</v>
      </c>
    </row>
    <row r="3422" spans="1:21"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c r="S3422">
        <f t="shared" si="159"/>
        <v>-6976162</v>
      </c>
      <c r="T3422" s="11">
        <f t="shared" si="160"/>
        <v>-292.64879603993626</v>
      </c>
      <c r="U3422">
        <f t="shared" si="161"/>
        <v>2278</v>
      </c>
    </row>
    <row r="3423" spans="1:21"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c r="S3423">
        <f t="shared" si="159"/>
        <v>10152879</v>
      </c>
      <c r="T3423" s="11">
        <f t="shared" si="160"/>
        <v>0.67002970194640898</v>
      </c>
      <c r="U3423">
        <f t="shared" si="161"/>
        <v>46876</v>
      </c>
    </row>
    <row r="3424" spans="1:21"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c r="S3424">
        <f t="shared" si="159"/>
        <v>-32973330</v>
      </c>
      <c r="T3424" s="11">
        <f t="shared" si="160"/>
        <v>-2.7416841070720324</v>
      </c>
      <c r="U3424">
        <f t="shared" si="161"/>
        <v>2062</v>
      </c>
    </row>
    <row r="3425" spans="1:21"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c r="S3425">
        <f t="shared" si="159"/>
        <v>-125710090</v>
      </c>
      <c r="T3425" s="11">
        <f t="shared" si="160"/>
        <v>-1.4078868485812115</v>
      </c>
      <c r="U3425">
        <f t="shared" si="161"/>
        <v>46320</v>
      </c>
    </row>
    <row r="3426" spans="1:21"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c r="S3426">
        <f t="shared" si="159"/>
        <v>3231500</v>
      </c>
      <c r="T3426" s="11">
        <f t="shared" si="160"/>
        <v>0.7636771830320217</v>
      </c>
      <c r="U3426">
        <f t="shared" si="161"/>
        <v>847</v>
      </c>
    </row>
    <row r="3427" spans="1:21"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c r="S3427">
        <f t="shared" si="159"/>
        <v>-28834579</v>
      </c>
      <c r="T3427" s="11">
        <f t="shared" si="160"/>
        <v>-0.92521063649356772</v>
      </c>
      <c r="U3427">
        <f t="shared" si="161"/>
        <v>10338</v>
      </c>
    </row>
    <row r="3428" spans="1:21"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c r="S3428">
        <f t="shared" si="159"/>
        <v>61423650</v>
      </c>
      <c r="T3428" s="11">
        <f t="shared" si="160"/>
        <v>0.95343325005646218</v>
      </c>
      <c r="U3428">
        <f t="shared" si="161"/>
        <v>3773</v>
      </c>
    </row>
    <row r="3429" spans="1:21"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c r="S3429">
        <f t="shared" si="159"/>
        <v>-13564917</v>
      </c>
      <c r="T3429" s="11">
        <f t="shared" si="160"/>
        <v>-3.0585486224271339</v>
      </c>
      <c r="U3429">
        <f t="shared" si="161"/>
        <v>39469</v>
      </c>
    </row>
    <row r="3430" spans="1:21"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c r="S3430">
        <f t="shared" si="159"/>
        <v>-31770880</v>
      </c>
      <c r="T3430" s="11">
        <f t="shared" si="160"/>
        <v>-0.54561841223085628</v>
      </c>
      <c r="U3430">
        <f t="shared" si="161"/>
        <v>5095</v>
      </c>
    </row>
    <row r="3431" spans="1:21"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c r="S3431">
        <f t="shared" si="159"/>
        <v>-33982216</v>
      </c>
      <c r="T3431" s="11">
        <f t="shared" si="160"/>
        <v>-0.47850290569472009</v>
      </c>
      <c r="U3431">
        <f t="shared" si="161"/>
        <v>981</v>
      </c>
    </row>
    <row r="3432" spans="1:21"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c r="S3432">
        <f t="shared" si="159"/>
        <v>4351969</v>
      </c>
      <c r="T3432" s="11">
        <f t="shared" si="160"/>
        <v>0.63514137323154851</v>
      </c>
      <c r="U3432">
        <f t="shared" si="161"/>
        <v>10093</v>
      </c>
    </row>
    <row r="3433" spans="1:21"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c r="S3433">
        <f t="shared" si="159"/>
        <v>1947339</v>
      </c>
      <c r="T3433" s="11">
        <f t="shared" si="160"/>
        <v>0.56488178273155032</v>
      </c>
      <c r="U3433">
        <f t="shared" si="161"/>
        <v>2705</v>
      </c>
    </row>
    <row r="3434" spans="1:21"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c r="S3434">
        <f t="shared" si="159"/>
        <v>16501098</v>
      </c>
      <c r="T3434" s="11">
        <f t="shared" si="160"/>
        <v>0.76745373654871019</v>
      </c>
      <c r="U3434">
        <f t="shared" si="161"/>
        <v>8589</v>
      </c>
    </row>
    <row r="3435" spans="1:21"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c r="S3435">
        <f t="shared" si="159"/>
        <v>16866727</v>
      </c>
      <c r="T3435" s="11">
        <f t="shared" si="160"/>
        <v>0.14432445772182873</v>
      </c>
      <c r="U3435">
        <f t="shared" si="161"/>
        <v>63057</v>
      </c>
    </row>
    <row r="3436" spans="1:21"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c r="S3436">
        <f t="shared" si="159"/>
        <v>12550960</v>
      </c>
      <c r="T3436" s="11">
        <f t="shared" si="160"/>
        <v>9.4687809126391839E-2</v>
      </c>
      <c r="U3436">
        <f t="shared" si="161"/>
        <v>24201</v>
      </c>
    </row>
    <row r="3437" spans="1:21"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c r="S3437">
        <f t="shared" si="159"/>
        <v>6003149</v>
      </c>
      <c r="T3437" s="11">
        <f t="shared" si="160"/>
        <v>0.23086238516727339</v>
      </c>
      <c r="U3437">
        <f t="shared" si="161"/>
        <v>1278</v>
      </c>
    </row>
    <row r="3438" spans="1:21"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c r="S3438">
        <f t="shared" si="159"/>
        <v>-32900538</v>
      </c>
      <c r="T3438" s="11">
        <f t="shared" si="160"/>
        <v>-330.78500331785006</v>
      </c>
      <c r="U3438">
        <f t="shared" si="161"/>
        <v>1843</v>
      </c>
    </row>
    <row r="3439" spans="1:21"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c r="S3439">
        <f t="shared" si="159"/>
        <v>69470202</v>
      </c>
      <c r="T3439" s="11">
        <f t="shared" si="160"/>
        <v>0.68463648076703343</v>
      </c>
      <c r="U3439">
        <f t="shared" si="161"/>
        <v>38884</v>
      </c>
    </row>
    <row r="3440" spans="1:21"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c r="S3440">
        <f t="shared" si="159"/>
        <v>36360018</v>
      </c>
      <c r="T3440" s="11">
        <f t="shared" si="160"/>
        <v>0.17619700924817713</v>
      </c>
      <c r="U3440">
        <f t="shared" si="161"/>
        <v>60033</v>
      </c>
    </row>
    <row r="3441" spans="1:21"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c r="S3441">
        <f t="shared" si="159"/>
        <v>-33995909</v>
      </c>
      <c r="T3441" s="11">
        <f t="shared" si="160"/>
        <v>-8309.9264238572468</v>
      </c>
      <c r="U3441">
        <f t="shared" si="161"/>
        <v>369</v>
      </c>
    </row>
    <row r="3442" spans="1:21"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c r="S3442">
        <f t="shared" si="159"/>
        <v>-17680813</v>
      </c>
      <c r="T3442" s="11">
        <f t="shared" si="160"/>
        <v>-7.6237116713744948</v>
      </c>
      <c r="U3442">
        <f t="shared" si="161"/>
        <v>5056</v>
      </c>
    </row>
    <row r="3443" spans="1:21"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c r="S3443">
        <f t="shared" si="159"/>
        <v>-51975100</v>
      </c>
      <c r="T3443" s="11">
        <f t="shared" si="160"/>
        <v>-0.62601821863079632</v>
      </c>
      <c r="U3443">
        <f t="shared" si="161"/>
        <v>17429</v>
      </c>
    </row>
    <row r="3444" spans="1:21"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c r="S3444">
        <f t="shared" si="159"/>
        <v>-43926768</v>
      </c>
      <c r="T3444" s="11">
        <f t="shared" si="160"/>
        <v>-1.2177109054159605</v>
      </c>
      <c r="U3444">
        <f t="shared" si="161"/>
        <v>2014</v>
      </c>
    </row>
    <row r="3445" spans="1:21"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c r="S3445">
        <f t="shared" si="159"/>
        <v>31359959</v>
      </c>
      <c r="T3445" s="11">
        <f t="shared" si="160"/>
        <v>0.47257351379617341</v>
      </c>
      <c r="U3445">
        <f t="shared" si="161"/>
        <v>466</v>
      </c>
    </row>
    <row r="3446" spans="1:21"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c r="S3446">
        <f t="shared" si="159"/>
        <v>113368971</v>
      </c>
      <c r="T3446" s="11">
        <f t="shared" si="160"/>
        <v>0.75393859681330133</v>
      </c>
      <c r="U3446">
        <f t="shared" si="161"/>
        <v>3468</v>
      </c>
    </row>
    <row r="3447" spans="1:21"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c r="S3447">
        <f t="shared" si="159"/>
        <v>-76896216</v>
      </c>
      <c r="T3447" s="11">
        <f t="shared" si="160"/>
        <v>-1.0518773693027983</v>
      </c>
      <c r="U3447">
        <f t="shared" si="161"/>
        <v>18980</v>
      </c>
    </row>
    <row r="3448" spans="1:21"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c r="S3448">
        <f t="shared" si="159"/>
        <v>12351611</v>
      </c>
      <c r="T3448" s="11">
        <f t="shared" si="160"/>
        <v>6.1040339332905036E-2</v>
      </c>
      <c r="U3448">
        <f t="shared" si="161"/>
        <v>32787</v>
      </c>
    </row>
    <row r="3449" spans="1:21"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c r="S3449">
        <f t="shared" si="159"/>
        <v>141616238</v>
      </c>
      <c r="T3449" s="11">
        <f t="shared" si="160"/>
        <v>0.73906178034869885</v>
      </c>
      <c r="U3449">
        <f t="shared" si="161"/>
        <v>19525</v>
      </c>
    </row>
    <row r="3450" spans="1:21"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c r="S3450">
        <f t="shared" si="159"/>
        <v>2688364</v>
      </c>
      <c r="T3450" s="11">
        <f t="shared" si="160"/>
        <v>8.7602063114214881E-2</v>
      </c>
      <c r="U3450">
        <f t="shared" si="161"/>
        <v>1654</v>
      </c>
    </row>
    <row r="3451" spans="1:21"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c r="S3451">
        <f t="shared" si="159"/>
        <v>-3630883</v>
      </c>
      <c r="T3451" s="11">
        <f t="shared" si="160"/>
        <v>-3.413474796448672E-2</v>
      </c>
      <c r="U3451">
        <f t="shared" si="161"/>
        <v>10846</v>
      </c>
    </row>
    <row r="3452" spans="1:21"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c r="S3452">
        <f t="shared" si="159"/>
        <v>13314483</v>
      </c>
      <c r="T3452" s="11">
        <f t="shared" si="160"/>
        <v>0.76897953002697217</v>
      </c>
      <c r="U3452">
        <f t="shared" si="161"/>
        <v>4162</v>
      </c>
    </row>
    <row r="3453" spans="1:21"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c r="S3453">
        <f t="shared" si="159"/>
        <v>-899760</v>
      </c>
      <c r="T3453" s="11">
        <f t="shared" si="160"/>
        <v>-8.9760574620909814</v>
      </c>
      <c r="U3453">
        <f t="shared" si="161"/>
        <v>28</v>
      </c>
    </row>
    <row r="3454" spans="1:21"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c r="S3454">
        <f t="shared" si="159"/>
        <v>2615685</v>
      </c>
      <c r="T3454" s="11">
        <f t="shared" si="160"/>
        <v>6.1378457251127137E-2</v>
      </c>
      <c r="U3454">
        <f t="shared" si="161"/>
        <v>31927</v>
      </c>
    </row>
    <row r="3455" spans="1:21"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c r="S3455">
        <f t="shared" si="159"/>
        <v>-14250866</v>
      </c>
      <c r="T3455" s="11">
        <f t="shared" si="160"/>
        <v>-2.4787848048071242</v>
      </c>
      <c r="U3455">
        <f t="shared" si="161"/>
        <v>4057</v>
      </c>
    </row>
    <row r="3456" spans="1:21"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c r="S3456">
        <f t="shared" si="159"/>
        <v>2237244</v>
      </c>
      <c r="T3456" s="11">
        <f t="shared" si="160"/>
        <v>0.12979128217944819</v>
      </c>
      <c r="U3456">
        <f t="shared" si="161"/>
        <v>22784</v>
      </c>
    </row>
    <row r="3457" spans="1:21"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c r="S3457">
        <f t="shared" si="159"/>
        <v>-2022635</v>
      </c>
      <c r="T3457" s="11">
        <f t="shared" si="160"/>
        <v>-7.7861438217463552E-2</v>
      </c>
      <c r="U3457">
        <f t="shared" si="161"/>
        <v>15499</v>
      </c>
    </row>
    <row r="3458" spans="1:21"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c r="S3458">
        <f t="shared" si="159"/>
        <v>36137684</v>
      </c>
      <c r="T3458" s="11">
        <f t="shared" si="160"/>
        <v>0.74299763121944706</v>
      </c>
      <c r="U3458">
        <f t="shared" si="161"/>
        <v>2838</v>
      </c>
    </row>
    <row r="3459" spans="1:21"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c r="S3459">
        <f t="shared" ref="S3459:S3522" si="162">(Q3459-R3459)</f>
        <v>12382982</v>
      </c>
      <c r="T3459" s="11">
        <f t="shared" ref="T3459:T3522" si="163">(S3459/Q3459)</f>
        <v>0.71236235531970293</v>
      </c>
      <c r="U3459">
        <f t="shared" ref="U3459:U3522" si="164">(L3459+K3459)</f>
        <v>2863</v>
      </c>
    </row>
    <row r="3460" spans="1:21"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c r="S3460">
        <f t="shared" si="162"/>
        <v>38950483</v>
      </c>
      <c r="T3460" s="11">
        <f t="shared" si="163"/>
        <v>0.58178046303265651</v>
      </c>
      <c r="U3460">
        <f t="shared" si="164"/>
        <v>47721</v>
      </c>
    </row>
    <row r="3461" spans="1:21"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c r="S3461">
        <f t="shared" si="162"/>
        <v>-7947039</v>
      </c>
      <c r="T3461" s="11">
        <f t="shared" si="163"/>
        <v>-150.054549574215</v>
      </c>
      <c r="U3461">
        <f t="shared" si="164"/>
        <v>369</v>
      </c>
    </row>
    <row r="3462" spans="1:21"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c r="S3462">
        <f t="shared" si="162"/>
        <v>291323553</v>
      </c>
      <c r="T3462" s="11">
        <f t="shared" si="163"/>
        <v>0.83205928451205913</v>
      </c>
      <c r="U3462">
        <f t="shared" si="164"/>
        <v>32277</v>
      </c>
    </row>
    <row r="3463" spans="1:21"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c r="S3463">
        <f t="shared" si="162"/>
        <v>-2844228</v>
      </c>
      <c r="T3463" s="11">
        <f t="shared" si="163"/>
        <v>-0.18766632277128475</v>
      </c>
      <c r="U3463">
        <f t="shared" si="164"/>
        <v>1673</v>
      </c>
    </row>
    <row r="3464" spans="1:21"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c r="S3464">
        <f t="shared" si="162"/>
        <v>77763837</v>
      </c>
      <c r="T3464" s="11">
        <f t="shared" si="163"/>
        <v>0.92286133374154322</v>
      </c>
      <c r="U3464">
        <f t="shared" si="164"/>
        <v>2363</v>
      </c>
    </row>
    <row r="3465" spans="1:21"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c r="S3465">
        <f t="shared" si="162"/>
        <v>20911262</v>
      </c>
      <c r="T3465" s="11">
        <f t="shared" si="163"/>
        <v>0.24340536401385887</v>
      </c>
      <c r="U3465">
        <f t="shared" si="164"/>
        <v>4883</v>
      </c>
    </row>
    <row r="3466" spans="1:21"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c r="S3466">
        <f t="shared" si="162"/>
        <v>16197315</v>
      </c>
      <c r="T3466" s="11">
        <f t="shared" si="163"/>
        <v>0.76412106910710154</v>
      </c>
      <c r="U3466">
        <f t="shared" si="164"/>
        <v>1476</v>
      </c>
    </row>
    <row r="3467" spans="1:21"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c r="S3467">
        <f t="shared" si="162"/>
        <v>-4169790</v>
      </c>
      <c r="T3467" s="11">
        <f t="shared" si="163"/>
        <v>-5.0225726021127182</v>
      </c>
      <c r="U3467">
        <f t="shared" si="164"/>
        <v>3382</v>
      </c>
    </row>
    <row r="3468" spans="1:21"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c r="S3468">
        <f t="shared" si="162"/>
        <v>-19036988</v>
      </c>
      <c r="T3468" s="11">
        <f t="shared" si="163"/>
        <v>-6.4248771182836926</v>
      </c>
      <c r="U3468">
        <f t="shared" si="164"/>
        <v>14634</v>
      </c>
    </row>
    <row r="3469" spans="1:21"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c r="S3469">
        <f t="shared" si="162"/>
        <v>7612840</v>
      </c>
      <c r="T3469" s="11">
        <f t="shared" si="163"/>
        <v>0.52096922980064109</v>
      </c>
      <c r="U3469">
        <f t="shared" si="164"/>
        <v>3217</v>
      </c>
    </row>
    <row r="3470" spans="1:21"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c r="S3470">
        <f t="shared" si="162"/>
        <v>4479776</v>
      </c>
      <c r="T3470" s="11">
        <f t="shared" si="163"/>
        <v>0.30938158159352741</v>
      </c>
      <c r="U3470">
        <f t="shared" si="164"/>
        <v>25418</v>
      </c>
    </row>
    <row r="3471" spans="1:21"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c r="S3471">
        <f t="shared" si="162"/>
        <v>57487711</v>
      </c>
      <c r="T3471" s="11">
        <f t="shared" si="163"/>
        <v>0.25838600586798255</v>
      </c>
      <c r="U3471">
        <f t="shared" si="164"/>
        <v>3001</v>
      </c>
    </row>
    <row r="3472" spans="1:21"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c r="S3472">
        <f t="shared" si="162"/>
        <v>24335698</v>
      </c>
      <c r="T3472" s="11">
        <f t="shared" si="163"/>
        <v>0.57482689903919859</v>
      </c>
      <c r="U3472">
        <f t="shared" si="164"/>
        <v>21668</v>
      </c>
    </row>
    <row r="3473" spans="1:21"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c r="S3473">
        <f t="shared" si="162"/>
        <v>12569041</v>
      </c>
      <c r="T3473" s="11">
        <f t="shared" si="163"/>
        <v>0.58273527320941154</v>
      </c>
      <c r="U3473">
        <f t="shared" si="164"/>
        <v>3802</v>
      </c>
    </row>
    <row r="3474" spans="1:21"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c r="S3474">
        <f t="shared" si="162"/>
        <v>6280507</v>
      </c>
      <c r="T3474" s="11">
        <f t="shared" si="163"/>
        <v>0.13570523330697307</v>
      </c>
      <c r="U3474">
        <f t="shared" si="164"/>
        <v>49896</v>
      </c>
    </row>
    <row r="3475" spans="1:21"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c r="S3475">
        <f t="shared" si="162"/>
        <v>-478801</v>
      </c>
      <c r="T3475" s="11">
        <f t="shared" si="163"/>
        <v>-22.586018208406056</v>
      </c>
      <c r="U3475">
        <f t="shared" si="164"/>
        <v>0</v>
      </c>
    </row>
    <row r="3476" spans="1:21"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c r="S3476">
        <f t="shared" si="162"/>
        <v>21359200</v>
      </c>
      <c r="T3476" s="11">
        <f t="shared" si="163"/>
        <v>0.84226631754944947</v>
      </c>
      <c r="U3476">
        <f t="shared" si="164"/>
        <v>673</v>
      </c>
    </row>
    <row r="3477" spans="1:21"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c r="S3477">
        <f t="shared" si="162"/>
        <v>-7714482</v>
      </c>
      <c r="T3477" s="11">
        <f t="shared" si="163"/>
        <v>-0.3802950459534728</v>
      </c>
      <c r="U3477">
        <f t="shared" si="164"/>
        <v>25398</v>
      </c>
    </row>
    <row r="3478" spans="1:21"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c r="S3478">
        <f t="shared" si="162"/>
        <v>89746958</v>
      </c>
      <c r="T3478" s="11">
        <f t="shared" si="163"/>
        <v>0.34551687800709491</v>
      </c>
      <c r="U3478">
        <f t="shared" si="164"/>
        <v>36282</v>
      </c>
    </row>
    <row r="3479" spans="1:21"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c r="S3479">
        <f t="shared" si="162"/>
        <v>38543795</v>
      </c>
      <c r="T3479" s="11">
        <f t="shared" si="163"/>
        <v>0.18482350433874092</v>
      </c>
      <c r="U3479">
        <f t="shared" si="164"/>
        <v>14561</v>
      </c>
    </row>
    <row r="3480" spans="1:21"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c r="S3480">
        <f t="shared" si="162"/>
        <v>523568</v>
      </c>
      <c r="T3480" s="11">
        <f t="shared" si="163"/>
        <v>1.7152909515689648E-2</v>
      </c>
      <c r="U3480">
        <f t="shared" si="164"/>
        <v>5998</v>
      </c>
    </row>
    <row r="3481" spans="1:21"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c r="S3481">
        <f t="shared" si="162"/>
        <v>-3856347</v>
      </c>
      <c r="T3481" s="11">
        <f t="shared" si="163"/>
        <v>-26.84487619471922</v>
      </c>
      <c r="U3481">
        <f t="shared" si="164"/>
        <v>1291</v>
      </c>
    </row>
    <row r="3482" spans="1:21"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c r="S3482">
        <f t="shared" si="162"/>
        <v>8818967</v>
      </c>
      <c r="T3482" s="11">
        <f t="shared" si="163"/>
        <v>0.55749322948837299</v>
      </c>
      <c r="U3482">
        <f t="shared" si="164"/>
        <v>2531</v>
      </c>
    </row>
    <row r="3483" spans="1:21"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c r="S3483">
        <f t="shared" si="162"/>
        <v>65832203</v>
      </c>
      <c r="T3483" s="11">
        <f t="shared" si="163"/>
        <v>0.43645986527160913</v>
      </c>
      <c r="U3483">
        <f t="shared" si="164"/>
        <v>22394</v>
      </c>
    </row>
    <row r="3484" spans="1:21"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c r="S3484">
        <f t="shared" si="162"/>
        <v>6019483</v>
      </c>
      <c r="T3484" s="11">
        <f t="shared" si="163"/>
        <v>0.1432545707428147</v>
      </c>
      <c r="U3484">
        <f t="shared" si="164"/>
        <v>14092</v>
      </c>
    </row>
    <row r="3485" spans="1:21"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c r="S3485">
        <f t="shared" si="162"/>
        <v>-14057170</v>
      </c>
      <c r="T3485" s="11">
        <f t="shared" si="163"/>
        <v>-0.25127742018056648</v>
      </c>
      <c r="U3485">
        <f t="shared" si="164"/>
        <v>5206</v>
      </c>
    </row>
    <row r="3486" spans="1:21"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c r="S3486">
        <f t="shared" si="162"/>
        <v>3831145</v>
      </c>
      <c r="T3486" s="11">
        <f t="shared" si="163"/>
        <v>0.13288216614359227</v>
      </c>
      <c r="U3486">
        <f t="shared" si="164"/>
        <v>4182</v>
      </c>
    </row>
    <row r="3487" spans="1:21"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c r="S3487">
        <f t="shared" si="162"/>
        <v>51208010</v>
      </c>
      <c r="T3487" s="11">
        <f t="shared" si="163"/>
        <v>0.59400524382827069</v>
      </c>
      <c r="U3487">
        <f t="shared" si="164"/>
        <v>16280</v>
      </c>
    </row>
    <row r="3488" spans="1:21"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c r="S3488">
        <f t="shared" si="162"/>
        <v>25916903</v>
      </c>
      <c r="T3488" s="11">
        <f t="shared" si="163"/>
        <v>0.66595491938297346</v>
      </c>
      <c r="U3488">
        <f t="shared" si="164"/>
        <v>1934</v>
      </c>
    </row>
    <row r="3489" spans="1:21"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c r="S3489">
        <f t="shared" si="162"/>
        <v>-77810499</v>
      </c>
      <c r="T3489" s="11">
        <f t="shared" si="163"/>
        <v>-0.77663326220179496</v>
      </c>
      <c r="U3489">
        <f t="shared" si="164"/>
        <v>12870</v>
      </c>
    </row>
    <row r="3490" spans="1:21"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c r="S3490">
        <f t="shared" si="162"/>
        <v>3393765</v>
      </c>
      <c r="T3490" s="11">
        <f t="shared" si="163"/>
        <v>0.14507134700207514</v>
      </c>
      <c r="U3490">
        <f t="shared" si="164"/>
        <v>18779</v>
      </c>
    </row>
    <row r="3491" spans="1:21"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c r="S3491">
        <f t="shared" si="162"/>
        <v>-16893131</v>
      </c>
      <c r="T3491" s="11">
        <f t="shared" si="163"/>
        <v>-158.07325791389459</v>
      </c>
      <c r="U3491">
        <f t="shared" si="164"/>
        <v>14522</v>
      </c>
    </row>
    <row r="3492" spans="1:21"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c r="S3492">
        <f t="shared" si="162"/>
        <v>-74992955</v>
      </c>
      <c r="T3492" s="11">
        <f t="shared" si="163"/>
        <v>-1.1536127353581447</v>
      </c>
      <c r="U3492">
        <f t="shared" si="164"/>
        <v>26490</v>
      </c>
    </row>
    <row r="3493" spans="1:21"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c r="S3493">
        <f t="shared" si="162"/>
        <v>-4491309</v>
      </c>
      <c r="T3493" s="11">
        <f t="shared" si="163"/>
        <v>-516.77701070072487</v>
      </c>
      <c r="U3493">
        <f t="shared" si="164"/>
        <v>3338</v>
      </c>
    </row>
    <row r="3494" spans="1:21"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c r="S3494">
        <f t="shared" si="162"/>
        <v>17707116</v>
      </c>
      <c r="T3494" s="11">
        <f t="shared" si="163"/>
        <v>0.20660030142654667</v>
      </c>
      <c r="U3494">
        <f t="shared" si="164"/>
        <v>20863</v>
      </c>
    </row>
    <row r="3495" spans="1:21"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c r="S3495">
        <f t="shared" si="162"/>
        <v>-3979738</v>
      </c>
      <c r="T3495" s="11">
        <f t="shared" si="163"/>
        <v>-196.41387819563715</v>
      </c>
      <c r="U3495">
        <f t="shared" si="164"/>
        <v>648</v>
      </c>
    </row>
    <row r="3496" spans="1:21"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c r="S3496">
        <f t="shared" si="162"/>
        <v>513940</v>
      </c>
      <c r="T3496" s="11">
        <f t="shared" si="163"/>
        <v>1.6842793818169662E-2</v>
      </c>
      <c r="U3496">
        <f t="shared" si="164"/>
        <v>2210</v>
      </c>
    </row>
    <row r="3497" spans="1:21"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c r="S3497">
        <f t="shared" si="162"/>
        <v>106735396</v>
      </c>
      <c r="T3497" s="11">
        <f t="shared" si="163"/>
        <v>0.63633197610837011</v>
      </c>
      <c r="U3497">
        <f t="shared" si="164"/>
        <v>25348</v>
      </c>
    </row>
    <row r="3498" spans="1:21"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c r="S3498">
        <f t="shared" si="162"/>
        <v>163130696</v>
      </c>
      <c r="T3498" s="11">
        <f t="shared" si="163"/>
        <v>0.4896897762912848</v>
      </c>
      <c r="U3498">
        <f t="shared" si="164"/>
        <v>33009</v>
      </c>
    </row>
    <row r="3499" spans="1:21"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c r="S3499">
        <f t="shared" si="162"/>
        <v>-39916</v>
      </c>
      <c r="T3499" s="11">
        <f t="shared" si="163"/>
        <v>-1.3268182422550192</v>
      </c>
      <c r="U3499">
        <f t="shared" si="164"/>
        <v>11859</v>
      </c>
    </row>
    <row r="3500" spans="1:21"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c r="S3500">
        <f t="shared" si="162"/>
        <v>79443253</v>
      </c>
      <c r="T3500" s="11">
        <f t="shared" si="163"/>
        <v>0.86877107270013676</v>
      </c>
      <c r="U3500">
        <f t="shared" si="164"/>
        <v>793</v>
      </c>
    </row>
    <row r="3501" spans="1:21"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c r="S3501">
        <f t="shared" si="162"/>
        <v>-27339971</v>
      </c>
      <c r="T3501" s="11">
        <f t="shared" si="163"/>
        <v>-0.3762725032768704</v>
      </c>
      <c r="U3501">
        <f t="shared" si="164"/>
        <v>16655</v>
      </c>
    </row>
    <row r="3502" spans="1:21"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c r="S3502">
        <f t="shared" si="162"/>
        <v>12414716</v>
      </c>
      <c r="T3502" s="11">
        <f t="shared" si="163"/>
        <v>0.22814997325355885</v>
      </c>
      <c r="U3502">
        <f t="shared" si="164"/>
        <v>30622</v>
      </c>
    </row>
    <row r="3503" spans="1:21"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c r="S3503">
        <f t="shared" si="162"/>
        <v>31997107</v>
      </c>
      <c r="T3503" s="11">
        <f t="shared" si="163"/>
        <v>0.18077757056221264</v>
      </c>
      <c r="U3503">
        <f t="shared" si="164"/>
        <v>23633</v>
      </c>
    </row>
    <row r="3504" spans="1:21"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c r="S3504">
        <f t="shared" si="162"/>
        <v>-45940982</v>
      </c>
      <c r="T3504" s="11">
        <f t="shared" si="163"/>
        <v>-2.4104590278470801</v>
      </c>
      <c r="U3504">
        <f t="shared" si="164"/>
        <v>3237</v>
      </c>
    </row>
    <row r="3505" spans="1:21"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c r="S3505">
        <f t="shared" si="162"/>
        <v>39461335</v>
      </c>
      <c r="T3505" s="11">
        <f t="shared" si="163"/>
        <v>0.78201131618891973</v>
      </c>
      <c r="U3505">
        <f t="shared" si="164"/>
        <v>20481</v>
      </c>
    </row>
    <row r="3506" spans="1:21"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c r="S3506">
        <f t="shared" si="162"/>
        <v>-11906682</v>
      </c>
      <c r="T3506" s="11">
        <f t="shared" si="163"/>
        <v>-1.4711743687817531</v>
      </c>
      <c r="U3506">
        <f t="shared" si="164"/>
        <v>707</v>
      </c>
    </row>
    <row r="3507" spans="1:21"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c r="S3507">
        <f t="shared" si="162"/>
        <v>22991439</v>
      </c>
      <c r="T3507" s="11">
        <f t="shared" si="163"/>
        <v>0.12230045752243004</v>
      </c>
      <c r="U3507">
        <f t="shared" si="164"/>
        <v>53488</v>
      </c>
    </row>
    <row r="3508" spans="1:21"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c r="S3508">
        <f t="shared" si="162"/>
        <v>-2446488</v>
      </c>
      <c r="T3508" s="11">
        <f t="shared" si="163"/>
        <v>-5.144705190228642E-2</v>
      </c>
      <c r="U3508">
        <f t="shared" si="164"/>
        <v>1444</v>
      </c>
    </row>
    <row r="3509" spans="1:21"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c r="S3509">
        <f t="shared" si="162"/>
        <v>77997349</v>
      </c>
      <c r="T3509" s="11">
        <f t="shared" si="163"/>
        <v>0.60936690962247975</v>
      </c>
      <c r="U3509">
        <f t="shared" si="164"/>
        <v>63089</v>
      </c>
    </row>
    <row r="3510" spans="1:21"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c r="S3510">
        <f t="shared" si="162"/>
        <v>12673301</v>
      </c>
      <c r="T3510" s="11">
        <f t="shared" si="163"/>
        <v>0.86369801859854167</v>
      </c>
      <c r="U3510">
        <f t="shared" si="164"/>
        <v>1483</v>
      </c>
    </row>
    <row r="3511" spans="1:21"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c r="S3511">
        <f t="shared" si="162"/>
        <v>-9450893</v>
      </c>
      <c r="T3511" s="11">
        <f t="shared" si="163"/>
        <v>-0.18696458871172542</v>
      </c>
      <c r="U3511">
        <f t="shared" si="164"/>
        <v>1411</v>
      </c>
    </row>
    <row r="3512" spans="1:21"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c r="S3512">
        <f t="shared" si="162"/>
        <v>7034272</v>
      </c>
      <c r="T3512" s="11">
        <f t="shared" si="163"/>
        <v>0.14955630651623564</v>
      </c>
      <c r="U3512">
        <f t="shared" si="164"/>
        <v>18281</v>
      </c>
    </row>
    <row r="3513" spans="1:21"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c r="S3513">
        <f t="shared" si="162"/>
        <v>-2554354</v>
      </c>
      <c r="T3513" s="11">
        <f t="shared" si="163"/>
        <v>-1.0444496055438932</v>
      </c>
      <c r="U3513">
        <f t="shared" si="164"/>
        <v>12949</v>
      </c>
    </row>
    <row r="3514" spans="1:21"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c r="S3514">
        <f t="shared" si="162"/>
        <v>-24870885</v>
      </c>
      <c r="T3514" s="11">
        <f t="shared" si="163"/>
        <v>-192.6258374317469</v>
      </c>
      <c r="U3514">
        <f t="shared" si="164"/>
        <v>288</v>
      </c>
    </row>
    <row r="3515" spans="1:21"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c r="S3515">
        <f t="shared" si="162"/>
        <v>-2001718</v>
      </c>
      <c r="T3515" s="11">
        <f t="shared" si="163"/>
        <v>-0.14299740496726671</v>
      </c>
      <c r="U3515">
        <f t="shared" si="164"/>
        <v>15223</v>
      </c>
    </row>
    <row r="3516" spans="1:21"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c r="S3516">
        <f t="shared" si="162"/>
        <v>65389560</v>
      </c>
      <c r="T3516" s="11">
        <f t="shared" si="163"/>
        <v>0.79366317771329276</v>
      </c>
      <c r="U3516">
        <f t="shared" si="164"/>
        <v>3669</v>
      </c>
    </row>
    <row r="3517" spans="1:21"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c r="S3517">
        <f t="shared" si="162"/>
        <v>-297532</v>
      </c>
      <c r="T3517" s="11">
        <f t="shared" si="163"/>
        <v>-120.55591572123177</v>
      </c>
      <c r="U3517">
        <f t="shared" si="164"/>
        <v>2048</v>
      </c>
    </row>
    <row r="3518" spans="1:21"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c r="S3518">
        <f t="shared" si="162"/>
        <v>86546825</v>
      </c>
      <c r="T3518" s="11">
        <f t="shared" si="163"/>
        <v>0.68391146913405376</v>
      </c>
      <c r="U3518">
        <f t="shared" si="164"/>
        <v>32325</v>
      </c>
    </row>
    <row r="3519" spans="1:21"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c r="S3519">
        <f t="shared" si="162"/>
        <v>61407328</v>
      </c>
      <c r="T3519" s="11">
        <f t="shared" si="163"/>
        <v>0.25437226164070709</v>
      </c>
      <c r="U3519">
        <f t="shared" si="164"/>
        <v>15687</v>
      </c>
    </row>
    <row r="3520" spans="1:21"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c r="S3520">
        <f t="shared" si="162"/>
        <v>11447959</v>
      </c>
      <c r="T3520" s="11">
        <f t="shared" si="163"/>
        <v>0.31409053659218611</v>
      </c>
      <c r="U3520">
        <f t="shared" si="164"/>
        <v>6437</v>
      </c>
    </row>
    <row r="3521" spans="1:21"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c r="S3521">
        <f t="shared" si="162"/>
        <v>5429707</v>
      </c>
      <c r="T3521" s="11">
        <f t="shared" si="163"/>
        <v>0.52060014725245873</v>
      </c>
      <c r="U3521">
        <f t="shared" si="164"/>
        <v>2715</v>
      </c>
    </row>
    <row r="3522" spans="1:21"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c r="S3522">
        <f t="shared" si="162"/>
        <v>-33494358</v>
      </c>
      <c r="T3522" s="11">
        <f t="shared" si="163"/>
        <v>-0.30038262996593484</v>
      </c>
      <c r="U3522">
        <f t="shared" si="164"/>
        <v>5860</v>
      </c>
    </row>
    <row r="3523" spans="1:21"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c r="S3523">
        <f t="shared" ref="S3523:S3586" si="165">(Q3523-R3523)</f>
        <v>-4241500</v>
      </c>
      <c r="T3523" s="11">
        <f t="shared" ref="T3523:T3586" si="166">(S3523/Q3523)</f>
        <v>-1.0714917266641404</v>
      </c>
      <c r="U3523">
        <f t="shared" ref="U3523:U3586" si="167">(L3523+K3523)</f>
        <v>998</v>
      </c>
    </row>
    <row r="3524" spans="1:21"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c r="S3524">
        <f t="shared" si="165"/>
        <v>1178893</v>
      </c>
      <c r="T3524" s="11">
        <f t="shared" si="166"/>
        <v>2.303474989191345E-2</v>
      </c>
      <c r="U3524">
        <f t="shared" si="167"/>
        <v>6122</v>
      </c>
    </row>
    <row r="3525" spans="1:21"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c r="S3525">
        <f t="shared" si="165"/>
        <v>-22431493</v>
      </c>
      <c r="T3525" s="11">
        <f t="shared" si="166"/>
        <v>-0.51485567315859593</v>
      </c>
      <c r="U3525">
        <f t="shared" si="167"/>
        <v>7157</v>
      </c>
    </row>
    <row r="3526" spans="1:21"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c r="S3526">
        <f t="shared" si="165"/>
        <v>132056505</v>
      </c>
      <c r="T3526" s="11">
        <f t="shared" si="166"/>
        <v>0.88004518697806533</v>
      </c>
      <c r="U3526">
        <f t="shared" si="167"/>
        <v>2860</v>
      </c>
    </row>
    <row r="3527" spans="1:21"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c r="S3527">
        <f t="shared" si="165"/>
        <v>-13266274</v>
      </c>
      <c r="T3527" s="11">
        <f t="shared" si="166"/>
        <v>-0.1166432725504834</v>
      </c>
      <c r="U3527">
        <f t="shared" si="167"/>
        <v>53776</v>
      </c>
    </row>
    <row r="3528" spans="1:21"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c r="S3528">
        <f t="shared" si="165"/>
        <v>23779955</v>
      </c>
      <c r="T3528" s="11">
        <f t="shared" si="166"/>
        <v>0.73667869115678752</v>
      </c>
      <c r="U3528">
        <f t="shared" si="167"/>
        <v>15620</v>
      </c>
    </row>
    <row r="3529" spans="1:21"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c r="S3529">
        <f t="shared" si="165"/>
        <v>39343632</v>
      </c>
      <c r="T3529" s="11">
        <f t="shared" si="166"/>
        <v>0.74878021374692938</v>
      </c>
      <c r="U3529">
        <f t="shared" si="167"/>
        <v>2309</v>
      </c>
    </row>
    <row r="3530" spans="1:21"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c r="S3530">
        <f t="shared" si="165"/>
        <v>-23839471</v>
      </c>
      <c r="T3530" s="11">
        <f t="shared" si="166"/>
        <v>-0.23565980956861149</v>
      </c>
      <c r="U3530">
        <f t="shared" si="167"/>
        <v>32355</v>
      </c>
    </row>
    <row r="3531" spans="1:21"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c r="S3531">
        <f t="shared" si="165"/>
        <v>41439400</v>
      </c>
      <c r="T3531" s="11">
        <f t="shared" si="166"/>
        <v>0.45318976283746393</v>
      </c>
      <c r="U3531">
        <f t="shared" si="167"/>
        <v>17141</v>
      </c>
    </row>
    <row r="3532" spans="1:21"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c r="S3532">
        <f t="shared" si="165"/>
        <v>-564312</v>
      </c>
      <c r="T3532" s="11">
        <f t="shared" si="166"/>
        <v>-15.812373907195695</v>
      </c>
      <c r="U3532">
        <f t="shared" si="167"/>
        <v>1201</v>
      </c>
    </row>
    <row r="3533" spans="1:21"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c r="S3533">
        <f t="shared" si="165"/>
        <v>45820940</v>
      </c>
      <c r="T3533" s="11">
        <f t="shared" si="166"/>
        <v>0.9016153577639453</v>
      </c>
      <c r="U3533">
        <f t="shared" si="167"/>
        <v>5066</v>
      </c>
    </row>
    <row r="3534" spans="1:21"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c r="S3534">
        <f t="shared" si="165"/>
        <v>21137505</v>
      </c>
      <c r="T3534" s="11">
        <f t="shared" si="166"/>
        <v>0.27762276948791531</v>
      </c>
      <c r="U3534">
        <f t="shared" si="167"/>
        <v>3714</v>
      </c>
    </row>
    <row r="3535" spans="1:21"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c r="S3535">
        <f t="shared" si="165"/>
        <v>27453345</v>
      </c>
      <c r="T3535" s="11">
        <f t="shared" si="166"/>
        <v>0.84593267658541826</v>
      </c>
      <c r="U3535">
        <f t="shared" si="167"/>
        <v>2213</v>
      </c>
    </row>
    <row r="3536" spans="1:21"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c r="S3536">
        <f t="shared" si="165"/>
        <v>-48651080</v>
      </c>
      <c r="T3536" s="11">
        <f t="shared" si="166"/>
        <v>-0.5837037840442324</v>
      </c>
      <c r="U3536">
        <f t="shared" si="167"/>
        <v>19998</v>
      </c>
    </row>
    <row r="3537" spans="1:21"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c r="S3537">
        <f t="shared" si="165"/>
        <v>-56780252</v>
      </c>
      <c r="T3537" s="11">
        <f t="shared" si="166"/>
        <v>-2.4453431622083066</v>
      </c>
      <c r="U3537">
        <f t="shared" si="167"/>
        <v>1644</v>
      </c>
    </row>
    <row r="3538" spans="1:21"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c r="S3538">
        <f t="shared" si="165"/>
        <v>109141530</v>
      </c>
      <c r="T3538" s="11">
        <f t="shared" si="166"/>
        <v>0.81362967904123351</v>
      </c>
      <c r="U3538">
        <f t="shared" si="167"/>
        <v>2561</v>
      </c>
    </row>
    <row r="3539" spans="1:21"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c r="S3539">
        <f t="shared" si="165"/>
        <v>28536019</v>
      </c>
      <c r="T3539" s="11">
        <f t="shared" si="166"/>
        <v>0.21694452376576792</v>
      </c>
      <c r="U3539">
        <f t="shared" si="167"/>
        <v>1138</v>
      </c>
    </row>
    <row r="3540" spans="1:21"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c r="S3540">
        <f t="shared" si="165"/>
        <v>-41392993</v>
      </c>
      <c r="T3540" s="11">
        <f t="shared" si="166"/>
        <v>-0.70628061589973368</v>
      </c>
      <c r="U3540">
        <f t="shared" si="167"/>
        <v>14455</v>
      </c>
    </row>
    <row r="3541" spans="1:21"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c r="S3541">
        <f t="shared" si="165"/>
        <v>-1906509</v>
      </c>
      <c r="T3541" s="11">
        <f t="shared" si="166"/>
        <v>-0.61629692796908087</v>
      </c>
      <c r="U3541">
        <f t="shared" si="167"/>
        <v>1876</v>
      </c>
    </row>
    <row r="3542" spans="1:21"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c r="S3542">
        <f t="shared" si="165"/>
        <v>-4962560</v>
      </c>
      <c r="T3542" s="11">
        <f t="shared" si="166"/>
        <v>-132.54700854700855</v>
      </c>
      <c r="U3542">
        <f t="shared" si="167"/>
        <v>1986</v>
      </c>
    </row>
    <row r="3543" spans="1:21"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c r="S3543">
        <f t="shared" si="165"/>
        <v>-24500032</v>
      </c>
      <c r="T3543" s="11">
        <f t="shared" si="166"/>
        <v>-2.333343492094452</v>
      </c>
      <c r="U3543">
        <f t="shared" si="167"/>
        <v>1911</v>
      </c>
    </row>
    <row r="3544" spans="1:21"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c r="S3544">
        <f t="shared" si="165"/>
        <v>32066000</v>
      </c>
      <c r="T3544" s="11">
        <f t="shared" si="166"/>
        <v>0.61587216225559871</v>
      </c>
      <c r="U3544">
        <f t="shared" si="167"/>
        <v>4020</v>
      </c>
    </row>
    <row r="3545" spans="1:21"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c r="S3545">
        <f t="shared" si="165"/>
        <v>-77823100</v>
      </c>
      <c r="T3545" s="11">
        <f t="shared" si="166"/>
        <v>-4.5306836507169512</v>
      </c>
      <c r="U3545">
        <f t="shared" si="167"/>
        <v>17142</v>
      </c>
    </row>
    <row r="3546" spans="1:21"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c r="S3546">
        <f t="shared" si="165"/>
        <v>-1456527</v>
      </c>
      <c r="T3546" s="11">
        <f t="shared" si="166"/>
        <v>-3.7789199743365108E-2</v>
      </c>
      <c r="U3546">
        <f t="shared" si="167"/>
        <v>1540</v>
      </c>
    </row>
    <row r="3547" spans="1:21"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c r="S3547">
        <f t="shared" si="165"/>
        <v>-51249444</v>
      </c>
      <c r="T3547" s="11">
        <f t="shared" si="166"/>
        <v>-3.7270815812829676</v>
      </c>
      <c r="U3547">
        <f t="shared" si="167"/>
        <v>49869</v>
      </c>
    </row>
    <row r="3548" spans="1:21"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c r="S3548">
        <f t="shared" si="165"/>
        <v>-8999838</v>
      </c>
      <c r="T3548" s="11">
        <f t="shared" si="166"/>
        <v>-55554.555555555555</v>
      </c>
      <c r="U3548">
        <f t="shared" si="167"/>
        <v>2805</v>
      </c>
    </row>
    <row r="3549" spans="1:21"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c r="S3549">
        <f t="shared" si="165"/>
        <v>37696176</v>
      </c>
      <c r="T3549" s="11">
        <f t="shared" si="166"/>
        <v>0.63146718141543945</v>
      </c>
      <c r="U3549">
        <f t="shared" si="167"/>
        <v>800</v>
      </c>
    </row>
    <row r="3550" spans="1:21"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c r="S3550">
        <f t="shared" si="165"/>
        <v>-5979800</v>
      </c>
      <c r="T3550" s="11">
        <f t="shared" si="166"/>
        <v>-296.02970297029702</v>
      </c>
      <c r="U3550">
        <f t="shared" si="167"/>
        <v>12776</v>
      </c>
    </row>
    <row r="3551" spans="1:21"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c r="S3551">
        <f t="shared" si="165"/>
        <v>31134898</v>
      </c>
      <c r="T3551" s="11">
        <f t="shared" si="166"/>
        <v>0.7054485092499817</v>
      </c>
      <c r="U3551">
        <f t="shared" si="167"/>
        <v>20381</v>
      </c>
    </row>
    <row r="3552" spans="1:21"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c r="S3552">
        <f t="shared" si="165"/>
        <v>13656400</v>
      </c>
      <c r="T3552" s="11">
        <f t="shared" si="166"/>
        <v>0.73199545464291071</v>
      </c>
      <c r="U3552">
        <f t="shared" si="167"/>
        <v>19698</v>
      </c>
    </row>
    <row r="3553" spans="1:21"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c r="S3553">
        <f t="shared" si="165"/>
        <v>41253340</v>
      </c>
      <c r="T3553" s="11">
        <f t="shared" si="166"/>
        <v>0.46220499983530028</v>
      </c>
      <c r="U3553">
        <f t="shared" si="167"/>
        <v>17085</v>
      </c>
    </row>
    <row r="3554" spans="1:21"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c r="S3554">
        <f t="shared" si="165"/>
        <v>64518155</v>
      </c>
      <c r="T3554" s="11">
        <f t="shared" si="166"/>
        <v>0.76336445110520934</v>
      </c>
      <c r="U3554">
        <f t="shared" si="167"/>
        <v>2919</v>
      </c>
    </row>
    <row r="3555" spans="1:21"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c r="S3555">
        <f t="shared" si="165"/>
        <v>65871240</v>
      </c>
      <c r="T3555" s="11">
        <f t="shared" si="166"/>
        <v>0.34510825203419854</v>
      </c>
      <c r="U3555">
        <f t="shared" si="167"/>
        <v>3163</v>
      </c>
    </row>
    <row r="3556" spans="1:21"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c r="S3556">
        <f t="shared" si="165"/>
        <v>18049082</v>
      </c>
      <c r="T3556" s="11">
        <f t="shared" si="166"/>
        <v>0.69288744993009732</v>
      </c>
      <c r="U3556">
        <f t="shared" si="167"/>
        <v>1043</v>
      </c>
    </row>
    <row r="3557" spans="1:21"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c r="S3557">
        <f t="shared" si="165"/>
        <v>2853933</v>
      </c>
      <c r="T3557" s="11">
        <f t="shared" si="166"/>
        <v>1.4068906418491773E-2</v>
      </c>
      <c r="U3557">
        <f t="shared" si="167"/>
        <v>29095</v>
      </c>
    </row>
    <row r="3558" spans="1:21"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c r="S3558">
        <f t="shared" si="165"/>
        <v>761283</v>
      </c>
      <c r="T3558" s="11">
        <f t="shared" si="166"/>
        <v>2.8447178709630625E-2</v>
      </c>
      <c r="U3558">
        <f t="shared" si="167"/>
        <v>3294</v>
      </c>
    </row>
    <row r="3559" spans="1:21"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c r="S3559">
        <f t="shared" si="165"/>
        <v>150619</v>
      </c>
      <c r="T3559" s="11">
        <f t="shared" si="166"/>
        <v>3.0033328202788484E-3</v>
      </c>
      <c r="U3559">
        <f t="shared" si="167"/>
        <v>19547</v>
      </c>
    </row>
    <row r="3560" spans="1:21"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c r="S3560">
        <f t="shared" si="165"/>
        <v>-9192361</v>
      </c>
      <c r="T3560" s="11">
        <f t="shared" si="166"/>
        <v>-0.18092478180298832</v>
      </c>
      <c r="U3560">
        <f t="shared" si="167"/>
        <v>3158</v>
      </c>
    </row>
    <row r="3561" spans="1:21"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c r="S3561">
        <f t="shared" si="165"/>
        <v>46530738</v>
      </c>
      <c r="T3561" s="11">
        <f t="shared" si="166"/>
        <v>0.45829212824199111</v>
      </c>
      <c r="U3561">
        <f t="shared" si="167"/>
        <v>38450</v>
      </c>
    </row>
    <row r="3562" spans="1:21"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c r="S3562">
        <f t="shared" si="165"/>
        <v>-50707978</v>
      </c>
      <c r="T3562" s="11">
        <f t="shared" si="166"/>
        <v>-1.2905413215944956</v>
      </c>
      <c r="U3562">
        <f t="shared" si="167"/>
        <v>52995</v>
      </c>
    </row>
    <row r="3563" spans="1:21"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c r="S3563">
        <f t="shared" si="165"/>
        <v>112868837</v>
      </c>
      <c r="T3563" s="11">
        <f t="shared" si="166"/>
        <v>0.90389916100523948</v>
      </c>
      <c r="U3563">
        <f t="shared" si="167"/>
        <v>10696</v>
      </c>
    </row>
    <row r="3564" spans="1:21"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c r="S3564">
        <f t="shared" si="165"/>
        <v>8631221</v>
      </c>
      <c r="T3564" s="11">
        <f t="shared" si="166"/>
        <v>0.25664310552388209</v>
      </c>
      <c r="U3564">
        <f t="shared" si="167"/>
        <v>3865</v>
      </c>
    </row>
    <row r="3565" spans="1:21"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c r="S3565">
        <f t="shared" si="165"/>
        <v>20089048</v>
      </c>
      <c r="T3565" s="11">
        <f t="shared" si="166"/>
        <v>0.4455416313070083</v>
      </c>
      <c r="U3565">
        <f t="shared" si="167"/>
        <v>36240</v>
      </c>
    </row>
    <row r="3566" spans="1:21"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c r="S3566">
        <f t="shared" si="165"/>
        <v>34073773</v>
      </c>
      <c r="T3566" s="11">
        <f t="shared" si="166"/>
        <v>0.57680035097808968</v>
      </c>
      <c r="U3566">
        <f t="shared" si="167"/>
        <v>15082</v>
      </c>
    </row>
    <row r="3567" spans="1:21"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c r="S3567">
        <f t="shared" si="165"/>
        <v>5108370</v>
      </c>
      <c r="T3567" s="11">
        <f t="shared" si="166"/>
        <v>2.0024313588770139E-2</v>
      </c>
      <c r="U3567">
        <f t="shared" si="167"/>
        <v>9152</v>
      </c>
    </row>
    <row r="3568" spans="1:21"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c r="S3568">
        <f t="shared" si="165"/>
        <v>-13571117</v>
      </c>
      <c r="T3568" s="11">
        <f t="shared" si="166"/>
        <v>-5.5873901707080993</v>
      </c>
      <c r="U3568">
        <f t="shared" si="167"/>
        <v>2896</v>
      </c>
    </row>
    <row r="3569" spans="1:21"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c r="S3569">
        <f t="shared" si="165"/>
        <v>32235441</v>
      </c>
      <c r="T3569" s="11">
        <f t="shared" si="166"/>
        <v>0.59436118533635596</v>
      </c>
      <c r="U3569">
        <f t="shared" si="167"/>
        <v>2013</v>
      </c>
    </row>
    <row r="3570" spans="1:21"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c r="S3570">
        <f t="shared" si="165"/>
        <v>212103873</v>
      </c>
      <c r="T3570" s="11">
        <f t="shared" si="166"/>
        <v>0.62919441153973332</v>
      </c>
      <c r="U3570">
        <f t="shared" si="167"/>
        <v>81893</v>
      </c>
    </row>
    <row r="3571" spans="1:21"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c r="S3571">
        <f t="shared" si="165"/>
        <v>77121452</v>
      </c>
      <c r="T3571" s="11">
        <f t="shared" si="166"/>
        <v>0.84635890130460167</v>
      </c>
      <c r="U3571">
        <f t="shared" si="167"/>
        <v>20372</v>
      </c>
    </row>
    <row r="3572" spans="1:21"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c r="S3572">
        <f t="shared" si="165"/>
        <v>-37894825</v>
      </c>
      <c r="T3572" s="11">
        <f t="shared" si="166"/>
        <v>-6.2070006183278936</v>
      </c>
      <c r="U3572">
        <f t="shared" si="167"/>
        <v>12372</v>
      </c>
    </row>
    <row r="3573" spans="1:21"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c r="S3573">
        <f t="shared" si="165"/>
        <v>-2894915</v>
      </c>
      <c r="T3573" s="11">
        <f t="shared" si="166"/>
        <v>-6.1456528525529672E-2</v>
      </c>
      <c r="U3573">
        <f t="shared" si="167"/>
        <v>30254</v>
      </c>
    </row>
    <row r="3574" spans="1:21"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c r="S3574">
        <f t="shared" si="165"/>
        <v>-51178721</v>
      </c>
      <c r="T3574" s="11">
        <f t="shared" si="166"/>
        <v>-2.7191946413418555</v>
      </c>
      <c r="U3574">
        <f t="shared" si="167"/>
        <v>1732</v>
      </c>
    </row>
    <row r="3575" spans="1:21"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c r="S3575">
        <f t="shared" si="165"/>
        <v>197756197</v>
      </c>
      <c r="T3575" s="11">
        <f t="shared" si="166"/>
        <v>0.76722189146823883</v>
      </c>
      <c r="U3575">
        <f t="shared" si="167"/>
        <v>22225</v>
      </c>
    </row>
    <row r="3576" spans="1:21"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c r="S3576">
        <f t="shared" si="165"/>
        <v>68413606</v>
      </c>
      <c r="T3576" s="11">
        <f t="shared" si="166"/>
        <v>0.66801286149420425</v>
      </c>
      <c r="U3576">
        <f t="shared" si="167"/>
        <v>1830</v>
      </c>
    </row>
    <row r="3577" spans="1:21"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c r="S3577">
        <f t="shared" si="165"/>
        <v>8031620</v>
      </c>
      <c r="T3577" s="11">
        <f t="shared" si="166"/>
        <v>0.10292776184833789</v>
      </c>
      <c r="U3577">
        <f t="shared" si="167"/>
        <v>27674</v>
      </c>
    </row>
    <row r="3578" spans="1:21"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c r="S3578">
        <f t="shared" si="165"/>
        <v>9984868</v>
      </c>
      <c r="T3578" s="11">
        <f t="shared" si="166"/>
        <v>0.39963661204854073</v>
      </c>
      <c r="U3578">
        <f t="shared" si="167"/>
        <v>3112</v>
      </c>
    </row>
    <row r="3579" spans="1:21"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c r="S3579">
        <f t="shared" si="165"/>
        <v>22238770</v>
      </c>
      <c r="T3579" s="11">
        <f t="shared" si="166"/>
        <v>0.34618922498049076</v>
      </c>
      <c r="U3579">
        <f t="shared" si="167"/>
        <v>18802</v>
      </c>
    </row>
    <row r="3580" spans="1:21"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c r="S3580">
        <f t="shared" si="165"/>
        <v>43906114</v>
      </c>
      <c r="T3580" s="11">
        <f t="shared" si="166"/>
        <v>0.52327669471142468</v>
      </c>
      <c r="U3580">
        <f t="shared" si="167"/>
        <v>2772</v>
      </c>
    </row>
    <row r="3581" spans="1:21"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c r="S3581">
        <f t="shared" si="165"/>
        <v>62519230</v>
      </c>
      <c r="T3581" s="11">
        <f t="shared" si="166"/>
        <v>0.87415971900144895</v>
      </c>
      <c r="U3581">
        <f t="shared" si="167"/>
        <v>6872</v>
      </c>
    </row>
    <row r="3582" spans="1:21"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c r="S3582">
        <f t="shared" si="165"/>
        <v>20887263</v>
      </c>
      <c r="T3582" s="11">
        <f t="shared" si="166"/>
        <v>0.58202440793548393</v>
      </c>
      <c r="U3582">
        <f t="shared" si="167"/>
        <v>14220</v>
      </c>
    </row>
    <row r="3583" spans="1:21"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c r="S3583">
        <f t="shared" si="165"/>
        <v>-18309470</v>
      </c>
      <c r="T3583" s="11">
        <f t="shared" si="166"/>
        <v>-4.3692492357768584</v>
      </c>
      <c r="U3583">
        <f t="shared" si="167"/>
        <v>1795</v>
      </c>
    </row>
    <row r="3584" spans="1:21"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c r="S3584">
        <f t="shared" si="165"/>
        <v>41182182</v>
      </c>
      <c r="T3584" s="11">
        <f t="shared" si="166"/>
        <v>0.63180121831453873</v>
      </c>
      <c r="U3584">
        <f t="shared" si="167"/>
        <v>4997</v>
      </c>
    </row>
    <row r="3585" spans="1:21"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c r="S3585">
        <f t="shared" si="165"/>
        <v>14490142</v>
      </c>
      <c r="T3585" s="11">
        <f t="shared" si="166"/>
        <v>0.42257456968244694</v>
      </c>
      <c r="U3585">
        <f t="shared" si="167"/>
        <v>4851</v>
      </c>
    </row>
    <row r="3586" spans="1:21"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c r="S3586">
        <f t="shared" si="165"/>
        <v>13277561</v>
      </c>
      <c r="T3586" s="11">
        <f t="shared" si="166"/>
        <v>0.52527065407932361</v>
      </c>
      <c r="U3586">
        <f t="shared" si="167"/>
        <v>5592</v>
      </c>
    </row>
    <row r="3587" spans="1:21"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c r="S3587">
        <f t="shared" ref="S3587:S3650" si="168">(Q3587-R3587)</f>
        <v>-144142</v>
      </c>
      <c r="T3587" s="11">
        <f t="shared" ref="T3587:T3650" si="169">(S3587/Q3587)</f>
        <v>-24.606008876749744</v>
      </c>
      <c r="U3587">
        <f t="shared" ref="U3587:U3650" si="170">(L3587+K3587)</f>
        <v>0</v>
      </c>
    </row>
    <row r="3588" spans="1:21"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c r="S3588">
        <f t="shared" si="168"/>
        <v>-76985496</v>
      </c>
      <c r="T3588" s="11">
        <f t="shared" si="169"/>
        <v>-3.3450860379176541</v>
      </c>
      <c r="U3588">
        <f t="shared" si="170"/>
        <v>54031</v>
      </c>
    </row>
    <row r="3589" spans="1:21"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c r="S3589">
        <f t="shared" si="168"/>
        <v>35428137</v>
      </c>
      <c r="T3589" s="11">
        <f t="shared" si="169"/>
        <v>0.14435238531758077</v>
      </c>
      <c r="U3589">
        <f t="shared" si="170"/>
        <v>3988</v>
      </c>
    </row>
    <row r="3590" spans="1:21"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c r="S3590">
        <f t="shared" si="168"/>
        <v>-1178017</v>
      </c>
      <c r="T3590" s="11">
        <f t="shared" si="169"/>
        <v>-0.64655762430275143</v>
      </c>
      <c r="U3590">
        <f t="shared" si="170"/>
        <v>43810</v>
      </c>
    </row>
    <row r="3591" spans="1:21"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c r="S3591">
        <f t="shared" si="168"/>
        <v>50603980</v>
      </c>
      <c r="T3591" s="11">
        <f t="shared" si="169"/>
        <v>0.43773562121304127</v>
      </c>
      <c r="U3591">
        <f t="shared" si="170"/>
        <v>13938</v>
      </c>
    </row>
    <row r="3592" spans="1:21"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c r="S3592">
        <f t="shared" si="168"/>
        <v>30537320</v>
      </c>
      <c r="T3592" s="11">
        <f t="shared" si="169"/>
        <v>0.96829153523508027</v>
      </c>
      <c r="U3592">
        <f t="shared" si="170"/>
        <v>1571</v>
      </c>
    </row>
    <row r="3593" spans="1:21"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c r="S3593">
        <f t="shared" si="168"/>
        <v>15127963</v>
      </c>
      <c r="T3593" s="11">
        <f t="shared" si="169"/>
        <v>0.5021236583435793</v>
      </c>
      <c r="U3593">
        <f t="shared" si="170"/>
        <v>574</v>
      </c>
    </row>
    <row r="3594" spans="1:21"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c r="S3594">
        <f t="shared" si="168"/>
        <v>-2425934</v>
      </c>
      <c r="T3594" s="11">
        <f t="shared" si="169"/>
        <v>-0.32029480598663912</v>
      </c>
      <c r="U3594">
        <f t="shared" si="170"/>
        <v>6709</v>
      </c>
    </row>
    <row r="3595" spans="1:21"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c r="S3595">
        <f t="shared" si="168"/>
        <v>9792000</v>
      </c>
      <c r="T3595" s="11">
        <f t="shared" si="169"/>
        <v>0.74793767186067828</v>
      </c>
      <c r="U3595">
        <f t="shared" si="170"/>
        <v>26636</v>
      </c>
    </row>
    <row r="3596" spans="1:21"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c r="S3596">
        <f t="shared" si="168"/>
        <v>22877959</v>
      </c>
      <c r="T3596" s="11">
        <f t="shared" si="169"/>
        <v>0.60399133437997543</v>
      </c>
      <c r="U3596">
        <f t="shared" si="170"/>
        <v>5108</v>
      </c>
    </row>
    <row r="3597" spans="1:21"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c r="S3597">
        <f t="shared" si="168"/>
        <v>-59977549</v>
      </c>
      <c r="T3597" s="11">
        <f t="shared" si="169"/>
        <v>-2671.48674891987</v>
      </c>
      <c r="U3597">
        <f t="shared" si="170"/>
        <v>22614</v>
      </c>
    </row>
    <row r="3598" spans="1:21"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c r="S3598">
        <f t="shared" si="168"/>
        <v>-2411568</v>
      </c>
      <c r="T3598" s="11">
        <f t="shared" si="169"/>
        <v>-0.67203948688452231</v>
      </c>
      <c r="U3598">
        <f t="shared" si="170"/>
        <v>18947</v>
      </c>
    </row>
    <row r="3599" spans="1:21"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c r="S3599">
        <f t="shared" si="168"/>
        <v>33914986</v>
      </c>
      <c r="T3599" s="11">
        <f t="shared" si="169"/>
        <v>0.14498851304892454</v>
      </c>
      <c r="U3599">
        <f t="shared" si="170"/>
        <v>91434</v>
      </c>
    </row>
    <row r="3600" spans="1:21"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c r="S3600">
        <f t="shared" si="168"/>
        <v>-11985384</v>
      </c>
      <c r="T3600" s="11">
        <f t="shared" si="169"/>
        <v>-820.01806239737277</v>
      </c>
      <c r="U3600">
        <f t="shared" si="170"/>
        <v>2059</v>
      </c>
    </row>
    <row r="3601" spans="1:21"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c r="S3601">
        <f t="shared" si="168"/>
        <v>-299639</v>
      </c>
      <c r="T3601" s="11">
        <f t="shared" si="169"/>
        <v>-6.3748082328144579E-2</v>
      </c>
      <c r="U3601">
        <f t="shared" si="170"/>
        <v>6652</v>
      </c>
    </row>
    <row r="3602" spans="1:21"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c r="S3602">
        <f t="shared" si="168"/>
        <v>-16008503</v>
      </c>
      <c r="T3602" s="11">
        <f t="shared" si="169"/>
        <v>-0.76261845451041443</v>
      </c>
      <c r="U3602">
        <f t="shared" si="170"/>
        <v>44525</v>
      </c>
    </row>
    <row r="3603" spans="1:21"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c r="S3603">
        <f t="shared" si="168"/>
        <v>-4115185</v>
      </c>
      <c r="T3603" s="11">
        <f t="shared" si="169"/>
        <v>-4.7915164048499145E-2</v>
      </c>
      <c r="U3603">
        <f t="shared" si="170"/>
        <v>38462</v>
      </c>
    </row>
    <row r="3604" spans="1:21"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c r="S3604">
        <f t="shared" si="168"/>
        <v>-4557180</v>
      </c>
      <c r="T3604" s="11">
        <f t="shared" si="169"/>
        <v>-1.3236765209915127</v>
      </c>
      <c r="U3604">
        <f t="shared" si="170"/>
        <v>1468</v>
      </c>
    </row>
    <row r="3605" spans="1:21"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c r="S3605">
        <f t="shared" si="168"/>
        <v>-145086</v>
      </c>
      <c r="T3605" s="11">
        <f t="shared" si="169"/>
        <v>-29.525030525030527</v>
      </c>
      <c r="U3605">
        <f t="shared" si="170"/>
        <v>0</v>
      </c>
    </row>
    <row r="3606" spans="1:21"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c r="S3606">
        <f t="shared" si="168"/>
        <v>50191634</v>
      </c>
      <c r="T3606" s="11">
        <f t="shared" si="169"/>
        <v>0.27854586190166852</v>
      </c>
      <c r="U3606">
        <f t="shared" si="170"/>
        <v>5965</v>
      </c>
    </row>
    <row r="3607" spans="1:21"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c r="S3607">
        <f t="shared" si="168"/>
        <v>208991599</v>
      </c>
      <c r="T3607" s="11">
        <f t="shared" si="169"/>
        <v>0.4553277215864685</v>
      </c>
      <c r="U3607">
        <f t="shared" si="170"/>
        <v>92000</v>
      </c>
    </row>
    <row r="3608" spans="1:21"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c r="S3608">
        <f t="shared" si="168"/>
        <v>-11528148</v>
      </c>
      <c r="T3608" s="11">
        <f t="shared" si="169"/>
        <v>-1.774107109879963</v>
      </c>
      <c r="U3608">
        <f t="shared" si="170"/>
        <v>604</v>
      </c>
    </row>
    <row r="3609" spans="1:21"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c r="S3609">
        <f t="shared" si="168"/>
        <v>9563543</v>
      </c>
      <c r="T3609" s="11">
        <f t="shared" si="169"/>
        <v>0.1528612757752546</v>
      </c>
      <c r="U3609">
        <f t="shared" si="170"/>
        <v>63877</v>
      </c>
    </row>
    <row r="3610" spans="1:21"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c r="S3610">
        <f t="shared" si="168"/>
        <v>-62902875</v>
      </c>
      <c r="T3610" s="11">
        <f t="shared" si="169"/>
        <v>-8.863148810257675</v>
      </c>
      <c r="U3610">
        <f t="shared" si="170"/>
        <v>28129</v>
      </c>
    </row>
    <row r="3611" spans="1:21"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c r="S3611">
        <f t="shared" si="168"/>
        <v>32306065</v>
      </c>
      <c r="T3611" s="11">
        <f t="shared" si="169"/>
        <v>0.44679606060708738</v>
      </c>
      <c r="U3611">
        <f t="shared" si="170"/>
        <v>30944</v>
      </c>
    </row>
    <row r="3612" spans="1:21"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c r="S3612">
        <f t="shared" si="168"/>
        <v>27317535</v>
      </c>
      <c r="T3612" s="11">
        <f t="shared" si="169"/>
        <v>0.71292516598471167</v>
      </c>
      <c r="U3612">
        <f t="shared" si="170"/>
        <v>1029</v>
      </c>
    </row>
    <row r="3613" spans="1:21"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c r="S3613">
        <f t="shared" si="168"/>
        <v>-1455956</v>
      </c>
      <c r="T3613" s="11">
        <f t="shared" si="169"/>
        <v>-3.2788552485789695</v>
      </c>
      <c r="U3613">
        <f t="shared" si="170"/>
        <v>4296</v>
      </c>
    </row>
    <row r="3614" spans="1:21"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c r="S3614">
        <f t="shared" si="168"/>
        <v>-6349262</v>
      </c>
      <c r="T3614" s="11">
        <f t="shared" si="169"/>
        <v>-0.46512225199839013</v>
      </c>
      <c r="U3614">
        <f t="shared" si="170"/>
        <v>16979</v>
      </c>
    </row>
    <row r="3615" spans="1:21"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c r="S3615">
        <f t="shared" si="168"/>
        <v>-9468991</v>
      </c>
      <c r="T3615" s="11">
        <f t="shared" si="169"/>
        <v>-17.832072526077713</v>
      </c>
      <c r="U3615">
        <f t="shared" si="170"/>
        <v>33319</v>
      </c>
    </row>
    <row r="3616" spans="1:21"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c r="S3616">
        <f t="shared" si="168"/>
        <v>557668</v>
      </c>
      <c r="T3616" s="11">
        <f t="shared" si="169"/>
        <v>0.21803768120021833</v>
      </c>
      <c r="U3616">
        <f t="shared" si="170"/>
        <v>2744</v>
      </c>
    </row>
    <row r="3617" spans="1:21"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c r="S3617">
        <f t="shared" si="168"/>
        <v>-415849</v>
      </c>
      <c r="T3617" s="11">
        <f t="shared" si="169"/>
        <v>-12.176773740154022</v>
      </c>
      <c r="U3617">
        <f t="shared" si="170"/>
        <v>3</v>
      </c>
    </row>
    <row r="3618" spans="1:21"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c r="S3618">
        <f t="shared" si="168"/>
        <v>-17430732</v>
      </c>
      <c r="T3618" s="11">
        <f t="shared" si="169"/>
        <v>-0.5521424190133265</v>
      </c>
      <c r="U3618">
        <f t="shared" si="170"/>
        <v>23713</v>
      </c>
    </row>
    <row r="3619" spans="1:21"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c r="S3619">
        <f t="shared" si="168"/>
        <v>-48793865</v>
      </c>
      <c r="T3619" s="11">
        <f t="shared" si="169"/>
        <v>-40.454729362799355</v>
      </c>
      <c r="U3619">
        <f t="shared" si="170"/>
        <v>27745</v>
      </c>
    </row>
    <row r="3620" spans="1:21"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c r="S3620">
        <f t="shared" si="168"/>
        <v>106148159</v>
      </c>
      <c r="T3620" s="11">
        <f t="shared" si="169"/>
        <v>0.52771131253555248</v>
      </c>
      <c r="U3620">
        <f t="shared" si="170"/>
        <v>4671</v>
      </c>
    </row>
    <row r="3621" spans="1:21"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c r="S3621">
        <f t="shared" si="168"/>
        <v>-468168</v>
      </c>
      <c r="T3621" s="11">
        <f t="shared" si="169"/>
        <v>-1.355757783137599E-2</v>
      </c>
      <c r="U3621">
        <f t="shared" si="170"/>
        <v>13386</v>
      </c>
    </row>
    <row r="3622" spans="1:21"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c r="S3622">
        <f t="shared" si="168"/>
        <v>-17754000</v>
      </c>
      <c r="T3622" s="11">
        <f t="shared" si="169"/>
        <v>-7.9047195013357081</v>
      </c>
      <c r="U3622">
        <f t="shared" si="170"/>
        <v>3398</v>
      </c>
    </row>
    <row r="3623" spans="1:21"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c r="S3623">
        <f t="shared" si="168"/>
        <v>-937520</v>
      </c>
      <c r="T3623" s="11">
        <f t="shared" si="169"/>
        <v>-15.005121638924455</v>
      </c>
      <c r="U3623">
        <f t="shared" si="170"/>
        <v>932</v>
      </c>
    </row>
    <row r="3624" spans="1:21"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c r="S3624">
        <f t="shared" si="168"/>
        <v>74712885</v>
      </c>
      <c r="T3624" s="11">
        <f t="shared" si="169"/>
        <v>0.68098551049860734</v>
      </c>
      <c r="U3624">
        <f t="shared" si="170"/>
        <v>15106</v>
      </c>
    </row>
    <row r="3625" spans="1:21"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c r="S3625">
        <f t="shared" si="168"/>
        <v>100315155</v>
      </c>
      <c r="T3625" s="11">
        <f t="shared" si="169"/>
        <v>0.66736554274916593</v>
      </c>
      <c r="U3625">
        <f t="shared" si="170"/>
        <v>10937</v>
      </c>
    </row>
    <row r="3626" spans="1:21"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c r="S3626">
        <f t="shared" si="168"/>
        <v>-4651683</v>
      </c>
      <c r="T3626" s="11">
        <f t="shared" si="169"/>
        <v>-0.86974706248713385</v>
      </c>
      <c r="U3626">
        <f t="shared" si="170"/>
        <v>18814</v>
      </c>
    </row>
    <row r="3627" spans="1:21"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c r="S3627">
        <f t="shared" si="168"/>
        <v>10685267</v>
      </c>
      <c r="T3627" s="11">
        <f t="shared" si="169"/>
        <v>0.82287618729749645</v>
      </c>
      <c r="U3627">
        <f t="shared" si="170"/>
        <v>6768</v>
      </c>
    </row>
    <row r="3628" spans="1:21"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c r="S3628">
        <f t="shared" si="168"/>
        <v>10474107</v>
      </c>
      <c r="T3628" s="11">
        <f t="shared" si="169"/>
        <v>0.59940728301595037</v>
      </c>
      <c r="U3628">
        <f t="shared" si="170"/>
        <v>1386</v>
      </c>
    </row>
    <row r="3629" spans="1:21"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c r="S3629">
        <f t="shared" si="168"/>
        <v>-64927587</v>
      </c>
      <c r="T3629" s="11">
        <f t="shared" si="169"/>
        <v>-896.62887879248206</v>
      </c>
      <c r="U3629">
        <f t="shared" si="170"/>
        <v>68</v>
      </c>
    </row>
    <row r="3630" spans="1:21"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c r="S3630">
        <f t="shared" si="168"/>
        <v>-11752860</v>
      </c>
      <c r="T3630" s="11">
        <f t="shared" si="169"/>
        <v>-0.27176039849109096</v>
      </c>
      <c r="U3630">
        <f t="shared" si="170"/>
        <v>2306</v>
      </c>
    </row>
    <row r="3631" spans="1:21"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c r="S3631">
        <f t="shared" si="168"/>
        <v>10440971</v>
      </c>
      <c r="T3631" s="11">
        <f t="shared" si="169"/>
        <v>0.41039986248952526</v>
      </c>
      <c r="U3631">
        <f t="shared" si="170"/>
        <v>662</v>
      </c>
    </row>
    <row r="3632" spans="1:21"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c r="S3632">
        <f t="shared" si="168"/>
        <v>-63885779</v>
      </c>
      <c r="T3632" s="11">
        <f t="shared" si="169"/>
        <v>-1.1384953379286866</v>
      </c>
      <c r="U3632">
        <f t="shared" si="170"/>
        <v>1389</v>
      </c>
    </row>
    <row r="3633" spans="1:21"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c r="S3633">
        <f t="shared" si="168"/>
        <v>126147885</v>
      </c>
      <c r="T3633" s="11">
        <f t="shared" si="169"/>
        <v>0.75925062181802672</v>
      </c>
      <c r="U3633">
        <f t="shared" si="170"/>
        <v>5041</v>
      </c>
    </row>
    <row r="3634" spans="1:21"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c r="S3634">
        <f t="shared" si="168"/>
        <v>3746915</v>
      </c>
      <c r="T3634" s="11">
        <f t="shared" si="169"/>
        <v>6.9584580657963413E-2</v>
      </c>
      <c r="U3634">
        <f t="shared" si="170"/>
        <v>11986</v>
      </c>
    </row>
    <row r="3635" spans="1:21"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c r="S3635">
        <f t="shared" si="168"/>
        <v>-6467012</v>
      </c>
      <c r="T3635" s="11">
        <f t="shared" si="169"/>
        <v>-12.133503943803612</v>
      </c>
      <c r="U3635">
        <f t="shared" si="170"/>
        <v>9666</v>
      </c>
    </row>
    <row r="3636" spans="1:21"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c r="S3636">
        <f t="shared" si="168"/>
        <v>160034110</v>
      </c>
      <c r="T3636" s="11">
        <f t="shared" si="169"/>
        <v>0.45719575729348205</v>
      </c>
      <c r="U3636">
        <f t="shared" si="170"/>
        <v>79150</v>
      </c>
    </row>
    <row r="3637" spans="1:21"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c r="S3637">
        <f t="shared" si="168"/>
        <v>50353764</v>
      </c>
      <c r="T3637" s="11">
        <f t="shared" si="169"/>
        <v>0.5572956982732894</v>
      </c>
      <c r="U3637">
        <f t="shared" si="170"/>
        <v>12720</v>
      </c>
    </row>
    <row r="3638" spans="1:21"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c r="S3638">
        <f t="shared" si="168"/>
        <v>22021740</v>
      </c>
      <c r="T3638" s="11">
        <f t="shared" si="169"/>
        <v>0.27519696522470016</v>
      </c>
      <c r="U3638">
        <f t="shared" si="170"/>
        <v>5508</v>
      </c>
    </row>
    <row r="3639" spans="1:21"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c r="S3639">
        <f t="shared" si="168"/>
        <v>-1780971</v>
      </c>
      <c r="T3639" s="11">
        <f t="shared" si="169"/>
        <v>-0.55326342198221889</v>
      </c>
      <c r="U3639">
        <f t="shared" si="170"/>
        <v>1893</v>
      </c>
    </row>
    <row r="3640" spans="1:21"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c r="S3640">
        <f t="shared" si="168"/>
        <v>42343675</v>
      </c>
      <c r="T3640" s="11">
        <f t="shared" si="169"/>
        <v>0.23876619789231276</v>
      </c>
      <c r="U3640">
        <f t="shared" si="170"/>
        <v>17895</v>
      </c>
    </row>
    <row r="3641" spans="1:21"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c r="S3641">
        <f t="shared" si="168"/>
        <v>-492921</v>
      </c>
      <c r="T3641" s="11">
        <f t="shared" si="169"/>
        <v>-1.428463417607732E-2</v>
      </c>
      <c r="U3641">
        <f t="shared" si="170"/>
        <v>1777</v>
      </c>
    </row>
    <row r="3642" spans="1:21"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c r="S3642">
        <f t="shared" si="168"/>
        <v>-1717323</v>
      </c>
      <c r="T3642" s="11">
        <f t="shared" si="169"/>
        <v>-0.1398166702584461</v>
      </c>
      <c r="U3642">
        <f t="shared" si="170"/>
        <v>4740</v>
      </c>
    </row>
    <row r="3643" spans="1:21"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c r="S3643">
        <f t="shared" si="168"/>
        <v>89692572</v>
      </c>
      <c r="T3643" s="11">
        <f t="shared" si="169"/>
        <v>0.52855921118338633</v>
      </c>
      <c r="U3643">
        <f t="shared" si="170"/>
        <v>27105</v>
      </c>
    </row>
    <row r="3644" spans="1:21"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c r="S3644">
        <f t="shared" si="168"/>
        <v>-75014388</v>
      </c>
      <c r="T3644" s="11">
        <f t="shared" si="169"/>
        <v>-3.0023034056560229</v>
      </c>
      <c r="U3644">
        <f t="shared" si="170"/>
        <v>30328</v>
      </c>
    </row>
    <row r="3645" spans="1:21"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c r="S3645">
        <f t="shared" si="168"/>
        <v>181454367</v>
      </c>
      <c r="T3645" s="11">
        <f t="shared" si="169"/>
        <v>0.50905356701661619</v>
      </c>
      <c r="U3645">
        <f t="shared" si="170"/>
        <v>2944</v>
      </c>
    </row>
    <row r="3646" spans="1:21"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c r="S3646">
        <f t="shared" si="168"/>
        <v>42200504</v>
      </c>
      <c r="T3646" s="11">
        <f t="shared" si="169"/>
        <v>0.8084309684059755</v>
      </c>
      <c r="U3646">
        <f t="shared" si="170"/>
        <v>2908</v>
      </c>
    </row>
    <row r="3647" spans="1:21"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c r="S3647">
        <f t="shared" si="168"/>
        <v>19995817</v>
      </c>
      <c r="T3647" s="11">
        <f t="shared" si="169"/>
        <v>0.15381892634283764</v>
      </c>
      <c r="U3647">
        <f t="shared" si="170"/>
        <v>22746</v>
      </c>
    </row>
    <row r="3648" spans="1:21"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c r="S3648">
        <f t="shared" si="168"/>
        <v>-33873489</v>
      </c>
      <c r="T3648" s="11">
        <f t="shared" si="169"/>
        <v>-15.929138857029191</v>
      </c>
      <c r="U3648">
        <f t="shared" si="170"/>
        <v>640</v>
      </c>
    </row>
    <row r="3649" spans="1:21"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c r="S3649">
        <f t="shared" si="168"/>
        <v>-3556518</v>
      </c>
      <c r="T3649" s="11">
        <f t="shared" si="169"/>
        <v>-6.3010251564565065E-2</v>
      </c>
      <c r="U3649">
        <f t="shared" si="170"/>
        <v>76530</v>
      </c>
    </row>
    <row r="3650" spans="1:21"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c r="S3650">
        <f t="shared" si="168"/>
        <v>-128624673</v>
      </c>
      <c r="T3650" s="11">
        <f t="shared" si="169"/>
        <v>-2.7150139354183245</v>
      </c>
      <c r="U3650">
        <f t="shared" si="170"/>
        <v>47334</v>
      </c>
    </row>
    <row r="3651" spans="1:21"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c r="S3651">
        <f t="shared" ref="S3651:S3714" si="171">(Q3651-R3651)</f>
        <v>502177271</v>
      </c>
      <c r="T3651" s="11">
        <f t="shared" ref="T3651:T3714" si="172">(S3651/Q3651)</f>
        <v>0.77000118423323582</v>
      </c>
      <c r="U3651">
        <f t="shared" ref="U3651:U3714" si="173">(L3651+K3651)</f>
        <v>8823</v>
      </c>
    </row>
    <row r="3652" spans="1:21"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c r="S3652">
        <f t="shared" si="171"/>
        <v>27592530</v>
      </c>
      <c r="T3652" s="11">
        <f t="shared" si="172"/>
        <v>0.64782556941322811</v>
      </c>
      <c r="U3652">
        <f t="shared" si="173"/>
        <v>4633</v>
      </c>
    </row>
    <row r="3653" spans="1:21"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c r="S3653">
        <f t="shared" si="171"/>
        <v>-28134226</v>
      </c>
      <c r="T3653" s="11">
        <f t="shared" si="172"/>
        <v>-15.079117835279085</v>
      </c>
      <c r="U3653">
        <f t="shared" si="173"/>
        <v>27900</v>
      </c>
    </row>
    <row r="3654" spans="1:21"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c r="S3654">
        <f t="shared" si="171"/>
        <v>-13579681</v>
      </c>
      <c r="T3654" s="11">
        <f t="shared" si="172"/>
        <v>-2.1151100124464222</v>
      </c>
      <c r="U3654">
        <f t="shared" si="173"/>
        <v>5743</v>
      </c>
    </row>
    <row r="3655" spans="1:21"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c r="S3655">
        <f t="shared" si="171"/>
        <v>9284475</v>
      </c>
      <c r="T3655" s="11">
        <f t="shared" si="172"/>
        <v>0.35323037648650013</v>
      </c>
      <c r="U3655">
        <f t="shared" si="173"/>
        <v>10715</v>
      </c>
    </row>
    <row r="3656" spans="1:21"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c r="S3656">
        <f t="shared" si="171"/>
        <v>3629485</v>
      </c>
      <c r="T3656" s="11">
        <f t="shared" si="172"/>
        <v>2.3624924603503031E-2</v>
      </c>
      <c r="U3656">
        <f t="shared" si="173"/>
        <v>40775</v>
      </c>
    </row>
    <row r="3657" spans="1:21"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c r="S3657">
        <f t="shared" si="171"/>
        <v>-8368825</v>
      </c>
      <c r="T3657" s="11">
        <f t="shared" si="172"/>
        <v>-63.798932723461029</v>
      </c>
      <c r="U3657">
        <f t="shared" si="173"/>
        <v>1894</v>
      </c>
    </row>
    <row r="3658" spans="1:21"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c r="S3658">
        <f t="shared" si="171"/>
        <v>51209973</v>
      </c>
      <c r="T3658" s="11">
        <f t="shared" si="172"/>
        <v>0.77579145502756075</v>
      </c>
      <c r="U3658">
        <f t="shared" si="173"/>
        <v>38976</v>
      </c>
    </row>
    <row r="3659" spans="1:21"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c r="S3659">
        <f t="shared" si="171"/>
        <v>22652003</v>
      </c>
      <c r="T3659" s="11">
        <f t="shared" si="172"/>
        <v>0.53108884476070206</v>
      </c>
      <c r="U3659">
        <f t="shared" si="173"/>
        <v>2983</v>
      </c>
    </row>
    <row r="3660" spans="1:21"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c r="S3660">
        <f t="shared" si="171"/>
        <v>27469602</v>
      </c>
      <c r="T3660" s="11">
        <f t="shared" si="172"/>
        <v>0.61771638972617748</v>
      </c>
      <c r="U3660">
        <f t="shared" si="173"/>
        <v>1003</v>
      </c>
    </row>
    <row r="3661" spans="1:21"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c r="S3661">
        <f t="shared" si="171"/>
        <v>-2096670</v>
      </c>
      <c r="T3661" s="11">
        <f t="shared" si="172"/>
        <v>-629.63063063063066</v>
      </c>
      <c r="U3661">
        <f t="shared" si="173"/>
        <v>221</v>
      </c>
    </row>
    <row r="3662" spans="1:21"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c r="S3662">
        <f t="shared" si="171"/>
        <v>262029560</v>
      </c>
      <c r="T3662" s="11">
        <f t="shared" si="172"/>
        <v>0.77978127876607051</v>
      </c>
      <c r="U3662">
        <f t="shared" si="173"/>
        <v>13638</v>
      </c>
    </row>
    <row r="3663" spans="1:21"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c r="S3663">
        <f t="shared" si="171"/>
        <v>45000874</v>
      </c>
      <c r="T3663" s="11">
        <f t="shared" si="172"/>
        <v>0.23077267848553334</v>
      </c>
      <c r="U3663">
        <f t="shared" si="173"/>
        <v>22028</v>
      </c>
    </row>
    <row r="3664" spans="1:21"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c r="S3664">
        <f t="shared" si="171"/>
        <v>-52394332</v>
      </c>
      <c r="T3664" s="11">
        <f t="shared" si="172"/>
        <v>-6.888853418266482</v>
      </c>
      <c r="U3664">
        <f t="shared" si="173"/>
        <v>42875</v>
      </c>
    </row>
    <row r="3665" spans="1:21"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c r="S3665">
        <f t="shared" si="171"/>
        <v>22285953</v>
      </c>
      <c r="T3665" s="11">
        <f t="shared" si="172"/>
        <v>0.81675552985083566</v>
      </c>
      <c r="U3665">
        <f t="shared" si="173"/>
        <v>325</v>
      </c>
    </row>
    <row r="3666" spans="1:21"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c r="S3666">
        <f t="shared" si="171"/>
        <v>-21001676</v>
      </c>
      <c r="T3666" s="11">
        <f t="shared" si="172"/>
        <v>-3.0009579436447926</v>
      </c>
      <c r="U3666">
        <f t="shared" si="173"/>
        <v>4178</v>
      </c>
    </row>
    <row r="3667" spans="1:21"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c r="S3667">
        <f t="shared" si="171"/>
        <v>-115035182</v>
      </c>
      <c r="T3667" s="11">
        <f t="shared" si="172"/>
        <v>-3.2900266204731854</v>
      </c>
      <c r="U3667">
        <f t="shared" si="173"/>
        <v>21849</v>
      </c>
    </row>
    <row r="3668" spans="1:21"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c r="S3668">
        <f t="shared" si="171"/>
        <v>19990064</v>
      </c>
      <c r="T3668" s="11">
        <f t="shared" si="172"/>
        <v>0.62488352633492694</v>
      </c>
      <c r="U3668">
        <f t="shared" si="173"/>
        <v>2767</v>
      </c>
    </row>
    <row r="3669" spans="1:21"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c r="S3669">
        <f t="shared" si="171"/>
        <v>41038190</v>
      </c>
      <c r="T3669" s="11">
        <f t="shared" si="172"/>
        <v>0.57769194288311676</v>
      </c>
      <c r="U3669">
        <f t="shared" si="173"/>
        <v>3651</v>
      </c>
    </row>
    <row r="3670" spans="1:21"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c r="S3670">
        <f t="shared" si="171"/>
        <v>154436380</v>
      </c>
      <c r="T3670" s="11">
        <f t="shared" si="172"/>
        <v>0.84190704155849561</v>
      </c>
      <c r="U3670">
        <f t="shared" si="173"/>
        <v>13159</v>
      </c>
    </row>
    <row r="3671" spans="1:21"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c r="S3671">
        <f t="shared" si="171"/>
        <v>-9252415</v>
      </c>
      <c r="T3671" s="11">
        <f t="shared" si="172"/>
        <v>-0.11749458729432782</v>
      </c>
      <c r="U3671">
        <f t="shared" si="173"/>
        <v>35367</v>
      </c>
    </row>
    <row r="3672" spans="1:21"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c r="S3672">
        <f t="shared" si="171"/>
        <v>-76227778</v>
      </c>
      <c r="T3672" s="11">
        <f t="shared" si="172"/>
        <v>-2.6493531851658867</v>
      </c>
      <c r="U3672">
        <f t="shared" si="173"/>
        <v>3981</v>
      </c>
    </row>
    <row r="3673" spans="1:21"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c r="S3673">
        <f t="shared" si="171"/>
        <v>10331028</v>
      </c>
      <c r="T3673" s="11">
        <f t="shared" si="172"/>
        <v>0.46263109786078815</v>
      </c>
      <c r="U3673">
        <f t="shared" si="173"/>
        <v>1835</v>
      </c>
    </row>
    <row r="3674" spans="1:21"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c r="S3674">
        <f t="shared" si="171"/>
        <v>-1394057</v>
      </c>
      <c r="T3674" s="11">
        <f t="shared" si="172"/>
        <v>-13.15855695987465</v>
      </c>
      <c r="U3674">
        <f t="shared" si="173"/>
        <v>2730</v>
      </c>
    </row>
    <row r="3675" spans="1:21"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c r="S3675">
        <f t="shared" si="171"/>
        <v>1677654</v>
      </c>
      <c r="T3675" s="11">
        <f t="shared" si="172"/>
        <v>0.11429987380817125</v>
      </c>
      <c r="U3675">
        <f t="shared" si="173"/>
        <v>2911</v>
      </c>
    </row>
    <row r="3676" spans="1:21"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c r="S3676">
        <f t="shared" si="171"/>
        <v>-23557749</v>
      </c>
      <c r="T3676" s="11">
        <f t="shared" si="172"/>
        <v>-0.8909131450268738</v>
      </c>
      <c r="U3676">
        <f t="shared" si="173"/>
        <v>17166</v>
      </c>
    </row>
    <row r="3677" spans="1:21"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c r="S3677">
        <f t="shared" si="171"/>
        <v>45181732</v>
      </c>
      <c r="T3677" s="11">
        <f t="shared" si="172"/>
        <v>0.29115367780532314</v>
      </c>
      <c r="U3677">
        <f t="shared" si="173"/>
        <v>16780</v>
      </c>
    </row>
    <row r="3678" spans="1:21"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c r="S3678">
        <f t="shared" si="171"/>
        <v>-13723190</v>
      </c>
      <c r="T3678" s="11">
        <f t="shared" si="172"/>
        <v>-1.1178139923970478</v>
      </c>
      <c r="U3678">
        <f t="shared" si="173"/>
        <v>18610</v>
      </c>
    </row>
    <row r="3679" spans="1:21"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c r="S3679">
        <f t="shared" si="171"/>
        <v>16875468</v>
      </c>
      <c r="T3679" s="11">
        <f t="shared" si="172"/>
        <v>0.3600063896962053</v>
      </c>
      <c r="U3679">
        <f t="shared" si="173"/>
        <v>2244</v>
      </c>
    </row>
    <row r="3680" spans="1:21"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c r="S3680">
        <f t="shared" si="171"/>
        <v>17736779</v>
      </c>
      <c r="T3680" s="11">
        <f t="shared" si="172"/>
        <v>0.63946787044018338</v>
      </c>
      <c r="U3680">
        <f t="shared" si="173"/>
        <v>2414</v>
      </c>
    </row>
    <row r="3681" spans="1:21"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c r="S3681">
        <f t="shared" si="171"/>
        <v>22418902</v>
      </c>
      <c r="T3681" s="11">
        <f t="shared" si="172"/>
        <v>0.42768736361551413</v>
      </c>
      <c r="U3681">
        <f t="shared" si="173"/>
        <v>17726</v>
      </c>
    </row>
    <row r="3682" spans="1:21"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c r="S3682">
        <f t="shared" si="171"/>
        <v>-44925825</v>
      </c>
      <c r="T3682" s="11">
        <f t="shared" si="172"/>
        <v>-0.22454584655915738</v>
      </c>
      <c r="U3682">
        <f t="shared" si="173"/>
        <v>11700</v>
      </c>
    </row>
    <row r="3683" spans="1:21"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c r="S3683">
        <f t="shared" si="171"/>
        <v>24988180</v>
      </c>
      <c r="T3683" s="11">
        <f t="shared" si="172"/>
        <v>0.55543878414285708</v>
      </c>
      <c r="U3683">
        <f t="shared" si="173"/>
        <v>1368</v>
      </c>
    </row>
    <row r="3684" spans="1:21"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c r="S3684">
        <f t="shared" si="171"/>
        <v>-12249417</v>
      </c>
      <c r="T3684" s="11">
        <f t="shared" si="172"/>
        <v>-0.69008533409860395</v>
      </c>
      <c r="U3684">
        <f t="shared" si="173"/>
        <v>28933</v>
      </c>
    </row>
    <row r="3685" spans="1:21"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c r="S3685">
        <f t="shared" si="171"/>
        <v>-13313646</v>
      </c>
      <c r="T3685" s="11">
        <f t="shared" si="172"/>
        <v>-71.442770211532888</v>
      </c>
      <c r="U3685">
        <f t="shared" si="173"/>
        <v>26952</v>
      </c>
    </row>
    <row r="3686" spans="1:21"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c r="S3686">
        <f t="shared" si="171"/>
        <v>133029270</v>
      </c>
      <c r="T3686" s="11">
        <f t="shared" si="172"/>
        <v>0.82611856838200903</v>
      </c>
      <c r="U3686">
        <f t="shared" si="173"/>
        <v>3175</v>
      </c>
    </row>
    <row r="3687" spans="1:21"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c r="S3687">
        <f t="shared" si="171"/>
        <v>13257500</v>
      </c>
      <c r="T3687" s="11">
        <f t="shared" si="172"/>
        <v>0.16315417038427221</v>
      </c>
      <c r="U3687">
        <f t="shared" si="173"/>
        <v>33010</v>
      </c>
    </row>
    <row r="3688" spans="1:21"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c r="S3688">
        <f t="shared" si="171"/>
        <v>-65267965</v>
      </c>
      <c r="T3688" s="11">
        <f t="shared" si="172"/>
        <v>-0.72736526035545723</v>
      </c>
      <c r="U3688">
        <f t="shared" si="173"/>
        <v>39103</v>
      </c>
    </row>
    <row r="3689" spans="1:21"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c r="S3689">
        <f t="shared" si="171"/>
        <v>-13811358</v>
      </c>
      <c r="T3689" s="11">
        <f t="shared" si="172"/>
        <v>-1.1331334532591899</v>
      </c>
      <c r="U3689">
        <f t="shared" si="173"/>
        <v>2266</v>
      </c>
    </row>
    <row r="3690" spans="1:21"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c r="S3690">
        <f t="shared" si="171"/>
        <v>17478175</v>
      </c>
      <c r="T3690" s="11">
        <f t="shared" si="172"/>
        <v>0.41146247455310875</v>
      </c>
      <c r="U3690">
        <f t="shared" si="173"/>
        <v>15370</v>
      </c>
    </row>
    <row r="3691" spans="1:21"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c r="S3691">
        <f t="shared" si="171"/>
        <v>-14386444</v>
      </c>
      <c r="T3691" s="11">
        <f t="shared" si="172"/>
        <v>-23.447646180625728</v>
      </c>
      <c r="U3691">
        <f t="shared" si="173"/>
        <v>1313</v>
      </c>
    </row>
    <row r="3692" spans="1:21"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c r="S3692">
        <f t="shared" si="171"/>
        <v>42235322</v>
      </c>
      <c r="T3692" s="11">
        <f t="shared" si="172"/>
        <v>0.60134019176277143</v>
      </c>
      <c r="U3692">
        <f t="shared" si="173"/>
        <v>57593</v>
      </c>
    </row>
    <row r="3693" spans="1:21"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c r="S3693">
        <f t="shared" si="171"/>
        <v>31385560</v>
      </c>
      <c r="T3693" s="11">
        <f t="shared" si="172"/>
        <v>0.88695953942794747</v>
      </c>
      <c r="U3693">
        <f t="shared" si="173"/>
        <v>5164</v>
      </c>
    </row>
    <row r="3694" spans="1:21"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c r="S3694">
        <f t="shared" si="171"/>
        <v>-522998</v>
      </c>
      <c r="T3694" s="11">
        <f t="shared" si="172"/>
        <v>-0.35409430725212288</v>
      </c>
      <c r="U3694">
        <f t="shared" si="173"/>
        <v>11206</v>
      </c>
    </row>
    <row r="3695" spans="1:21"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c r="S3695">
        <f t="shared" si="171"/>
        <v>25517854</v>
      </c>
      <c r="T3695" s="11">
        <f t="shared" si="172"/>
        <v>0.75013121051081</v>
      </c>
      <c r="U3695">
        <f t="shared" si="173"/>
        <v>36909</v>
      </c>
    </row>
    <row r="3696" spans="1:21"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c r="S3696">
        <f t="shared" si="171"/>
        <v>22657819</v>
      </c>
      <c r="T3696" s="11">
        <f t="shared" si="172"/>
        <v>0.99560590582076425</v>
      </c>
      <c r="U3696">
        <f t="shared" si="173"/>
        <v>279</v>
      </c>
    </row>
    <row r="3697" spans="1:21"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c r="S3697">
        <f t="shared" si="171"/>
        <v>38771291</v>
      </c>
      <c r="T3697" s="11">
        <f t="shared" si="172"/>
        <v>0.88576987596733214</v>
      </c>
      <c r="U3697">
        <f t="shared" si="173"/>
        <v>3215</v>
      </c>
    </row>
    <row r="3698" spans="1:21"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c r="S3698">
        <f t="shared" si="171"/>
        <v>-29359355</v>
      </c>
      <c r="T3698" s="11">
        <f t="shared" si="172"/>
        <v>-2.7591706141873917</v>
      </c>
      <c r="U3698">
        <f t="shared" si="173"/>
        <v>1866</v>
      </c>
    </row>
    <row r="3699" spans="1:21"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c r="S3699">
        <f t="shared" si="171"/>
        <v>10116191</v>
      </c>
      <c r="T3699" s="11">
        <f t="shared" si="172"/>
        <v>0.18693464586227068</v>
      </c>
      <c r="U3699">
        <f t="shared" si="173"/>
        <v>65912</v>
      </c>
    </row>
    <row r="3700" spans="1:21"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c r="S3700">
        <f t="shared" si="171"/>
        <v>121666058</v>
      </c>
      <c r="T3700" s="11">
        <f t="shared" si="172"/>
        <v>0.43195143519919604</v>
      </c>
      <c r="U3700">
        <f t="shared" si="173"/>
        <v>81893</v>
      </c>
    </row>
    <row r="3701" spans="1:21"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c r="S3701">
        <f t="shared" si="171"/>
        <v>40274748</v>
      </c>
      <c r="T3701" s="11">
        <f t="shared" si="172"/>
        <v>0.53503663672178614</v>
      </c>
      <c r="U3701">
        <f t="shared" si="173"/>
        <v>36288</v>
      </c>
    </row>
    <row r="3702" spans="1:21"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c r="S3702">
        <f t="shared" si="171"/>
        <v>-62643910</v>
      </c>
      <c r="T3702" s="11">
        <f t="shared" si="172"/>
        <v>-2.2899438479695013</v>
      </c>
      <c r="U3702">
        <f t="shared" si="173"/>
        <v>16964</v>
      </c>
    </row>
    <row r="3703" spans="1:21"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c r="S3703">
        <f t="shared" si="171"/>
        <v>22499043</v>
      </c>
      <c r="T3703" s="11">
        <f t="shared" si="172"/>
        <v>0.87208827862335825</v>
      </c>
      <c r="U3703">
        <f t="shared" si="173"/>
        <v>11797</v>
      </c>
    </row>
    <row r="3704" spans="1:21"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c r="S3704">
        <f t="shared" si="171"/>
        <v>-79860848</v>
      </c>
      <c r="T3704" s="11">
        <f t="shared" si="172"/>
        <v>-59.635387170388427</v>
      </c>
      <c r="U3704">
        <f t="shared" si="173"/>
        <v>30284</v>
      </c>
    </row>
    <row r="3705" spans="1:21"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c r="S3705">
        <f t="shared" si="171"/>
        <v>3432299</v>
      </c>
      <c r="T3705" s="11">
        <f t="shared" si="172"/>
        <v>9.1693513134205304E-2</v>
      </c>
      <c r="U3705">
        <f t="shared" si="173"/>
        <v>3474</v>
      </c>
    </row>
    <row r="3706" spans="1:21"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c r="S3706">
        <f t="shared" si="171"/>
        <v>-29565557</v>
      </c>
      <c r="T3706" s="11">
        <f t="shared" si="172"/>
        <v>-0.65073004196397877</v>
      </c>
      <c r="U3706">
        <f t="shared" si="173"/>
        <v>15735</v>
      </c>
    </row>
    <row r="3707" spans="1:21"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c r="S3707">
        <f t="shared" si="171"/>
        <v>120430993</v>
      </c>
      <c r="T3707" s="11">
        <f t="shared" si="172"/>
        <v>0.52720951486648748</v>
      </c>
      <c r="U3707">
        <f t="shared" si="173"/>
        <v>14831</v>
      </c>
    </row>
    <row r="3708" spans="1:21"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c r="S3708">
        <f t="shared" si="171"/>
        <v>31174897</v>
      </c>
      <c r="T3708" s="11">
        <f t="shared" si="172"/>
        <v>0.23948470648684286</v>
      </c>
      <c r="U3708">
        <f t="shared" si="173"/>
        <v>329</v>
      </c>
    </row>
    <row r="3709" spans="1:21"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c r="S3709">
        <f t="shared" si="171"/>
        <v>48635922</v>
      </c>
      <c r="T3709" s="11">
        <f t="shared" si="172"/>
        <v>0.26484971714847816</v>
      </c>
      <c r="U3709">
        <f t="shared" si="173"/>
        <v>57108</v>
      </c>
    </row>
    <row r="3710" spans="1:21"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c r="S3710">
        <f t="shared" si="171"/>
        <v>20687587</v>
      </c>
      <c r="T3710" s="11">
        <f t="shared" si="172"/>
        <v>0.25325251681139754</v>
      </c>
      <c r="U3710">
        <f t="shared" si="173"/>
        <v>2564</v>
      </c>
    </row>
    <row r="3711" spans="1:21"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c r="S3711">
        <f t="shared" si="171"/>
        <v>23071558</v>
      </c>
      <c r="T3711" s="11">
        <f t="shared" si="172"/>
        <v>0.69762537344022313</v>
      </c>
      <c r="U3711">
        <f t="shared" si="173"/>
        <v>691</v>
      </c>
    </row>
    <row r="3712" spans="1:21"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c r="S3712">
        <f t="shared" si="171"/>
        <v>-3624277</v>
      </c>
      <c r="T3712" s="11">
        <f t="shared" si="172"/>
        <v>-9.6461409069979744</v>
      </c>
      <c r="U3712">
        <f t="shared" si="173"/>
        <v>85</v>
      </c>
    </row>
    <row r="3713" spans="1:21"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c r="S3713">
        <f t="shared" si="171"/>
        <v>88495848</v>
      </c>
      <c r="T3713" s="11">
        <f t="shared" si="172"/>
        <v>0.54460374889086394</v>
      </c>
      <c r="U3713">
        <f t="shared" si="173"/>
        <v>5222</v>
      </c>
    </row>
    <row r="3714" spans="1:21"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c r="S3714">
        <f t="shared" si="171"/>
        <v>-8972134</v>
      </c>
      <c r="T3714" s="11">
        <f t="shared" si="172"/>
        <v>-0.55978344216254361</v>
      </c>
      <c r="U3714">
        <f t="shared" si="173"/>
        <v>1422</v>
      </c>
    </row>
    <row r="3715" spans="1:21"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c r="S3715">
        <f t="shared" ref="S3715:S3726" si="174">(Q3715-R3715)</f>
        <v>-6782889</v>
      </c>
      <c r="T3715" s="11">
        <f t="shared" ref="T3715:T3726" si="175">(S3715/Q3715)</f>
        <v>-3.9617110105594788</v>
      </c>
      <c r="U3715">
        <f t="shared" ref="U3715:U3726" si="176">(L3715+K3715)</f>
        <v>7958</v>
      </c>
    </row>
    <row r="3716" spans="1:21"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c r="S3716">
        <f t="shared" si="174"/>
        <v>60069140</v>
      </c>
      <c r="T3716" s="11">
        <f t="shared" si="175"/>
        <v>0.92315865862066104</v>
      </c>
      <c r="U3716">
        <f t="shared" si="176"/>
        <v>1010</v>
      </c>
    </row>
    <row r="3717" spans="1:21"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c r="S3717">
        <f t="shared" si="174"/>
        <v>-24862498</v>
      </c>
      <c r="T3717" s="11">
        <f t="shared" si="175"/>
        <v>-2.4525270623867694</v>
      </c>
      <c r="U3717">
        <f t="shared" si="176"/>
        <v>23031</v>
      </c>
    </row>
    <row r="3718" spans="1:21"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c r="S3718">
        <f t="shared" si="174"/>
        <v>21638292</v>
      </c>
      <c r="T3718" s="11">
        <f t="shared" si="175"/>
        <v>0.86077017483924523</v>
      </c>
      <c r="U3718">
        <f t="shared" si="176"/>
        <v>1144</v>
      </c>
    </row>
    <row r="3719" spans="1:21"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c r="S3719">
        <f t="shared" si="174"/>
        <v>-3470767</v>
      </c>
      <c r="T3719" s="11">
        <f t="shared" si="175"/>
        <v>-118.7277049909349</v>
      </c>
      <c r="U3719">
        <f t="shared" si="176"/>
        <v>141</v>
      </c>
    </row>
    <row r="3720" spans="1:21"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c r="S3720">
        <f t="shared" si="174"/>
        <v>-96582135</v>
      </c>
      <c r="T3720" s="11">
        <f t="shared" si="175"/>
        <v>-1.0338722149130684</v>
      </c>
      <c r="U3720">
        <f t="shared" si="176"/>
        <v>5709</v>
      </c>
    </row>
    <row r="3721" spans="1:21"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c r="S3721">
        <f t="shared" si="174"/>
        <v>75008260</v>
      </c>
      <c r="T3721" s="11">
        <f t="shared" si="175"/>
        <v>0.68184207258618579</v>
      </c>
      <c r="U3721">
        <f t="shared" si="176"/>
        <v>1450</v>
      </c>
    </row>
    <row r="3722" spans="1:21"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c r="S3722">
        <f t="shared" si="174"/>
        <v>-24785987</v>
      </c>
      <c r="T3722" s="11">
        <f t="shared" si="175"/>
        <v>-2.4266649161304179</v>
      </c>
      <c r="U3722">
        <f t="shared" si="176"/>
        <v>1595</v>
      </c>
    </row>
    <row r="3723" spans="1:21"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c r="S3723">
        <f t="shared" si="174"/>
        <v>27879132</v>
      </c>
      <c r="T3723" s="11">
        <f t="shared" si="175"/>
        <v>0.4734976731654264</v>
      </c>
      <c r="U3723">
        <f t="shared" si="176"/>
        <v>40312</v>
      </c>
    </row>
    <row r="3724" spans="1:21"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c r="S3724">
        <f t="shared" si="174"/>
        <v>-34226481</v>
      </c>
      <c r="T3724" s="11">
        <f t="shared" si="175"/>
        <v>-5.9281836606062956</v>
      </c>
      <c r="U3724">
        <f t="shared" si="176"/>
        <v>12994</v>
      </c>
    </row>
    <row r="3725" spans="1:21"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c r="S3725">
        <f t="shared" si="174"/>
        <v>1590010</v>
      </c>
      <c r="T3725" s="11">
        <f t="shared" si="175"/>
        <v>0.44289848774794499</v>
      </c>
      <c r="U3725">
        <f t="shared" si="176"/>
        <v>3044</v>
      </c>
    </row>
    <row r="3726" spans="1:21"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c r="S3726">
        <f t="shared" si="174"/>
        <v>22305037</v>
      </c>
      <c r="T3726" s="11">
        <f t="shared" si="175"/>
        <v>0.66971962829526355</v>
      </c>
      <c r="U3726">
        <f t="shared" si="176"/>
        <v>17930</v>
      </c>
    </row>
  </sheetData>
  <autoFilter ref="A1:U3726" xr:uid="{00000000-0001-0000-0000-000000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Insights</vt:lpstr>
      <vt:lpstr>Dashboard</vt:lpstr>
      <vt:lpstr>(1-1)Japanese movies in english</vt:lpstr>
      <vt:lpstr>(1-2)The Celebration Revenue</vt:lpstr>
      <vt:lpstr>(1-3)Comedy Films in Finland</vt:lpstr>
      <vt:lpstr>(1-4)PG Rated Film Revenue</vt:lpstr>
      <vt:lpstr>(1-5)Highest Revenue</vt:lpstr>
      <vt:lpstr>(2-1)Budget for A Passage to In</vt:lpstr>
      <vt:lpstr>(2-3)Gross Revenue by Genre</vt:lpstr>
      <vt:lpstr>(2-4)Gross Revenue by Genre</vt:lpstr>
      <vt:lpstr>(3-1)Highest Revenue 2005-08</vt:lpstr>
      <vt:lpstr>(3-2)Title ends with 2</vt:lpstr>
      <vt:lpstr>(3-3)Title between 1M-3M</vt:lpstr>
      <vt:lpstr>(3-4)Title starts with M</vt:lpstr>
      <vt:lpstr>(3-5)Starts with M and also s</vt:lpstr>
      <vt:lpstr>(4-1)Highest Genre Rating</vt:lpstr>
      <vt:lpstr>(4-2)IMDb Rank Based on Years</vt:lpstr>
      <vt:lpstr>(4-3)Diff from pervious year</vt:lpstr>
      <vt:lpstr>(4-4)Highest Profit Margin</vt:lpstr>
      <vt:lpstr>(4-5)Cast+Director Likes</vt:lpstr>
      <vt:lpstr>(5-1)Titles by Country</vt:lpstr>
      <vt:lpstr>(5-2)Top 10 country  most title</vt:lpstr>
      <vt:lpstr>(5-3)Clustered Bar</vt:lpstr>
      <vt:lpstr>(5-4)Country IMDb Score</vt:lpstr>
      <vt:lpstr>(5-5)Budget by Genre</vt:lpstr>
      <vt:lpstr>(5-6)Slicer</vt:lpstr>
      <vt:lpstr>Top 5 profitable movie</vt:lpstr>
      <vt:lpstr>Most Movies(language)</vt:lpstr>
      <vt:lpstr>IMDb rated Movie</vt:lpstr>
      <vt:lpstr>Year vs Movie</vt:lpstr>
      <vt:lpstr>Colour vs BW</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HP</cp:lastModifiedBy>
  <dcterms:created xsi:type="dcterms:W3CDTF">2016-12-01T02:35:16Z</dcterms:created>
  <dcterms:modified xsi:type="dcterms:W3CDTF">2024-01-31T20:27:50Z</dcterms:modified>
</cp:coreProperties>
</file>