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tthim\Documents\basic_docs\"/>
    </mc:Choice>
  </mc:AlternateContent>
  <xr:revisionPtr revIDLastSave="0" documentId="13_ncr:1_{1FB70C37-3583-4D60-860C-1E79825AF5C4}" xr6:coauthVersionLast="45" xr6:coauthVersionMax="45" xr10:uidLastSave="{00000000-0000-0000-0000-000000000000}"/>
  <bookViews>
    <workbookView xWindow="-108" yWindow="-108" windowWidth="23256" windowHeight="12576" xr2:uid="{17435067-2C56-4DB4-935A-07168767E2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9" i="1"/>
  <c r="Q4" i="1"/>
  <c r="Q5" i="1"/>
  <c r="Q6" i="1"/>
  <c r="Q3" i="1"/>
  <c r="P9" i="1"/>
  <c r="P7" i="1"/>
  <c r="O7" i="1"/>
  <c r="P6" i="1"/>
  <c r="O6" i="1"/>
  <c r="O5" i="1"/>
  <c r="P5" i="1"/>
  <c r="P4" i="1"/>
  <c r="O4" i="1"/>
  <c r="H21" i="1" l="1"/>
  <c r="E15" i="1"/>
  <c r="E9" i="1"/>
  <c r="E8" i="1"/>
  <c r="E14" i="1" s="1"/>
  <c r="E7" i="1"/>
  <c r="E6" i="1"/>
  <c r="B2" i="1" l="1"/>
</calcChain>
</file>

<file path=xl/sharedStrings.xml><?xml version="1.0" encoding="utf-8"?>
<sst xmlns="http://schemas.openxmlformats.org/spreadsheetml/2006/main" count="11" uniqueCount="11">
  <si>
    <t>pf</t>
  </si>
  <si>
    <t>epf</t>
  </si>
  <si>
    <t>nps</t>
  </si>
  <si>
    <t>PF</t>
  </si>
  <si>
    <t>ELSS</t>
  </si>
  <si>
    <t>tata</t>
  </si>
  <si>
    <t>dsp</t>
  </si>
  <si>
    <t>Actual</t>
  </si>
  <si>
    <t>Projected</t>
  </si>
  <si>
    <t>axis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</si>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</sst>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F5-4F62-46F8-9EB2-5CB47B118A2A}">
  <dimension ref="A1:S21"/>
  <sheetViews>
    <sheetView tabSelected="1" workbookViewId="0">
      <selection activeCell="Q4" sqref="Q4:Q6"/>
    </sheetView>
  </sheetViews>
  <sheetFormatPr defaultRowHeight="14.4" x14ac:dyDescent="0.3"/>
  <sheetData>
    <row r="1" spans="1:19" x14ac:dyDescent="0.3">
      <c r="A1">
        <v>14</v>
      </c>
      <c r="B1">
        <v>8.5</v>
      </c>
    </row>
    <row r="2" spans="1:19" x14ac:dyDescent="0.3">
      <c r="A2">
        <v>6</v>
      </c>
      <c r="B2">
        <f>(B1/A1)*A2</f>
        <v>3.6428571428571423</v>
      </c>
      <c r="O2" t="s">
        <v>7</v>
      </c>
      <c r="P2" t="s">
        <v>8</v>
      </c>
      <c r="Q2" t="s">
        <v>10</v>
      </c>
    </row>
    <row r="3" spans="1:19" x14ac:dyDescent="0.3">
      <c r="K3" t="s">
        <v>3</v>
      </c>
      <c r="N3">
        <v>79536</v>
      </c>
      <c r="O3">
        <v>79536</v>
      </c>
      <c r="Q3">
        <f>O3+P3</f>
        <v>79536</v>
      </c>
    </row>
    <row r="4" spans="1:19" x14ac:dyDescent="0.3">
      <c r="K4" s="3" t="s">
        <v>4</v>
      </c>
      <c r="L4" s="1" t="s">
        <v>5</v>
      </c>
      <c r="M4" s="1"/>
      <c r="N4">
        <v>2000</v>
      </c>
      <c r="O4">
        <f>10*N4</f>
        <v>20000</v>
      </c>
      <c r="P4">
        <f>2*N4</f>
        <v>4000</v>
      </c>
      <c r="Q4">
        <f t="shared" ref="Q4:Q7" si="0">O4+P4</f>
        <v>24000</v>
      </c>
    </row>
    <row r="5" spans="1:19" x14ac:dyDescent="0.3">
      <c r="K5" s="3"/>
      <c r="L5" s="1" t="s">
        <v>6</v>
      </c>
      <c r="M5" s="1"/>
      <c r="N5">
        <v>1000</v>
      </c>
      <c r="O5">
        <f>10*N5</f>
        <v>10000</v>
      </c>
      <c r="P5">
        <f>2*N5</f>
        <v>2000</v>
      </c>
      <c r="Q5">
        <f t="shared" si="0"/>
        <v>12000</v>
      </c>
    </row>
    <row r="6" spans="1:19" x14ac:dyDescent="0.3">
      <c r="E6">
        <f>6628*12</f>
        <v>79536</v>
      </c>
      <c r="F6" t="s">
        <v>0</v>
      </c>
      <c r="K6" s="3"/>
      <c r="L6" s="1" t="s">
        <v>9</v>
      </c>
      <c r="M6" s="1"/>
      <c r="N6">
        <v>500</v>
      </c>
      <c r="O6">
        <f>N6*9</f>
        <v>4500</v>
      </c>
      <c r="P6">
        <f>N6*3</f>
        <v>1500</v>
      </c>
      <c r="Q6">
        <f t="shared" si="0"/>
        <v>6000</v>
      </c>
    </row>
    <row r="7" spans="1:19" x14ac:dyDescent="0.3">
      <c r="E7">
        <f>2000*12</f>
        <v>24000</v>
      </c>
      <c r="F7" s="3" t="s">
        <v>1</v>
      </c>
      <c r="O7">
        <f>SUM(O4:O6)</f>
        <v>34500</v>
      </c>
      <c r="P7">
        <f>SUM(P4:P6)</f>
        <v>7500</v>
      </c>
    </row>
    <row r="8" spans="1:19" x14ac:dyDescent="0.3">
      <c r="E8">
        <f>1000*12</f>
        <v>12000</v>
      </c>
      <c r="F8" s="3"/>
    </row>
    <row r="9" spans="1:19" x14ac:dyDescent="0.3">
      <c r="D9">
        <v>150000</v>
      </c>
      <c r="E9">
        <f>500*12</f>
        <v>6000</v>
      </c>
      <c r="F9" s="3"/>
      <c r="P9">
        <f>SUM(O7:P7)</f>
        <v>42000</v>
      </c>
      <c r="Q9">
        <f>SUM(Q3:Q7)</f>
        <v>121536</v>
      </c>
    </row>
    <row r="10" spans="1:19" x14ac:dyDescent="0.3">
      <c r="Q10">
        <f>150000-Q9</f>
        <v>28464</v>
      </c>
    </row>
    <row r="13" spans="1:19" x14ac:dyDescent="0.3">
      <c r="S13">
        <v>72000</v>
      </c>
    </row>
    <row r="14" spans="1:19" x14ac:dyDescent="0.3">
      <c r="E14" s="2">
        <f>SUM(E6:E12)</f>
        <v>121536</v>
      </c>
      <c r="H14">
        <v>20000</v>
      </c>
    </row>
    <row r="15" spans="1:19" x14ac:dyDescent="0.3">
      <c r="E15">
        <f>D9-E14</f>
        <v>28464</v>
      </c>
      <c r="H15">
        <v>39000</v>
      </c>
    </row>
    <row r="16" spans="1:19" x14ac:dyDescent="0.3">
      <c r="H16">
        <v>21000</v>
      </c>
    </row>
    <row r="17" spans="5:8" x14ac:dyDescent="0.3">
      <c r="E17" t="s">
        <v>2</v>
      </c>
      <c r="F17">
        <v>50000</v>
      </c>
      <c r="H17">
        <v>20000</v>
      </c>
    </row>
    <row r="21" spans="5:8" x14ac:dyDescent="0.3">
      <c r="H21">
        <f>SUM(H14:H19)</f>
        <v>100000</v>
      </c>
    </row>
  </sheetData>
  <mergeCells count="2">
    <mergeCell ref="F7:F9"/>
    <mergeCell ref="K4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0B43-4A46-46FC-BEB9-58B85D338F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C3F9-88FA-4696-ACB7-9BC4A7FDFC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Attri</dc:creator>
  <cp:lastModifiedBy>Himani Attri</cp:lastModifiedBy>
  <dcterms:created xsi:type="dcterms:W3CDTF">2020-12-24T03:57:35Z</dcterms:created>
  <dcterms:modified xsi:type="dcterms:W3CDTF">2021-01-25T04:32:47Z</dcterms:modified>
</cp:coreProperties>
</file>