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Applications/DAE/Sem 4/Storytelling with Data (IE 5374)/Project 1/Original Datasets/"/>
    </mc:Choice>
  </mc:AlternateContent>
  <xr:revisionPtr revIDLastSave="0" documentId="8_{1791D162-1451-6C47-8950-BF8B0341CE16}" xr6:coauthVersionLast="47" xr6:coauthVersionMax="47" xr10:uidLastSave="{00000000-0000-0000-0000-000000000000}"/>
  <bookViews>
    <workbookView xWindow="0" yWindow="740" windowWidth="29400" windowHeight="16660" activeTab="1" xr2:uid="{00000000-000D-0000-FFFF-FFFF00000000}"/>
  </bookViews>
  <sheets>
    <sheet name="Main" sheetId="1" r:id="rId1"/>
    <sheet name="A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2" i="2"/>
  <c r="DL47" i="1"/>
  <c r="DL44" i="1"/>
  <c r="DL35" i="1"/>
  <c r="DL26" i="1"/>
  <c r="DL9" i="1"/>
  <c r="DL5" i="1"/>
  <c r="DL3" i="1"/>
  <c r="DL2" i="1"/>
</calcChain>
</file>

<file path=xl/sharedStrings.xml><?xml version="1.0" encoding="utf-8"?>
<sst xmlns="http://schemas.openxmlformats.org/spreadsheetml/2006/main" count="624" uniqueCount="80">
  <si>
    <t>Variable</t>
  </si>
  <si>
    <t>Subgroup</t>
  </si>
  <si>
    <t>Response</t>
  </si>
  <si>
    <t>Description</t>
  </si>
  <si>
    <t>Total</t>
  </si>
  <si>
    <t>Favorable</t>
  </si>
  <si>
    <t>Views of the ACA among all adults</t>
  </si>
  <si>
    <t>Unfavorable</t>
  </si>
  <si>
    <t>Don't Know</t>
  </si>
  <si>
    <t>Party ID</t>
  </si>
  <si>
    <t>Democrat</t>
  </si>
  <si>
    <t>Views of the ACA among those who identify as Democrat</t>
  </si>
  <si>
    <t>-</t>
  </si>
  <si>
    <t>Independent</t>
  </si>
  <si>
    <t>Views of the ACA among those who identify as Independent</t>
  </si>
  <si>
    <t>Republican</t>
  </si>
  <si>
    <t>Views of the ACA among those who identify as Republican</t>
  </si>
  <si>
    <t>Registered Voters</t>
  </si>
  <si>
    <t>Total Voters</t>
  </si>
  <si>
    <t>Views of the ACA among those who are registered to vote</t>
  </si>
  <si>
    <t>44</t>
  </si>
  <si>
    <t>41</t>
  </si>
  <si>
    <t>48</t>
  </si>
  <si>
    <t>49</t>
  </si>
  <si>
    <t>43</t>
  </si>
  <si>
    <t>40</t>
  </si>
  <si>
    <t>38</t>
  </si>
  <si>
    <t>39</t>
  </si>
  <si>
    <t>33</t>
  </si>
  <si>
    <t>37</t>
  </si>
  <si>
    <t>36</t>
  </si>
  <si>
    <t>45</t>
  </si>
  <si>
    <t>32</t>
  </si>
  <si>
    <t>34</t>
  </si>
  <si>
    <t>35</t>
  </si>
  <si>
    <t>46</t>
  </si>
  <si>
    <t>42</t>
  </si>
  <si>
    <t>47</t>
  </si>
  <si>
    <t>50</t>
  </si>
  <si>
    <t>51</t>
  </si>
  <si>
    <t>52</t>
  </si>
  <si>
    <t>54</t>
  </si>
  <si>
    <t>Democratic Voters</t>
  </si>
  <si>
    <t>Views of the ACA among those who identify as Democrat and are registered to vote</t>
  </si>
  <si>
    <t>Independent Voters</t>
  </si>
  <si>
    <t>Views of the ACA among those who identify as Independent and are registered to vote</t>
  </si>
  <si>
    <t>Republican Voters</t>
  </si>
  <si>
    <t>Views of the ACA among those who identify as Republican and are registered to vote</t>
  </si>
  <si>
    <t>Income</t>
  </si>
  <si>
    <t>Less than $40,000</t>
  </si>
  <si>
    <t>Views of the ACA among those whose annual household income is less than $40,000</t>
  </si>
  <si>
    <t>$40,000-$89,999</t>
  </si>
  <si>
    <t>Views of the ACA among those whose annual household income is between $40,000 and $89,999</t>
  </si>
  <si>
    <t>$90,000 or more</t>
  </si>
  <si>
    <t>Views of the ACA among those whose annual household income is $90,000 or more</t>
  </si>
  <si>
    <t>Age</t>
  </si>
  <si>
    <t>18-64</t>
  </si>
  <si>
    <t>Views of the ACA among adults between the ages of 18 and 64</t>
  </si>
  <si>
    <t>18-29</t>
  </si>
  <si>
    <t>Views of the ACA among adults between the ages of 18 and 29</t>
  </si>
  <si>
    <t>30-49</t>
  </si>
  <si>
    <t>Views of the ACA among adults between the ages of 30 and 49</t>
  </si>
  <si>
    <t>50-64</t>
  </si>
  <si>
    <t>Views of the ACA among adults between the ages of 50 and 64</t>
  </si>
  <si>
    <t>65+</t>
  </si>
  <si>
    <t>Views of the ACA among adults ages 65 and older</t>
  </si>
  <si>
    <t>Gender</t>
  </si>
  <si>
    <t>Men</t>
  </si>
  <si>
    <t>Views of the ACA among men</t>
  </si>
  <si>
    <t>Women</t>
  </si>
  <si>
    <t>Views of the ACA among women</t>
  </si>
  <si>
    <t>Race / Ethnicity</t>
  </si>
  <si>
    <t>White</t>
  </si>
  <si>
    <t>Views of the ACA among whites</t>
  </si>
  <si>
    <t>Black</t>
  </si>
  <si>
    <t>Views of the ACA among blacks</t>
  </si>
  <si>
    <t>Hispanic</t>
  </si>
  <si>
    <t>Views of the ACA among Hispanics</t>
  </si>
  <si>
    <t>Years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</si>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</sst>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1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2"/>
      <color rgb="FF000000"/>
      <name val="Aptos Narrow"/>
      <family val="2"/>
    </font>
    <font>
      <b/>
      <sz val="12"/>
      <color rgb="FF00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right"/>
    </xf>
    <xf numFmtId="1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2" fillId="0" borderId="0" xfId="0" applyFo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/>
    <xf numFmtId="49" fontId="2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/>
    <xf numFmtId="0" fontId="2" fillId="2" borderId="0" xfId="0" applyFont="1" applyFill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2" borderId="0" xfId="0" applyFont="1" applyFill="1"/>
    <xf numFmtId="0" fontId="9" fillId="0" borderId="0" xfId="0" applyFont="1"/>
    <xf numFmtId="1" fontId="9" fillId="0" borderId="0" xfId="0" applyNumberFormat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S1009"/>
  <sheetViews>
    <sheetView workbookViewId="0">
      <pane xSplit="4" ySplit="1" topLeftCell="DP2" activePane="bottomRight" state="frozen"/>
      <selection pane="topRight" activeCell="E1" sqref="E1"/>
      <selection pane="bottomLeft" activeCell="A2" sqref="A2"/>
      <selection pane="bottomRight" activeCell="DS2" sqref="DS2:DS3"/>
    </sheetView>
  </sheetViews>
  <sheetFormatPr baseColWidth="10" defaultColWidth="12.6640625" defaultRowHeight="15.75" customHeight="1" x14ac:dyDescent="0.15"/>
  <cols>
    <col min="1" max="1" width="16.6640625" customWidth="1"/>
    <col min="2" max="2" width="20.1640625" customWidth="1"/>
    <col min="4" max="4" width="27.83203125" customWidth="1"/>
    <col min="6" max="6" width="10.6640625" customWidth="1"/>
  </cols>
  <sheetData>
    <row r="1" spans="1:12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40269</v>
      </c>
      <c r="F1" s="2">
        <v>40299</v>
      </c>
      <c r="G1" s="2">
        <v>40330</v>
      </c>
      <c r="H1" s="2">
        <v>40360</v>
      </c>
      <c r="I1" s="2">
        <v>40391</v>
      </c>
      <c r="J1" s="2">
        <v>40422</v>
      </c>
      <c r="K1" s="2">
        <v>40452</v>
      </c>
      <c r="L1" s="2">
        <v>40483</v>
      </c>
      <c r="M1" s="2">
        <v>40513</v>
      </c>
      <c r="N1" s="2">
        <v>40544</v>
      </c>
      <c r="O1" s="2">
        <v>40575</v>
      </c>
      <c r="P1" s="2">
        <v>40603</v>
      </c>
      <c r="Q1" s="2">
        <v>40634</v>
      </c>
      <c r="R1" s="2">
        <v>40664</v>
      </c>
      <c r="S1" s="2">
        <v>40695</v>
      </c>
      <c r="T1" s="2">
        <v>40725</v>
      </c>
      <c r="U1" s="2">
        <v>40756</v>
      </c>
      <c r="V1" s="2">
        <v>40787</v>
      </c>
      <c r="W1" s="2">
        <v>40817</v>
      </c>
      <c r="X1" s="2">
        <v>40848</v>
      </c>
      <c r="Y1" s="2">
        <v>40878</v>
      </c>
      <c r="Z1" s="2">
        <v>40909</v>
      </c>
      <c r="AA1" s="2">
        <v>40940</v>
      </c>
      <c r="AB1" s="2">
        <v>40969</v>
      </c>
      <c r="AC1" s="2">
        <v>41000</v>
      </c>
      <c r="AD1" s="2">
        <v>41030</v>
      </c>
      <c r="AE1" s="2">
        <v>41061</v>
      </c>
      <c r="AF1" s="2">
        <v>41091</v>
      </c>
      <c r="AG1" s="2">
        <v>41122</v>
      </c>
      <c r="AH1" s="2">
        <v>41153</v>
      </c>
      <c r="AI1" s="2">
        <v>41183</v>
      </c>
      <c r="AJ1" s="2">
        <v>41214</v>
      </c>
      <c r="AK1" s="2">
        <v>41306</v>
      </c>
      <c r="AL1" s="2">
        <v>41334</v>
      </c>
      <c r="AM1" s="2">
        <v>41365</v>
      </c>
      <c r="AN1" s="2">
        <v>41426</v>
      </c>
      <c r="AO1" s="2">
        <v>41487</v>
      </c>
      <c r="AP1" s="2">
        <v>41518</v>
      </c>
      <c r="AQ1" s="2">
        <v>41548</v>
      </c>
      <c r="AR1" s="2">
        <v>41579</v>
      </c>
      <c r="AS1" s="2">
        <v>41609</v>
      </c>
      <c r="AT1" s="2">
        <v>41640</v>
      </c>
      <c r="AU1" s="2">
        <v>41671</v>
      </c>
      <c r="AV1" s="2">
        <v>41699</v>
      </c>
      <c r="AW1" s="2">
        <v>41730</v>
      </c>
      <c r="AX1" s="2">
        <v>41760</v>
      </c>
      <c r="AY1" s="2">
        <v>41791</v>
      </c>
      <c r="AZ1" s="2">
        <v>41821</v>
      </c>
      <c r="BA1" s="2">
        <v>41883</v>
      </c>
      <c r="BB1" s="2">
        <v>41913</v>
      </c>
      <c r="BC1" s="2">
        <v>41944</v>
      </c>
      <c r="BD1" s="2">
        <v>41974</v>
      </c>
      <c r="BE1" s="2">
        <v>42005</v>
      </c>
      <c r="BF1" s="3">
        <v>42064</v>
      </c>
      <c r="BG1" s="3">
        <v>42095</v>
      </c>
      <c r="BH1" s="2">
        <v>42156</v>
      </c>
      <c r="BI1" s="2">
        <v>42186</v>
      </c>
      <c r="BJ1" s="2">
        <v>42217</v>
      </c>
      <c r="BK1" s="2">
        <v>42248</v>
      </c>
      <c r="BL1" s="2">
        <v>42278</v>
      </c>
      <c r="BM1" s="2">
        <v>42309</v>
      </c>
      <c r="BN1" s="2">
        <v>42339</v>
      </c>
      <c r="BO1" s="2">
        <v>42370</v>
      </c>
      <c r="BP1" s="2">
        <v>42401</v>
      </c>
      <c r="BQ1" s="2">
        <v>42430</v>
      </c>
      <c r="BR1" s="2">
        <v>42461</v>
      </c>
      <c r="BS1" s="2">
        <v>42522</v>
      </c>
      <c r="BT1" s="2">
        <v>42552</v>
      </c>
      <c r="BU1" s="2">
        <v>42583</v>
      </c>
      <c r="BV1" s="2">
        <v>42614</v>
      </c>
      <c r="BW1" s="2">
        <v>42644</v>
      </c>
      <c r="BX1" s="2">
        <v>42675</v>
      </c>
      <c r="BY1" s="2">
        <v>42705</v>
      </c>
      <c r="BZ1" s="2">
        <v>42767</v>
      </c>
      <c r="CA1" s="2">
        <v>42795</v>
      </c>
      <c r="CB1" s="2">
        <v>42826</v>
      </c>
      <c r="CC1" s="2">
        <v>42840</v>
      </c>
      <c r="CD1" s="2">
        <v>42856</v>
      </c>
      <c r="CE1" s="2">
        <v>42887</v>
      </c>
      <c r="CF1" s="2">
        <v>42917</v>
      </c>
      <c r="CG1" s="2">
        <v>42948</v>
      </c>
      <c r="CH1" s="2">
        <v>42979</v>
      </c>
      <c r="CI1" s="2">
        <v>43009</v>
      </c>
      <c r="CJ1" s="2">
        <v>43040</v>
      </c>
      <c r="CK1" s="2">
        <v>43101</v>
      </c>
      <c r="CL1" s="2">
        <v>43132</v>
      </c>
      <c r="CM1" s="2">
        <v>43160</v>
      </c>
      <c r="CN1" s="2">
        <v>43191</v>
      </c>
      <c r="CO1" s="2">
        <v>43252</v>
      </c>
      <c r="CP1" s="2">
        <v>43282</v>
      </c>
      <c r="CQ1" s="2">
        <v>43313</v>
      </c>
      <c r="CR1" s="2">
        <v>43374</v>
      </c>
      <c r="CS1" s="2">
        <v>43405</v>
      </c>
      <c r="CT1" s="2">
        <v>43466</v>
      </c>
      <c r="CU1" s="2">
        <v>43497</v>
      </c>
      <c r="CV1" s="2">
        <v>43525</v>
      </c>
      <c r="CW1" s="2">
        <v>43556</v>
      </c>
      <c r="CX1" s="2">
        <v>43617</v>
      </c>
      <c r="CY1" s="2">
        <v>43647</v>
      </c>
      <c r="CZ1" s="2">
        <v>43709</v>
      </c>
      <c r="DA1" s="4">
        <v>43739</v>
      </c>
      <c r="DB1" s="4">
        <v>43770</v>
      </c>
      <c r="DC1" s="4">
        <v>43831</v>
      </c>
      <c r="DD1" s="4">
        <v>43862</v>
      </c>
      <c r="DE1" s="4">
        <v>43922</v>
      </c>
      <c r="DF1" s="4">
        <v>43952</v>
      </c>
      <c r="DG1" s="4">
        <v>44013</v>
      </c>
      <c r="DH1" s="4">
        <v>44075</v>
      </c>
      <c r="DI1" s="4">
        <v>44105</v>
      </c>
      <c r="DJ1" s="4">
        <v>44166</v>
      </c>
      <c r="DK1" s="4">
        <v>44228</v>
      </c>
      <c r="DL1" s="4">
        <v>44317</v>
      </c>
      <c r="DM1" s="4">
        <v>44470</v>
      </c>
      <c r="DN1" s="4">
        <v>44621</v>
      </c>
      <c r="DO1" s="4">
        <v>44986</v>
      </c>
      <c r="DP1" s="4">
        <v>45047</v>
      </c>
      <c r="DQ1" s="4">
        <v>45323</v>
      </c>
      <c r="DR1" s="4">
        <v>45383</v>
      </c>
      <c r="DS1" s="4">
        <v>45658</v>
      </c>
    </row>
    <row r="2" spans="1:123" ht="15.75" customHeight="1" x14ac:dyDescent="0.15">
      <c r="A2" s="1" t="s">
        <v>4</v>
      </c>
      <c r="B2" s="1" t="s">
        <v>4</v>
      </c>
      <c r="C2" s="1" t="s">
        <v>5</v>
      </c>
      <c r="D2" s="1" t="s">
        <v>6</v>
      </c>
      <c r="E2" s="5">
        <v>46</v>
      </c>
      <c r="F2" s="5">
        <v>41</v>
      </c>
      <c r="G2" s="5">
        <v>48</v>
      </c>
      <c r="H2" s="5">
        <v>50</v>
      </c>
      <c r="I2" s="5">
        <v>43</v>
      </c>
      <c r="J2" s="5">
        <v>49</v>
      </c>
      <c r="K2" s="5">
        <v>42</v>
      </c>
      <c r="L2" s="5">
        <v>42</v>
      </c>
      <c r="M2" s="5">
        <v>42</v>
      </c>
      <c r="N2" s="5">
        <v>41</v>
      </c>
      <c r="O2" s="5">
        <v>43</v>
      </c>
      <c r="P2" s="5">
        <v>42</v>
      </c>
      <c r="Q2" s="5">
        <v>41</v>
      </c>
      <c r="R2" s="5">
        <v>42</v>
      </c>
      <c r="S2" s="5">
        <v>42</v>
      </c>
      <c r="T2" s="5">
        <v>42</v>
      </c>
      <c r="U2" s="5">
        <v>39</v>
      </c>
      <c r="V2" s="5">
        <v>41</v>
      </c>
      <c r="W2" s="5">
        <v>34</v>
      </c>
      <c r="X2" s="5">
        <v>37</v>
      </c>
      <c r="Y2" s="5">
        <v>41</v>
      </c>
      <c r="Z2" s="5">
        <v>37</v>
      </c>
      <c r="AA2" s="5">
        <v>42</v>
      </c>
      <c r="AB2" s="5">
        <v>41</v>
      </c>
      <c r="AC2" s="5">
        <v>42</v>
      </c>
      <c r="AD2" s="5">
        <v>37</v>
      </c>
      <c r="AE2" s="5">
        <v>41</v>
      </c>
      <c r="AF2" s="5">
        <v>38</v>
      </c>
      <c r="AG2" s="5">
        <v>38</v>
      </c>
      <c r="AH2" s="5">
        <v>45</v>
      </c>
      <c r="AI2" s="5">
        <v>38</v>
      </c>
      <c r="AJ2" s="5">
        <v>43</v>
      </c>
      <c r="AK2" s="5">
        <v>36</v>
      </c>
      <c r="AL2" s="5">
        <v>37</v>
      </c>
      <c r="AM2" s="5">
        <v>35</v>
      </c>
      <c r="AN2" s="5">
        <v>35</v>
      </c>
      <c r="AO2" s="5">
        <v>37</v>
      </c>
      <c r="AP2" s="5">
        <v>39</v>
      </c>
      <c r="AQ2" s="5">
        <v>38</v>
      </c>
      <c r="AR2" s="5">
        <v>33</v>
      </c>
      <c r="AS2" s="5">
        <v>34</v>
      </c>
      <c r="AT2" s="5">
        <v>34</v>
      </c>
      <c r="AU2" s="5">
        <v>35</v>
      </c>
      <c r="AV2" s="5">
        <v>38</v>
      </c>
      <c r="AW2" s="5">
        <v>38</v>
      </c>
      <c r="AX2" s="5">
        <v>38</v>
      </c>
      <c r="AY2" s="5">
        <v>39</v>
      </c>
      <c r="AZ2" s="5">
        <v>37</v>
      </c>
      <c r="BA2" s="5">
        <v>35</v>
      </c>
      <c r="BB2" s="5">
        <v>36</v>
      </c>
      <c r="BC2" s="5">
        <v>37</v>
      </c>
      <c r="BD2" s="5">
        <v>41</v>
      </c>
      <c r="BE2" s="5">
        <v>40</v>
      </c>
      <c r="BF2" s="6">
        <v>41</v>
      </c>
      <c r="BG2" s="6">
        <v>43</v>
      </c>
      <c r="BH2" s="5">
        <v>39</v>
      </c>
      <c r="BI2" s="5">
        <v>43</v>
      </c>
      <c r="BJ2" s="5">
        <v>44</v>
      </c>
      <c r="BK2" s="5">
        <v>41</v>
      </c>
      <c r="BL2" s="5">
        <v>42</v>
      </c>
      <c r="BM2" s="5">
        <v>38</v>
      </c>
      <c r="BN2" s="5">
        <v>40</v>
      </c>
      <c r="BO2" s="5">
        <v>41</v>
      </c>
      <c r="BP2" s="5">
        <v>41</v>
      </c>
      <c r="BQ2" s="5">
        <v>41</v>
      </c>
      <c r="BR2" s="5">
        <v>38</v>
      </c>
      <c r="BS2" s="5">
        <v>42</v>
      </c>
      <c r="BT2" s="5">
        <v>40</v>
      </c>
      <c r="BU2" s="5">
        <v>40</v>
      </c>
      <c r="BV2" s="5">
        <v>44</v>
      </c>
      <c r="BW2" s="5">
        <v>45</v>
      </c>
      <c r="BX2" s="5">
        <v>43</v>
      </c>
      <c r="BY2" s="5">
        <v>43</v>
      </c>
      <c r="BZ2" s="5">
        <v>48</v>
      </c>
      <c r="CA2" s="5">
        <v>49</v>
      </c>
      <c r="CB2" s="5">
        <v>46</v>
      </c>
      <c r="CC2" s="5">
        <v>48</v>
      </c>
      <c r="CD2" s="5">
        <v>49</v>
      </c>
      <c r="CE2" s="5">
        <v>51</v>
      </c>
      <c r="CF2" s="5">
        <v>50</v>
      </c>
      <c r="CG2" s="5">
        <v>52</v>
      </c>
      <c r="CH2" s="7">
        <v>46</v>
      </c>
      <c r="CI2" s="7">
        <v>51</v>
      </c>
      <c r="CJ2" s="7">
        <v>50</v>
      </c>
      <c r="CK2" s="7">
        <v>50</v>
      </c>
      <c r="CL2" s="7">
        <v>54</v>
      </c>
      <c r="CM2" s="7">
        <v>50</v>
      </c>
      <c r="CN2" s="7">
        <v>49</v>
      </c>
      <c r="CO2" s="7">
        <v>50</v>
      </c>
      <c r="CP2" s="7">
        <v>48</v>
      </c>
      <c r="CQ2" s="7">
        <v>50</v>
      </c>
      <c r="CR2" s="7">
        <v>49</v>
      </c>
      <c r="CS2" s="7">
        <v>53</v>
      </c>
      <c r="CT2" s="7">
        <v>51</v>
      </c>
      <c r="CU2" s="7">
        <v>50</v>
      </c>
      <c r="CV2" s="7">
        <v>50</v>
      </c>
      <c r="CW2" s="7">
        <v>50</v>
      </c>
      <c r="CX2" s="7">
        <v>46</v>
      </c>
      <c r="CY2" s="7">
        <v>48</v>
      </c>
      <c r="CZ2" s="7">
        <v>53</v>
      </c>
      <c r="DA2" s="8">
        <v>51</v>
      </c>
      <c r="DB2" s="8">
        <v>52</v>
      </c>
      <c r="DC2" s="8">
        <v>53</v>
      </c>
      <c r="DD2" s="8">
        <v>55</v>
      </c>
      <c r="DE2" s="8">
        <v>50</v>
      </c>
      <c r="DF2" s="8">
        <v>51</v>
      </c>
      <c r="DG2" s="8">
        <v>51</v>
      </c>
      <c r="DH2" s="8">
        <v>49</v>
      </c>
      <c r="DI2" s="8">
        <v>55</v>
      </c>
      <c r="DJ2" s="8">
        <v>53</v>
      </c>
      <c r="DK2" s="8">
        <v>54</v>
      </c>
      <c r="DL2" s="8">
        <f>29+24</f>
        <v>53</v>
      </c>
      <c r="DM2" s="8">
        <v>58</v>
      </c>
      <c r="DN2" s="8">
        <v>55</v>
      </c>
      <c r="DO2" s="8">
        <v>62</v>
      </c>
      <c r="DP2" s="8">
        <v>59</v>
      </c>
      <c r="DQ2" s="8">
        <v>59</v>
      </c>
      <c r="DR2" s="8">
        <v>62</v>
      </c>
      <c r="DS2" s="8">
        <v>64</v>
      </c>
    </row>
    <row r="3" spans="1:123" ht="15.75" customHeight="1" x14ac:dyDescent="0.15">
      <c r="A3" s="1" t="s">
        <v>4</v>
      </c>
      <c r="B3" s="1" t="s">
        <v>4</v>
      </c>
      <c r="C3" s="1" t="s">
        <v>7</v>
      </c>
      <c r="D3" s="1"/>
      <c r="E3" s="5">
        <v>40</v>
      </c>
      <c r="F3" s="5">
        <v>44</v>
      </c>
      <c r="G3" s="5">
        <v>41</v>
      </c>
      <c r="H3" s="5">
        <v>35</v>
      </c>
      <c r="I3" s="5">
        <v>45</v>
      </c>
      <c r="J3" s="5">
        <v>40</v>
      </c>
      <c r="K3" s="5">
        <v>44</v>
      </c>
      <c r="L3" s="5">
        <v>40</v>
      </c>
      <c r="M3" s="5">
        <v>41</v>
      </c>
      <c r="N3" s="5">
        <v>50</v>
      </c>
      <c r="O3" s="5">
        <v>48</v>
      </c>
      <c r="P3" s="5">
        <v>46</v>
      </c>
      <c r="Q3" s="5">
        <v>41</v>
      </c>
      <c r="R3" s="5">
        <v>44</v>
      </c>
      <c r="S3" s="5">
        <v>46</v>
      </c>
      <c r="T3" s="5">
        <v>43</v>
      </c>
      <c r="U3" s="5">
        <v>44</v>
      </c>
      <c r="V3" s="5">
        <v>43</v>
      </c>
      <c r="W3" s="5">
        <v>51</v>
      </c>
      <c r="X3" s="5">
        <v>44</v>
      </c>
      <c r="Y3" s="5">
        <v>43</v>
      </c>
      <c r="Z3" s="5">
        <v>44</v>
      </c>
      <c r="AA3" s="5">
        <v>43</v>
      </c>
      <c r="AB3" s="5">
        <v>40</v>
      </c>
      <c r="AC3" s="5">
        <v>43</v>
      </c>
      <c r="AD3" s="5">
        <v>44</v>
      </c>
      <c r="AE3" s="5">
        <v>41</v>
      </c>
      <c r="AF3" s="5">
        <v>44</v>
      </c>
      <c r="AG3" s="5">
        <v>43</v>
      </c>
      <c r="AH3" s="5">
        <v>40</v>
      </c>
      <c r="AI3" s="5">
        <v>43</v>
      </c>
      <c r="AJ3" s="5">
        <v>39</v>
      </c>
      <c r="AK3" s="5">
        <v>42</v>
      </c>
      <c r="AL3" s="5">
        <v>40</v>
      </c>
      <c r="AM3" s="5">
        <v>40</v>
      </c>
      <c r="AN3" s="5">
        <v>43</v>
      </c>
      <c r="AO3" s="5">
        <v>42</v>
      </c>
      <c r="AP3" s="5">
        <v>43</v>
      </c>
      <c r="AQ3" s="5">
        <v>44</v>
      </c>
      <c r="AR3" s="5">
        <v>49</v>
      </c>
      <c r="AS3" s="5">
        <v>48</v>
      </c>
      <c r="AT3" s="5">
        <v>50</v>
      </c>
      <c r="AU3" s="5">
        <v>47</v>
      </c>
      <c r="AV3" s="5">
        <v>46</v>
      </c>
      <c r="AW3" s="5">
        <v>46</v>
      </c>
      <c r="AX3" s="5">
        <v>45</v>
      </c>
      <c r="AY3" s="5">
        <v>45</v>
      </c>
      <c r="AZ3" s="5">
        <v>53</v>
      </c>
      <c r="BA3" s="5">
        <v>47</v>
      </c>
      <c r="BB3" s="5">
        <v>43</v>
      </c>
      <c r="BC3" s="5">
        <v>46</v>
      </c>
      <c r="BD3" s="5">
        <v>46</v>
      </c>
      <c r="BE3" s="5">
        <v>46</v>
      </c>
      <c r="BF3" s="6">
        <v>43</v>
      </c>
      <c r="BG3" s="6">
        <v>42</v>
      </c>
      <c r="BH3" s="5">
        <v>42</v>
      </c>
      <c r="BI3" s="5">
        <v>40</v>
      </c>
      <c r="BJ3" s="5">
        <v>41</v>
      </c>
      <c r="BK3" s="5">
        <v>45</v>
      </c>
      <c r="BL3" s="5">
        <v>42</v>
      </c>
      <c r="BM3" s="5">
        <v>45</v>
      </c>
      <c r="BN3" s="5">
        <v>46</v>
      </c>
      <c r="BO3" s="5">
        <v>44</v>
      </c>
      <c r="BP3" s="5">
        <v>44</v>
      </c>
      <c r="BQ3" s="5">
        <v>47</v>
      </c>
      <c r="BR3" s="5">
        <v>44</v>
      </c>
      <c r="BS3" s="5">
        <v>44</v>
      </c>
      <c r="BT3" s="5">
        <v>46</v>
      </c>
      <c r="BU3" s="5">
        <v>42</v>
      </c>
      <c r="BV3" s="5">
        <v>47</v>
      </c>
      <c r="BW3" s="5">
        <v>45</v>
      </c>
      <c r="BX3" s="5">
        <v>45</v>
      </c>
      <c r="BY3" s="5">
        <v>46</v>
      </c>
      <c r="BZ3" s="5">
        <v>42</v>
      </c>
      <c r="CA3" s="5">
        <v>44</v>
      </c>
      <c r="CB3" s="5">
        <v>46</v>
      </c>
      <c r="CC3" s="5">
        <v>41</v>
      </c>
      <c r="CD3" s="5">
        <v>42</v>
      </c>
      <c r="CE3" s="5">
        <v>41</v>
      </c>
      <c r="CF3" s="5">
        <v>44</v>
      </c>
      <c r="CG3" s="5">
        <v>39</v>
      </c>
      <c r="CH3" s="7">
        <v>44</v>
      </c>
      <c r="CI3" s="7">
        <v>40</v>
      </c>
      <c r="CJ3" s="7">
        <v>46</v>
      </c>
      <c r="CK3" s="7">
        <v>42</v>
      </c>
      <c r="CL3" s="7">
        <v>42</v>
      </c>
      <c r="CM3" s="7">
        <v>43</v>
      </c>
      <c r="CN3" s="7">
        <v>43</v>
      </c>
      <c r="CO3" s="7">
        <v>41</v>
      </c>
      <c r="CP3" s="7">
        <v>40</v>
      </c>
      <c r="CQ3" s="7">
        <v>40</v>
      </c>
      <c r="CR3" s="7">
        <v>42</v>
      </c>
      <c r="CS3" s="7">
        <v>40</v>
      </c>
      <c r="CT3" s="7">
        <v>40</v>
      </c>
      <c r="CU3" s="7">
        <v>37</v>
      </c>
      <c r="CV3" s="7">
        <v>39</v>
      </c>
      <c r="CW3" s="7">
        <v>38</v>
      </c>
      <c r="CX3" s="7">
        <v>40</v>
      </c>
      <c r="CY3" s="7">
        <v>41</v>
      </c>
      <c r="CZ3" s="7">
        <v>41</v>
      </c>
      <c r="DA3" s="8">
        <v>40</v>
      </c>
      <c r="DB3" s="8">
        <v>41</v>
      </c>
      <c r="DC3" s="8">
        <v>37</v>
      </c>
      <c r="DD3" s="8">
        <v>37</v>
      </c>
      <c r="DE3" s="8">
        <v>39</v>
      </c>
      <c r="DF3" s="8">
        <v>41</v>
      </c>
      <c r="DG3" s="8">
        <v>36</v>
      </c>
      <c r="DH3" s="8">
        <v>42</v>
      </c>
      <c r="DI3" s="8">
        <v>39</v>
      </c>
      <c r="DJ3" s="8">
        <v>34</v>
      </c>
      <c r="DK3" s="8">
        <v>39</v>
      </c>
      <c r="DL3" s="8">
        <f>23+12</f>
        <v>35</v>
      </c>
      <c r="DM3" s="8">
        <v>41</v>
      </c>
      <c r="DN3" s="8">
        <v>42</v>
      </c>
      <c r="DO3" s="8">
        <v>36</v>
      </c>
      <c r="DP3" s="8">
        <v>40</v>
      </c>
      <c r="DQ3" s="8">
        <v>39</v>
      </c>
      <c r="DR3" s="8">
        <v>37</v>
      </c>
      <c r="DS3" s="8">
        <v>36</v>
      </c>
    </row>
    <row r="4" spans="1:123" ht="15.75" customHeight="1" x14ac:dyDescent="0.15">
      <c r="A4" s="1" t="s">
        <v>4</v>
      </c>
      <c r="B4" s="1" t="s">
        <v>4</v>
      </c>
      <c r="C4" s="1" t="s">
        <v>8</v>
      </c>
      <c r="D4" s="1"/>
      <c r="E4" s="5">
        <v>14</v>
      </c>
      <c r="F4" s="5">
        <v>14</v>
      </c>
      <c r="G4" s="5">
        <v>10</v>
      </c>
      <c r="H4" s="5">
        <v>14</v>
      </c>
      <c r="I4" s="5">
        <v>12</v>
      </c>
      <c r="J4" s="5">
        <v>11</v>
      </c>
      <c r="K4" s="5">
        <v>15</v>
      </c>
      <c r="L4" s="5">
        <v>18</v>
      </c>
      <c r="M4" s="5">
        <v>18</v>
      </c>
      <c r="N4" s="5">
        <v>9</v>
      </c>
      <c r="O4" s="5">
        <v>8</v>
      </c>
      <c r="P4" s="5">
        <v>13</v>
      </c>
      <c r="Q4" s="5">
        <v>18</v>
      </c>
      <c r="R4" s="5">
        <v>14</v>
      </c>
      <c r="S4" s="5">
        <v>12</v>
      </c>
      <c r="T4" s="5">
        <v>15</v>
      </c>
      <c r="U4" s="5">
        <v>17</v>
      </c>
      <c r="V4" s="5">
        <v>16</v>
      </c>
      <c r="W4" s="5">
        <v>15</v>
      </c>
      <c r="X4" s="5">
        <v>19</v>
      </c>
      <c r="Y4" s="5">
        <v>17</v>
      </c>
      <c r="Z4" s="5">
        <v>19</v>
      </c>
      <c r="AA4" s="5">
        <v>15</v>
      </c>
      <c r="AB4" s="5">
        <v>19</v>
      </c>
      <c r="AC4" s="5">
        <v>15</v>
      </c>
      <c r="AD4" s="5">
        <v>19</v>
      </c>
      <c r="AE4" s="5">
        <v>18</v>
      </c>
      <c r="AF4" s="5">
        <v>17</v>
      </c>
      <c r="AG4" s="5">
        <v>19</v>
      </c>
      <c r="AH4" s="5">
        <v>14</v>
      </c>
      <c r="AI4" s="5">
        <v>19</v>
      </c>
      <c r="AJ4" s="5">
        <v>19</v>
      </c>
      <c r="AK4" s="5">
        <v>23</v>
      </c>
      <c r="AL4" s="5">
        <v>23</v>
      </c>
      <c r="AM4" s="5">
        <v>24</v>
      </c>
      <c r="AN4" s="5">
        <v>23</v>
      </c>
      <c r="AO4" s="5">
        <v>20</v>
      </c>
      <c r="AP4" s="5">
        <v>17</v>
      </c>
      <c r="AQ4" s="5">
        <v>18</v>
      </c>
      <c r="AR4" s="5">
        <v>18</v>
      </c>
      <c r="AS4" s="5">
        <v>18</v>
      </c>
      <c r="AT4" s="5">
        <v>16</v>
      </c>
      <c r="AU4" s="5">
        <v>18</v>
      </c>
      <c r="AV4" s="5">
        <v>15</v>
      </c>
      <c r="AW4" s="5">
        <v>16</v>
      </c>
      <c r="AX4" s="5">
        <v>17</v>
      </c>
      <c r="AY4" s="5">
        <v>16</v>
      </c>
      <c r="AZ4" s="5">
        <v>11</v>
      </c>
      <c r="BA4" s="5">
        <v>19</v>
      </c>
      <c r="BB4" s="5">
        <v>20</v>
      </c>
      <c r="BC4" s="5">
        <v>18</v>
      </c>
      <c r="BD4" s="5">
        <v>14</v>
      </c>
      <c r="BE4" s="5">
        <v>15</v>
      </c>
      <c r="BF4" s="6">
        <v>16</v>
      </c>
      <c r="BG4" s="6">
        <v>14</v>
      </c>
      <c r="BH4" s="5">
        <v>19</v>
      </c>
      <c r="BI4" s="5">
        <v>17</v>
      </c>
      <c r="BJ4" s="5">
        <v>14</v>
      </c>
      <c r="BK4" s="5">
        <v>14</v>
      </c>
      <c r="BL4" s="5">
        <v>16</v>
      </c>
      <c r="BM4" s="5">
        <v>17</v>
      </c>
      <c r="BN4" s="5">
        <v>14</v>
      </c>
      <c r="BO4" s="5">
        <v>16</v>
      </c>
      <c r="BP4" s="5">
        <v>14</v>
      </c>
      <c r="BQ4" s="5">
        <v>13</v>
      </c>
      <c r="BR4" s="5">
        <v>13</v>
      </c>
      <c r="BS4" s="5">
        <v>14</v>
      </c>
      <c r="BT4" s="5">
        <v>14</v>
      </c>
      <c r="BU4" s="5">
        <v>17</v>
      </c>
      <c r="BV4" s="5">
        <v>9</v>
      </c>
      <c r="BW4" s="5">
        <v>10</v>
      </c>
      <c r="BX4" s="5">
        <v>11</v>
      </c>
      <c r="BY4" s="5">
        <v>11</v>
      </c>
      <c r="BZ4" s="5">
        <v>10</v>
      </c>
      <c r="CA4" s="5">
        <v>6</v>
      </c>
      <c r="CB4" s="5">
        <v>9</v>
      </c>
      <c r="CC4" s="5">
        <v>12</v>
      </c>
      <c r="CD4" s="5">
        <v>9</v>
      </c>
      <c r="CE4" s="5">
        <v>8</v>
      </c>
      <c r="CF4" s="5">
        <v>6</v>
      </c>
      <c r="CG4" s="5">
        <v>8</v>
      </c>
      <c r="CH4" s="7">
        <v>10</v>
      </c>
      <c r="CI4" s="7">
        <v>9</v>
      </c>
      <c r="CJ4" s="7">
        <v>5</v>
      </c>
      <c r="CK4" s="7">
        <v>8</v>
      </c>
      <c r="CL4" s="7">
        <v>5</v>
      </c>
      <c r="CM4" s="7">
        <v>7</v>
      </c>
      <c r="CN4" s="7">
        <v>9</v>
      </c>
      <c r="CO4" s="7">
        <v>8</v>
      </c>
      <c r="CP4" s="7">
        <v>11</v>
      </c>
      <c r="CQ4" s="7">
        <v>10</v>
      </c>
      <c r="CR4" s="7">
        <v>9</v>
      </c>
      <c r="CS4" s="7">
        <v>8</v>
      </c>
      <c r="CT4" s="7">
        <v>10</v>
      </c>
      <c r="CU4" s="7">
        <v>12</v>
      </c>
      <c r="CV4" s="7">
        <v>11</v>
      </c>
      <c r="CW4" s="7">
        <v>13</v>
      </c>
      <c r="CX4" s="7">
        <v>12</v>
      </c>
      <c r="CY4" s="7">
        <v>12</v>
      </c>
      <c r="CZ4" s="7">
        <v>7</v>
      </c>
      <c r="DA4" s="8">
        <v>8</v>
      </c>
      <c r="DB4" s="8">
        <v>7</v>
      </c>
      <c r="DC4" s="8">
        <v>10</v>
      </c>
      <c r="DD4" s="8">
        <v>9</v>
      </c>
      <c r="DE4" s="8">
        <v>12</v>
      </c>
      <c r="DF4" s="8">
        <v>8</v>
      </c>
      <c r="DG4" s="8">
        <v>13</v>
      </c>
      <c r="DH4" s="8">
        <v>9</v>
      </c>
      <c r="DI4" s="8">
        <v>6</v>
      </c>
      <c r="DJ4" s="8">
        <v>13</v>
      </c>
      <c r="DK4" s="8">
        <v>7</v>
      </c>
      <c r="DL4" s="8">
        <v>13</v>
      </c>
      <c r="DM4" s="8">
        <v>2</v>
      </c>
      <c r="DN4" s="8">
        <v>2</v>
      </c>
      <c r="DO4" s="8">
        <v>2</v>
      </c>
      <c r="DP4" s="8">
        <v>1</v>
      </c>
      <c r="DQ4" s="8">
        <v>2</v>
      </c>
      <c r="DR4" s="8">
        <v>1</v>
      </c>
      <c r="DS4" s="8">
        <v>0</v>
      </c>
    </row>
    <row r="5" spans="1:123" ht="15.75" customHeight="1" x14ac:dyDescent="0.15">
      <c r="A5" s="1" t="s">
        <v>9</v>
      </c>
      <c r="B5" s="1" t="s">
        <v>10</v>
      </c>
      <c r="C5" s="1" t="s">
        <v>5</v>
      </c>
      <c r="D5" s="1" t="s">
        <v>11</v>
      </c>
      <c r="E5" s="5">
        <v>78</v>
      </c>
      <c r="F5" s="5">
        <v>72</v>
      </c>
      <c r="G5" s="5">
        <v>69</v>
      </c>
      <c r="H5" s="5">
        <v>73</v>
      </c>
      <c r="I5" s="5">
        <v>68</v>
      </c>
      <c r="J5" s="5">
        <v>75</v>
      </c>
      <c r="K5" s="5">
        <v>69</v>
      </c>
      <c r="L5" s="5">
        <v>68</v>
      </c>
      <c r="M5" s="5">
        <v>69</v>
      </c>
      <c r="N5" s="5">
        <v>73</v>
      </c>
      <c r="O5" s="5">
        <v>66</v>
      </c>
      <c r="P5" s="5">
        <v>71</v>
      </c>
      <c r="Q5" s="5">
        <v>64</v>
      </c>
      <c r="R5" s="5">
        <v>72</v>
      </c>
      <c r="S5" s="5">
        <v>65</v>
      </c>
      <c r="T5" s="5">
        <v>64</v>
      </c>
      <c r="U5" s="5">
        <v>60</v>
      </c>
      <c r="V5" s="5">
        <v>65</v>
      </c>
      <c r="W5" s="5">
        <v>52</v>
      </c>
      <c r="X5" s="5">
        <v>62</v>
      </c>
      <c r="Y5" s="5">
        <v>64</v>
      </c>
      <c r="Z5" s="5">
        <v>62</v>
      </c>
      <c r="AA5" s="5">
        <v>64</v>
      </c>
      <c r="AB5" s="5">
        <v>66</v>
      </c>
      <c r="AC5" s="5">
        <v>70</v>
      </c>
      <c r="AD5" s="5">
        <v>62</v>
      </c>
      <c r="AE5" s="5">
        <v>71</v>
      </c>
      <c r="AF5" s="5">
        <v>69</v>
      </c>
      <c r="AG5" s="5">
        <v>64</v>
      </c>
      <c r="AH5" s="5">
        <v>72</v>
      </c>
      <c r="AI5" s="5">
        <v>64</v>
      </c>
      <c r="AJ5" s="5">
        <v>72</v>
      </c>
      <c r="AK5" s="5">
        <v>57</v>
      </c>
      <c r="AL5" s="5">
        <v>58</v>
      </c>
      <c r="AM5" s="5">
        <v>57</v>
      </c>
      <c r="AN5" s="5">
        <v>58</v>
      </c>
      <c r="AO5" s="5">
        <v>59</v>
      </c>
      <c r="AP5" s="5">
        <v>67</v>
      </c>
      <c r="AQ5" s="5">
        <v>70</v>
      </c>
      <c r="AR5" s="5">
        <v>55</v>
      </c>
      <c r="AS5" s="5">
        <v>68</v>
      </c>
      <c r="AT5" s="5">
        <v>58</v>
      </c>
      <c r="AU5" s="5">
        <v>59</v>
      </c>
      <c r="AV5" s="5">
        <v>66</v>
      </c>
      <c r="AW5" s="5">
        <v>68</v>
      </c>
      <c r="AX5" s="5">
        <v>64</v>
      </c>
      <c r="AY5" s="5">
        <v>66</v>
      </c>
      <c r="AZ5" s="5">
        <v>62</v>
      </c>
      <c r="BA5" s="5">
        <v>57</v>
      </c>
      <c r="BB5" s="5">
        <v>59</v>
      </c>
      <c r="BC5" s="5">
        <v>67</v>
      </c>
      <c r="BD5" s="5">
        <v>69</v>
      </c>
      <c r="BE5" s="5">
        <v>64</v>
      </c>
      <c r="BF5" s="6">
        <v>65</v>
      </c>
      <c r="BG5" s="6">
        <v>70</v>
      </c>
      <c r="BH5" s="5">
        <v>65</v>
      </c>
      <c r="BI5" s="5">
        <v>61</v>
      </c>
      <c r="BJ5" s="5">
        <v>76</v>
      </c>
      <c r="BK5" s="5">
        <v>67</v>
      </c>
      <c r="BL5" s="5">
        <v>63</v>
      </c>
      <c r="BM5" s="5">
        <v>63</v>
      </c>
      <c r="BN5" s="5">
        <v>67</v>
      </c>
      <c r="BO5" s="5">
        <v>65</v>
      </c>
      <c r="BP5" s="5">
        <v>66</v>
      </c>
      <c r="BQ5" s="5">
        <v>69</v>
      </c>
      <c r="BR5" s="5">
        <v>63</v>
      </c>
      <c r="BS5" s="5">
        <v>71</v>
      </c>
      <c r="BT5" s="5">
        <v>64</v>
      </c>
      <c r="BU5" s="5">
        <v>67</v>
      </c>
      <c r="BV5" s="5">
        <v>74</v>
      </c>
      <c r="BW5" s="5">
        <v>76</v>
      </c>
      <c r="BX5" s="5">
        <v>74</v>
      </c>
      <c r="BY5" s="5">
        <v>70</v>
      </c>
      <c r="BZ5" s="5">
        <v>73</v>
      </c>
      <c r="CA5" s="5">
        <v>73</v>
      </c>
      <c r="CB5" s="5">
        <v>74</v>
      </c>
      <c r="CC5" s="5">
        <v>73</v>
      </c>
      <c r="CD5" s="5">
        <v>78</v>
      </c>
      <c r="CE5" s="5">
        <v>78</v>
      </c>
      <c r="CF5" s="5">
        <v>77</v>
      </c>
      <c r="CG5" s="5">
        <v>81</v>
      </c>
      <c r="CH5" s="7">
        <v>75</v>
      </c>
      <c r="CI5" s="7">
        <v>77</v>
      </c>
      <c r="CJ5" s="7">
        <v>80</v>
      </c>
      <c r="CK5" s="7">
        <v>79</v>
      </c>
      <c r="CL5" s="7">
        <v>83</v>
      </c>
      <c r="CM5" s="7">
        <v>73</v>
      </c>
      <c r="CN5" s="7">
        <v>79</v>
      </c>
      <c r="CO5" s="7">
        <v>79</v>
      </c>
      <c r="CP5" s="7">
        <v>75</v>
      </c>
      <c r="CQ5" s="7">
        <v>77</v>
      </c>
      <c r="CR5" s="7">
        <v>73</v>
      </c>
      <c r="CS5" s="7">
        <v>81</v>
      </c>
      <c r="CT5" s="7">
        <v>78</v>
      </c>
      <c r="CU5" s="7">
        <v>77</v>
      </c>
      <c r="CV5" s="7">
        <v>80</v>
      </c>
      <c r="CW5" s="7">
        <v>77</v>
      </c>
      <c r="CX5" s="7">
        <v>79</v>
      </c>
      <c r="CY5" s="7">
        <v>80</v>
      </c>
      <c r="CZ5" s="7">
        <v>84</v>
      </c>
      <c r="DA5" s="8">
        <v>81</v>
      </c>
      <c r="DB5" s="8">
        <v>83</v>
      </c>
      <c r="DC5" s="8">
        <v>84</v>
      </c>
      <c r="DD5" s="8">
        <v>85</v>
      </c>
      <c r="DE5" s="8">
        <v>75</v>
      </c>
      <c r="DF5" s="8">
        <v>80</v>
      </c>
      <c r="DG5" s="8">
        <v>79</v>
      </c>
      <c r="DH5" s="8">
        <v>82</v>
      </c>
      <c r="DI5" s="8">
        <v>85</v>
      </c>
      <c r="DJ5" s="8">
        <v>86</v>
      </c>
      <c r="DK5" s="8">
        <v>82</v>
      </c>
      <c r="DL5" s="8">
        <f>57+28</f>
        <v>85</v>
      </c>
      <c r="DM5" s="8">
        <v>85</v>
      </c>
      <c r="DN5" s="8">
        <v>87</v>
      </c>
      <c r="DO5" s="8">
        <v>90</v>
      </c>
      <c r="DP5" s="8">
        <v>89</v>
      </c>
      <c r="DQ5" s="8">
        <v>87</v>
      </c>
      <c r="DR5" s="8">
        <v>87</v>
      </c>
      <c r="DS5" s="8">
        <v>93</v>
      </c>
    </row>
    <row r="6" spans="1:123" ht="15.75" customHeight="1" x14ac:dyDescent="0.15">
      <c r="A6" s="1" t="s">
        <v>9</v>
      </c>
      <c r="B6" s="1" t="s">
        <v>10</v>
      </c>
      <c r="C6" s="1" t="s">
        <v>7</v>
      </c>
      <c r="D6" s="1"/>
      <c r="E6" s="5">
        <v>13</v>
      </c>
      <c r="F6" s="5">
        <v>14</v>
      </c>
      <c r="G6" s="5">
        <v>19</v>
      </c>
      <c r="H6" s="5">
        <v>15</v>
      </c>
      <c r="I6" s="5">
        <v>17</v>
      </c>
      <c r="J6" s="5">
        <v>13</v>
      </c>
      <c r="K6" s="5">
        <v>18</v>
      </c>
      <c r="L6" s="5">
        <v>13</v>
      </c>
      <c r="M6" s="5">
        <v>16</v>
      </c>
      <c r="N6" s="5">
        <v>17</v>
      </c>
      <c r="O6" s="5">
        <v>26</v>
      </c>
      <c r="P6" s="5">
        <v>16</v>
      </c>
      <c r="Q6" s="5">
        <v>17</v>
      </c>
      <c r="R6" s="5">
        <v>15</v>
      </c>
      <c r="S6" s="5">
        <v>21</v>
      </c>
      <c r="T6" s="5">
        <v>20</v>
      </c>
      <c r="U6" s="5">
        <v>27</v>
      </c>
      <c r="V6" s="5">
        <v>18</v>
      </c>
      <c r="W6" s="5">
        <v>31</v>
      </c>
      <c r="X6" s="5">
        <v>21</v>
      </c>
      <c r="Y6" s="5">
        <v>20</v>
      </c>
      <c r="Z6" s="5">
        <v>19</v>
      </c>
      <c r="AA6" s="5">
        <v>18</v>
      </c>
      <c r="AB6" s="5">
        <v>12</v>
      </c>
      <c r="AC6" s="5">
        <v>14</v>
      </c>
      <c r="AD6" s="5">
        <v>18</v>
      </c>
      <c r="AE6" s="5">
        <v>13</v>
      </c>
      <c r="AF6" s="5">
        <v>15</v>
      </c>
      <c r="AG6" s="5">
        <v>18</v>
      </c>
      <c r="AH6" s="5">
        <v>15</v>
      </c>
      <c r="AI6" s="5">
        <v>15</v>
      </c>
      <c r="AJ6" s="5">
        <v>14</v>
      </c>
      <c r="AK6" s="5">
        <v>16</v>
      </c>
      <c r="AL6" s="5">
        <v>18</v>
      </c>
      <c r="AM6" s="5">
        <v>18</v>
      </c>
      <c r="AN6" s="5">
        <v>17</v>
      </c>
      <c r="AO6" s="5">
        <v>19</v>
      </c>
      <c r="AP6" s="5">
        <v>15</v>
      </c>
      <c r="AQ6" s="5">
        <v>16</v>
      </c>
      <c r="AR6" s="5">
        <v>24</v>
      </c>
      <c r="AS6" s="5">
        <v>13</v>
      </c>
      <c r="AT6" s="5">
        <v>26</v>
      </c>
      <c r="AU6" s="5">
        <v>21</v>
      </c>
      <c r="AV6" s="5">
        <v>18</v>
      </c>
      <c r="AW6" s="5">
        <v>17</v>
      </c>
      <c r="AX6" s="5">
        <v>21</v>
      </c>
      <c r="AY6" s="5">
        <v>19</v>
      </c>
      <c r="AZ6" s="5">
        <v>25</v>
      </c>
      <c r="BA6" s="5">
        <v>23</v>
      </c>
      <c r="BB6" s="5">
        <v>22</v>
      </c>
      <c r="BC6" s="5">
        <v>21</v>
      </c>
      <c r="BD6" s="5">
        <v>18</v>
      </c>
      <c r="BE6" s="5">
        <v>18</v>
      </c>
      <c r="BF6" s="6">
        <v>22</v>
      </c>
      <c r="BG6" s="6">
        <v>16</v>
      </c>
      <c r="BH6" s="5">
        <v>19</v>
      </c>
      <c r="BI6" s="5">
        <v>20</v>
      </c>
      <c r="BJ6" s="5">
        <v>13</v>
      </c>
      <c r="BK6" s="5">
        <v>21</v>
      </c>
      <c r="BL6" s="5">
        <v>19</v>
      </c>
      <c r="BM6" s="5">
        <v>23</v>
      </c>
      <c r="BN6" s="5">
        <v>19</v>
      </c>
      <c r="BO6" s="5">
        <v>19</v>
      </c>
      <c r="BP6" s="5">
        <v>19</v>
      </c>
      <c r="BQ6" s="5">
        <v>19</v>
      </c>
      <c r="BR6" s="5">
        <v>25</v>
      </c>
      <c r="BS6" s="5">
        <v>16</v>
      </c>
      <c r="BT6" s="5">
        <v>21</v>
      </c>
      <c r="BU6" s="5">
        <v>16</v>
      </c>
      <c r="BV6" s="5">
        <v>20</v>
      </c>
      <c r="BW6" s="5">
        <v>14</v>
      </c>
      <c r="BX6" s="5">
        <v>19</v>
      </c>
      <c r="BY6" s="5">
        <v>18</v>
      </c>
      <c r="BZ6" s="5">
        <v>19</v>
      </c>
      <c r="CA6" s="5">
        <v>20</v>
      </c>
      <c r="CB6" s="5">
        <v>19</v>
      </c>
      <c r="CC6" s="5">
        <v>19</v>
      </c>
      <c r="CD6" s="5">
        <v>16</v>
      </c>
      <c r="CE6" s="5">
        <v>16</v>
      </c>
      <c r="CF6" s="5">
        <v>20</v>
      </c>
      <c r="CG6" s="5">
        <v>13</v>
      </c>
      <c r="CH6" s="7">
        <v>17</v>
      </c>
      <c r="CI6" s="7">
        <v>17</v>
      </c>
      <c r="CJ6" s="7">
        <v>17</v>
      </c>
      <c r="CK6" s="7">
        <v>16</v>
      </c>
      <c r="CL6" s="7">
        <v>15</v>
      </c>
      <c r="CM6" s="7">
        <v>19</v>
      </c>
      <c r="CN6" s="7">
        <v>15</v>
      </c>
      <c r="CO6" s="7">
        <v>16</v>
      </c>
      <c r="CP6" s="7">
        <v>16</v>
      </c>
      <c r="CQ6" s="7">
        <v>17</v>
      </c>
      <c r="CR6" s="7">
        <v>18</v>
      </c>
      <c r="CS6" s="7">
        <v>16</v>
      </c>
      <c r="CT6" s="7">
        <v>14</v>
      </c>
      <c r="CU6" s="7">
        <v>11</v>
      </c>
      <c r="CV6" s="7">
        <v>10</v>
      </c>
      <c r="CW6" s="7">
        <v>10</v>
      </c>
      <c r="CX6" s="7">
        <v>12</v>
      </c>
      <c r="CY6" s="7">
        <v>12</v>
      </c>
      <c r="CZ6" s="7">
        <v>12</v>
      </c>
      <c r="DA6" s="8">
        <v>12</v>
      </c>
      <c r="DB6" s="8">
        <v>12</v>
      </c>
      <c r="DC6" s="8">
        <v>10</v>
      </c>
      <c r="DD6" s="8">
        <v>8</v>
      </c>
      <c r="DE6" s="8">
        <v>17</v>
      </c>
      <c r="DF6" s="8">
        <v>15</v>
      </c>
      <c r="DG6" s="8">
        <v>12</v>
      </c>
      <c r="DH6" s="8">
        <v>13</v>
      </c>
      <c r="DI6" s="8">
        <v>9</v>
      </c>
      <c r="DJ6" s="8">
        <v>6</v>
      </c>
      <c r="DK6" s="8">
        <v>10</v>
      </c>
      <c r="DL6" s="8">
        <v>8</v>
      </c>
      <c r="DM6" s="8">
        <v>13</v>
      </c>
      <c r="DN6" s="8">
        <v>12</v>
      </c>
      <c r="DO6" s="8">
        <v>9</v>
      </c>
      <c r="DP6" s="8">
        <v>11</v>
      </c>
      <c r="DQ6" s="8">
        <v>12</v>
      </c>
      <c r="DR6" s="8">
        <v>12</v>
      </c>
      <c r="DS6" s="8">
        <v>7</v>
      </c>
    </row>
    <row r="7" spans="1:123" ht="15.75" customHeight="1" x14ac:dyDescent="0.15">
      <c r="A7" s="1" t="s">
        <v>9</v>
      </c>
      <c r="B7" s="1" t="s">
        <v>10</v>
      </c>
      <c r="C7" s="1" t="s">
        <v>8</v>
      </c>
      <c r="D7" s="1"/>
      <c r="E7" s="5">
        <v>10</v>
      </c>
      <c r="F7" s="5">
        <v>14</v>
      </c>
      <c r="G7" s="5">
        <v>13</v>
      </c>
      <c r="H7" s="5">
        <v>12</v>
      </c>
      <c r="I7" s="5">
        <v>14</v>
      </c>
      <c r="J7" s="5">
        <v>12</v>
      </c>
      <c r="K7" s="5">
        <v>13</v>
      </c>
      <c r="L7" s="5">
        <v>19</v>
      </c>
      <c r="M7" s="5">
        <v>15</v>
      </c>
      <c r="N7" s="5">
        <v>10</v>
      </c>
      <c r="O7" s="5">
        <v>9</v>
      </c>
      <c r="P7" s="5">
        <v>13</v>
      </c>
      <c r="Q7" s="5">
        <v>20</v>
      </c>
      <c r="R7" s="5">
        <v>12</v>
      </c>
      <c r="S7" s="5">
        <v>14</v>
      </c>
      <c r="T7" s="5">
        <v>16</v>
      </c>
      <c r="U7" s="5">
        <v>13</v>
      </c>
      <c r="V7" s="5">
        <v>16</v>
      </c>
      <c r="W7" s="5">
        <v>17</v>
      </c>
      <c r="X7" s="5">
        <v>17</v>
      </c>
      <c r="Y7" s="5">
        <v>15</v>
      </c>
      <c r="Z7" s="5">
        <v>19</v>
      </c>
      <c r="AA7" s="5">
        <v>17</v>
      </c>
      <c r="AB7" s="5">
        <v>22</v>
      </c>
      <c r="AC7" s="5">
        <v>16</v>
      </c>
      <c r="AD7" s="5">
        <v>20</v>
      </c>
      <c r="AE7" s="5">
        <v>16</v>
      </c>
      <c r="AF7" s="5">
        <v>16</v>
      </c>
      <c r="AG7" s="5">
        <v>17</v>
      </c>
      <c r="AH7" s="5">
        <v>13</v>
      </c>
      <c r="AI7" s="5">
        <v>21</v>
      </c>
      <c r="AJ7" s="5">
        <v>14</v>
      </c>
      <c r="AK7" s="5">
        <v>26</v>
      </c>
      <c r="AL7" s="5">
        <v>25</v>
      </c>
      <c r="AM7" s="5">
        <v>25</v>
      </c>
      <c r="AN7" s="5">
        <v>25</v>
      </c>
      <c r="AO7" s="5">
        <v>22</v>
      </c>
      <c r="AP7" s="5">
        <v>17</v>
      </c>
      <c r="AQ7" s="5">
        <v>14</v>
      </c>
      <c r="AR7" s="5">
        <v>20</v>
      </c>
      <c r="AS7" s="5">
        <v>19</v>
      </c>
      <c r="AT7" s="5">
        <v>15</v>
      </c>
      <c r="AU7" s="5">
        <v>19</v>
      </c>
      <c r="AV7" s="5">
        <v>16</v>
      </c>
      <c r="AW7" s="5">
        <v>15</v>
      </c>
      <c r="AX7" s="5">
        <v>15</v>
      </c>
      <c r="AY7" s="5">
        <v>15</v>
      </c>
      <c r="AZ7" s="5">
        <v>13</v>
      </c>
      <c r="BA7" s="5">
        <v>20</v>
      </c>
      <c r="BB7" s="5">
        <v>19</v>
      </c>
      <c r="BC7" s="5">
        <v>13</v>
      </c>
      <c r="BD7" s="5">
        <v>13</v>
      </c>
      <c r="BE7" s="5">
        <v>18</v>
      </c>
      <c r="BF7" s="6">
        <v>13</v>
      </c>
      <c r="BG7" s="6">
        <v>14</v>
      </c>
      <c r="BH7" s="5">
        <v>16</v>
      </c>
      <c r="BI7" s="5">
        <v>19</v>
      </c>
      <c r="BJ7" s="5">
        <v>11</v>
      </c>
      <c r="BK7" s="5">
        <v>12</v>
      </c>
      <c r="BL7" s="5">
        <v>17</v>
      </c>
      <c r="BM7" s="5">
        <v>14</v>
      </c>
      <c r="BN7" s="5">
        <v>14</v>
      </c>
      <c r="BO7" s="5">
        <v>16</v>
      </c>
      <c r="BP7" s="5">
        <v>14</v>
      </c>
      <c r="BQ7" s="5">
        <v>12</v>
      </c>
      <c r="BR7" s="5">
        <v>11</v>
      </c>
      <c r="BS7" s="5">
        <v>13</v>
      </c>
      <c r="BT7" s="5">
        <v>16</v>
      </c>
      <c r="BU7" s="5">
        <v>17</v>
      </c>
      <c r="BV7" s="5">
        <v>7</v>
      </c>
      <c r="BW7" s="5">
        <v>9</v>
      </c>
      <c r="BX7" s="5">
        <v>7</v>
      </c>
      <c r="BY7" s="5">
        <v>12</v>
      </c>
      <c r="BZ7" s="5">
        <v>8</v>
      </c>
      <c r="CA7" s="5">
        <v>6</v>
      </c>
      <c r="CB7" s="5">
        <v>7</v>
      </c>
      <c r="CC7" s="5">
        <v>9</v>
      </c>
      <c r="CD7" s="5">
        <v>7</v>
      </c>
      <c r="CE7" s="5">
        <v>6</v>
      </c>
      <c r="CF7" s="5">
        <v>4</v>
      </c>
      <c r="CG7" s="5">
        <v>6</v>
      </c>
      <c r="CH7" s="7">
        <v>8</v>
      </c>
      <c r="CI7" s="7">
        <v>5</v>
      </c>
      <c r="CJ7" s="7">
        <v>4</v>
      </c>
      <c r="CK7" s="7">
        <v>4</v>
      </c>
      <c r="CL7" s="7">
        <v>2</v>
      </c>
      <c r="CM7" s="7">
        <v>8</v>
      </c>
      <c r="CN7" s="7">
        <v>7</v>
      </c>
      <c r="CO7" s="7">
        <v>5</v>
      </c>
      <c r="CP7" s="7">
        <v>9</v>
      </c>
      <c r="CQ7" s="7">
        <v>6</v>
      </c>
      <c r="CR7" s="7">
        <v>9</v>
      </c>
      <c r="CS7" s="7">
        <v>4</v>
      </c>
      <c r="CT7" s="7">
        <v>8</v>
      </c>
      <c r="CU7" s="7">
        <v>12</v>
      </c>
      <c r="CV7" s="7">
        <v>10</v>
      </c>
      <c r="CW7" s="7">
        <v>12</v>
      </c>
      <c r="CX7" s="7">
        <v>9</v>
      </c>
      <c r="CY7" s="7">
        <v>9</v>
      </c>
      <c r="CZ7" s="7">
        <v>4</v>
      </c>
      <c r="DA7" s="8">
        <v>7</v>
      </c>
      <c r="DB7" s="8">
        <v>5</v>
      </c>
      <c r="DC7" s="8">
        <v>7</v>
      </c>
      <c r="DD7" s="8">
        <v>6</v>
      </c>
      <c r="DE7" s="8">
        <v>9</v>
      </c>
      <c r="DF7" s="8">
        <v>4</v>
      </c>
      <c r="DG7" s="8">
        <v>9</v>
      </c>
      <c r="DH7" s="8">
        <v>5</v>
      </c>
      <c r="DI7" s="8">
        <v>5</v>
      </c>
      <c r="DJ7" s="8">
        <v>7</v>
      </c>
      <c r="DK7" s="8">
        <v>8</v>
      </c>
      <c r="DL7" s="8">
        <v>7</v>
      </c>
      <c r="DM7" s="8">
        <v>2</v>
      </c>
      <c r="DN7" s="8">
        <v>1</v>
      </c>
      <c r="DO7" s="8">
        <v>1</v>
      </c>
      <c r="DP7" s="8">
        <v>0</v>
      </c>
      <c r="DQ7" s="8" t="s">
        <v>12</v>
      </c>
      <c r="DR7" s="8">
        <v>1</v>
      </c>
      <c r="DS7" s="8">
        <v>0</v>
      </c>
    </row>
    <row r="8" spans="1:123" ht="15.75" customHeight="1" x14ac:dyDescent="0.15">
      <c r="A8" s="1" t="s">
        <v>9</v>
      </c>
      <c r="B8" s="1" t="s">
        <v>13</v>
      </c>
      <c r="C8" s="1" t="s">
        <v>5</v>
      </c>
      <c r="D8" s="8" t="s">
        <v>14</v>
      </c>
      <c r="E8" s="5">
        <v>36</v>
      </c>
      <c r="F8" s="5">
        <v>37</v>
      </c>
      <c r="G8" s="5">
        <v>49</v>
      </c>
      <c r="H8" s="5">
        <v>48</v>
      </c>
      <c r="I8" s="5">
        <v>41</v>
      </c>
      <c r="J8" s="5">
        <v>42</v>
      </c>
      <c r="K8" s="5">
        <v>34</v>
      </c>
      <c r="L8" s="5">
        <v>37</v>
      </c>
      <c r="M8" s="5">
        <v>37</v>
      </c>
      <c r="N8" s="5">
        <v>34</v>
      </c>
      <c r="O8" s="5">
        <v>43</v>
      </c>
      <c r="P8" s="5">
        <v>37</v>
      </c>
      <c r="Q8" s="5">
        <v>41</v>
      </c>
      <c r="R8" s="5">
        <v>35</v>
      </c>
      <c r="S8" s="5">
        <v>33</v>
      </c>
      <c r="T8" s="5">
        <v>38</v>
      </c>
      <c r="U8" s="5">
        <v>33</v>
      </c>
      <c r="V8" s="5">
        <v>36</v>
      </c>
      <c r="W8" s="5">
        <v>32</v>
      </c>
      <c r="X8" s="5">
        <v>34</v>
      </c>
      <c r="Y8" s="5">
        <v>33</v>
      </c>
      <c r="Z8" s="5">
        <v>30</v>
      </c>
      <c r="AA8" s="5">
        <v>40</v>
      </c>
      <c r="AB8" s="5">
        <v>40</v>
      </c>
      <c r="AC8" s="5">
        <v>39</v>
      </c>
      <c r="AD8" s="5">
        <v>34</v>
      </c>
      <c r="AE8" s="5">
        <v>38</v>
      </c>
      <c r="AF8" s="5">
        <v>35</v>
      </c>
      <c r="AG8" s="5">
        <v>34</v>
      </c>
      <c r="AH8" s="5">
        <v>41</v>
      </c>
      <c r="AI8" s="5">
        <v>32</v>
      </c>
      <c r="AJ8" s="5">
        <v>37</v>
      </c>
      <c r="AK8" s="5">
        <v>32</v>
      </c>
      <c r="AL8" s="5">
        <v>31</v>
      </c>
      <c r="AM8" s="5">
        <v>36</v>
      </c>
      <c r="AN8" s="5">
        <v>32</v>
      </c>
      <c r="AO8" s="5">
        <v>34</v>
      </c>
      <c r="AP8" s="5">
        <v>34</v>
      </c>
      <c r="AQ8" s="5">
        <v>33</v>
      </c>
      <c r="AR8" s="5">
        <v>33</v>
      </c>
      <c r="AS8" s="5">
        <v>28</v>
      </c>
      <c r="AT8" s="5">
        <v>32</v>
      </c>
      <c r="AU8" s="5">
        <v>35</v>
      </c>
      <c r="AV8" s="5">
        <v>32</v>
      </c>
      <c r="AW8" s="5">
        <v>37</v>
      </c>
      <c r="AX8" s="5">
        <v>36</v>
      </c>
      <c r="AY8" s="5">
        <v>31</v>
      </c>
      <c r="AZ8" s="5">
        <v>31</v>
      </c>
      <c r="BA8" s="5">
        <v>30</v>
      </c>
      <c r="BB8" s="5">
        <v>35</v>
      </c>
      <c r="BC8" s="5">
        <v>35</v>
      </c>
      <c r="BD8" s="5">
        <v>40</v>
      </c>
      <c r="BE8" s="5">
        <v>38</v>
      </c>
      <c r="BF8" s="6">
        <v>37</v>
      </c>
      <c r="BG8" s="6">
        <v>42</v>
      </c>
      <c r="BH8" s="5">
        <v>37</v>
      </c>
      <c r="BI8" s="5">
        <v>41</v>
      </c>
      <c r="BJ8" s="5">
        <v>39</v>
      </c>
      <c r="BK8" s="5">
        <v>41</v>
      </c>
      <c r="BL8" s="5">
        <v>41</v>
      </c>
      <c r="BM8" s="5">
        <v>36</v>
      </c>
      <c r="BN8" s="5">
        <v>32</v>
      </c>
      <c r="BO8" s="5">
        <v>37</v>
      </c>
      <c r="BP8" s="5">
        <v>38</v>
      </c>
      <c r="BQ8" s="5">
        <v>40</v>
      </c>
      <c r="BR8" s="5">
        <v>37</v>
      </c>
      <c r="BS8" s="5">
        <v>38</v>
      </c>
      <c r="BT8" s="5">
        <v>38</v>
      </c>
      <c r="BU8" s="5">
        <v>37</v>
      </c>
      <c r="BV8" s="5">
        <v>43</v>
      </c>
      <c r="BW8" s="5">
        <v>38</v>
      </c>
      <c r="BX8" s="5">
        <v>42</v>
      </c>
      <c r="BY8" s="5">
        <v>42</v>
      </c>
      <c r="BZ8" s="5">
        <v>50</v>
      </c>
      <c r="CA8" s="5">
        <v>46</v>
      </c>
      <c r="CB8" s="5">
        <v>45</v>
      </c>
      <c r="CC8" s="5">
        <v>48</v>
      </c>
      <c r="CD8" s="5">
        <v>48</v>
      </c>
      <c r="CE8" s="5">
        <v>50</v>
      </c>
      <c r="CF8" s="5">
        <v>50</v>
      </c>
      <c r="CG8" s="5">
        <v>53</v>
      </c>
      <c r="CH8" s="7">
        <v>45</v>
      </c>
      <c r="CI8" s="7">
        <v>53</v>
      </c>
      <c r="CJ8" s="7">
        <v>43</v>
      </c>
      <c r="CK8" s="7">
        <v>48</v>
      </c>
      <c r="CL8" s="7">
        <v>55</v>
      </c>
      <c r="CM8" s="7">
        <v>47</v>
      </c>
      <c r="CN8" s="7">
        <v>46</v>
      </c>
      <c r="CO8" s="7">
        <v>49</v>
      </c>
      <c r="CP8" s="7">
        <v>51</v>
      </c>
      <c r="CQ8" s="7">
        <v>50</v>
      </c>
      <c r="CR8" s="7">
        <v>48</v>
      </c>
      <c r="CS8" s="7">
        <v>47</v>
      </c>
      <c r="CT8" s="7">
        <v>50</v>
      </c>
      <c r="CU8" s="7">
        <v>51</v>
      </c>
      <c r="CV8" s="7">
        <v>45</v>
      </c>
      <c r="CW8" s="7">
        <v>49</v>
      </c>
      <c r="CX8" s="7">
        <v>47</v>
      </c>
      <c r="CY8" s="7">
        <v>49</v>
      </c>
      <c r="CZ8" s="7">
        <v>52</v>
      </c>
      <c r="DA8" s="8">
        <v>51</v>
      </c>
      <c r="DB8" s="8">
        <v>52</v>
      </c>
      <c r="DC8" s="8">
        <v>55</v>
      </c>
      <c r="DD8" s="8">
        <v>53</v>
      </c>
      <c r="DE8" s="8">
        <v>50</v>
      </c>
      <c r="DF8" s="8">
        <v>55</v>
      </c>
      <c r="DG8" s="8">
        <v>51</v>
      </c>
      <c r="DH8" s="8">
        <v>48</v>
      </c>
      <c r="DI8" s="8">
        <v>59</v>
      </c>
      <c r="DJ8" s="8">
        <v>50</v>
      </c>
      <c r="DK8" s="8">
        <v>54</v>
      </c>
      <c r="DL8" s="8">
        <v>54</v>
      </c>
      <c r="DM8" s="8">
        <v>55</v>
      </c>
      <c r="DN8" s="8">
        <v>58</v>
      </c>
      <c r="DO8" s="8">
        <v>65</v>
      </c>
      <c r="DP8" s="8">
        <v>62</v>
      </c>
      <c r="DQ8" s="8">
        <v>55</v>
      </c>
      <c r="DR8" s="8">
        <v>65</v>
      </c>
      <c r="DS8" s="8">
        <v>71</v>
      </c>
    </row>
    <row r="9" spans="1:123" ht="15.75" customHeight="1" x14ac:dyDescent="0.15">
      <c r="A9" s="1" t="s">
        <v>9</v>
      </c>
      <c r="B9" s="1" t="s">
        <v>13</v>
      </c>
      <c r="C9" s="1" t="s">
        <v>7</v>
      </c>
      <c r="D9" s="8"/>
      <c r="E9" s="5">
        <v>46</v>
      </c>
      <c r="F9" s="5">
        <v>49</v>
      </c>
      <c r="G9" s="5">
        <v>41</v>
      </c>
      <c r="H9" s="5">
        <v>37</v>
      </c>
      <c r="I9" s="5">
        <v>48</v>
      </c>
      <c r="J9" s="5">
        <v>45</v>
      </c>
      <c r="K9" s="5">
        <v>49</v>
      </c>
      <c r="L9" s="5">
        <v>44</v>
      </c>
      <c r="M9" s="5">
        <v>41</v>
      </c>
      <c r="N9" s="5">
        <v>57</v>
      </c>
      <c r="O9" s="5">
        <v>47</v>
      </c>
      <c r="P9" s="5">
        <v>49</v>
      </c>
      <c r="Q9" s="5">
        <v>44</v>
      </c>
      <c r="R9" s="5">
        <v>49</v>
      </c>
      <c r="S9" s="5">
        <v>53</v>
      </c>
      <c r="T9" s="5">
        <v>49</v>
      </c>
      <c r="U9" s="5">
        <v>48</v>
      </c>
      <c r="V9" s="5">
        <v>48</v>
      </c>
      <c r="W9" s="5">
        <v>52</v>
      </c>
      <c r="X9" s="5">
        <v>47</v>
      </c>
      <c r="Y9" s="5">
        <v>50</v>
      </c>
      <c r="Z9" s="5">
        <v>51</v>
      </c>
      <c r="AA9" s="5">
        <v>39</v>
      </c>
      <c r="AB9" s="5">
        <v>42</v>
      </c>
      <c r="AC9" s="5">
        <v>47</v>
      </c>
      <c r="AD9" s="5">
        <v>49</v>
      </c>
      <c r="AE9" s="5">
        <v>43</v>
      </c>
      <c r="AF9" s="5">
        <v>47</v>
      </c>
      <c r="AG9" s="5">
        <v>46</v>
      </c>
      <c r="AH9" s="5">
        <v>42</v>
      </c>
      <c r="AI9" s="5">
        <v>49</v>
      </c>
      <c r="AJ9" s="5">
        <v>42</v>
      </c>
      <c r="AK9" s="5">
        <v>46</v>
      </c>
      <c r="AL9" s="5">
        <v>45</v>
      </c>
      <c r="AM9" s="5">
        <v>45</v>
      </c>
      <c r="AN9" s="5">
        <v>43</v>
      </c>
      <c r="AO9" s="5">
        <v>50</v>
      </c>
      <c r="AP9" s="5">
        <v>51</v>
      </c>
      <c r="AQ9" s="5">
        <v>50</v>
      </c>
      <c r="AR9" s="5">
        <v>54</v>
      </c>
      <c r="AS9" s="5">
        <v>56</v>
      </c>
      <c r="AT9" s="5">
        <v>52</v>
      </c>
      <c r="AU9" s="5">
        <v>49</v>
      </c>
      <c r="AV9" s="5">
        <v>54</v>
      </c>
      <c r="AW9" s="5">
        <v>50</v>
      </c>
      <c r="AX9" s="5">
        <v>46</v>
      </c>
      <c r="AY9" s="5">
        <v>53</v>
      </c>
      <c r="AZ9" s="5">
        <v>59</v>
      </c>
      <c r="BA9" s="5">
        <v>49</v>
      </c>
      <c r="BB9" s="5">
        <v>46</v>
      </c>
      <c r="BC9" s="5">
        <v>45</v>
      </c>
      <c r="BD9" s="5">
        <v>46</v>
      </c>
      <c r="BE9" s="5">
        <v>51</v>
      </c>
      <c r="BF9" s="6">
        <v>47</v>
      </c>
      <c r="BG9" s="6">
        <v>46</v>
      </c>
      <c r="BH9" s="5">
        <v>45</v>
      </c>
      <c r="BI9" s="5">
        <v>43</v>
      </c>
      <c r="BJ9" s="5">
        <v>46</v>
      </c>
      <c r="BK9" s="5">
        <v>47</v>
      </c>
      <c r="BL9" s="5">
        <v>43</v>
      </c>
      <c r="BM9" s="5">
        <v>44</v>
      </c>
      <c r="BN9" s="5">
        <v>53</v>
      </c>
      <c r="BO9" s="5">
        <v>48</v>
      </c>
      <c r="BP9" s="5">
        <v>49</v>
      </c>
      <c r="BQ9" s="5">
        <v>45</v>
      </c>
      <c r="BR9" s="5">
        <v>48</v>
      </c>
      <c r="BS9" s="5">
        <v>48</v>
      </c>
      <c r="BT9" s="5">
        <v>50</v>
      </c>
      <c r="BU9" s="5">
        <v>47</v>
      </c>
      <c r="BV9" s="5">
        <v>47</v>
      </c>
      <c r="BW9" s="5">
        <v>52</v>
      </c>
      <c r="BX9" s="5">
        <v>48</v>
      </c>
      <c r="BY9" s="5">
        <v>49</v>
      </c>
      <c r="BZ9" s="5">
        <v>39</v>
      </c>
      <c r="CA9" s="5">
        <v>47</v>
      </c>
      <c r="CB9" s="5">
        <v>47</v>
      </c>
      <c r="CC9" s="5">
        <v>37</v>
      </c>
      <c r="CD9" s="5">
        <v>45</v>
      </c>
      <c r="CE9" s="5">
        <v>41</v>
      </c>
      <c r="CF9" s="5">
        <v>46</v>
      </c>
      <c r="CG9" s="5">
        <v>37</v>
      </c>
      <c r="CH9" s="7">
        <v>46</v>
      </c>
      <c r="CI9" s="7">
        <v>37</v>
      </c>
      <c r="CJ9" s="7">
        <v>50</v>
      </c>
      <c r="CK9" s="7">
        <v>42</v>
      </c>
      <c r="CL9" s="7">
        <v>40</v>
      </c>
      <c r="CM9" s="7">
        <v>45</v>
      </c>
      <c r="CN9" s="7">
        <v>43</v>
      </c>
      <c r="CO9" s="7">
        <v>41</v>
      </c>
      <c r="CP9" s="7">
        <v>40</v>
      </c>
      <c r="CQ9" s="7">
        <v>39</v>
      </c>
      <c r="CR9" s="7">
        <v>45</v>
      </c>
      <c r="CS9" s="7">
        <v>46</v>
      </c>
      <c r="CT9" s="7">
        <v>39</v>
      </c>
      <c r="CU9" s="7">
        <v>36</v>
      </c>
      <c r="CV9" s="7">
        <v>41</v>
      </c>
      <c r="CW9" s="7">
        <v>37</v>
      </c>
      <c r="CX9" s="7">
        <v>41</v>
      </c>
      <c r="CY9" s="7">
        <v>39</v>
      </c>
      <c r="CZ9" s="7">
        <v>41</v>
      </c>
      <c r="DA9" s="8">
        <v>39</v>
      </c>
      <c r="DB9" s="8">
        <v>43</v>
      </c>
      <c r="DC9" s="8">
        <v>34</v>
      </c>
      <c r="DD9" s="8">
        <v>38</v>
      </c>
      <c r="DE9" s="8">
        <v>36</v>
      </c>
      <c r="DF9" s="8">
        <v>37</v>
      </c>
      <c r="DG9" s="8">
        <v>35</v>
      </c>
      <c r="DH9" s="8">
        <v>41</v>
      </c>
      <c r="DI9" s="8">
        <v>35</v>
      </c>
      <c r="DJ9" s="8">
        <v>34</v>
      </c>
      <c r="DK9" s="8">
        <v>40</v>
      </c>
      <c r="DL9" s="8">
        <f>17+15</f>
        <v>32</v>
      </c>
      <c r="DM9" s="8">
        <v>42</v>
      </c>
      <c r="DN9" s="8">
        <v>38</v>
      </c>
      <c r="DO9" s="8">
        <v>33</v>
      </c>
      <c r="DP9" s="8">
        <v>38</v>
      </c>
      <c r="DQ9" s="8">
        <v>43</v>
      </c>
      <c r="DR9" s="8">
        <v>34</v>
      </c>
      <c r="DS9" s="8">
        <v>29</v>
      </c>
    </row>
    <row r="10" spans="1:123" ht="15.75" customHeight="1" x14ac:dyDescent="0.15">
      <c r="A10" s="1" t="s">
        <v>9</v>
      </c>
      <c r="B10" s="1" t="s">
        <v>13</v>
      </c>
      <c r="C10" s="1" t="s">
        <v>8</v>
      </c>
      <c r="D10" s="1"/>
      <c r="E10" s="5">
        <v>18</v>
      </c>
      <c r="F10" s="5">
        <v>14</v>
      </c>
      <c r="G10" s="5">
        <v>11</v>
      </c>
      <c r="H10" s="5">
        <v>15</v>
      </c>
      <c r="I10" s="5">
        <v>10</v>
      </c>
      <c r="J10" s="5">
        <v>12</v>
      </c>
      <c r="K10" s="5">
        <v>18</v>
      </c>
      <c r="L10" s="5">
        <v>19</v>
      </c>
      <c r="M10" s="5">
        <v>21</v>
      </c>
      <c r="N10" s="5">
        <v>8</v>
      </c>
      <c r="O10" s="5">
        <v>9</v>
      </c>
      <c r="P10" s="5">
        <v>14</v>
      </c>
      <c r="Q10" s="5">
        <v>17</v>
      </c>
      <c r="R10" s="5">
        <v>16</v>
      </c>
      <c r="S10" s="5">
        <v>13</v>
      </c>
      <c r="T10" s="5">
        <v>13</v>
      </c>
      <c r="U10" s="5">
        <v>19</v>
      </c>
      <c r="V10" s="5">
        <v>17</v>
      </c>
      <c r="W10" s="5">
        <v>16</v>
      </c>
      <c r="X10" s="5">
        <v>20</v>
      </c>
      <c r="Y10" s="5">
        <v>17</v>
      </c>
      <c r="Z10" s="5">
        <v>18</v>
      </c>
      <c r="AA10" s="5">
        <v>21</v>
      </c>
      <c r="AB10" s="5">
        <v>17</v>
      </c>
      <c r="AC10" s="5">
        <v>13</v>
      </c>
      <c r="AD10" s="5">
        <v>17</v>
      </c>
      <c r="AE10" s="5">
        <v>19</v>
      </c>
      <c r="AF10" s="5">
        <v>19</v>
      </c>
      <c r="AG10" s="5">
        <v>20</v>
      </c>
      <c r="AH10" s="5">
        <v>17</v>
      </c>
      <c r="AI10" s="5">
        <v>20</v>
      </c>
      <c r="AJ10" s="5">
        <v>21</v>
      </c>
      <c r="AK10" s="5">
        <v>23</v>
      </c>
      <c r="AL10" s="5">
        <v>24</v>
      </c>
      <c r="AM10" s="5">
        <v>19</v>
      </c>
      <c r="AN10" s="5">
        <v>24</v>
      </c>
      <c r="AO10" s="5">
        <v>16</v>
      </c>
      <c r="AP10" s="5">
        <v>15</v>
      </c>
      <c r="AQ10" s="5">
        <v>18</v>
      </c>
      <c r="AR10" s="5">
        <v>13</v>
      </c>
      <c r="AS10" s="5">
        <v>16</v>
      </c>
      <c r="AT10" s="5">
        <v>16</v>
      </c>
      <c r="AU10" s="5">
        <v>16</v>
      </c>
      <c r="AV10" s="5">
        <v>14</v>
      </c>
      <c r="AW10" s="5">
        <v>14</v>
      </c>
      <c r="AX10" s="5">
        <v>19</v>
      </c>
      <c r="AY10" s="5">
        <v>16</v>
      </c>
      <c r="AZ10" s="5">
        <v>9</v>
      </c>
      <c r="BA10" s="5">
        <v>21</v>
      </c>
      <c r="BB10" s="5">
        <v>20</v>
      </c>
      <c r="BC10" s="5">
        <v>19</v>
      </c>
      <c r="BD10" s="5">
        <v>14</v>
      </c>
      <c r="BE10" s="5">
        <v>10</v>
      </c>
      <c r="BF10" s="6">
        <v>16</v>
      </c>
      <c r="BG10" s="6">
        <v>12</v>
      </c>
      <c r="BH10" s="5">
        <v>19</v>
      </c>
      <c r="BI10" s="5">
        <v>15</v>
      </c>
      <c r="BJ10" s="5">
        <v>16</v>
      </c>
      <c r="BK10" s="5">
        <v>12</v>
      </c>
      <c r="BL10" s="5">
        <v>16</v>
      </c>
      <c r="BM10" s="5">
        <v>20</v>
      </c>
      <c r="BN10" s="5">
        <v>15</v>
      </c>
      <c r="BO10" s="5">
        <v>16</v>
      </c>
      <c r="BP10" s="5">
        <v>13</v>
      </c>
      <c r="BQ10" s="5">
        <v>14</v>
      </c>
      <c r="BR10" s="5">
        <v>14</v>
      </c>
      <c r="BS10" s="5">
        <v>14</v>
      </c>
      <c r="BT10" s="5">
        <v>12</v>
      </c>
      <c r="BU10" s="5">
        <v>16</v>
      </c>
      <c r="BV10" s="5">
        <v>11</v>
      </c>
      <c r="BW10" s="5">
        <v>10</v>
      </c>
      <c r="BX10" s="5">
        <v>11</v>
      </c>
      <c r="BY10" s="5">
        <v>9</v>
      </c>
      <c r="BZ10" s="5">
        <v>11</v>
      </c>
      <c r="CA10" s="5">
        <v>7</v>
      </c>
      <c r="CB10" s="5">
        <v>8</v>
      </c>
      <c r="CC10" s="5">
        <v>14</v>
      </c>
      <c r="CD10" s="5">
        <v>7</v>
      </c>
      <c r="CE10" s="5">
        <v>9</v>
      </c>
      <c r="CF10" s="5">
        <v>5</v>
      </c>
      <c r="CG10" s="5">
        <v>10</v>
      </c>
      <c r="CH10" s="7">
        <v>8</v>
      </c>
      <c r="CI10" s="7">
        <v>9</v>
      </c>
      <c r="CJ10" s="7">
        <v>7</v>
      </c>
      <c r="CK10" s="7">
        <v>10</v>
      </c>
      <c r="CL10" s="7">
        <v>5</v>
      </c>
      <c r="CM10" s="7">
        <v>7</v>
      </c>
      <c r="CN10" s="7">
        <v>10</v>
      </c>
      <c r="CO10" s="7">
        <v>11</v>
      </c>
      <c r="CP10" s="7">
        <v>9</v>
      </c>
      <c r="CQ10" s="7">
        <v>12</v>
      </c>
      <c r="CR10" s="7">
        <v>8</v>
      </c>
      <c r="CS10" s="7">
        <v>8</v>
      </c>
      <c r="CT10" s="7">
        <v>11</v>
      </c>
      <c r="CU10" s="7">
        <v>14</v>
      </c>
      <c r="CV10" s="7">
        <v>13</v>
      </c>
      <c r="CW10" s="7">
        <v>13</v>
      </c>
      <c r="CX10" s="7">
        <v>13</v>
      </c>
      <c r="CY10" s="7">
        <v>11</v>
      </c>
      <c r="CZ10" s="7">
        <v>7</v>
      </c>
      <c r="DA10" s="8">
        <v>9</v>
      </c>
      <c r="DB10" s="8">
        <v>6</v>
      </c>
      <c r="DC10" s="8">
        <v>10</v>
      </c>
      <c r="DD10" s="8">
        <v>9</v>
      </c>
      <c r="DE10" s="8">
        <v>14</v>
      </c>
      <c r="DF10" s="8">
        <v>8</v>
      </c>
      <c r="DG10" s="8">
        <v>13</v>
      </c>
      <c r="DH10" s="8">
        <v>11</v>
      </c>
      <c r="DI10" s="8">
        <v>6</v>
      </c>
      <c r="DJ10" s="8">
        <v>15</v>
      </c>
      <c r="DK10" s="8">
        <v>6</v>
      </c>
      <c r="DL10" s="8">
        <v>15</v>
      </c>
      <c r="DM10" s="8">
        <v>2</v>
      </c>
      <c r="DN10" s="8">
        <v>4</v>
      </c>
      <c r="DO10" s="8">
        <v>2</v>
      </c>
      <c r="DP10" s="8">
        <v>1</v>
      </c>
      <c r="DQ10" s="8">
        <v>3</v>
      </c>
      <c r="DR10" s="8">
        <v>1</v>
      </c>
      <c r="DS10" s="8">
        <v>0</v>
      </c>
    </row>
    <row r="11" spans="1:123" ht="15.75" customHeight="1" x14ac:dyDescent="0.15">
      <c r="A11" s="1" t="s">
        <v>9</v>
      </c>
      <c r="B11" s="1" t="s">
        <v>15</v>
      </c>
      <c r="C11" s="1" t="s">
        <v>5</v>
      </c>
      <c r="D11" s="1" t="s">
        <v>16</v>
      </c>
      <c r="E11" s="5">
        <v>13</v>
      </c>
      <c r="F11" s="5">
        <v>8</v>
      </c>
      <c r="G11" s="5">
        <v>23</v>
      </c>
      <c r="H11" s="5">
        <v>21</v>
      </c>
      <c r="I11" s="5">
        <v>16</v>
      </c>
      <c r="J11" s="5">
        <v>21</v>
      </c>
      <c r="K11" s="5">
        <v>11</v>
      </c>
      <c r="L11" s="5">
        <v>15</v>
      </c>
      <c r="M11" s="5">
        <v>12</v>
      </c>
      <c r="N11" s="5">
        <v>12</v>
      </c>
      <c r="O11" s="5">
        <v>11</v>
      </c>
      <c r="P11" s="5">
        <v>9</v>
      </c>
      <c r="Q11" s="5">
        <v>12</v>
      </c>
      <c r="R11" s="5">
        <v>17</v>
      </c>
      <c r="S11" s="5">
        <v>20</v>
      </c>
      <c r="T11" s="5">
        <v>16</v>
      </c>
      <c r="U11" s="5">
        <v>24</v>
      </c>
      <c r="V11" s="5">
        <v>14</v>
      </c>
      <c r="W11" s="5">
        <v>11</v>
      </c>
      <c r="X11" s="5">
        <v>12</v>
      </c>
      <c r="Y11" s="5">
        <v>19</v>
      </c>
      <c r="Z11" s="5">
        <v>12</v>
      </c>
      <c r="AA11" s="5">
        <v>16</v>
      </c>
      <c r="AB11" s="5">
        <v>12</v>
      </c>
      <c r="AC11" s="5">
        <v>7</v>
      </c>
      <c r="AD11" s="5">
        <v>8</v>
      </c>
      <c r="AE11" s="5">
        <v>7</v>
      </c>
      <c r="AF11" s="5">
        <v>12</v>
      </c>
      <c r="AG11" s="5">
        <v>8</v>
      </c>
      <c r="AH11" s="5">
        <v>16</v>
      </c>
      <c r="AI11" s="5">
        <v>10</v>
      </c>
      <c r="AJ11" s="5">
        <v>12</v>
      </c>
      <c r="AK11" s="5">
        <v>12</v>
      </c>
      <c r="AL11" s="5">
        <v>18</v>
      </c>
      <c r="AM11" s="5">
        <v>15</v>
      </c>
      <c r="AN11" s="5">
        <v>12</v>
      </c>
      <c r="AO11" s="5">
        <v>15</v>
      </c>
      <c r="AP11" s="5">
        <v>11</v>
      </c>
      <c r="AQ11" s="5">
        <v>12</v>
      </c>
      <c r="AR11" s="5">
        <v>7</v>
      </c>
      <c r="AS11" s="5">
        <v>7</v>
      </c>
      <c r="AT11" s="5">
        <v>9</v>
      </c>
      <c r="AU11" s="5">
        <v>11</v>
      </c>
      <c r="AV11" s="5">
        <v>15</v>
      </c>
      <c r="AW11" s="5">
        <v>11</v>
      </c>
      <c r="AX11" s="5">
        <v>14</v>
      </c>
      <c r="AY11" s="5">
        <v>15</v>
      </c>
      <c r="AZ11" s="5">
        <v>12</v>
      </c>
      <c r="BA11" s="5">
        <v>11</v>
      </c>
      <c r="BB11" s="5">
        <v>10</v>
      </c>
      <c r="BC11" s="5">
        <v>13</v>
      </c>
      <c r="BD11" s="5">
        <v>10</v>
      </c>
      <c r="BE11" s="5">
        <v>11</v>
      </c>
      <c r="BF11" s="6">
        <v>14</v>
      </c>
      <c r="BG11" s="6">
        <v>16</v>
      </c>
      <c r="BH11" s="5">
        <v>16</v>
      </c>
      <c r="BI11" s="5">
        <v>17</v>
      </c>
      <c r="BJ11" s="5">
        <v>20</v>
      </c>
      <c r="BK11" s="5">
        <v>12</v>
      </c>
      <c r="BL11" s="5">
        <v>13</v>
      </c>
      <c r="BM11" s="5">
        <v>13</v>
      </c>
      <c r="BN11" s="5">
        <v>14</v>
      </c>
      <c r="BO11" s="5">
        <v>12</v>
      </c>
      <c r="BP11" s="5">
        <v>13</v>
      </c>
      <c r="BQ11" s="5">
        <v>12</v>
      </c>
      <c r="BR11" s="5">
        <v>13</v>
      </c>
      <c r="BS11" s="5">
        <v>12</v>
      </c>
      <c r="BT11" s="5">
        <v>14</v>
      </c>
      <c r="BU11" s="5">
        <v>13</v>
      </c>
      <c r="BV11" s="5">
        <v>17</v>
      </c>
      <c r="BW11" s="5">
        <v>11</v>
      </c>
      <c r="BX11" s="5">
        <v>12</v>
      </c>
      <c r="BY11" s="5">
        <v>18</v>
      </c>
      <c r="BZ11" s="5">
        <v>18</v>
      </c>
      <c r="CA11" s="5">
        <v>19</v>
      </c>
      <c r="CB11" s="5">
        <v>15</v>
      </c>
      <c r="CC11" s="5">
        <v>17</v>
      </c>
      <c r="CD11" s="5">
        <v>12</v>
      </c>
      <c r="CE11" s="5">
        <v>19</v>
      </c>
      <c r="CF11" s="5">
        <v>16</v>
      </c>
      <c r="CG11" s="5">
        <v>21</v>
      </c>
      <c r="CH11" s="7">
        <v>12</v>
      </c>
      <c r="CI11" s="7">
        <v>22</v>
      </c>
      <c r="CJ11" s="7">
        <v>17</v>
      </c>
      <c r="CK11" s="7">
        <v>16</v>
      </c>
      <c r="CL11" s="7">
        <v>19</v>
      </c>
      <c r="CM11" s="7">
        <v>18</v>
      </c>
      <c r="CN11" s="7">
        <v>17</v>
      </c>
      <c r="CO11" s="7">
        <v>18</v>
      </c>
      <c r="CP11" s="7">
        <v>15</v>
      </c>
      <c r="CQ11" s="7">
        <v>15</v>
      </c>
      <c r="CR11" s="7">
        <v>21</v>
      </c>
      <c r="CS11" s="7">
        <v>17</v>
      </c>
      <c r="CT11" s="7">
        <v>12</v>
      </c>
      <c r="CU11" s="7">
        <v>16</v>
      </c>
      <c r="CV11" s="7">
        <v>17</v>
      </c>
      <c r="CW11" s="7">
        <v>14</v>
      </c>
      <c r="CX11" s="7">
        <v>16</v>
      </c>
      <c r="CY11" s="7">
        <v>14</v>
      </c>
      <c r="CZ11" s="7">
        <v>16</v>
      </c>
      <c r="DA11" s="8">
        <v>15</v>
      </c>
      <c r="DB11" s="8">
        <v>22</v>
      </c>
      <c r="DC11" s="8">
        <v>19</v>
      </c>
      <c r="DD11" s="8">
        <v>18</v>
      </c>
      <c r="DE11" s="8">
        <v>19</v>
      </c>
      <c r="DF11" s="8">
        <v>19</v>
      </c>
      <c r="DG11" s="8">
        <v>18</v>
      </c>
      <c r="DH11" s="8">
        <v>16</v>
      </c>
      <c r="DI11" s="8">
        <v>18</v>
      </c>
      <c r="DJ11" s="8">
        <v>20</v>
      </c>
      <c r="DK11" s="8">
        <v>17</v>
      </c>
      <c r="DL11" s="8">
        <v>15</v>
      </c>
      <c r="DM11" s="8">
        <v>27</v>
      </c>
      <c r="DN11" s="8">
        <v>21</v>
      </c>
      <c r="DO11" s="8">
        <v>29</v>
      </c>
      <c r="DP11" s="8">
        <v>26</v>
      </c>
      <c r="DQ11" s="8">
        <v>33</v>
      </c>
      <c r="DR11" s="8">
        <v>33</v>
      </c>
      <c r="DS11" s="8">
        <v>28</v>
      </c>
    </row>
    <row r="12" spans="1:123" ht="15.75" customHeight="1" x14ac:dyDescent="0.15">
      <c r="A12" s="1" t="s">
        <v>9</v>
      </c>
      <c r="B12" s="1" t="s">
        <v>15</v>
      </c>
      <c r="C12" s="1" t="s">
        <v>7</v>
      </c>
      <c r="D12" s="1"/>
      <c r="E12" s="5">
        <v>78</v>
      </c>
      <c r="F12" s="5">
        <v>85</v>
      </c>
      <c r="G12" s="5">
        <v>69</v>
      </c>
      <c r="H12" s="5">
        <v>69</v>
      </c>
      <c r="I12" s="5">
        <v>77</v>
      </c>
      <c r="J12" s="5">
        <v>73</v>
      </c>
      <c r="K12" s="5">
        <v>79</v>
      </c>
      <c r="L12" s="5">
        <v>70</v>
      </c>
      <c r="M12" s="5">
        <v>76</v>
      </c>
      <c r="N12" s="5">
        <v>81</v>
      </c>
      <c r="O12" s="5">
        <v>84</v>
      </c>
      <c r="P12" s="5">
        <v>82</v>
      </c>
      <c r="Q12" s="5">
        <v>74</v>
      </c>
      <c r="R12" s="5">
        <v>74</v>
      </c>
      <c r="S12" s="5">
        <v>73</v>
      </c>
      <c r="T12" s="5">
        <v>71</v>
      </c>
      <c r="U12" s="5">
        <v>65</v>
      </c>
      <c r="V12" s="5">
        <v>76</v>
      </c>
      <c r="W12" s="5">
        <v>81</v>
      </c>
      <c r="X12" s="5">
        <v>78</v>
      </c>
      <c r="Y12" s="5">
        <v>69</v>
      </c>
      <c r="Z12" s="5">
        <v>73</v>
      </c>
      <c r="AA12" s="5">
        <v>76</v>
      </c>
      <c r="AB12" s="5">
        <v>75</v>
      </c>
      <c r="AC12" s="5">
        <v>82</v>
      </c>
      <c r="AD12" s="5">
        <v>82</v>
      </c>
      <c r="AE12" s="5">
        <v>79</v>
      </c>
      <c r="AF12" s="5">
        <v>76</v>
      </c>
      <c r="AG12" s="5">
        <v>80</v>
      </c>
      <c r="AH12" s="5">
        <v>76</v>
      </c>
      <c r="AI12" s="5">
        <v>77</v>
      </c>
      <c r="AJ12" s="5">
        <v>75</v>
      </c>
      <c r="AK12" s="5">
        <v>72</v>
      </c>
      <c r="AL12" s="5">
        <v>68</v>
      </c>
      <c r="AM12" s="5">
        <v>67</v>
      </c>
      <c r="AN12" s="5">
        <v>76</v>
      </c>
      <c r="AO12" s="5">
        <v>73</v>
      </c>
      <c r="AP12" s="5">
        <v>74</v>
      </c>
      <c r="AQ12" s="5">
        <v>78</v>
      </c>
      <c r="AR12" s="5">
        <v>82</v>
      </c>
      <c r="AS12" s="5">
        <v>80</v>
      </c>
      <c r="AT12" s="5">
        <v>81</v>
      </c>
      <c r="AU12" s="5">
        <v>78</v>
      </c>
      <c r="AV12" s="5">
        <v>74</v>
      </c>
      <c r="AW12" s="5">
        <v>76</v>
      </c>
      <c r="AX12" s="5">
        <v>75</v>
      </c>
      <c r="AY12" s="5">
        <v>74</v>
      </c>
      <c r="AZ12" s="5">
        <v>82</v>
      </c>
      <c r="BA12" s="5">
        <v>74</v>
      </c>
      <c r="BB12" s="5">
        <v>77</v>
      </c>
      <c r="BC12" s="5">
        <v>74</v>
      </c>
      <c r="BD12" s="5">
        <v>79</v>
      </c>
      <c r="BE12" s="5">
        <v>78</v>
      </c>
      <c r="BF12" s="6">
        <v>74</v>
      </c>
      <c r="BG12" s="6">
        <v>75</v>
      </c>
      <c r="BH12" s="5">
        <v>69</v>
      </c>
      <c r="BI12" s="5">
        <v>71</v>
      </c>
      <c r="BJ12" s="5">
        <v>71</v>
      </c>
      <c r="BK12" s="5">
        <v>73</v>
      </c>
      <c r="BL12" s="5">
        <v>79</v>
      </c>
      <c r="BM12" s="5">
        <v>75</v>
      </c>
      <c r="BN12" s="5">
        <v>79</v>
      </c>
      <c r="BO12" s="5">
        <v>75</v>
      </c>
      <c r="BP12" s="5">
        <v>78</v>
      </c>
      <c r="BQ12" s="5">
        <v>78</v>
      </c>
      <c r="BR12" s="5">
        <v>78</v>
      </c>
      <c r="BS12" s="5">
        <v>81</v>
      </c>
      <c r="BT12" s="5">
        <v>73</v>
      </c>
      <c r="BU12" s="5">
        <v>76</v>
      </c>
      <c r="BV12" s="5">
        <v>76</v>
      </c>
      <c r="BW12" s="5">
        <v>83</v>
      </c>
      <c r="BX12" s="5">
        <v>79</v>
      </c>
      <c r="BY12" s="5">
        <v>74</v>
      </c>
      <c r="BZ12" s="5">
        <v>74</v>
      </c>
      <c r="CA12" s="5">
        <v>77</v>
      </c>
      <c r="CB12" s="5">
        <v>78</v>
      </c>
      <c r="CC12" s="5">
        <v>72</v>
      </c>
      <c r="CD12" s="5">
        <v>78</v>
      </c>
      <c r="CE12" s="5">
        <v>77</v>
      </c>
      <c r="CF12" s="5">
        <v>81</v>
      </c>
      <c r="CG12" s="5">
        <v>75</v>
      </c>
      <c r="CH12" s="7">
        <v>78</v>
      </c>
      <c r="CI12" s="7">
        <v>71</v>
      </c>
      <c r="CJ12" s="7">
        <v>81</v>
      </c>
      <c r="CK12" s="7">
        <v>77</v>
      </c>
      <c r="CL12" s="7">
        <v>78</v>
      </c>
      <c r="CM12" s="7">
        <v>78</v>
      </c>
      <c r="CN12" s="7">
        <v>79</v>
      </c>
      <c r="CO12" s="7">
        <v>78</v>
      </c>
      <c r="CP12" s="7">
        <v>77</v>
      </c>
      <c r="CQ12" s="7">
        <v>78</v>
      </c>
      <c r="CR12" s="7">
        <v>73</v>
      </c>
      <c r="CS12" s="7">
        <v>76</v>
      </c>
      <c r="CT12" s="7">
        <v>82</v>
      </c>
      <c r="CU12" s="7">
        <v>77</v>
      </c>
      <c r="CV12" s="7">
        <v>75</v>
      </c>
      <c r="CW12" s="7">
        <v>77</v>
      </c>
      <c r="CX12" s="7">
        <v>70</v>
      </c>
      <c r="CY12" s="7">
        <v>80</v>
      </c>
      <c r="CZ12" s="7">
        <v>79</v>
      </c>
      <c r="DA12" s="8">
        <v>77</v>
      </c>
      <c r="DB12" s="8">
        <v>73</v>
      </c>
      <c r="DC12" s="8">
        <v>74</v>
      </c>
      <c r="DD12" s="8">
        <v>77</v>
      </c>
      <c r="DE12" s="8">
        <v>72</v>
      </c>
      <c r="DF12" s="8">
        <v>76</v>
      </c>
      <c r="DG12" s="8">
        <v>72</v>
      </c>
      <c r="DH12" s="8">
        <v>79</v>
      </c>
      <c r="DI12" s="8">
        <v>79</v>
      </c>
      <c r="DJ12" s="8">
        <v>71</v>
      </c>
      <c r="DK12" s="8">
        <v>75</v>
      </c>
      <c r="DL12" s="8">
        <v>77</v>
      </c>
      <c r="DM12" s="8">
        <v>72</v>
      </c>
      <c r="DN12" s="8">
        <v>79</v>
      </c>
      <c r="DO12" s="8">
        <v>70</v>
      </c>
      <c r="DP12" s="8">
        <v>73</v>
      </c>
      <c r="DQ12" s="8">
        <v>67</v>
      </c>
      <c r="DR12" s="8">
        <v>66</v>
      </c>
      <c r="DS12" s="8">
        <v>72</v>
      </c>
    </row>
    <row r="13" spans="1:123" ht="15.75" customHeight="1" x14ac:dyDescent="0.15">
      <c r="A13" s="1" t="s">
        <v>9</v>
      </c>
      <c r="B13" s="1" t="s">
        <v>15</v>
      </c>
      <c r="C13" s="1" t="s">
        <v>8</v>
      </c>
      <c r="D13" s="1"/>
      <c r="E13" s="5">
        <v>9</v>
      </c>
      <c r="F13" s="5">
        <v>8</v>
      </c>
      <c r="G13" s="5">
        <v>7</v>
      </c>
      <c r="H13" s="5">
        <v>10</v>
      </c>
      <c r="I13" s="5">
        <v>8</v>
      </c>
      <c r="J13" s="5">
        <v>6</v>
      </c>
      <c r="K13" s="5">
        <v>10</v>
      </c>
      <c r="L13" s="5">
        <v>14</v>
      </c>
      <c r="M13" s="5">
        <v>12</v>
      </c>
      <c r="N13" s="5">
        <v>6</v>
      </c>
      <c r="O13" s="5">
        <v>4</v>
      </c>
      <c r="P13" s="5">
        <v>8</v>
      </c>
      <c r="Q13" s="5">
        <v>14</v>
      </c>
      <c r="R13" s="5">
        <v>9</v>
      </c>
      <c r="S13" s="5">
        <v>6</v>
      </c>
      <c r="T13" s="5">
        <v>12</v>
      </c>
      <c r="U13" s="5">
        <v>12</v>
      </c>
      <c r="V13" s="5">
        <v>10</v>
      </c>
      <c r="W13" s="5">
        <v>8</v>
      </c>
      <c r="X13" s="5">
        <v>11</v>
      </c>
      <c r="Y13" s="5">
        <v>12</v>
      </c>
      <c r="Z13" s="5">
        <v>15</v>
      </c>
      <c r="AA13" s="5">
        <v>7</v>
      </c>
      <c r="AB13" s="5">
        <v>14</v>
      </c>
      <c r="AC13" s="5">
        <v>11</v>
      </c>
      <c r="AD13" s="5">
        <v>10</v>
      </c>
      <c r="AE13" s="5">
        <v>14</v>
      </c>
      <c r="AF13" s="5">
        <v>12</v>
      </c>
      <c r="AG13" s="5">
        <v>12</v>
      </c>
      <c r="AH13" s="5">
        <v>7</v>
      </c>
      <c r="AI13" s="5">
        <v>12</v>
      </c>
      <c r="AJ13" s="5">
        <v>13</v>
      </c>
      <c r="AK13" s="5">
        <v>15</v>
      </c>
      <c r="AL13" s="5">
        <v>15</v>
      </c>
      <c r="AM13" s="5">
        <v>17</v>
      </c>
      <c r="AN13" s="5">
        <v>11</v>
      </c>
      <c r="AO13" s="5">
        <v>13</v>
      </c>
      <c r="AP13" s="5">
        <v>15</v>
      </c>
      <c r="AQ13" s="5">
        <v>10</v>
      </c>
      <c r="AR13" s="5">
        <v>11</v>
      </c>
      <c r="AS13" s="5">
        <v>13</v>
      </c>
      <c r="AT13" s="5">
        <v>10</v>
      </c>
      <c r="AU13" s="5">
        <v>10</v>
      </c>
      <c r="AV13" s="5">
        <v>11</v>
      </c>
      <c r="AW13" s="5">
        <v>13</v>
      </c>
      <c r="AX13" s="5">
        <v>12</v>
      </c>
      <c r="AY13" s="5">
        <v>12</v>
      </c>
      <c r="AZ13" s="5">
        <v>6</v>
      </c>
      <c r="BA13" s="5">
        <v>15</v>
      </c>
      <c r="BB13" s="5">
        <v>13</v>
      </c>
      <c r="BC13" s="5">
        <v>12</v>
      </c>
      <c r="BD13" s="5">
        <v>11</v>
      </c>
      <c r="BE13" s="5">
        <v>10</v>
      </c>
      <c r="BF13" s="6">
        <v>11</v>
      </c>
      <c r="BG13" s="6">
        <v>9</v>
      </c>
      <c r="BH13" s="5">
        <v>15</v>
      </c>
      <c r="BI13" s="5">
        <v>12</v>
      </c>
      <c r="BJ13" s="5">
        <v>9</v>
      </c>
      <c r="BK13" s="5">
        <v>15</v>
      </c>
      <c r="BL13" s="5">
        <v>9</v>
      </c>
      <c r="BM13" s="5">
        <v>12</v>
      </c>
      <c r="BN13" s="5">
        <v>8</v>
      </c>
      <c r="BO13" s="5">
        <v>12</v>
      </c>
      <c r="BP13" s="5">
        <v>9</v>
      </c>
      <c r="BQ13" s="5">
        <v>9</v>
      </c>
      <c r="BR13" s="5">
        <v>9</v>
      </c>
      <c r="BS13" s="5">
        <v>7</v>
      </c>
      <c r="BT13" s="5">
        <v>14</v>
      </c>
      <c r="BU13" s="5">
        <v>12</v>
      </c>
      <c r="BV13" s="5">
        <v>7</v>
      </c>
      <c r="BW13" s="5">
        <v>6</v>
      </c>
      <c r="BX13" s="5">
        <v>9</v>
      </c>
      <c r="BY13" s="5">
        <v>8</v>
      </c>
      <c r="BZ13" s="5">
        <v>8</v>
      </c>
      <c r="CA13" s="5">
        <v>4</v>
      </c>
      <c r="CB13" s="5">
        <v>7</v>
      </c>
      <c r="CC13" s="5">
        <v>11</v>
      </c>
      <c r="CD13" s="5">
        <v>10</v>
      </c>
      <c r="CE13" s="5">
        <v>4</v>
      </c>
      <c r="CF13" s="5">
        <v>3</v>
      </c>
      <c r="CG13" s="5">
        <v>5</v>
      </c>
      <c r="CH13" s="7">
        <v>10</v>
      </c>
      <c r="CI13" s="7">
        <v>8</v>
      </c>
      <c r="CJ13" s="7">
        <v>2</v>
      </c>
      <c r="CK13" s="7">
        <v>6</v>
      </c>
      <c r="CL13" s="7">
        <v>4</v>
      </c>
      <c r="CM13" s="7">
        <v>4</v>
      </c>
      <c r="CN13" s="7">
        <v>5</v>
      </c>
      <c r="CO13" s="7">
        <v>4</v>
      </c>
      <c r="CP13" s="7">
        <v>9</v>
      </c>
      <c r="CQ13" s="7">
        <v>7</v>
      </c>
      <c r="CR13" s="7">
        <v>6</v>
      </c>
      <c r="CS13" s="7">
        <v>8</v>
      </c>
      <c r="CT13" s="7">
        <v>6</v>
      </c>
      <c r="CU13" s="7">
        <v>7</v>
      </c>
      <c r="CV13" s="7">
        <v>7</v>
      </c>
      <c r="CW13" s="7">
        <v>9</v>
      </c>
      <c r="CX13" s="7">
        <v>13</v>
      </c>
      <c r="CY13" s="7">
        <v>7</v>
      </c>
      <c r="CZ13" s="7">
        <v>5</v>
      </c>
      <c r="DA13" s="8">
        <v>8</v>
      </c>
      <c r="DB13" s="8">
        <v>6</v>
      </c>
      <c r="DC13" s="8">
        <v>7</v>
      </c>
      <c r="DD13" s="8">
        <v>6</v>
      </c>
      <c r="DE13" s="8">
        <v>9</v>
      </c>
      <c r="DF13" s="8">
        <v>5</v>
      </c>
      <c r="DG13" s="8">
        <v>10</v>
      </c>
      <c r="DH13" s="8">
        <v>5</v>
      </c>
      <c r="DI13" s="8">
        <v>4</v>
      </c>
      <c r="DJ13" s="8">
        <v>10</v>
      </c>
      <c r="DK13" s="8">
        <v>7</v>
      </c>
      <c r="DL13" s="8">
        <v>9</v>
      </c>
      <c r="DM13" s="8">
        <v>2</v>
      </c>
      <c r="DN13" s="8">
        <v>1</v>
      </c>
      <c r="DO13" s="8">
        <v>1</v>
      </c>
      <c r="DP13" s="8">
        <v>0</v>
      </c>
      <c r="DQ13" s="8" t="s">
        <v>12</v>
      </c>
      <c r="DR13" s="8" t="s">
        <v>12</v>
      </c>
      <c r="DS13" s="8">
        <v>0</v>
      </c>
    </row>
    <row r="14" spans="1:123" ht="15.75" customHeight="1" x14ac:dyDescent="0.15">
      <c r="A14" s="1" t="s">
        <v>17</v>
      </c>
      <c r="B14" s="1" t="s">
        <v>18</v>
      </c>
      <c r="C14" s="1" t="s">
        <v>5</v>
      </c>
      <c r="D14" s="8" t="s">
        <v>19</v>
      </c>
      <c r="E14" s="9" t="s">
        <v>20</v>
      </c>
      <c r="F14" s="9" t="s">
        <v>21</v>
      </c>
      <c r="G14" s="9" t="s">
        <v>22</v>
      </c>
      <c r="H14" s="9" t="s">
        <v>23</v>
      </c>
      <c r="I14" s="9" t="s">
        <v>24</v>
      </c>
      <c r="J14" s="9" t="s">
        <v>23</v>
      </c>
      <c r="K14" s="9" t="s">
        <v>21</v>
      </c>
      <c r="L14" s="9" t="s">
        <v>25</v>
      </c>
      <c r="M14" s="10" t="s">
        <v>12</v>
      </c>
      <c r="N14" s="10" t="s">
        <v>12</v>
      </c>
      <c r="O14" s="10" t="s">
        <v>12</v>
      </c>
      <c r="P14" s="10" t="s">
        <v>12</v>
      </c>
      <c r="Q14" s="9" t="s">
        <v>26</v>
      </c>
      <c r="R14" s="9" t="s">
        <v>21</v>
      </c>
      <c r="S14" s="9" t="s">
        <v>25</v>
      </c>
      <c r="T14" s="9" t="s">
        <v>25</v>
      </c>
      <c r="U14" s="9" t="s">
        <v>27</v>
      </c>
      <c r="V14" s="9" t="s">
        <v>21</v>
      </c>
      <c r="W14" s="9" t="s">
        <v>28</v>
      </c>
      <c r="X14" s="9" t="s">
        <v>29</v>
      </c>
      <c r="Y14" s="9" t="s">
        <v>25</v>
      </c>
      <c r="Z14" s="9" t="s">
        <v>29</v>
      </c>
      <c r="AA14" s="9" t="s">
        <v>25</v>
      </c>
      <c r="AB14" s="9" t="s">
        <v>25</v>
      </c>
      <c r="AC14" s="9" t="s">
        <v>25</v>
      </c>
      <c r="AD14" s="9" t="s">
        <v>30</v>
      </c>
      <c r="AE14" s="9" t="s">
        <v>21</v>
      </c>
      <c r="AF14" s="9" t="s">
        <v>26</v>
      </c>
      <c r="AG14" s="9" t="s">
        <v>29</v>
      </c>
      <c r="AH14" s="9" t="s">
        <v>31</v>
      </c>
      <c r="AI14" s="9" t="s">
        <v>27</v>
      </c>
      <c r="AJ14" s="9" t="s">
        <v>24</v>
      </c>
      <c r="AK14" s="9" t="s">
        <v>30</v>
      </c>
      <c r="AL14" s="10" t="s">
        <v>12</v>
      </c>
      <c r="AM14" s="10" t="s">
        <v>12</v>
      </c>
      <c r="AN14" s="10" t="s">
        <v>12</v>
      </c>
      <c r="AO14" s="10" t="s">
        <v>12</v>
      </c>
      <c r="AP14" s="9" t="s">
        <v>27</v>
      </c>
      <c r="AQ14" s="9" t="s">
        <v>26</v>
      </c>
      <c r="AR14" s="9" t="s">
        <v>32</v>
      </c>
      <c r="AS14" s="9" t="s">
        <v>28</v>
      </c>
      <c r="AT14" s="9" t="s">
        <v>30</v>
      </c>
      <c r="AU14" s="9" t="s">
        <v>33</v>
      </c>
      <c r="AV14" s="9" t="s">
        <v>29</v>
      </c>
      <c r="AW14" s="9" t="s">
        <v>25</v>
      </c>
      <c r="AX14" s="9" t="s">
        <v>26</v>
      </c>
      <c r="AY14" s="9" t="s">
        <v>27</v>
      </c>
      <c r="AZ14" s="9" t="s">
        <v>30</v>
      </c>
      <c r="BA14" s="9" t="s">
        <v>34</v>
      </c>
      <c r="BB14" s="9" t="s">
        <v>29</v>
      </c>
      <c r="BC14" s="9" t="s">
        <v>26</v>
      </c>
      <c r="BD14" s="10" t="s">
        <v>12</v>
      </c>
      <c r="BE14" s="10" t="s">
        <v>12</v>
      </c>
      <c r="BF14" s="10" t="s">
        <v>12</v>
      </c>
      <c r="BG14" s="10" t="s">
        <v>12</v>
      </c>
      <c r="BH14" s="10" t="s">
        <v>12</v>
      </c>
      <c r="BI14" s="10" t="s">
        <v>12</v>
      </c>
      <c r="BJ14" s="9" t="s">
        <v>35</v>
      </c>
      <c r="BK14" s="9" t="s">
        <v>21</v>
      </c>
      <c r="BL14" s="9" t="s">
        <v>27</v>
      </c>
      <c r="BM14" s="9" t="s">
        <v>26</v>
      </c>
      <c r="BN14" s="9" t="s">
        <v>27</v>
      </c>
      <c r="BO14" s="9" t="s">
        <v>27</v>
      </c>
      <c r="BP14" s="9" t="s">
        <v>36</v>
      </c>
      <c r="BQ14" s="9" t="s">
        <v>25</v>
      </c>
      <c r="BR14" s="9" t="s">
        <v>29</v>
      </c>
      <c r="BS14" s="9" t="s">
        <v>21</v>
      </c>
      <c r="BT14" s="9" t="s">
        <v>25</v>
      </c>
      <c r="BU14" s="9" t="s">
        <v>25</v>
      </c>
      <c r="BV14" s="9" t="s">
        <v>20</v>
      </c>
      <c r="BW14" s="9" t="s">
        <v>31</v>
      </c>
      <c r="BX14" s="9" t="s">
        <v>31</v>
      </c>
      <c r="BY14" s="9" t="s">
        <v>24</v>
      </c>
      <c r="BZ14" s="9" t="s">
        <v>37</v>
      </c>
      <c r="CA14" s="10" t="s">
        <v>12</v>
      </c>
      <c r="CB14" s="9" t="s">
        <v>35</v>
      </c>
      <c r="CC14" s="9" t="s">
        <v>37</v>
      </c>
      <c r="CD14" s="9" t="s">
        <v>38</v>
      </c>
      <c r="CE14" s="9" t="s">
        <v>39</v>
      </c>
      <c r="CF14" s="10" t="s">
        <v>12</v>
      </c>
      <c r="CG14" s="10" t="s">
        <v>12</v>
      </c>
      <c r="CH14" s="10" t="s">
        <v>12</v>
      </c>
      <c r="CI14" s="10" t="s">
        <v>12</v>
      </c>
      <c r="CJ14" s="10" t="s">
        <v>12</v>
      </c>
      <c r="CK14" s="9" t="s">
        <v>38</v>
      </c>
      <c r="CL14" s="9" t="s">
        <v>40</v>
      </c>
      <c r="CM14" s="9" t="s">
        <v>38</v>
      </c>
      <c r="CN14" s="9" t="s">
        <v>22</v>
      </c>
      <c r="CO14" s="9" t="s">
        <v>22</v>
      </c>
      <c r="CP14" s="9" t="s">
        <v>40</v>
      </c>
      <c r="CQ14" s="9" t="s">
        <v>39</v>
      </c>
      <c r="CR14" s="9" t="s">
        <v>23</v>
      </c>
      <c r="CS14" s="9" t="s">
        <v>41</v>
      </c>
      <c r="CT14" s="10" t="s">
        <v>12</v>
      </c>
      <c r="CU14" s="10" t="s">
        <v>12</v>
      </c>
      <c r="CV14" s="9" t="s">
        <v>23</v>
      </c>
      <c r="CW14" s="11" t="s">
        <v>38</v>
      </c>
      <c r="CX14" s="11" t="s">
        <v>22</v>
      </c>
      <c r="CY14" s="11" t="s">
        <v>37</v>
      </c>
      <c r="CZ14" s="11" t="s">
        <v>40</v>
      </c>
      <c r="DA14" s="8">
        <v>52</v>
      </c>
      <c r="DB14" s="8">
        <v>51</v>
      </c>
      <c r="DC14" s="8">
        <v>51</v>
      </c>
      <c r="DD14" s="8">
        <v>53</v>
      </c>
      <c r="DE14" s="8">
        <v>52</v>
      </c>
      <c r="DF14" s="8">
        <v>51</v>
      </c>
      <c r="DG14" s="8">
        <v>51</v>
      </c>
      <c r="DH14" s="8">
        <v>48</v>
      </c>
      <c r="DI14" s="8">
        <v>54</v>
      </c>
      <c r="DJ14" s="8">
        <v>52</v>
      </c>
      <c r="DK14" s="8" t="s">
        <v>12</v>
      </c>
      <c r="DL14" s="8" t="s">
        <v>12</v>
      </c>
      <c r="DM14" s="8" t="s">
        <v>12</v>
      </c>
      <c r="DN14" s="8">
        <v>55</v>
      </c>
      <c r="DO14" s="8" t="s">
        <v>12</v>
      </c>
      <c r="DP14" s="8">
        <v>59</v>
      </c>
      <c r="DQ14" s="8">
        <v>57</v>
      </c>
      <c r="DR14" s="8">
        <v>60</v>
      </c>
      <c r="DS14" s="8">
        <v>62</v>
      </c>
    </row>
    <row r="15" spans="1:123" ht="15.75" customHeight="1" x14ac:dyDescent="0.15">
      <c r="A15" s="1" t="s">
        <v>17</v>
      </c>
      <c r="B15" s="1" t="s">
        <v>18</v>
      </c>
      <c r="C15" s="1" t="s">
        <v>7</v>
      </c>
      <c r="D15" s="1"/>
      <c r="E15" s="12">
        <v>44</v>
      </c>
      <c r="F15" s="12">
        <v>47</v>
      </c>
      <c r="G15" s="12">
        <v>42</v>
      </c>
      <c r="H15" s="12">
        <v>39</v>
      </c>
      <c r="I15" s="12">
        <v>47</v>
      </c>
      <c r="J15" s="12">
        <v>40</v>
      </c>
      <c r="K15" s="12">
        <v>46</v>
      </c>
      <c r="L15" s="12">
        <v>43</v>
      </c>
      <c r="M15" s="10" t="s">
        <v>12</v>
      </c>
      <c r="N15" s="10" t="s">
        <v>12</v>
      </c>
      <c r="O15" s="10" t="s">
        <v>12</v>
      </c>
      <c r="P15" s="10" t="s">
        <v>12</v>
      </c>
      <c r="Q15" s="12">
        <v>46</v>
      </c>
      <c r="R15" s="12">
        <v>47</v>
      </c>
      <c r="S15" s="12">
        <v>49</v>
      </c>
      <c r="T15" s="12">
        <v>47</v>
      </c>
      <c r="U15" s="12">
        <v>47</v>
      </c>
      <c r="V15" s="12">
        <v>46</v>
      </c>
      <c r="W15" s="12">
        <v>55</v>
      </c>
      <c r="X15" s="12">
        <v>47</v>
      </c>
      <c r="Y15" s="12">
        <v>46</v>
      </c>
      <c r="Z15" s="12">
        <v>45</v>
      </c>
      <c r="AA15" s="12">
        <v>46</v>
      </c>
      <c r="AB15" s="12">
        <v>44</v>
      </c>
      <c r="AC15" s="12">
        <v>48</v>
      </c>
      <c r="AD15" s="12">
        <v>47</v>
      </c>
      <c r="AE15" s="12">
        <v>45</v>
      </c>
      <c r="AF15" s="12">
        <v>46</v>
      </c>
      <c r="AG15" s="12">
        <v>47</v>
      </c>
      <c r="AH15" s="12">
        <v>42</v>
      </c>
      <c r="AI15" s="12">
        <v>46</v>
      </c>
      <c r="AJ15" s="12">
        <v>42</v>
      </c>
      <c r="AK15" s="12">
        <v>46</v>
      </c>
      <c r="AL15" s="10" t="s">
        <v>12</v>
      </c>
      <c r="AM15" s="10" t="s">
        <v>12</v>
      </c>
      <c r="AN15" s="10" t="s">
        <v>12</v>
      </c>
      <c r="AO15" s="10" t="s">
        <v>12</v>
      </c>
      <c r="AP15" s="12">
        <v>46</v>
      </c>
      <c r="AQ15" s="12">
        <v>47</v>
      </c>
      <c r="AR15" s="12">
        <v>53</v>
      </c>
      <c r="AS15" s="12">
        <v>50</v>
      </c>
      <c r="AT15" s="12">
        <v>51</v>
      </c>
      <c r="AU15" s="12">
        <v>49</v>
      </c>
      <c r="AV15" s="12">
        <v>49</v>
      </c>
      <c r="AW15" s="12">
        <v>49</v>
      </c>
      <c r="AX15" s="12">
        <v>47</v>
      </c>
      <c r="AY15" s="12">
        <v>48</v>
      </c>
      <c r="AZ15" s="12">
        <v>55</v>
      </c>
      <c r="BA15" s="12">
        <v>49</v>
      </c>
      <c r="BB15" s="12">
        <v>45</v>
      </c>
      <c r="BC15" s="12">
        <v>48</v>
      </c>
      <c r="BD15" s="10" t="s">
        <v>12</v>
      </c>
      <c r="BE15" s="10" t="s">
        <v>12</v>
      </c>
      <c r="BF15" s="10" t="s">
        <v>12</v>
      </c>
      <c r="BG15" s="10" t="s">
        <v>12</v>
      </c>
      <c r="BH15" s="10" t="s">
        <v>12</v>
      </c>
      <c r="BI15" s="10" t="s">
        <v>12</v>
      </c>
      <c r="BJ15" s="12">
        <v>43</v>
      </c>
      <c r="BK15" s="12">
        <v>47</v>
      </c>
      <c r="BL15" s="12">
        <v>47</v>
      </c>
      <c r="BM15" s="12">
        <v>49</v>
      </c>
      <c r="BN15" s="12">
        <v>48</v>
      </c>
      <c r="BO15" s="12">
        <v>46</v>
      </c>
      <c r="BP15" s="12">
        <v>47</v>
      </c>
      <c r="BQ15" s="12">
        <v>48</v>
      </c>
      <c r="BR15" s="12">
        <v>52</v>
      </c>
      <c r="BS15" s="12">
        <v>47</v>
      </c>
      <c r="BT15" s="12">
        <v>47</v>
      </c>
      <c r="BU15" s="12">
        <v>44</v>
      </c>
      <c r="BV15" s="12">
        <v>49</v>
      </c>
      <c r="BW15" s="12">
        <v>49</v>
      </c>
      <c r="BX15" s="12">
        <v>49</v>
      </c>
      <c r="BY15" s="12">
        <v>47</v>
      </c>
      <c r="BZ15" s="12">
        <v>45</v>
      </c>
      <c r="CA15" s="10" t="s">
        <v>12</v>
      </c>
      <c r="CB15" s="12">
        <v>49</v>
      </c>
      <c r="CC15" s="12">
        <v>43</v>
      </c>
      <c r="CD15" s="12">
        <v>45</v>
      </c>
      <c r="CE15" s="12">
        <v>43</v>
      </c>
      <c r="CF15" s="10" t="s">
        <v>12</v>
      </c>
      <c r="CG15" s="10" t="s">
        <v>12</v>
      </c>
      <c r="CH15" s="10" t="s">
        <v>12</v>
      </c>
      <c r="CI15" s="10" t="s">
        <v>12</v>
      </c>
      <c r="CJ15" s="10" t="s">
        <v>12</v>
      </c>
      <c r="CK15" s="12">
        <v>44</v>
      </c>
      <c r="CL15" s="12">
        <v>43</v>
      </c>
      <c r="CM15" s="12">
        <v>45</v>
      </c>
      <c r="CN15" s="12">
        <v>46</v>
      </c>
      <c r="CO15" s="12">
        <v>45</v>
      </c>
      <c r="CP15" s="12">
        <v>43</v>
      </c>
      <c r="CQ15" s="12">
        <v>41</v>
      </c>
      <c r="CR15" s="12">
        <v>46</v>
      </c>
      <c r="CS15" s="12">
        <v>40</v>
      </c>
      <c r="CT15" s="10" t="s">
        <v>12</v>
      </c>
      <c r="CU15" s="10" t="s">
        <v>12</v>
      </c>
      <c r="CV15" s="12">
        <v>42</v>
      </c>
      <c r="CW15" s="8">
        <v>41</v>
      </c>
      <c r="CX15" s="8">
        <v>42</v>
      </c>
      <c r="CY15" s="8">
        <v>44</v>
      </c>
      <c r="CZ15" s="8">
        <v>44</v>
      </c>
      <c r="DA15" s="8">
        <v>43</v>
      </c>
      <c r="DB15" s="8">
        <v>43</v>
      </c>
      <c r="DC15" s="8">
        <v>41</v>
      </c>
      <c r="DD15" s="8">
        <v>40</v>
      </c>
      <c r="DE15" s="8">
        <v>41</v>
      </c>
      <c r="DF15" s="8">
        <v>43</v>
      </c>
      <c r="DG15" s="8">
        <v>38</v>
      </c>
      <c r="DH15" s="8">
        <v>46</v>
      </c>
      <c r="DI15" s="8">
        <v>41</v>
      </c>
      <c r="DJ15" s="8">
        <v>38</v>
      </c>
      <c r="DK15" s="8" t="s">
        <v>12</v>
      </c>
      <c r="DL15" s="8" t="s">
        <v>12</v>
      </c>
      <c r="DM15" s="8" t="s">
        <v>12</v>
      </c>
      <c r="DN15" s="8">
        <v>44</v>
      </c>
      <c r="DO15" s="8" t="s">
        <v>12</v>
      </c>
      <c r="DP15" s="8">
        <v>41</v>
      </c>
      <c r="DQ15" s="8">
        <v>42</v>
      </c>
      <c r="DR15" s="8">
        <v>39</v>
      </c>
      <c r="DS15" s="8">
        <v>38</v>
      </c>
    </row>
    <row r="16" spans="1:123" ht="15.75" customHeight="1" x14ac:dyDescent="0.15">
      <c r="A16" s="1" t="s">
        <v>17</v>
      </c>
      <c r="B16" s="1" t="s">
        <v>18</v>
      </c>
      <c r="C16" s="1" t="s">
        <v>8</v>
      </c>
      <c r="D16" s="1"/>
      <c r="E16" s="12">
        <v>12</v>
      </c>
      <c r="F16" s="12">
        <v>12</v>
      </c>
      <c r="G16" s="12">
        <v>9</v>
      </c>
      <c r="H16" s="12">
        <v>12</v>
      </c>
      <c r="I16" s="12">
        <v>10</v>
      </c>
      <c r="J16" s="12">
        <v>10</v>
      </c>
      <c r="K16" s="12">
        <v>14</v>
      </c>
      <c r="L16" s="12">
        <v>16</v>
      </c>
      <c r="M16" s="10" t="s">
        <v>12</v>
      </c>
      <c r="N16" s="10" t="s">
        <v>12</v>
      </c>
      <c r="O16" s="10" t="s">
        <v>12</v>
      </c>
      <c r="P16" s="10" t="s">
        <v>12</v>
      </c>
      <c r="Q16" s="12">
        <v>16</v>
      </c>
      <c r="R16" s="12">
        <v>12</v>
      </c>
      <c r="S16" s="12">
        <v>12</v>
      </c>
      <c r="T16" s="12">
        <v>13</v>
      </c>
      <c r="U16" s="12">
        <v>15</v>
      </c>
      <c r="V16" s="12">
        <v>13</v>
      </c>
      <c r="W16" s="12">
        <v>12</v>
      </c>
      <c r="X16" s="12">
        <v>16</v>
      </c>
      <c r="Y16" s="12">
        <v>15</v>
      </c>
      <c r="Z16" s="12">
        <v>17</v>
      </c>
      <c r="AA16" s="12">
        <v>13</v>
      </c>
      <c r="AB16" s="12">
        <v>15</v>
      </c>
      <c r="AC16" s="12">
        <v>11</v>
      </c>
      <c r="AD16" s="12">
        <v>16</v>
      </c>
      <c r="AE16" s="12">
        <v>14</v>
      </c>
      <c r="AF16" s="12">
        <v>16</v>
      </c>
      <c r="AG16" s="12">
        <v>16</v>
      </c>
      <c r="AH16" s="12">
        <v>13</v>
      </c>
      <c r="AI16" s="12">
        <v>16</v>
      </c>
      <c r="AJ16" s="12">
        <v>15</v>
      </c>
      <c r="AK16" s="12">
        <v>19</v>
      </c>
      <c r="AL16" s="10" t="s">
        <v>12</v>
      </c>
      <c r="AM16" s="10" t="s">
        <v>12</v>
      </c>
      <c r="AN16" s="10" t="s">
        <v>12</v>
      </c>
      <c r="AO16" s="10" t="s">
        <v>12</v>
      </c>
      <c r="AP16" s="12">
        <v>15</v>
      </c>
      <c r="AQ16" s="12">
        <v>15</v>
      </c>
      <c r="AR16" s="12">
        <v>15</v>
      </c>
      <c r="AS16" s="12">
        <v>16</v>
      </c>
      <c r="AT16" s="12">
        <v>13</v>
      </c>
      <c r="AU16" s="12">
        <v>16</v>
      </c>
      <c r="AV16" s="12">
        <v>13</v>
      </c>
      <c r="AW16" s="12">
        <v>12</v>
      </c>
      <c r="AX16" s="12">
        <v>15</v>
      </c>
      <c r="AY16" s="12">
        <v>13</v>
      </c>
      <c r="AZ16" s="12">
        <v>9</v>
      </c>
      <c r="BA16" s="12">
        <v>16</v>
      </c>
      <c r="BB16" s="12">
        <v>17</v>
      </c>
      <c r="BC16" s="12">
        <v>14</v>
      </c>
      <c r="BD16" s="10" t="s">
        <v>12</v>
      </c>
      <c r="BE16" s="10" t="s">
        <v>12</v>
      </c>
      <c r="BF16" s="10" t="s">
        <v>12</v>
      </c>
      <c r="BG16" s="10" t="s">
        <v>12</v>
      </c>
      <c r="BH16" s="10" t="s">
        <v>12</v>
      </c>
      <c r="BI16" s="10" t="s">
        <v>12</v>
      </c>
      <c r="BJ16" s="12">
        <v>11</v>
      </c>
      <c r="BK16" s="12">
        <v>11</v>
      </c>
      <c r="BL16" s="12">
        <v>13</v>
      </c>
      <c r="BM16" s="12">
        <v>13</v>
      </c>
      <c r="BN16" s="12">
        <v>12</v>
      </c>
      <c r="BO16" s="12">
        <v>15</v>
      </c>
      <c r="BP16" s="12">
        <v>11</v>
      </c>
      <c r="BQ16" s="12">
        <v>11</v>
      </c>
      <c r="BR16" s="12">
        <v>11</v>
      </c>
      <c r="BS16" s="12">
        <v>12</v>
      </c>
      <c r="BT16" s="12">
        <v>13</v>
      </c>
      <c r="BU16" s="12">
        <v>16</v>
      </c>
      <c r="BV16" s="12">
        <v>7</v>
      </c>
      <c r="BW16" s="12">
        <v>8</v>
      </c>
      <c r="BX16" s="12">
        <v>7</v>
      </c>
      <c r="BY16" s="12">
        <v>10</v>
      </c>
      <c r="BZ16" s="12">
        <v>9</v>
      </c>
      <c r="CA16" s="10" t="s">
        <v>12</v>
      </c>
      <c r="CB16" s="12">
        <v>6</v>
      </c>
      <c r="CC16" s="12">
        <v>10</v>
      </c>
      <c r="CD16" s="12">
        <v>6</v>
      </c>
      <c r="CE16" s="12">
        <v>6</v>
      </c>
      <c r="CF16" s="10" t="s">
        <v>12</v>
      </c>
      <c r="CG16" s="10" t="s">
        <v>12</v>
      </c>
      <c r="CH16" s="10" t="s">
        <v>12</v>
      </c>
      <c r="CI16" s="10" t="s">
        <v>12</v>
      </c>
      <c r="CJ16" s="10" t="s">
        <v>12</v>
      </c>
      <c r="CK16" s="12">
        <v>6</v>
      </c>
      <c r="CL16" s="12">
        <v>4</v>
      </c>
      <c r="CM16" s="12">
        <v>6</v>
      </c>
      <c r="CN16" s="12">
        <v>6</v>
      </c>
      <c r="CO16" s="12">
        <v>7</v>
      </c>
      <c r="CP16" s="12">
        <v>5</v>
      </c>
      <c r="CQ16" s="12">
        <v>8</v>
      </c>
      <c r="CR16" s="12">
        <v>6</v>
      </c>
      <c r="CS16" s="12">
        <v>6</v>
      </c>
      <c r="CT16" s="10" t="s">
        <v>12</v>
      </c>
      <c r="CU16" s="10" t="s">
        <v>12</v>
      </c>
      <c r="CV16" s="12">
        <v>8</v>
      </c>
      <c r="CW16" s="8">
        <v>10</v>
      </c>
      <c r="CX16" s="8">
        <v>10</v>
      </c>
      <c r="CY16" s="8">
        <v>8</v>
      </c>
      <c r="CZ16" s="8">
        <v>5</v>
      </c>
      <c r="DA16" s="8">
        <v>6</v>
      </c>
      <c r="DB16" s="8">
        <v>4</v>
      </c>
      <c r="DC16" s="8">
        <v>7</v>
      </c>
      <c r="DD16" s="8">
        <v>6</v>
      </c>
      <c r="DE16" s="8">
        <v>7</v>
      </c>
      <c r="DF16" s="8">
        <v>6</v>
      </c>
      <c r="DG16" s="8">
        <v>11</v>
      </c>
      <c r="DH16" s="8">
        <v>5</v>
      </c>
      <c r="DI16" s="8">
        <v>4</v>
      </c>
      <c r="DJ16" s="8">
        <v>10</v>
      </c>
      <c r="DK16" s="8" t="s">
        <v>12</v>
      </c>
      <c r="DL16" s="8" t="s">
        <v>12</v>
      </c>
      <c r="DM16" s="8" t="s">
        <v>12</v>
      </c>
      <c r="DN16" s="8">
        <v>1</v>
      </c>
      <c r="DO16" s="8" t="s">
        <v>12</v>
      </c>
      <c r="DP16" s="8">
        <v>0</v>
      </c>
      <c r="DQ16" s="8">
        <v>1</v>
      </c>
      <c r="DR16" s="8">
        <v>1</v>
      </c>
      <c r="DS16" s="8">
        <v>0</v>
      </c>
    </row>
    <row r="17" spans="1:123" x14ac:dyDescent="0.2">
      <c r="A17" s="1" t="s">
        <v>17</v>
      </c>
      <c r="B17" s="1" t="s">
        <v>42</v>
      </c>
      <c r="C17" s="1" t="s">
        <v>5</v>
      </c>
      <c r="D17" s="1" t="s">
        <v>43</v>
      </c>
      <c r="E17" s="13">
        <v>76</v>
      </c>
      <c r="F17" s="13">
        <v>73</v>
      </c>
      <c r="G17" s="13">
        <v>72</v>
      </c>
      <c r="H17" s="13">
        <v>74</v>
      </c>
      <c r="I17" s="13">
        <v>70</v>
      </c>
      <c r="J17" s="13">
        <v>75</v>
      </c>
      <c r="K17" s="13">
        <v>69</v>
      </c>
      <c r="L17" s="13">
        <v>68</v>
      </c>
      <c r="M17" s="10" t="s">
        <v>12</v>
      </c>
      <c r="N17" s="10" t="s">
        <v>12</v>
      </c>
      <c r="O17" s="10" t="s">
        <v>12</v>
      </c>
      <c r="P17" s="10" t="s">
        <v>12</v>
      </c>
      <c r="Q17" s="13">
        <v>61</v>
      </c>
      <c r="R17" s="13">
        <v>73</v>
      </c>
      <c r="S17" s="13">
        <v>65</v>
      </c>
      <c r="T17" s="13">
        <v>64</v>
      </c>
      <c r="U17" s="13">
        <v>64</v>
      </c>
      <c r="V17" s="13">
        <v>67</v>
      </c>
      <c r="W17" s="13">
        <v>54</v>
      </c>
      <c r="X17" s="13">
        <v>62</v>
      </c>
      <c r="Y17" s="13">
        <v>62</v>
      </c>
      <c r="Z17" s="13">
        <v>63</v>
      </c>
      <c r="AA17" s="13">
        <v>65</v>
      </c>
      <c r="AB17" s="13">
        <v>68</v>
      </c>
      <c r="AC17" s="13">
        <v>72</v>
      </c>
      <c r="AD17" s="13">
        <v>63</v>
      </c>
      <c r="AE17" s="13">
        <v>75</v>
      </c>
      <c r="AF17" s="13">
        <v>69</v>
      </c>
      <c r="AG17" s="13">
        <v>65</v>
      </c>
      <c r="AH17" s="13">
        <v>75</v>
      </c>
      <c r="AI17" s="13">
        <v>66</v>
      </c>
      <c r="AJ17" s="13">
        <v>72</v>
      </c>
      <c r="AK17" s="13">
        <v>61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3">
        <v>66</v>
      </c>
      <c r="AQ17" s="13">
        <v>71</v>
      </c>
      <c r="AR17" s="13">
        <v>58</v>
      </c>
      <c r="AS17" s="13">
        <v>69</v>
      </c>
      <c r="AT17" s="13">
        <v>61</v>
      </c>
      <c r="AU17" s="13">
        <v>60</v>
      </c>
      <c r="AV17" s="13">
        <v>66</v>
      </c>
      <c r="AW17" s="13">
        <v>69</v>
      </c>
      <c r="AX17" s="13">
        <v>66</v>
      </c>
      <c r="AY17" s="13">
        <v>69</v>
      </c>
      <c r="AZ17" s="13">
        <v>62</v>
      </c>
      <c r="BA17" s="13">
        <v>61</v>
      </c>
      <c r="BB17" s="13">
        <v>62</v>
      </c>
      <c r="BC17" s="13">
        <v>67</v>
      </c>
      <c r="BD17" s="10" t="s">
        <v>12</v>
      </c>
      <c r="BE17" s="10" t="s">
        <v>12</v>
      </c>
      <c r="BF17" s="10" t="s">
        <v>12</v>
      </c>
      <c r="BG17" s="10" t="s">
        <v>12</v>
      </c>
      <c r="BH17" s="10" t="s">
        <v>12</v>
      </c>
      <c r="BI17" s="10" t="s">
        <v>12</v>
      </c>
      <c r="BJ17" s="13">
        <v>80</v>
      </c>
      <c r="BK17" s="13">
        <v>70</v>
      </c>
      <c r="BL17" s="13">
        <v>65</v>
      </c>
      <c r="BM17" s="13">
        <v>66</v>
      </c>
      <c r="BN17" s="13">
        <v>71</v>
      </c>
      <c r="BO17" s="13">
        <v>66</v>
      </c>
      <c r="BP17" s="13">
        <v>69</v>
      </c>
      <c r="BQ17" s="13">
        <v>71</v>
      </c>
      <c r="BR17" s="13">
        <v>67</v>
      </c>
      <c r="BS17" s="13">
        <v>73</v>
      </c>
      <c r="BT17" s="13">
        <v>63</v>
      </c>
      <c r="BU17" s="13">
        <v>67</v>
      </c>
      <c r="BV17" s="13">
        <v>74</v>
      </c>
      <c r="BW17" s="13">
        <v>78</v>
      </c>
      <c r="BX17" s="13">
        <v>76</v>
      </c>
      <c r="BY17" s="13">
        <v>72</v>
      </c>
      <c r="BZ17" s="13">
        <v>77</v>
      </c>
      <c r="CA17" s="10" t="s">
        <v>12</v>
      </c>
      <c r="CB17" s="13">
        <v>77</v>
      </c>
      <c r="CC17" s="13">
        <v>74</v>
      </c>
      <c r="CD17" s="13">
        <v>79</v>
      </c>
      <c r="CE17" s="13">
        <v>77</v>
      </c>
      <c r="CF17" s="10" t="s">
        <v>12</v>
      </c>
      <c r="CG17" s="10" t="s">
        <v>12</v>
      </c>
      <c r="CH17" s="10" t="s">
        <v>12</v>
      </c>
      <c r="CI17" s="10" t="s">
        <v>12</v>
      </c>
      <c r="CJ17" s="10" t="s">
        <v>12</v>
      </c>
      <c r="CK17" s="13">
        <v>82</v>
      </c>
      <c r="CL17" s="13">
        <v>82</v>
      </c>
      <c r="CM17" s="13">
        <v>73</v>
      </c>
      <c r="CN17" s="13">
        <v>79</v>
      </c>
      <c r="CO17" s="13">
        <v>81</v>
      </c>
      <c r="CP17" s="13">
        <v>81</v>
      </c>
      <c r="CQ17" s="13">
        <v>79</v>
      </c>
      <c r="CR17" s="13">
        <v>74</v>
      </c>
      <c r="CS17" s="13">
        <v>85</v>
      </c>
      <c r="CT17" s="10" t="s">
        <v>12</v>
      </c>
      <c r="CU17" s="10" t="s">
        <v>12</v>
      </c>
      <c r="CV17" s="13">
        <v>83</v>
      </c>
      <c r="CW17" s="8">
        <v>80</v>
      </c>
      <c r="CX17" s="8">
        <v>80</v>
      </c>
      <c r="CY17" s="8">
        <v>82</v>
      </c>
      <c r="CZ17" s="8">
        <v>87</v>
      </c>
      <c r="DA17" s="8">
        <v>82</v>
      </c>
      <c r="DB17" s="8">
        <v>86</v>
      </c>
      <c r="DC17" s="8">
        <v>85</v>
      </c>
      <c r="DD17" s="8">
        <v>86</v>
      </c>
      <c r="DE17" s="8">
        <v>78</v>
      </c>
      <c r="DF17" s="8">
        <v>81</v>
      </c>
      <c r="DG17" s="8">
        <v>80</v>
      </c>
      <c r="DH17" s="8">
        <v>82</v>
      </c>
      <c r="DI17" s="8">
        <v>86</v>
      </c>
      <c r="DJ17" s="8">
        <v>88</v>
      </c>
      <c r="DK17" s="8" t="s">
        <v>12</v>
      </c>
      <c r="DL17" s="8" t="s">
        <v>12</v>
      </c>
      <c r="DM17" s="8" t="s">
        <v>12</v>
      </c>
      <c r="DN17" s="8">
        <v>88</v>
      </c>
      <c r="DO17" s="8" t="s">
        <v>12</v>
      </c>
      <c r="DP17" s="8">
        <v>89</v>
      </c>
      <c r="DQ17" s="8">
        <v>88</v>
      </c>
      <c r="DR17" s="8">
        <v>90</v>
      </c>
      <c r="DS17" s="8">
        <v>93</v>
      </c>
    </row>
    <row r="18" spans="1:123" x14ac:dyDescent="0.2">
      <c r="A18" s="1" t="s">
        <v>17</v>
      </c>
      <c r="B18" s="1" t="s">
        <v>42</v>
      </c>
      <c r="C18" s="1" t="s">
        <v>7</v>
      </c>
      <c r="D18" s="1"/>
      <c r="E18" s="13">
        <v>13</v>
      </c>
      <c r="F18" s="13">
        <v>15</v>
      </c>
      <c r="G18" s="13">
        <v>17</v>
      </c>
      <c r="H18" s="13">
        <v>15</v>
      </c>
      <c r="I18" s="13">
        <v>17</v>
      </c>
      <c r="J18" s="13">
        <v>12</v>
      </c>
      <c r="K18" s="13">
        <v>17</v>
      </c>
      <c r="L18" s="13">
        <v>14</v>
      </c>
      <c r="M18" s="10" t="s">
        <v>12</v>
      </c>
      <c r="N18" s="10" t="s">
        <v>12</v>
      </c>
      <c r="O18" s="10" t="s">
        <v>12</v>
      </c>
      <c r="P18" s="10" t="s">
        <v>12</v>
      </c>
      <c r="Q18" s="13">
        <v>21</v>
      </c>
      <c r="R18" s="13">
        <v>15</v>
      </c>
      <c r="S18" s="13">
        <v>21</v>
      </c>
      <c r="T18" s="13">
        <v>20</v>
      </c>
      <c r="U18" s="13">
        <v>24</v>
      </c>
      <c r="V18" s="13">
        <v>20</v>
      </c>
      <c r="W18" s="13">
        <v>31</v>
      </c>
      <c r="X18" s="13">
        <v>21</v>
      </c>
      <c r="Y18" s="13">
        <v>23</v>
      </c>
      <c r="Z18" s="13">
        <v>20</v>
      </c>
      <c r="AA18" s="13">
        <v>19</v>
      </c>
      <c r="AB18" s="13">
        <v>12</v>
      </c>
      <c r="AC18" s="13">
        <v>14</v>
      </c>
      <c r="AD18" s="13">
        <v>18</v>
      </c>
      <c r="AE18" s="13">
        <v>13</v>
      </c>
      <c r="AF18" s="13">
        <v>16</v>
      </c>
      <c r="AG18" s="13">
        <v>18</v>
      </c>
      <c r="AH18" s="13">
        <v>14</v>
      </c>
      <c r="AI18" s="13">
        <v>15</v>
      </c>
      <c r="AJ18" s="13">
        <v>13</v>
      </c>
      <c r="AK18" s="13">
        <v>15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3">
        <v>16</v>
      </c>
      <c r="AQ18" s="13">
        <v>16</v>
      </c>
      <c r="AR18" s="13">
        <v>24</v>
      </c>
      <c r="AS18" s="13">
        <v>13</v>
      </c>
      <c r="AT18" s="13">
        <v>25</v>
      </c>
      <c r="AU18" s="13">
        <v>21</v>
      </c>
      <c r="AV18" s="13">
        <v>18</v>
      </c>
      <c r="AW18" s="13">
        <v>18</v>
      </c>
      <c r="AX18" s="13">
        <v>19</v>
      </c>
      <c r="AY18" s="13">
        <v>19</v>
      </c>
      <c r="AZ18" s="13">
        <v>24</v>
      </c>
      <c r="BA18" s="13">
        <v>21</v>
      </c>
      <c r="BB18" s="13">
        <v>21</v>
      </c>
      <c r="BC18" s="13">
        <v>21</v>
      </c>
      <c r="BD18" s="10" t="s">
        <v>12</v>
      </c>
      <c r="BE18" s="10" t="s">
        <v>12</v>
      </c>
      <c r="BF18" s="10" t="s">
        <v>12</v>
      </c>
      <c r="BG18" s="10" t="s">
        <v>12</v>
      </c>
      <c r="BH18" s="10" t="s">
        <v>12</v>
      </c>
      <c r="BI18" s="10" t="s">
        <v>12</v>
      </c>
      <c r="BJ18" s="13">
        <v>11</v>
      </c>
      <c r="BK18" s="13">
        <v>20</v>
      </c>
      <c r="BL18" s="13">
        <v>19</v>
      </c>
      <c r="BM18" s="13">
        <v>22</v>
      </c>
      <c r="BN18" s="13">
        <v>15</v>
      </c>
      <c r="BO18" s="13">
        <v>19</v>
      </c>
      <c r="BP18" s="13">
        <v>17</v>
      </c>
      <c r="BQ18" s="13">
        <v>17</v>
      </c>
      <c r="BR18" s="13">
        <v>25</v>
      </c>
      <c r="BS18" s="13">
        <v>15</v>
      </c>
      <c r="BT18" s="13">
        <v>20</v>
      </c>
      <c r="BU18" s="13">
        <v>16</v>
      </c>
      <c r="BV18" s="13">
        <v>19</v>
      </c>
      <c r="BW18" s="13">
        <v>14</v>
      </c>
      <c r="BX18" s="13">
        <v>19</v>
      </c>
      <c r="BY18" s="13">
        <v>16</v>
      </c>
      <c r="BZ18" s="13">
        <v>17</v>
      </c>
      <c r="CA18" s="10" t="s">
        <v>12</v>
      </c>
      <c r="CB18" s="13">
        <v>18</v>
      </c>
      <c r="CC18" s="13">
        <v>17</v>
      </c>
      <c r="CD18" s="13">
        <v>15</v>
      </c>
      <c r="CE18" s="13">
        <v>16</v>
      </c>
      <c r="CF18" s="10" t="s">
        <v>12</v>
      </c>
      <c r="CG18" s="10" t="s">
        <v>12</v>
      </c>
      <c r="CH18" s="10" t="s">
        <v>12</v>
      </c>
      <c r="CI18" s="10" t="s">
        <v>12</v>
      </c>
      <c r="CJ18" s="10" t="s">
        <v>12</v>
      </c>
      <c r="CK18" s="13">
        <v>15</v>
      </c>
      <c r="CL18" s="13">
        <v>14</v>
      </c>
      <c r="CM18" s="13">
        <v>19</v>
      </c>
      <c r="CN18" s="13">
        <v>15</v>
      </c>
      <c r="CO18" s="13">
        <v>15</v>
      </c>
      <c r="CP18" s="13">
        <v>15</v>
      </c>
      <c r="CQ18" s="13">
        <v>16</v>
      </c>
      <c r="CR18" s="13">
        <v>19</v>
      </c>
      <c r="CS18" s="13">
        <v>12</v>
      </c>
      <c r="CT18" s="10" t="s">
        <v>12</v>
      </c>
      <c r="CU18" s="10" t="s">
        <v>12</v>
      </c>
      <c r="CV18" s="13">
        <v>9</v>
      </c>
      <c r="CW18" s="8">
        <v>10</v>
      </c>
      <c r="CX18" s="8">
        <v>12</v>
      </c>
      <c r="CY18" s="8">
        <v>10</v>
      </c>
      <c r="CZ18" s="8">
        <v>10</v>
      </c>
      <c r="DA18" s="8">
        <v>10</v>
      </c>
      <c r="DB18" s="8">
        <v>10</v>
      </c>
      <c r="DC18" s="8">
        <v>9</v>
      </c>
      <c r="DD18" s="8">
        <v>8</v>
      </c>
      <c r="DE18" s="8">
        <v>16</v>
      </c>
      <c r="DF18" s="8">
        <v>16</v>
      </c>
      <c r="DG18" s="8">
        <v>12</v>
      </c>
      <c r="DH18" s="8">
        <v>14</v>
      </c>
      <c r="DI18" s="8">
        <v>9</v>
      </c>
      <c r="DJ18" s="8">
        <v>6</v>
      </c>
      <c r="DK18" s="8" t="s">
        <v>12</v>
      </c>
      <c r="DL18" s="8" t="s">
        <v>12</v>
      </c>
      <c r="DM18" s="8" t="s">
        <v>12</v>
      </c>
      <c r="DN18" s="8">
        <v>12</v>
      </c>
      <c r="DO18" s="8" t="s">
        <v>12</v>
      </c>
      <c r="DP18" s="8">
        <v>11</v>
      </c>
      <c r="DQ18" s="8">
        <v>12</v>
      </c>
      <c r="DR18" s="8">
        <v>8</v>
      </c>
      <c r="DS18" s="8">
        <v>7</v>
      </c>
    </row>
    <row r="19" spans="1:123" x14ac:dyDescent="0.2">
      <c r="A19" s="1" t="s">
        <v>17</v>
      </c>
      <c r="B19" s="1" t="s">
        <v>42</v>
      </c>
      <c r="C19" s="1" t="s">
        <v>8</v>
      </c>
      <c r="D19" s="1"/>
      <c r="E19" s="13">
        <v>12</v>
      </c>
      <c r="F19" s="13">
        <v>12</v>
      </c>
      <c r="G19" s="13">
        <v>11</v>
      </c>
      <c r="H19" s="13">
        <v>11</v>
      </c>
      <c r="I19" s="13">
        <v>12</v>
      </c>
      <c r="J19" s="13">
        <v>12</v>
      </c>
      <c r="K19" s="13">
        <v>13</v>
      </c>
      <c r="L19" s="13">
        <v>17</v>
      </c>
      <c r="M19" s="10" t="s">
        <v>12</v>
      </c>
      <c r="N19" s="10" t="s">
        <v>12</v>
      </c>
      <c r="O19" s="10" t="s">
        <v>12</v>
      </c>
      <c r="P19" s="10" t="s">
        <v>12</v>
      </c>
      <c r="Q19" s="13">
        <v>18</v>
      </c>
      <c r="R19" s="13">
        <v>11</v>
      </c>
      <c r="S19" s="13">
        <v>14</v>
      </c>
      <c r="T19" s="13">
        <v>15</v>
      </c>
      <c r="U19" s="13">
        <v>12</v>
      </c>
      <c r="V19" s="13">
        <v>13</v>
      </c>
      <c r="W19" s="13">
        <v>15</v>
      </c>
      <c r="X19" s="13">
        <v>18</v>
      </c>
      <c r="Y19" s="13">
        <v>15</v>
      </c>
      <c r="Z19" s="13">
        <v>17</v>
      </c>
      <c r="AA19" s="13">
        <v>16</v>
      </c>
      <c r="AB19" s="13">
        <v>20</v>
      </c>
      <c r="AC19" s="13">
        <v>14</v>
      </c>
      <c r="AD19" s="13">
        <v>20</v>
      </c>
      <c r="AE19" s="13">
        <v>13</v>
      </c>
      <c r="AF19" s="13">
        <v>15</v>
      </c>
      <c r="AG19" s="13">
        <v>17</v>
      </c>
      <c r="AH19" s="13">
        <v>11</v>
      </c>
      <c r="AI19" s="13">
        <v>20</v>
      </c>
      <c r="AJ19" s="13">
        <v>13</v>
      </c>
      <c r="AK19" s="13">
        <v>25</v>
      </c>
      <c r="AL19" s="10" t="s">
        <v>12</v>
      </c>
      <c r="AM19" s="10" t="s">
        <v>12</v>
      </c>
      <c r="AN19" s="10" t="s">
        <v>12</v>
      </c>
      <c r="AO19" s="10" t="s">
        <v>12</v>
      </c>
      <c r="AP19" s="13">
        <v>18</v>
      </c>
      <c r="AQ19" s="13">
        <v>13</v>
      </c>
      <c r="AR19" s="13">
        <v>18</v>
      </c>
      <c r="AS19" s="13">
        <v>18</v>
      </c>
      <c r="AT19" s="13">
        <v>14</v>
      </c>
      <c r="AU19" s="13">
        <v>19</v>
      </c>
      <c r="AV19" s="13">
        <v>15</v>
      </c>
      <c r="AW19" s="13">
        <v>13</v>
      </c>
      <c r="AX19" s="13">
        <v>15</v>
      </c>
      <c r="AY19" s="13">
        <v>13</v>
      </c>
      <c r="AZ19" s="13">
        <v>13</v>
      </c>
      <c r="BA19" s="13">
        <v>18</v>
      </c>
      <c r="BB19" s="13">
        <v>18</v>
      </c>
      <c r="BC19" s="13">
        <v>11</v>
      </c>
      <c r="BD19" s="10" t="s">
        <v>12</v>
      </c>
      <c r="BE19" s="10" t="s">
        <v>12</v>
      </c>
      <c r="BF19" s="10" t="s">
        <v>12</v>
      </c>
      <c r="BG19" s="10" t="s">
        <v>12</v>
      </c>
      <c r="BH19" s="10" t="s">
        <v>12</v>
      </c>
      <c r="BI19" s="10" t="s">
        <v>12</v>
      </c>
      <c r="BJ19" s="13">
        <v>9</v>
      </c>
      <c r="BK19" s="13">
        <v>10</v>
      </c>
      <c r="BL19" s="13">
        <v>16</v>
      </c>
      <c r="BM19" s="13">
        <v>12</v>
      </c>
      <c r="BN19" s="13">
        <v>14</v>
      </c>
      <c r="BO19" s="13">
        <v>15</v>
      </c>
      <c r="BP19" s="13">
        <v>14</v>
      </c>
      <c r="BQ19" s="13">
        <v>11</v>
      </c>
      <c r="BR19" s="13">
        <v>7</v>
      </c>
      <c r="BS19" s="13">
        <v>12</v>
      </c>
      <c r="BT19" s="13">
        <v>18</v>
      </c>
      <c r="BU19" s="13">
        <v>17</v>
      </c>
      <c r="BV19" s="13">
        <v>7</v>
      </c>
      <c r="BW19" s="13">
        <v>8</v>
      </c>
      <c r="BX19" s="13">
        <v>4</v>
      </c>
      <c r="BY19" s="13">
        <v>12</v>
      </c>
      <c r="BZ19" s="13">
        <v>7</v>
      </c>
      <c r="CA19" s="10" t="s">
        <v>12</v>
      </c>
      <c r="CB19" s="13">
        <v>5</v>
      </c>
      <c r="CC19" s="13">
        <v>9</v>
      </c>
      <c r="CD19" s="13">
        <v>5</v>
      </c>
      <c r="CE19" s="13">
        <v>6</v>
      </c>
      <c r="CF19" s="10" t="s">
        <v>12</v>
      </c>
      <c r="CG19" s="10" t="s">
        <v>12</v>
      </c>
      <c r="CH19" s="10" t="s">
        <v>12</v>
      </c>
      <c r="CI19" s="10" t="s">
        <v>12</v>
      </c>
      <c r="CJ19" s="10" t="s">
        <v>12</v>
      </c>
      <c r="CK19" s="13">
        <v>3</v>
      </c>
      <c r="CL19" s="13">
        <v>3</v>
      </c>
      <c r="CM19" s="13">
        <v>8</v>
      </c>
      <c r="CN19" s="13">
        <v>6</v>
      </c>
      <c r="CO19" s="13">
        <v>4</v>
      </c>
      <c r="CP19" s="13">
        <v>5</v>
      </c>
      <c r="CQ19" s="13">
        <v>5</v>
      </c>
      <c r="CR19" s="13">
        <v>7</v>
      </c>
      <c r="CS19" s="13">
        <v>3</v>
      </c>
      <c r="CT19" s="10" t="s">
        <v>12</v>
      </c>
      <c r="CU19" s="10" t="s">
        <v>12</v>
      </c>
      <c r="CV19" s="13">
        <v>8</v>
      </c>
      <c r="CW19" s="8">
        <v>10</v>
      </c>
      <c r="CX19" s="8">
        <v>9</v>
      </c>
      <c r="CY19" s="8">
        <v>8</v>
      </c>
      <c r="CZ19" s="8">
        <v>3</v>
      </c>
      <c r="DA19" s="8">
        <v>7</v>
      </c>
      <c r="DB19" s="8">
        <v>4</v>
      </c>
      <c r="DC19" s="8">
        <v>6</v>
      </c>
      <c r="DD19" s="8">
        <v>6</v>
      </c>
      <c r="DE19" s="8">
        <v>6</v>
      </c>
      <c r="DF19" s="8">
        <v>3</v>
      </c>
      <c r="DG19" s="8">
        <v>8</v>
      </c>
      <c r="DH19" s="8">
        <v>3</v>
      </c>
      <c r="DI19" s="8">
        <v>5</v>
      </c>
      <c r="DJ19" s="8">
        <v>6</v>
      </c>
      <c r="DK19" s="8" t="s">
        <v>12</v>
      </c>
      <c r="DL19" s="8" t="s">
        <v>12</v>
      </c>
      <c r="DM19" s="8" t="s">
        <v>12</v>
      </c>
      <c r="DN19" s="8">
        <v>0</v>
      </c>
      <c r="DO19" s="8" t="s">
        <v>12</v>
      </c>
      <c r="DP19" s="8">
        <v>0</v>
      </c>
      <c r="DQ19" s="8">
        <v>1</v>
      </c>
      <c r="DR19" s="8">
        <v>1</v>
      </c>
      <c r="DS19" s="8">
        <v>0</v>
      </c>
    </row>
    <row r="20" spans="1:123" x14ac:dyDescent="0.2">
      <c r="A20" s="1" t="s">
        <v>17</v>
      </c>
      <c r="B20" s="1" t="s">
        <v>44</v>
      </c>
      <c r="C20" s="1" t="s">
        <v>5</v>
      </c>
      <c r="D20" s="1" t="s">
        <v>45</v>
      </c>
      <c r="E20" s="13">
        <v>35</v>
      </c>
      <c r="F20" s="13">
        <v>34</v>
      </c>
      <c r="G20" s="13">
        <v>47</v>
      </c>
      <c r="H20" s="13">
        <v>45</v>
      </c>
      <c r="I20" s="13">
        <v>42</v>
      </c>
      <c r="J20" s="13">
        <v>41</v>
      </c>
      <c r="K20" s="13">
        <v>29</v>
      </c>
      <c r="L20" s="13">
        <v>36</v>
      </c>
      <c r="M20" s="10" t="s">
        <v>12</v>
      </c>
      <c r="N20" s="10" t="s">
        <v>12</v>
      </c>
      <c r="O20" s="10" t="s">
        <v>12</v>
      </c>
      <c r="P20" s="10" t="s">
        <v>12</v>
      </c>
      <c r="Q20" s="13">
        <v>38</v>
      </c>
      <c r="R20" s="13">
        <v>34</v>
      </c>
      <c r="S20" s="13">
        <v>31</v>
      </c>
      <c r="T20" s="13">
        <v>36</v>
      </c>
      <c r="U20" s="13">
        <v>32</v>
      </c>
      <c r="V20" s="13">
        <v>37</v>
      </c>
      <c r="W20" s="13">
        <v>29</v>
      </c>
      <c r="X20" s="13">
        <v>32</v>
      </c>
      <c r="Y20" s="13">
        <v>31</v>
      </c>
      <c r="Z20" s="13">
        <v>30</v>
      </c>
      <c r="AA20" s="13">
        <v>39</v>
      </c>
      <c r="AB20" s="13">
        <v>40</v>
      </c>
      <c r="AC20" s="13">
        <v>36</v>
      </c>
      <c r="AD20" s="13">
        <v>33</v>
      </c>
      <c r="AE20" s="13">
        <v>36</v>
      </c>
      <c r="AF20" s="13">
        <v>34</v>
      </c>
      <c r="AG20" s="13">
        <v>35</v>
      </c>
      <c r="AH20" s="13">
        <v>38</v>
      </c>
      <c r="AI20" s="13">
        <v>34</v>
      </c>
      <c r="AJ20" s="13">
        <v>38</v>
      </c>
      <c r="AK20" s="13">
        <v>31</v>
      </c>
      <c r="AL20" s="10" t="s">
        <v>12</v>
      </c>
      <c r="AM20" s="10" t="s">
        <v>12</v>
      </c>
      <c r="AN20" s="10" t="s">
        <v>12</v>
      </c>
      <c r="AO20" s="10" t="s">
        <v>12</v>
      </c>
      <c r="AP20" s="13">
        <v>34</v>
      </c>
      <c r="AQ20" s="13">
        <v>34</v>
      </c>
      <c r="AR20" s="13">
        <v>32</v>
      </c>
      <c r="AS20" s="13">
        <v>26</v>
      </c>
      <c r="AT20" s="13">
        <v>31</v>
      </c>
      <c r="AU20" s="13">
        <v>33</v>
      </c>
      <c r="AV20" s="13">
        <v>31</v>
      </c>
      <c r="AW20" s="13">
        <v>38</v>
      </c>
      <c r="AX20" s="13">
        <v>37</v>
      </c>
      <c r="AY20" s="13">
        <v>31</v>
      </c>
      <c r="AZ20" s="13">
        <v>34</v>
      </c>
      <c r="BA20" s="13">
        <v>28</v>
      </c>
      <c r="BB20" s="13">
        <v>36</v>
      </c>
      <c r="BC20" s="13">
        <v>37</v>
      </c>
      <c r="BD20" s="10" t="s">
        <v>12</v>
      </c>
      <c r="BE20" s="10" t="s">
        <v>12</v>
      </c>
      <c r="BF20" s="10" t="s">
        <v>12</v>
      </c>
      <c r="BG20" s="10" t="s">
        <v>12</v>
      </c>
      <c r="BH20" s="10" t="s">
        <v>12</v>
      </c>
      <c r="BI20" s="10" t="s">
        <v>12</v>
      </c>
      <c r="BJ20" s="13">
        <v>42</v>
      </c>
      <c r="BK20" s="13">
        <v>39</v>
      </c>
      <c r="BL20" s="13">
        <v>39</v>
      </c>
      <c r="BM20" s="13">
        <v>32</v>
      </c>
      <c r="BN20" s="13">
        <v>34</v>
      </c>
      <c r="BO20" s="13">
        <v>36</v>
      </c>
      <c r="BP20" s="13">
        <v>43</v>
      </c>
      <c r="BQ20" s="13">
        <v>39</v>
      </c>
      <c r="BR20" s="13">
        <v>33</v>
      </c>
      <c r="BS20" s="13">
        <v>38</v>
      </c>
      <c r="BT20" s="13">
        <v>39</v>
      </c>
      <c r="BU20" s="13">
        <v>36</v>
      </c>
      <c r="BV20" s="13">
        <v>43</v>
      </c>
      <c r="BW20" s="13">
        <v>38</v>
      </c>
      <c r="BX20" s="13">
        <v>42</v>
      </c>
      <c r="BY20" s="13">
        <v>42</v>
      </c>
      <c r="BZ20" s="13">
        <v>47</v>
      </c>
      <c r="CA20" s="10" t="s">
        <v>12</v>
      </c>
      <c r="CB20" s="13">
        <v>43</v>
      </c>
      <c r="CC20" s="13">
        <v>47</v>
      </c>
      <c r="CD20" s="13">
        <v>47</v>
      </c>
      <c r="CE20" s="13">
        <v>54</v>
      </c>
      <c r="CF20" s="10" t="s">
        <v>12</v>
      </c>
      <c r="CG20" s="10" t="s">
        <v>12</v>
      </c>
      <c r="CH20" s="10" t="s">
        <v>12</v>
      </c>
      <c r="CI20" s="10" t="s">
        <v>12</v>
      </c>
      <c r="CJ20" s="10" t="s">
        <v>12</v>
      </c>
      <c r="CK20" s="13">
        <v>49</v>
      </c>
      <c r="CL20" s="13">
        <v>53</v>
      </c>
      <c r="CM20" s="13">
        <v>47</v>
      </c>
      <c r="CN20" s="13">
        <v>46</v>
      </c>
      <c r="CO20" s="13">
        <v>45</v>
      </c>
      <c r="CP20" s="13">
        <v>53</v>
      </c>
      <c r="CQ20" s="13">
        <v>50</v>
      </c>
      <c r="CR20" s="13">
        <v>47</v>
      </c>
      <c r="CS20" s="13">
        <v>45</v>
      </c>
      <c r="CT20" s="10" t="s">
        <v>12</v>
      </c>
      <c r="CU20" s="10" t="s">
        <v>12</v>
      </c>
      <c r="CV20" s="13">
        <v>44</v>
      </c>
      <c r="CW20" s="8">
        <v>53</v>
      </c>
      <c r="CX20" s="8">
        <v>49</v>
      </c>
      <c r="CY20" s="8">
        <v>49</v>
      </c>
      <c r="CZ20" s="8">
        <v>48</v>
      </c>
      <c r="DA20" s="8">
        <v>54</v>
      </c>
      <c r="DB20" s="8">
        <v>54</v>
      </c>
      <c r="DC20" s="8">
        <v>51</v>
      </c>
      <c r="DD20" s="8">
        <v>54</v>
      </c>
      <c r="DE20" s="8">
        <v>51</v>
      </c>
      <c r="DF20" s="8">
        <v>54</v>
      </c>
      <c r="DG20" s="8">
        <v>52</v>
      </c>
      <c r="DH20" s="8">
        <v>48</v>
      </c>
      <c r="DI20" s="8">
        <v>58</v>
      </c>
      <c r="DJ20" s="8">
        <v>49</v>
      </c>
      <c r="DK20" s="8" t="s">
        <v>12</v>
      </c>
      <c r="DL20" s="8" t="s">
        <v>12</v>
      </c>
      <c r="DM20" s="8" t="s">
        <v>12</v>
      </c>
      <c r="DN20" s="8">
        <v>57</v>
      </c>
      <c r="DO20" s="8" t="s">
        <v>12</v>
      </c>
      <c r="DP20" s="8">
        <v>63</v>
      </c>
      <c r="DQ20" s="8">
        <v>53</v>
      </c>
      <c r="DR20" s="8">
        <v>62</v>
      </c>
      <c r="DS20" s="8">
        <v>67</v>
      </c>
    </row>
    <row r="21" spans="1:123" x14ac:dyDescent="0.2">
      <c r="A21" s="1" t="s">
        <v>17</v>
      </c>
      <c r="B21" s="1" t="s">
        <v>44</v>
      </c>
      <c r="C21" s="1" t="s">
        <v>7</v>
      </c>
      <c r="D21" s="1"/>
      <c r="E21" s="13">
        <v>51</v>
      </c>
      <c r="F21" s="13">
        <v>53</v>
      </c>
      <c r="G21" s="13">
        <v>44</v>
      </c>
      <c r="H21" s="13">
        <v>41</v>
      </c>
      <c r="I21" s="13">
        <v>50</v>
      </c>
      <c r="J21" s="13">
        <v>48</v>
      </c>
      <c r="K21" s="13">
        <v>53</v>
      </c>
      <c r="L21" s="13">
        <v>48</v>
      </c>
      <c r="M21" s="10" t="s">
        <v>12</v>
      </c>
      <c r="N21" s="10" t="s">
        <v>12</v>
      </c>
      <c r="O21" s="10" t="s">
        <v>12</v>
      </c>
      <c r="P21" s="10" t="s">
        <v>12</v>
      </c>
      <c r="Q21" s="13">
        <v>46</v>
      </c>
      <c r="R21" s="13">
        <v>52</v>
      </c>
      <c r="S21" s="13">
        <v>57</v>
      </c>
      <c r="T21" s="13">
        <v>54</v>
      </c>
      <c r="U21" s="13">
        <v>51</v>
      </c>
      <c r="V21" s="13">
        <v>51</v>
      </c>
      <c r="W21" s="13">
        <v>57</v>
      </c>
      <c r="X21" s="13">
        <v>51</v>
      </c>
      <c r="Y21" s="13">
        <v>55</v>
      </c>
      <c r="Z21" s="13">
        <v>51</v>
      </c>
      <c r="AA21" s="13">
        <v>44</v>
      </c>
      <c r="AB21" s="13">
        <v>46</v>
      </c>
      <c r="AC21" s="13">
        <v>55</v>
      </c>
      <c r="AD21" s="13">
        <v>53</v>
      </c>
      <c r="AE21" s="13">
        <v>49</v>
      </c>
      <c r="AF21" s="13">
        <v>49</v>
      </c>
      <c r="AG21" s="13">
        <v>47</v>
      </c>
      <c r="AH21" s="13">
        <v>44</v>
      </c>
      <c r="AI21" s="13">
        <v>51</v>
      </c>
      <c r="AJ21" s="13">
        <v>47</v>
      </c>
      <c r="AK21" s="13">
        <v>51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3">
        <v>53</v>
      </c>
      <c r="AQ21" s="13">
        <v>51</v>
      </c>
      <c r="AR21" s="13">
        <v>58</v>
      </c>
      <c r="AS21" s="13">
        <v>60</v>
      </c>
      <c r="AT21" s="13">
        <v>57</v>
      </c>
      <c r="AU21" s="13">
        <v>52</v>
      </c>
      <c r="AV21" s="13">
        <v>58</v>
      </c>
      <c r="AW21" s="13">
        <v>52</v>
      </c>
      <c r="AX21" s="13">
        <v>47</v>
      </c>
      <c r="AY21" s="13">
        <v>56</v>
      </c>
      <c r="AZ21" s="13">
        <v>61</v>
      </c>
      <c r="BA21" s="13">
        <v>55</v>
      </c>
      <c r="BB21" s="13">
        <v>48</v>
      </c>
      <c r="BC21" s="13">
        <v>48</v>
      </c>
      <c r="BD21" s="10" t="s">
        <v>12</v>
      </c>
      <c r="BE21" s="10" t="s">
        <v>12</v>
      </c>
      <c r="BF21" s="10" t="s">
        <v>12</v>
      </c>
      <c r="BG21" s="10" t="s">
        <v>12</v>
      </c>
      <c r="BH21" s="10" t="s">
        <v>12</v>
      </c>
      <c r="BI21" s="10" t="s">
        <v>12</v>
      </c>
      <c r="BJ21" s="13">
        <v>47</v>
      </c>
      <c r="BK21" s="13">
        <v>51</v>
      </c>
      <c r="BL21" s="13">
        <v>46</v>
      </c>
      <c r="BM21" s="13">
        <v>52</v>
      </c>
      <c r="BN21" s="13">
        <v>52</v>
      </c>
      <c r="BO21" s="13">
        <v>49</v>
      </c>
      <c r="BP21" s="13">
        <v>49</v>
      </c>
      <c r="BQ21" s="13">
        <v>50</v>
      </c>
      <c r="BR21" s="13">
        <v>51</v>
      </c>
      <c r="BS21" s="13">
        <v>50</v>
      </c>
      <c r="BT21" s="13">
        <v>50</v>
      </c>
      <c r="BU21" s="13">
        <v>50</v>
      </c>
      <c r="BV21" s="13">
        <v>47</v>
      </c>
      <c r="BW21" s="13">
        <v>55</v>
      </c>
      <c r="BX21" s="13">
        <v>52</v>
      </c>
      <c r="BY21" s="13">
        <v>48</v>
      </c>
      <c r="BZ21" s="13">
        <v>42</v>
      </c>
      <c r="CA21" s="10" t="s">
        <v>12</v>
      </c>
      <c r="CB21" s="13">
        <v>51</v>
      </c>
      <c r="CC21" s="13">
        <v>42</v>
      </c>
      <c r="CD21" s="13">
        <v>46</v>
      </c>
      <c r="CE21" s="13">
        <v>40</v>
      </c>
      <c r="CF21" s="10" t="s">
        <v>12</v>
      </c>
      <c r="CG21" s="10" t="s">
        <v>12</v>
      </c>
      <c r="CH21" s="10" t="s">
        <v>12</v>
      </c>
      <c r="CI21" s="10" t="s">
        <v>12</v>
      </c>
      <c r="CJ21" s="10" t="s">
        <v>12</v>
      </c>
      <c r="CK21" s="13">
        <v>44</v>
      </c>
      <c r="CL21" s="13">
        <v>42</v>
      </c>
      <c r="CM21" s="13">
        <v>46</v>
      </c>
      <c r="CN21" s="13">
        <v>46</v>
      </c>
      <c r="CO21" s="13">
        <v>44</v>
      </c>
      <c r="CP21" s="13">
        <v>43</v>
      </c>
      <c r="CQ21" s="13">
        <v>40</v>
      </c>
      <c r="CR21" s="13">
        <v>47</v>
      </c>
      <c r="CS21" s="13">
        <v>48</v>
      </c>
      <c r="CT21" s="10" t="s">
        <v>12</v>
      </c>
      <c r="CU21" s="10" t="s">
        <v>12</v>
      </c>
      <c r="CV21" s="13">
        <v>47</v>
      </c>
      <c r="CW21" s="8">
        <v>38</v>
      </c>
      <c r="CX21" s="8">
        <v>43</v>
      </c>
      <c r="CY21" s="8">
        <v>43</v>
      </c>
      <c r="CZ21" s="8">
        <v>46</v>
      </c>
      <c r="DA21" s="8">
        <v>42</v>
      </c>
      <c r="DB21" s="8">
        <v>42</v>
      </c>
      <c r="DC21" s="8">
        <v>39</v>
      </c>
      <c r="DD21" s="8">
        <v>41</v>
      </c>
      <c r="DE21" s="8">
        <v>39</v>
      </c>
      <c r="DF21" s="8">
        <v>39</v>
      </c>
      <c r="DG21" s="8">
        <v>38</v>
      </c>
      <c r="DH21" s="8">
        <v>44</v>
      </c>
      <c r="DI21" s="8">
        <v>38</v>
      </c>
      <c r="DJ21" s="8">
        <v>39</v>
      </c>
      <c r="DK21" s="8" t="s">
        <v>12</v>
      </c>
      <c r="DL21" s="8" t="s">
        <v>12</v>
      </c>
      <c r="DM21" s="8" t="s">
        <v>12</v>
      </c>
      <c r="DN21" s="8">
        <v>41</v>
      </c>
      <c r="DO21" s="8" t="s">
        <v>12</v>
      </c>
      <c r="DP21" s="8">
        <v>37</v>
      </c>
      <c r="DQ21" s="8">
        <v>45</v>
      </c>
      <c r="DR21" s="8">
        <v>37</v>
      </c>
      <c r="DS21" s="8">
        <v>33</v>
      </c>
    </row>
    <row r="22" spans="1:123" x14ac:dyDescent="0.2">
      <c r="A22" s="1" t="s">
        <v>17</v>
      </c>
      <c r="B22" s="1" t="s">
        <v>44</v>
      </c>
      <c r="C22" s="1" t="s">
        <v>8</v>
      </c>
      <c r="D22" s="1"/>
      <c r="E22" s="13">
        <v>14</v>
      </c>
      <c r="F22" s="13">
        <v>13</v>
      </c>
      <c r="G22" s="13">
        <v>10</v>
      </c>
      <c r="H22" s="13">
        <v>14</v>
      </c>
      <c r="I22" s="13">
        <v>9</v>
      </c>
      <c r="J22" s="13">
        <v>11</v>
      </c>
      <c r="K22" s="13">
        <v>17</v>
      </c>
      <c r="L22" s="13">
        <v>17</v>
      </c>
      <c r="M22" s="10" t="s">
        <v>12</v>
      </c>
      <c r="N22" s="10" t="s">
        <v>12</v>
      </c>
      <c r="O22" s="10" t="s">
        <v>12</v>
      </c>
      <c r="P22" s="10" t="s">
        <v>12</v>
      </c>
      <c r="Q22" s="13">
        <v>16</v>
      </c>
      <c r="R22" s="13">
        <v>14</v>
      </c>
      <c r="S22" s="13">
        <v>12</v>
      </c>
      <c r="T22" s="13">
        <v>11</v>
      </c>
      <c r="U22" s="13">
        <v>18</v>
      </c>
      <c r="V22" s="13">
        <v>12</v>
      </c>
      <c r="W22" s="13">
        <v>13</v>
      </c>
      <c r="X22" s="13">
        <v>16</v>
      </c>
      <c r="Y22" s="13">
        <v>13</v>
      </c>
      <c r="Z22" s="13">
        <v>19</v>
      </c>
      <c r="AA22" s="13">
        <v>18</v>
      </c>
      <c r="AB22" s="13">
        <v>13</v>
      </c>
      <c r="AC22" s="13">
        <v>9</v>
      </c>
      <c r="AD22" s="13">
        <v>14</v>
      </c>
      <c r="AE22" s="13">
        <v>15</v>
      </c>
      <c r="AF22" s="13">
        <v>18</v>
      </c>
      <c r="AG22" s="13">
        <v>17</v>
      </c>
      <c r="AH22" s="13">
        <v>18</v>
      </c>
      <c r="AI22" s="13">
        <v>15</v>
      </c>
      <c r="AJ22" s="13">
        <v>16</v>
      </c>
      <c r="AK22" s="13">
        <v>17</v>
      </c>
      <c r="AL22" s="10" t="s">
        <v>12</v>
      </c>
      <c r="AM22" s="10" t="s">
        <v>12</v>
      </c>
      <c r="AN22" s="10" t="s">
        <v>12</v>
      </c>
      <c r="AO22" s="10" t="s">
        <v>12</v>
      </c>
      <c r="AP22" s="13">
        <v>12</v>
      </c>
      <c r="AQ22" s="13">
        <v>15</v>
      </c>
      <c r="AR22" s="13">
        <v>10</v>
      </c>
      <c r="AS22" s="13">
        <v>14</v>
      </c>
      <c r="AT22" s="13">
        <v>12</v>
      </c>
      <c r="AU22" s="13">
        <v>14</v>
      </c>
      <c r="AV22" s="13">
        <v>11</v>
      </c>
      <c r="AW22" s="13">
        <v>9</v>
      </c>
      <c r="AX22" s="13">
        <v>16</v>
      </c>
      <c r="AY22" s="13">
        <v>13</v>
      </c>
      <c r="AZ22" s="13">
        <v>6</v>
      </c>
      <c r="BA22" s="13">
        <v>16</v>
      </c>
      <c r="BB22" s="13">
        <v>16</v>
      </c>
      <c r="BC22" s="13">
        <v>16</v>
      </c>
      <c r="BD22" s="10" t="s">
        <v>12</v>
      </c>
      <c r="BE22" s="10" t="s">
        <v>12</v>
      </c>
      <c r="BF22" s="10" t="s">
        <v>12</v>
      </c>
      <c r="BG22" s="10" t="s">
        <v>12</v>
      </c>
      <c r="BH22" s="10" t="s">
        <v>12</v>
      </c>
      <c r="BI22" s="10" t="s">
        <v>12</v>
      </c>
      <c r="BJ22" s="13">
        <v>12</v>
      </c>
      <c r="BK22" s="13">
        <v>11</v>
      </c>
      <c r="BL22" s="13">
        <v>14</v>
      </c>
      <c r="BM22" s="13">
        <v>16</v>
      </c>
      <c r="BN22" s="13">
        <v>14</v>
      </c>
      <c r="BO22" s="13">
        <v>16</v>
      </c>
      <c r="BP22" s="13">
        <v>8</v>
      </c>
      <c r="BQ22" s="13">
        <v>12</v>
      </c>
      <c r="BR22" s="13">
        <v>16</v>
      </c>
      <c r="BS22" s="13">
        <v>13</v>
      </c>
      <c r="BT22" s="13">
        <v>10</v>
      </c>
      <c r="BU22" s="13">
        <v>14</v>
      </c>
      <c r="BV22" s="13">
        <v>9</v>
      </c>
      <c r="BW22" s="13">
        <v>8</v>
      </c>
      <c r="BX22" s="13">
        <v>6</v>
      </c>
      <c r="BY22" s="13">
        <v>10</v>
      </c>
      <c r="BZ22" s="13">
        <v>11</v>
      </c>
      <c r="CA22" s="10" t="s">
        <v>12</v>
      </c>
      <c r="CB22" s="13">
        <v>6</v>
      </c>
      <c r="CC22" s="13">
        <v>11</v>
      </c>
      <c r="CD22" s="13">
        <v>7</v>
      </c>
      <c r="CE22" s="13">
        <v>6</v>
      </c>
      <c r="CF22" s="10" t="s">
        <v>12</v>
      </c>
      <c r="CG22" s="10" t="s">
        <v>12</v>
      </c>
      <c r="CH22" s="10" t="s">
        <v>12</v>
      </c>
      <c r="CI22" s="10" t="s">
        <v>12</v>
      </c>
      <c r="CJ22" s="10" t="s">
        <v>12</v>
      </c>
      <c r="CK22" s="13">
        <v>8</v>
      </c>
      <c r="CL22" s="13">
        <v>6</v>
      </c>
      <c r="CM22" s="13">
        <v>6</v>
      </c>
      <c r="CN22" s="13">
        <v>8</v>
      </c>
      <c r="CO22" s="13">
        <v>11</v>
      </c>
      <c r="CP22" s="13">
        <v>4</v>
      </c>
      <c r="CQ22" s="13">
        <v>9</v>
      </c>
      <c r="CR22" s="13">
        <v>6</v>
      </c>
      <c r="CS22" s="13">
        <v>7</v>
      </c>
      <c r="CT22" s="10" t="s">
        <v>12</v>
      </c>
      <c r="CU22" s="10" t="s">
        <v>12</v>
      </c>
      <c r="CV22" s="13">
        <v>9</v>
      </c>
      <c r="CW22" s="8">
        <v>9</v>
      </c>
      <c r="CX22" s="8">
        <v>8</v>
      </c>
      <c r="CY22" s="8">
        <v>7</v>
      </c>
      <c r="CZ22" s="8">
        <v>7</v>
      </c>
      <c r="DA22" s="8">
        <v>5</v>
      </c>
      <c r="DB22" s="8">
        <v>4</v>
      </c>
      <c r="DC22" s="8">
        <v>9</v>
      </c>
      <c r="DD22" s="8">
        <v>5</v>
      </c>
      <c r="DE22" s="8">
        <v>10</v>
      </c>
      <c r="DF22" s="8">
        <v>8</v>
      </c>
      <c r="DG22" s="8">
        <v>10</v>
      </c>
      <c r="DH22" s="8">
        <v>8</v>
      </c>
      <c r="DI22" s="8">
        <v>3</v>
      </c>
      <c r="DJ22" s="8">
        <v>12</v>
      </c>
      <c r="DK22" s="8" t="s">
        <v>12</v>
      </c>
      <c r="DL22" s="8" t="s">
        <v>12</v>
      </c>
      <c r="DM22" s="8" t="s">
        <v>12</v>
      </c>
      <c r="DN22" s="8">
        <v>2</v>
      </c>
      <c r="DO22" s="8" t="s">
        <v>12</v>
      </c>
      <c r="DP22" s="8">
        <v>0</v>
      </c>
      <c r="DQ22" s="8">
        <v>2</v>
      </c>
      <c r="DR22" s="8">
        <v>1</v>
      </c>
      <c r="DS22" s="8">
        <v>0</v>
      </c>
    </row>
    <row r="23" spans="1:123" x14ac:dyDescent="0.2">
      <c r="A23" s="1" t="s">
        <v>17</v>
      </c>
      <c r="B23" s="1" t="s">
        <v>46</v>
      </c>
      <c r="C23" s="1" t="s">
        <v>5</v>
      </c>
      <c r="D23" s="1" t="s">
        <v>47</v>
      </c>
      <c r="E23" s="13">
        <v>11</v>
      </c>
      <c r="F23" s="13">
        <v>8</v>
      </c>
      <c r="G23" s="13">
        <v>23</v>
      </c>
      <c r="H23" s="13">
        <v>20</v>
      </c>
      <c r="I23" s="13">
        <v>15</v>
      </c>
      <c r="J23" s="13">
        <v>19</v>
      </c>
      <c r="K23" s="13">
        <v>11</v>
      </c>
      <c r="L23" s="13">
        <v>13</v>
      </c>
      <c r="M23" s="10" t="s">
        <v>12</v>
      </c>
      <c r="N23" s="10" t="s">
        <v>12</v>
      </c>
      <c r="O23" s="10" t="s">
        <v>12</v>
      </c>
      <c r="P23" s="10" t="s">
        <v>12</v>
      </c>
      <c r="Q23" s="13">
        <v>11</v>
      </c>
      <c r="R23" s="13">
        <v>14</v>
      </c>
      <c r="S23" s="13">
        <v>19</v>
      </c>
      <c r="T23" s="13">
        <v>16</v>
      </c>
      <c r="U23" s="13">
        <v>19</v>
      </c>
      <c r="V23" s="13">
        <v>13</v>
      </c>
      <c r="W23" s="13">
        <v>10</v>
      </c>
      <c r="X23" s="13">
        <v>12</v>
      </c>
      <c r="Y23" s="13">
        <v>18</v>
      </c>
      <c r="Z23" s="13">
        <v>9</v>
      </c>
      <c r="AA23" s="13">
        <v>15</v>
      </c>
      <c r="AB23" s="13">
        <v>10</v>
      </c>
      <c r="AC23" s="13">
        <v>7</v>
      </c>
      <c r="AD23" s="13">
        <v>6</v>
      </c>
      <c r="AE23" s="13">
        <v>6</v>
      </c>
      <c r="AF23" s="13">
        <v>11</v>
      </c>
      <c r="AG23" s="13">
        <v>5</v>
      </c>
      <c r="AH23" s="13">
        <v>13</v>
      </c>
      <c r="AI23" s="13">
        <v>10</v>
      </c>
      <c r="AJ23" s="13">
        <v>11</v>
      </c>
      <c r="AK23" s="13">
        <v>11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3">
        <v>11</v>
      </c>
      <c r="AQ23" s="13">
        <v>10</v>
      </c>
      <c r="AR23" s="13">
        <v>7</v>
      </c>
      <c r="AS23" s="13">
        <v>6</v>
      </c>
      <c r="AT23" s="13">
        <v>8</v>
      </c>
      <c r="AU23" s="13">
        <v>8</v>
      </c>
      <c r="AV23" s="13">
        <v>11</v>
      </c>
      <c r="AW23" s="13">
        <v>10</v>
      </c>
      <c r="AX23" s="13">
        <v>11</v>
      </c>
      <c r="AY23" s="13">
        <v>13</v>
      </c>
      <c r="AZ23" s="13">
        <v>12</v>
      </c>
      <c r="BA23" s="13">
        <v>11</v>
      </c>
      <c r="BB23" s="13">
        <v>10</v>
      </c>
      <c r="BC23" s="13">
        <v>13</v>
      </c>
      <c r="BD23" s="10" t="s">
        <v>12</v>
      </c>
      <c r="BE23" s="10" t="s">
        <v>12</v>
      </c>
      <c r="BF23" s="10" t="s">
        <v>12</v>
      </c>
      <c r="BG23" s="10" t="s">
        <v>12</v>
      </c>
      <c r="BH23" s="10" t="s">
        <v>12</v>
      </c>
      <c r="BI23" s="10" t="s">
        <v>12</v>
      </c>
      <c r="BJ23" s="13">
        <v>17</v>
      </c>
      <c r="BK23" s="13">
        <v>13</v>
      </c>
      <c r="BL23" s="13">
        <v>10</v>
      </c>
      <c r="BM23" s="13">
        <v>14</v>
      </c>
      <c r="BN23" s="13">
        <v>12</v>
      </c>
      <c r="BO23" s="13">
        <v>12</v>
      </c>
      <c r="BP23" s="13">
        <v>11</v>
      </c>
      <c r="BQ23" s="13">
        <v>12</v>
      </c>
      <c r="BR23" s="13">
        <v>11</v>
      </c>
      <c r="BS23" s="13">
        <v>11</v>
      </c>
      <c r="BT23" s="13">
        <v>13</v>
      </c>
      <c r="BU23" s="13">
        <v>12</v>
      </c>
      <c r="BV23" s="13">
        <v>15</v>
      </c>
      <c r="BW23" s="13">
        <v>10</v>
      </c>
      <c r="BX23" s="13">
        <v>11</v>
      </c>
      <c r="BY23" s="13">
        <v>16</v>
      </c>
      <c r="BZ23" s="13">
        <v>17</v>
      </c>
      <c r="CA23" s="10" t="s">
        <v>12</v>
      </c>
      <c r="CB23" s="13">
        <v>13</v>
      </c>
      <c r="CC23" s="13">
        <v>15</v>
      </c>
      <c r="CD23" s="13">
        <v>11</v>
      </c>
      <c r="CE23" s="13">
        <v>15</v>
      </c>
      <c r="CF23" s="10" t="s">
        <v>12</v>
      </c>
      <c r="CG23" s="10" t="s">
        <v>12</v>
      </c>
      <c r="CH23" s="10" t="s">
        <v>12</v>
      </c>
      <c r="CI23" s="10" t="s">
        <v>12</v>
      </c>
      <c r="CJ23" s="10" t="s">
        <v>12</v>
      </c>
      <c r="CK23" s="13">
        <v>15</v>
      </c>
      <c r="CL23" s="13">
        <v>18</v>
      </c>
      <c r="CM23" s="13">
        <v>15</v>
      </c>
      <c r="CN23" s="13">
        <v>15</v>
      </c>
      <c r="CO23" s="13">
        <v>18</v>
      </c>
      <c r="CP23" s="13">
        <v>16</v>
      </c>
      <c r="CQ23" s="13">
        <v>14</v>
      </c>
      <c r="CR23" s="13">
        <v>19</v>
      </c>
      <c r="CS23" s="13">
        <v>18</v>
      </c>
      <c r="CT23" s="10" t="s">
        <v>12</v>
      </c>
      <c r="CU23" s="10" t="s">
        <v>12</v>
      </c>
      <c r="CV23" s="13">
        <v>17</v>
      </c>
      <c r="CW23" s="8">
        <v>13</v>
      </c>
      <c r="CX23" s="8">
        <v>14</v>
      </c>
      <c r="CY23" s="8">
        <v>13</v>
      </c>
      <c r="CZ23" s="8">
        <v>14</v>
      </c>
      <c r="DA23" s="8">
        <v>13</v>
      </c>
      <c r="DB23" s="8">
        <v>17</v>
      </c>
      <c r="DC23" s="8">
        <v>18</v>
      </c>
      <c r="DD23" s="8">
        <v>12</v>
      </c>
      <c r="DE23" s="8">
        <v>19</v>
      </c>
      <c r="DF23" s="8">
        <v>16</v>
      </c>
      <c r="DG23" s="8">
        <v>17</v>
      </c>
      <c r="DH23" s="8">
        <v>12</v>
      </c>
      <c r="DI23" s="8">
        <v>15</v>
      </c>
      <c r="DJ23" s="8">
        <v>18</v>
      </c>
      <c r="DK23" s="8" t="s">
        <v>12</v>
      </c>
      <c r="DL23" s="8" t="s">
        <v>12</v>
      </c>
      <c r="DM23" s="8" t="s">
        <v>12</v>
      </c>
      <c r="DN23" s="8">
        <v>19</v>
      </c>
      <c r="DO23" s="8" t="s">
        <v>12</v>
      </c>
      <c r="DP23" s="8">
        <v>24</v>
      </c>
      <c r="DQ23" s="8">
        <v>30</v>
      </c>
      <c r="DR23" s="8">
        <v>32</v>
      </c>
      <c r="DS23" s="8">
        <v>25</v>
      </c>
    </row>
    <row r="24" spans="1:123" x14ac:dyDescent="0.2">
      <c r="A24" s="1" t="s">
        <v>17</v>
      </c>
      <c r="B24" s="1" t="s">
        <v>46</v>
      </c>
      <c r="C24" s="1" t="s">
        <v>7</v>
      </c>
      <c r="D24" s="1"/>
      <c r="E24" s="13">
        <v>81</v>
      </c>
      <c r="F24" s="13">
        <v>85</v>
      </c>
      <c r="G24" s="13">
        <v>71</v>
      </c>
      <c r="H24" s="13">
        <v>71</v>
      </c>
      <c r="I24" s="13">
        <v>78</v>
      </c>
      <c r="J24" s="13">
        <v>76</v>
      </c>
      <c r="K24" s="13">
        <v>81</v>
      </c>
      <c r="L24" s="13">
        <v>75</v>
      </c>
      <c r="M24" s="10" t="s">
        <v>12</v>
      </c>
      <c r="N24" s="10" t="s">
        <v>12</v>
      </c>
      <c r="O24" s="10" t="s">
        <v>12</v>
      </c>
      <c r="P24" s="10" t="s">
        <v>12</v>
      </c>
      <c r="Q24" s="13">
        <v>75</v>
      </c>
      <c r="R24" s="13">
        <v>78</v>
      </c>
      <c r="S24" s="13">
        <v>74</v>
      </c>
      <c r="T24" s="13">
        <v>72</v>
      </c>
      <c r="U24" s="13">
        <v>69</v>
      </c>
      <c r="V24" s="13">
        <v>78</v>
      </c>
      <c r="W24" s="13">
        <v>83</v>
      </c>
      <c r="X24" s="13">
        <v>79</v>
      </c>
      <c r="Y24" s="13">
        <v>70</v>
      </c>
      <c r="Z24" s="13">
        <v>79</v>
      </c>
      <c r="AA24" s="13">
        <v>79</v>
      </c>
      <c r="AB24" s="13">
        <v>79</v>
      </c>
      <c r="AC24" s="13">
        <v>84</v>
      </c>
      <c r="AD24" s="13">
        <v>84</v>
      </c>
      <c r="AE24" s="13">
        <v>81</v>
      </c>
      <c r="AF24" s="13">
        <v>78</v>
      </c>
      <c r="AG24" s="13">
        <v>83</v>
      </c>
      <c r="AH24" s="13">
        <v>79</v>
      </c>
      <c r="AI24" s="13">
        <v>80</v>
      </c>
      <c r="AJ24" s="13">
        <v>76</v>
      </c>
      <c r="AK24" s="13">
        <v>75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3">
        <v>73</v>
      </c>
      <c r="AQ24" s="13">
        <v>81</v>
      </c>
      <c r="AR24" s="13">
        <v>83</v>
      </c>
      <c r="AS24" s="13">
        <v>82</v>
      </c>
      <c r="AT24" s="13">
        <v>82</v>
      </c>
      <c r="AU24" s="13">
        <v>81</v>
      </c>
      <c r="AV24" s="13">
        <v>78</v>
      </c>
      <c r="AW24" s="13">
        <v>78</v>
      </c>
      <c r="AX24" s="13">
        <v>77</v>
      </c>
      <c r="AY24" s="13">
        <v>79</v>
      </c>
      <c r="AZ24" s="13">
        <v>82</v>
      </c>
      <c r="BA24" s="13">
        <v>75</v>
      </c>
      <c r="BB24" s="13">
        <v>79</v>
      </c>
      <c r="BC24" s="13">
        <v>76</v>
      </c>
      <c r="BD24" s="10" t="s">
        <v>12</v>
      </c>
      <c r="BE24" s="10" t="s">
        <v>12</v>
      </c>
      <c r="BF24" s="10" t="s">
        <v>12</v>
      </c>
      <c r="BG24" s="10" t="s">
        <v>12</v>
      </c>
      <c r="BH24" s="10" t="s">
        <v>12</v>
      </c>
      <c r="BI24" s="10" t="s">
        <v>12</v>
      </c>
      <c r="BJ24" s="13">
        <v>75</v>
      </c>
      <c r="BK24" s="13">
        <v>75</v>
      </c>
      <c r="BL24" s="13">
        <v>82</v>
      </c>
      <c r="BM24" s="13">
        <v>78</v>
      </c>
      <c r="BN24" s="13">
        <v>81</v>
      </c>
      <c r="BO24" s="13">
        <v>77</v>
      </c>
      <c r="BP24" s="13">
        <v>79</v>
      </c>
      <c r="BQ24" s="13">
        <v>80</v>
      </c>
      <c r="BR24" s="13">
        <v>81</v>
      </c>
      <c r="BS24" s="13">
        <v>82</v>
      </c>
      <c r="BT24" s="13">
        <v>75</v>
      </c>
      <c r="BU24" s="13">
        <v>76</v>
      </c>
      <c r="BV24" s="13">
        <v>79</v>
      </c>
      <c r="BW24" s="13">
        <v>85</v>
      </c>
      <c r="BX24" s="13">
        <v>80</v>
      </c>
      <c r="BY24" s="13">
        <v>76</v>
      </c>
      <c r="BZ24" s="13">
        <v>77</v>
      </c>
      <c r="CA24" s="10" t="s">
        <v>12</v>
      </c>
      <c r="CB24" s="13">
        <v>81</v>
      </c>
      <c r="CC24" s="13">
        <v>74</v>
      </c>
      <c r="CD24" s="13">
        <v>82</v>
      </c>
      <c r="CE24" s="13">
        <v>80</v>
      </c>
      <c r="CF24" s="10" t="s">
        <v>12</v>
      </c>
      <c r="CG24" s="10" t="s">
        <v>12</v>
      </c>
      <c r="CH24" s="10" t="s">
        <v>12</v>
      </c>
      <c r="CI24" s="10" t="s">
        <v>12</v>
      </c>
      <c r="CJ24" s="10" t="s">
        <v>12</v>
      </c>
      <c r="CK24" s="13">
        <v>80</v>
      </c>
      <c r="CL24" s="13">
        <v>79</v>
      </c>
      <c r="CM24" s="13">
        <v>81</v>
      </c>
      <c r="CN24" s="13">
        <v>82</v>
      </c>
      <c r="CO24" s="13">
        <v>80</v>
      </c>
      <c r="CP24" s="13">
        <v>80</v>
      </c>
      <c r="CQ24" s="13">
        <v>78</v>
      </c>
      <c r="CR24" s="13">
        <v>77</v>
      </c>
      <c r="CS24" s="13">
        <v>75</v>
      </c>
      <c r="CT24" s="10" t="s">
        <v>12</v>
      </c>
      <c r="CU24" s="10" t="s">
        <v>12</v>
      </c>
      <c r="CV24" s="13">
        <v>78</v>
      </c>
      <c r="CW24" s="8">
        <v>80</v>
      </c>
      <c r="CX24" s="8">
        <v>74</v>
      </c>
      <c r="CY24" s="8">
        <v>82</v>
      </c>
      <c r="CZ24" s="8">
        <v>82</v>
      </c>
      <c r="DA24" s="8">
        <v>81</v>
      </c>
      <c r="DB24" s="8">
        <v>78</v>
      </c>
      <c r="DC24" s="8">
        <v>78</v>
      </c>
      <c r="DD24" s="8">
        <v>84</v>
      </c>
      <c r="DE24" s="8">
        <v>74</v>
      </c>
      <c r="DF24" s="8">
        <v>79</v>
      </c>
      <c r="DG24" s="8">
        <v>74</v>
      </c>
      <c r="DH24" s="8">
        <v>83</v>
      </c>
      <c r="DI24" s="8">
        <v>81</v>
      </c>
      <c r="DJ24" s="8">
        <v>73</v>
      </c>
      <c r="DK24" s="8" t="s">
        <v>12</v>
      </c>
      <c r="DL24" s="8" t="s">
        <v>12</v>
      </c>
      <c r="DM24" s="8" t="s">
        <v>12</v>
      </c>
      <c r="DN24" s="8">
        <v>80</v>
      </c>
      <c r="DO24" s="8" t="s">
        <v>12</v>
      </c>
      <c r="DP24" s="8">
        <v>75</v>
      </c>
      <c r="DQ24" s="8">
        <v>70</v>
      </c>
      <c r="DR24" s="8">
        <v>68</v>
      </c>
      <c r="DS24" s="8">
        <v>75</v>
      </c>
    </row>
    <row r="25" spans="1:123" x14ac:dyDescent="0.2">
      <c r="A25" s="1" t="s">
        <v>17</v>
      </c>
      <c r="B25" s="1" t="s">
        <v>46</v>
      </c>
      <c r="C25" s="1" t="s">
        <v>8</v>
      </c>
      <c r="D25" s="1"/>
      <c r="E25" s="13">
        <v>8</v>
      </c>
      <c r="F25" s="13">
        <v>7</v>
      </c>
      <c r="G25" s="13">
        <v>6</v>
      </c>
      <c r="H25" s="13">
        <v>9</v>
      </c>
      <c r="I25" s="13">
        <v>8</v>
      </c>
      <c r="J25" s="13">
        <v>5</v>
      </c>
      <c r="K25" s="13">
        <v>9</v>
      </c>
      <c r="L25" s="13">
        <v>12</v>
      </c>
      <c r="M25" s="14" t="s">
        <v>12</v>
      </c>
      <c r="N25" s="14" t="s">
        <v>12</v>
      </c>
      <c r="O25" s="14" t="s">
        <v>12</v>
      </c>
      <c r="P25" s="14" t="s">
        <v>12</v>
      </c>
      <c r="Q25" s="13">
        <v>13</v>
      </c>
      <c r="R25" s="13">
        <v>8</v>
      </c>
      <c r="S25" s="13">
        <v>7</v>
      </c>
      <c r="T25" s="13">
        <v>12</v>
      </c>
      <c r="U25" s="13">
        <v>11</v>
      </c>
      <c r="V25" s="13">
        <v>10</v>
      </c>
      <c r="W25" s="13">
        <v>6</v>
      </c>
      <c r="X25" s="13">
        <v>10</v>
      </c>
      <c r="Y25" s="13">
        <v>12</v>
      </c>
      <c r="Z25" s="13">
        <v>12</v>
      </c>
      <c r="AA25" s="13">
        <v>6</v>
      </c>
      <c r="AB25" s="13">
        <v>11</v>
      </c>
      <c r="AC25" s="13">
        <v>9</v>
      </c>
      <c r="AD25" s="13">
        <v>10</v>
      </c>
      <c r="AE25" s="13">
        <v>12</v>
      </c>
      <c r="AF25" s="13">
        <v>11</v>
      </c>
      <c r="AG25" s="13">
        <v>12</v>
      </c>
      <c r="AH25" s="13">
        <v>8</v>
      </c>
      <c r="AI25" s="13">
        <v>10</v>
      </c>
      <c r="AJ25" s="13">
        <v>13</v>
      </c>
      <c r="AK25" s="13">
        <v>14</v>
      </c>
      <c r="AL25" s="14" t="s">
        <v>12</v>
      </c>
      <c r="AM25" s="14" t="s">
        <v>12</v>
      </c>
      <c r="AN25" s="14" t="s">
        <v>12</v>
      </c>
      <c r="AO25" s="14" t="s">
        <v>12</v>
      </c>
      <c r="AP25" s="13">
        <v>15</v>
      </c>
      <c r="AQ25" s="13">
        <v>9</v>
      </c>
      <c r="AR25" s="13">
        <v>10</v>
      </c>
      <c r="AS25" s="13">
        <v>12</v>
      </c>
      <c r="AT25" s="13">
        <v>10</v>
      </c>
      <c r="AU25" s="13">
        <v>11</v>
      </c>
      <c r="AV25" s="13">
        <v>10</v>
      </c>
      <c r="AW25" s="13">
        <v>12</v>
      </c>
      <c r="AX25" s="13">
        <v>12</v>
      </c>
      <c r="AY25" s="13">
        <v>9</v>
      </c>
      <c r="AZ25" s="13">
        <v>6</v>
      </c>
      <c r="BA25" s="13">
        <v>14</v>
      </c>
      <c r="BB25" s="13">
        <v>11</v>
      </c>
      <c r="BC25" s="13">
        <v>12</v>
      </c>
      <c r="BD25" s="14" t="s">
        <v>12</v>
      </c>
      <c r="BE25" s="14" t="s">
        <v>12</v>
      </c>
      <c r="BF25" s="14" t="s">
        <v>12</v>
      </c>
      <c r="BG25" s="14" t="s">
        <v>12</v>
      </c>
      <c r="BH25" s="14" t="s">
        <v>12</v>
      </c>
      <c r="BI25" s="14" t="s">
        <v>12</v>
      </c>
      <c r="BJ25" s="13">
        <v>7</v>
      </c>
      <c r="BK25" s="13">
        <v>13</v>
      </c>
      <c r="BL25" s="13">
        <v>8</v>
      </c>
      <c r="BM25" s="13">
        <v>9</v>
      </c>
      <c r="BN25" s="13">
        <v>8</v>
      </c>
      <c r="BO25" s="13">
        <v>12</v>
      </c>
      <c r="BP25" s="13">
        <v>10</v>
      </c>
      <c r="BQ25" s="13">
        <v>8</v>
      </c>
      <c r="BR25" s="13">
        <v>9</v>
      </c>
      <c r="BS25" s="13">
        <v>7</v>
      </c>
      <c r="BT25" s="13">
        <v>12</v>
      </c>
      <c r="BU25" s="13">
        <v>12</v>
      </c>
      <c r="BV25" s="13">
        <v>5</v>
      </c>
      <c r="BW25" s="13">
        <v>6</v>
      </c>
      <c r="BX25" s="13">
        <v>9</v>
      </c>
      <c r="BY25" s="13">
        <v>7</v>
      </c>
      <c r="BZ25" s="13">
        <v>7</v>
      </c>
      <c r="CA25" s="14" t="s">
        <v>12</v>
      </c>
      <c r="CB25" s="13">
        <v>5</v>
      </c>
      <c r="CC25" s="13">
        <v>10</v>
      </c>
      <c r="CD25" s="13">
        <v>6</v>
      </c>
      <c r="CE25" s="13">
        <v>4</v>
      </c>
      <c r="CF25" s="14" t="s">
        <v>12</v>
      </c>
      <c r="CG25" s="14" t="s">
        <v>12</v>
      </c>
      <c r="CH25" s="14" t="s">
        <v>12</v>
      </c>
      <c r="CI25" s="14" t="s">
        <v>12</v>
      </c>
      <c r="CJ25" s="14" t="s">
        <v>12</v>
      </c>
      <c r="CK25" s="13">
        <v>4</v>
      </c>
      <c r="CL25" s="13">
        <v>4</v>
      </c>
      <c r="CM25" s="13">
        <v>3</v>
      </c>
      <c r="CN25" s="13">
        <v>3</v>
      </c>
      <c r="CO25" s="13">
        <v>4</v>
      </c>
      <c r="CP25" s="13">
        <v>4</v>
      </c>
      <c r="CQ25" s="13">
        <v>8</v>
      </c>
      <c r="CR25" s="13">
        <v>5</v>
      </c>
      <c r="CS25" s="13">
        <v>7</v>
      </c>
      <c r="CT25" s="14" t="s">
        <v>12</v>
      </c>
      <c r="CU25" s="14" t="s">
        <v>12</v>
      </c>
      <c r="CV25" s="13">
        <v>5</v>
      </c>
      <c r="CW25" s="8">
        <v>7</v>
      </c>
      <c r="CX25" s="8">
        <v>12</v>
      </c>
      <c r="CY25" s="8">
        <v>5</v>
      </c>
      <c r="CZ25" s="8">
        <v>4</v>
      </c>
      <c r="DA25" s="8">
        <v>5</v>
      </c>
      <c r="DB25" s="8">
        <v>5</v>
      </c>
      <c r="DC25" s="8">
        <v>5</v>
      </c>
      <c r="DD25" s="8">
        <v>4</v>
      </c>
      <c r="DE25" s="8">
        <v>6</v>
      </c>
      <c r="DF25" s="8">
        <v>3</v>
      </c>
      <c r="DG25" s="8">
        <v>10</v>
      </c>
      <c r="DH25" s="8">
        <v>4</v>
      </c>
      <c r="DI25" s="8">
        <v>3</v>
      </c>
      <c r="DJ25" s="8">
        <v>9</v>
      </c>
      <c r="DK25" s="8" t="s">
        <v>12</v>
      </c>
      <c r="DL25" s="8" t="s">
        <v>12</v>
      </c>
      <c r="DM25" s="8" t="s">
        <v>12</v>
      </c>
      <c r="DN25" s="8">
        <v>1</v>
      </c>
      <c r="DO25" s="8" t="s">
        <v>12</v>
      </c>
      <c r="DP25" s="8">
        <v>0</v>
      </c>
      <c r="DQ25" s="8" t="s">
        <v>12</v>
      </c>
      <c r="DR25" s="8" t="s">
        <v>12</v>
      </c>
      <c r="DS25" s="8">
        <v>0</v>
      </c>
    </row>
    <row r="26" spans="1:123" ht="15.75" customHeight="1" x14ac:dyDescent="0.15">
      <c r="A26" s="1" t="s">
        <v>48</v>
      </c>
      <c r="B26" s="1" t="s">
        <v>49</v>
      </c>
      <c r="C26" s="1" t="s">
        <v>5</v>
      </c>
      <c r="D26" s="1" t="s">
        <v>50</v>
      </c>
      <c r="E26" s="5">
        <v>50</v>
      </c>
      <c r="F26" s="5">
        <v>47</v>
      </c>
      <c r="G26" s="5">
        <v>49</v>
      </c>
      <c r="H26" s="5">
        <v>56</v>
      </c>
      <c r="I26" s="5">
        <v>46</v>
      </c>
      <c r="J26" s="5">
        <v>54</v>
      </c>
      <c r="K26" s="5">
        <v>47</v>
      </c>
      <c r="L26" s="5">
        <v>44</v>
      </c>
      <c r="M26" s="5">
        <v>42</v>
      </c>
      <c r="N26" s="5">
        <v>41</v>
      </c>
      <c r="O26" s="5">
        <v>46</v>
      </c>
      <c r="P26" s="5">
        <v>41</v>
      </c>
      <c r="Q26" s="5">
        <v>43</v>
      </c>
      <c r="R26" s="5">
        <v>44</v>
      </c>
      <c r="S26" s="5">
        <v>39</v>
      </c>
      <c r="T26" s="5">
        <v>47</v>
      </c>
      <c r="U26" s="5">
        <v>38</v>
      </c>
      <c r="V26" s="5">
        <v>40</v>
      </c>
      <c r="W26" s="5">
        <v>34</v>
      </c>
      <c r="X26" s="5">
        <v>37</v>
      </c>
      <c r="Y26" s="5">
        <v>46</v>
      </c>
      <c r="Z26" s="5">
        <v>37</v>
      </c>
      <c r="AA26" s="5">
        <v>51</v>
      </c>
      <c r="AB26" s="5">
        <v>44</v>
      </c>
      <c r="AC26" s="5">
        <v>42</v>
      </c>
      <c r="AD26" s="5">
        <v>38</v>
      </c>
      <c r="AE26" s="5">
        <v>38</v>
      </c>
      <c r="AF26" s="5">
        <v>39</v>
      </c>
      <c r="AG26" s="5">
        <v>35</v>
      </c>
      <c r="AH26" s="5">
        <v>51</v>
      </c>
      <c r="AI26" s="5">
        <v>36</v>
      </c>
      <c r="AJ26" s="5">
        <v>43</v>
      </c>
      <c r="AK26" s="5">
        <v>38</v>
      </c>
      <c r="AL26" s="5">
        <v>35</v>
      </c>
      <c r="AM26" s="5">
        <v>38</v>
      </c>
      <c r="AN26" s="5">
        <v>34</v>
      </c>
      <c r="AO26" s="5">
        <v>40</v>
      </c>
      <c r="AP26" s="5">
        <v>39</v>
      </c>
      <c r="AQ26" s="5">
        <v>36</v>
      </c>
      <c r="AR26" s="5">
        <v>34</v>
      </c>
      <c r="AS26" s="5">
        <v>36</v>
      </c>
      <c r="AT26" s="5">
        <v>36</v>
      </c>
      <c r="AU26" s="5">
        <v>37</v>
      </c>
      <c r="AV26" s="5">
        <v>37</v>
      </c>
      <c r="AW26" s="5">
        <v>41</v>
      </c>
      <c r="AX26" s="5">
        <v>40</v>
      </c>
      <c r="AY26" s="5">
        <v>39</v>
      </c>
      <c r="AZ26" s="5">
        <v>37</v>
      </c>
      <c r="BA26" s="5">
        <v>35</v>
      </c>
      <c r="BB26" s="5">
        <v>37</v>
      </c>
      <c r="BC26" s="5">
        <v>38</v>
      </c>
      <c r="BD26" s="5">
        <v>45</v>
      </c>
      <c r="BE26" s="5">
        <v>42</v>
      </c>
      <c r="BF26" s="6">
        <v>40</v>
      </c>
      <c r="BG26" s="6">
        <v>45</v>
      </c>
      <c r="BH26" s="5">
        <v>40</v>
      </c>
      <c r="BI26" s="5">
        <v>42</v>
      </c>
      <c r="BJ26" s="5">
        <v>43</v>
      </c>
      <c r="BK26" s="5">
        <v>44</v>
      </c>
      <c r="BL26" s="5">
        <v>43</v>
      </c>
      <c r="BM26" s="5">
        <v>40</v>
      </c>
      <c r="BN26" s="5">
        <v>43</v>
      </c>
      <c r="BO26" s="5">
        <v>43</v>
      </c>
      <c r="BP26" s="5">
        <v>43</v>
      </c>
      <c r="BQ26" s="5">
        <v>45</v>
      </c>
      <c r="BR26" s="5">
        <v>35</v>
      </c>
      <c r="BS26" s="5">
        <v>47</v>
      </c>
      <c r="BT26" s="5">
        <v>44</v>
      </c>
      <c r="BU26" s="5">
        <v>45</v>
      </c>
      <c r="BV26" s="5">
        <v>49</v>
      </c>
      <c r="BW26" s="5">
        <v>50</v>
      </c>
      <c r="BX26" s="5">
        <v>44</v>
      </c>
      <c r="BY26" s="5">
        <v>46</v>
      </c>
      <c r="BZ26" s="5">
        <v>50</v>
      </c>
      <c r="CA26" s="5">
        <v>49</v>
      </c>
      <c r="CB26" s="5">
        <v>49</v>
      </c>
      <c r="CC26" s="5">
        <v>48</v>
      </c>
      <c r="CD26" s="5">
        <v>49</v>
      </c>
      <c r="CE26" s="5">
        <v>54</v>
      </c>
      <c r="CF26" s="5">
        <v>56</v>
      </c>
      <c r="CG26" s="5">
        <v>60</v>
      </c>
      <c r="CH26" s="7">
        <v>48</v>
      </c>
      <c r="CI26" s="7">
        <v>53</v>
      </c>
      <c r="CJ26" s="7">
        <v>52</v>
      </c>
      <c r="CK26" s="7">
        <v>49</v>
      </c>
      <c r="CL26" s="7">
        <v>59</v>
      </c>
      <c r="CM26" s="7">
        <v>55</v>
      </c>
      <c r="CN26" s="7">
        <v>49</v>
      </c>
      <c r="CO26" s="7">
        <v>51</v>
      </c>
      <c r="CP26" s="7">
        <v>51</v>
      </c>
      <c r="CQ26" s="7">
        <v>50</v>
      </c>
      <c r="CR26" s="7">
        <v>49</v>
      </c>
      <c r="CS26" s="7">
        <v>54</v>
      </c>
      <c r="CT26" s="8">
        <v>48</v>
      </c>
      <c r="CU26" s="8">
        <v>54</v>
      </c>
      <c r="CV26" s="8">
        <v>52</v>
      </c>
      <c r="CW26" s="8">
        <v>44</v>
      </c>
      <c r="CX26" s="8">
        <v>49</v>
      </c>
      <c r="CY26" s="8">
        <v>53</v>
      </c>
      <c r="CZ26" s="8">
        <v>58</v>
      </c>
      <c r="DA26" s="8">
        <v>50</v>
      </c>
      <c r="DB26" s="8">
        <v>58</v>
      </c>
      <c r="DC26" s="8">
        <v>61</v>
      </c>
      <c r="DD26" s="8">
        <v>57</v>
      </c>
      <c r="DE26" s="8">
        <v>52</v>
      </c>
      <c r="DF26" s="8">
        <v>57</v>
      </c>
      <c r="DG26" s="8">
        <v>56</v>
      </c>
      <c r="DH26" s="8">
        <v>51</v>
      </c>
      <c r="DI26" s="8">
        <v>60</v>
      </c>
      <c r="DJ26" s="8">
        <v>58</v>
      </c>
      <c r="DK26" s="8">
        <v>56</v>
      </c>
      <c r="DL26">
        <f>33+25</f>
        <v>58</v>
      </c>
      <c r="DM26" s="8">
        <v>58</v>
      </c>
      <c r="DN26" s="8">
        <v>56</v>
      </c>
      <c r="DO26" s="8">
        <v>69</v>
      </c>
      <c r="DP26" s="8">
        <v>63</v>
      </c>
      <c r="DQ26" s="8">
        <v>58</v>
      </c>
      <c r="DR26" s="8">
        <v>68</v>
      </c>
      <c r="DS26" s="8">
        <v>71</v>
      </c>
    </row>
    <row r="27" spans="1:123" ht="15.75" customHeight="1" x14ac:dyDescent="0.15">
      <c r="A27" s="1" t="s">
        <v>48</v>
      </c>
      <c r="B27" s="1" t="s">
        <v>49</v>
      </c>
      <c r="C27" s="1" t="s">
        <v>7</v>
      </c>
      <c r="D27" s="1"/>
      <c r="E27" s="5">
        <v>32</v>
      </c>
      <c r="F27" s="5">
        <v>36</v>
      </c>
      <c r="G27" s="5">
        <v>35</v>
      </c>
      <c r="H27" s="5">
        <v>22</v>
      </c>
      <c r="I27" s="5">
        <v>40</v>
      </c>
      <c r="J27" s="5">
        <v>29</v>
      </c>
      <c r="K27" s="5">
        <v>36</v>
      </c>
      <c r="L27" s="5">
        <v>31</v>
      </c>
      <c r="M27" s="5">
        <v>35</v>
      </c>
      <c r="N27" s="5">
        <v>47</v>
      </c>
      <c r="O27" s="5">
        <v>43</v>
      </c>
      <c r="P27" s="5">
        <v>42</v>
      </c>
      <c r="Q27" s="5">
        <v>35</v>
      </c>
      <c r="R27" s="5">
        <v>38</v>
      </c>
      <c r="S27" s="5">
        <v>44</v>
      </c>
      <c r="T27" s="5">
        <v>35</v>
      </c>
      <c r="U27" s="5">
        <v>39</v>
      </c>
      <c r="V27" s="5">
        <v>37</v>
      </c>
      <c r="W27" s="5">
        <v>46</v>
      </c>
      <c r="X27" s="5">
        <v>38</v>
      </c>
      <c r="Y27" s="5">
        <v>35</v>
      </c>
      <c r="Z27" s="5">
        <v>37</v>
      </c>
      <c r="AA27" s="5">
        <v>30</v>
      </c>
      <c r="AB27" s="5">
        <v>30</v>
      </c>
      <c r="AC27" s="5">
        <v>36</v>
      </c>
      <c r="AD27" s="5">
        <v>39</v>
      </c>
      <c r="AE27" s="5">
        <v>38</v>
      </c>
      <c r="AF27" s="5">
        <v>38</v>
      </c>
      <c r="AG27" s="5">
        <v>39</v>
      </c>
      <c r="AH27" s="5">
        <v>31</v>
      </c>
      <c r="AI27" s="5">
        <v>39</v>
      </c>
      <c r="AJ27" s="5">
        <v>33</v>
      </c>
      <c r="AK27" s="5">
        <v>35</v>
      </c>
      <c r="AL27" s="5">
        <v>34</v>
      </c>
      <c r="AM27" s="5">
        <v>32</v>
      </c>
      <c r="AN27" s="5">
        <v>36</v>
      </c>
      <c r="AO27" s="5">
        <v>36</v>
      </c>
      <c r="AP27" s="5">
        <v>39</v>
      </c>
      <c r="AQ27" s="5">
        <v>39</v>
      </c>
      <c r="AR27" s="5">
        <v>44</v>
      </c>
      <c r="AS27" s="5">
        <v>42</v>
      </c>
      <c r="AT27" s="5">
        <v>44</v>
      </c>
      <c r="AU27" s="5">
        <v>41</v>
      </c>
      <c r="AV27" s="5">
        <v>44</v>
      </c>
      <c r="AW27" s="5">
        <v>39</v>
      </c>
      <c r="AX27" s="5">
        <v>40</v>
      </c>
      <c r="AY27" s="5">
        <v>40</v>
      </c>
      <c r="AZ27" s="5">
        <v>48</v>
      </c>
      <c r="BA27" s="5">
        <v>42</v>
      </c>
      <c r="BB27" s="5">
        <v>36</v>
      </c>
      <c r="BC27" s="5">
        <v>41</v>
      </c>
      <c r="BD27" s="5">
        <v>37</v>
      </c>
      <c r="BE27" s="5">
        <v>38</v>
      </c>
      <c r="BF27" s="6">
        <v>38</v>
      </c>
      <c r="BG27" s="6">
        <v>35</v>
      </c>
      <c r="BH27" s="5">
        <v>38</v>
      </c>
      <c r="BI27" s="5">
        <v>36</v>
      </c>
      <c r="BJ27" s="5">
        <v>36</v>
      </c>
      <c r="BK27" s="5">
        <v>38</v>
      </c>
      <c r="BL27" s="5">
        <v>37</v>
      </c>
      <c r="BM27" s="5">
        <v>38</v>
      </c>
      <c r="BN27" s="5">
        <v>40</v>
      </c>
      <c r="BO27" s="5">
        <v>39</v>
      </c>
      <c r="BP27" s="5">
        <v>41</v>
      </c>
      <c r="BQ27" s="5">
        <v>40</v>
      </c>
      <c r="BR27" s="5">
        <v>46</v>
      </c>
      <c r="BS27" s="5">
        <v>35</v>
      </c>
      <c r="BT27" s="5">
        <v>39</v>
      </c>
      <c r="BU27" s="5">
        <v>35</v>
      </c>
      <c r="BV27" s="5">
        <v>42</v>
      </c>
      <c r="BW27" s="5">
        <v>38</v>
      </c>
      <c r="BX27" s="5">
        <v>38</v>
      </c>
      <c r="BY27" s="5">
        <v>42</v>
      </c>
      <c r="BZ27" s="5">
        <v>36</v>
      </c>
      <c r="CA27" s="5">
        <v>42</v>
      </c>
      <c r="CB27" s="5">
        <v>42</v>
      </c>
      <c r="CC27" s="5">
        <v>36</v>
      </c>
      <c r="CD27" s="5">
        <v>39</v>
      </c>
      <c r="CE27" s="5">
        <v>47</v>
      </c>
      <c r="CF27" s="5">
        <v>39</v>
      </c>
      <c r="CG27" s="5">
        <v>30</v>
      </c>
      <c r="CH27" s="7">
        <v>39</v>
      </c>
      <c r="CI27" s="7">
        <v>36</v>
      </c>
      <c r="CJ27" s="7">
        <v>42</v>
      </c>
      <c r="CK27" s="7">
        <v>39</v>
      </c>
      <c r="CL27" s="7">
        <v>34</v>
      </c>
      <c r="CM27" s="7">
        <v>38</v>
      </c>
      <c r="CN27" s="7">
        <v>40</v>
      </c>
      <c r="CO27" s="7">
        <v>39</v>
      </c>
      <c r="CP27" s="7">
        <v>35</v>
      </c>
      <c r="CQ27" s="7">
        <v>36</v>
      </c>
      <c r="CR27" s="7">
        <v>37</v>
      </c>
      <c r="CS27" s="7">
        <v>35</v>
      </c>
      <c r="CT27" s="7">
        <v>36</v>
      </c>
      <c r="CU27" s="7">
        <v>31</v>
      </c>
      <c r="CV27" s="7">
        <v>31</v>
      </c>
      <c r="CW27" s="7">
        <v>35</v>
      </c>
      <c r="CX27" s="7">
        <v>33</v>
      </c>
      <c r="CY27" s="7">
        <v>30</v>
      </c>
      <c r="CZ27" s="7">
        <v>32</v>
      </c>
      <c r="DA27" s="8">
        <v>37</v>
      </c>
      <c r="DB27" s="8">
        <v>33</v>
      </c>
      <c r="DC27" s="8">
        <v>28</v>
      </c>
      <c r="DD27" s="8">
        <v>30</v>
      </c>
      <c r="DE27" s="8">
        <v>32</v>
      </c>
      <c r="DF27" s="8">
        <v>35</v>
      </c>
      <c r="DG27" s="8">
        <v>26</v>
      </c>
      <c r="DH27" s="8">
        <v>37</v>
      </c>
      <c r="DI27" s="8">
        <v>35</v>
      </c>
      <c r="DJ27" s="8">
        <v>24</v>
      </c>
      <c r="DK27" s="8">
        <v>35</v>
      </c>
      <c r="DL27" s="8">
        <v>24</v>
      </c>
      <c r="DM27" s="8">
        <v>38</v>
      </c>
      <c r="DN27" s="8">
        <v>40</v>
      </c>
      <c r="DO27" s="8">
        <v>27</v>
      </c>
      <c r="DP27" s="8">
        <v>36</v>
      </c>
      <c r="DQ27" s="8">
        <v>39</v>
      </c>
      <c r="DR27" s="8">
        <v>30</v>
      </c>
      <c r="DS27" s="8">
        <v>28</v>
      </c>
    </row>
    <row r="28" spans="1:123" ht="15.75" customHeight="1" x14ac:dyDescent="0.15">
      <c r="A28" s="1" t="s">
        <v>48</v>
      </c>
      <c r="B28" s="1" t="s">
        <v>49</v>
      </c>
      <c r="C28" s="1" t="s">
        <v>8</v>
      </c>
      <c r="D28" s="1"/>
      <c r="E28" s="5">
        <v>18</v>
      </c>
      <c r="F28" s="5">
        <v>17</v>
      </c>
      <c r="G28" s="5">
        <v>16</v>
      </c>
      <c r="H28" s="5">
        <v>21</v>
      </c>
      <c r="I28" s="5">
        <v>14</v>
      </c>
      <c r="J28" s="5">
        <v>16</v>
      </c>
      <c r="K28" s="5">
        <v>17</v>
      </c>
      <c r="L28" s="5">
        <v>25</v>
      </c>
      <c r="M28" s="5">
        <v>23</v>
      </c>
      <c r="N28" s="5">
        <v>13</v>
      </c>
      <c r="O28" s="5">
        <v>12</v>
      </c>
      <c r="P28" s="5">
        <v>17</v>
      </c>
      <c r="Q28" s="5">
        <v>22</v>
      </c>
      <c r="R28" s="5">
        <v>18</v>
      </c>
      <c r="S28" s="5">
        <v>17</v>
      </c>
      <c r="T28" s="5">
        <v>18</v>
      </c>
      <c r="U28" s="5">
        <v>22</v>
      </c>
      <c r="V28" s="5">
        <v>23</v>
      </c>
      <c r="W28" s="5">
        <v>19</v>
      </c>
      <c r="X28" s="5">
        <v>26</v>
      </c>
      <c r="Y28" s="5">
        <v>18</v>
      </c>
      <c r="Z28" s="5">
        <v>25</v>
      </c>
      <c r="AA28" s="5">
        <v>19</v>
      </c>
      <c r="AB28" s="5">
        <v>25</v>
      </c>
      <c r="AC28" s="5">
        <v>22</v>
      </c>
      <c r="AD28" s="5">
        <v>23</v>
      </c>
      <c r="AE28" s="5">
        <v>24</v>
      </c>
      <c r="AF28" s="5">
        <v>24</v>
      </c>
      <c r="AG28" s="5">
        <v>25</v>
      </c>
      <c r="AH28" s="5">
        <v>19</v>
      </c>
      <c r="AI28" s="5">
        <v>25</v>
      </c>
      <c r="AJ28" s="5">
        <v>24</v>
      </c>
      <c r="AK28" s="5">
        <v>27</v>
      </c>
      <c r="AL28" s="5">
        <v>31</v>
      </c>
      <c r="AM28" s="5">
        <v>31</v>
      </c>
      <c r="AN28" s="5">
        <v>30</v>
      </c>
      <c r="AO28" s="5">
        <v>24</v>
      </c>
      <c r="AP28" s="5">
        <v>21</v>
      </c>
      <c r="AQ28" s="5">
        <v>26</v>
      </c>
      <c r="AR28" s="5">
        <v>21</v>
      </c>
      <c r="AS28" s="5">
        <v>22</v>
      </c>
      <c r="AT28" s="5">
        <v>20</v>
      </c>
      <c r="AU28" s="5">
        <v>22</v>
      </c>
      <c r="AV28" s="5">
        <v>20</v>
      </c>
      <c r="AW28" s="5">
        <v>20</v>
      </c>
      <c r="AX28" s="5">
        <v>20</v>
      </c>
      <c r="AY28" s="5">
        <v>21</v>
      </c>
      <c r="AZ28" s="5">
        <v>15</v>
      </c>
      <c r="BA28" s="5">
        <v>23</v>
      </c>
      <c r="BB28" s="5">
        <v>27</v>
      </c>
      <c r="BC28" s="5">
        <v>22</v>
      </c>
      <c r="BD28" s="5">
        <v>18</v>
      </c>
      <c r="BE28" s="5">
        <v>19</v>
      </c>
      <c r="BF28" s="6">
        <v>22</v>
      </c>
      <c r="BG28" s="6">
        <v>20</v>
      </c>
      <c r="BH28" s="5">
        <v>22</v>
      </c>
      <c r="BI28" s="5">
        <v>22</v>
      </c>
      <c r="BJ28" s="5">
        <v>20</v>
      </c>
      <c r="BK28" s="5">
        <v>18</v>
      </c>
      <c r="BL28" s="5">
        <v>20</v>
      </c>
      <c r="BM28" s="5">
        <v>22</v>
      </c>
      <c r="BN28" s="5">
        <v>17</v>
      </c>
      <c r="BO28" s="5">
        <v>18</v>
      </c>
      <c r="BP28" s="5">
        <v>16</v>
      </c>
      <c r="BQ28" s="5">
        <v>15</v>
      </c>
      <c r="BR28" s="5">
        <v>17</v>
      </c>
      <c r="BS28" s="5">
        <v>17</v>
      </c>
      <c r="BT28" s="5">
        <v>17</v>
      </c>
      <c r="BU28" s="5">
        <v>20</v>
      </c>
      <c r="BV28" s="5">
        <v>9</v>
      </c>
      <c r="BW28" s="5">
        <v>11</v>
      </c>
      <c r="BX28" s="5">
        <v>17</v>
      </c>
      <c r="BY28" s="5">
        <v>12</v>
      </c>
      <c r="BZ28" s="5">
        <v>14</v>
      </c>
      <c r="CA28" s="5">
        <v>9</v>
      </c>
      <c r="CB28" s="5">
        <v>9</v>
      </c>
      <c r="CC28" s="5">
        <v>16</v>
      </c>
      <c r="CD28" s="5">
        <v>13</v>
      </c>
      <c r="CE28" s="5">
        <v>9</v>
      </c>
      <c r="CF28" s="5">
        <v>6</v>
      </c>
      <c r="CG28" s="5">
        <v>9</v>
      </c>
      <c r="CH28" s="7">
        <v>14</v>
      </c>
      <c r="CI28" s="7">
        <v>12</v>
      </c>
      <c r="CJ28" s="7">
        <v>6</v>
      </c>
      <c r="CK28" s="7">
        <v>11</v>
      </c>
      <c r="CL28" s="7">
        <v>7</v>
      </c>
      <c r="CM28" s="7">
        <v>8</v>
      </c>
      <c r="CN28" s="7">
        <v>12</v>
      </c>
      <c r="CO28" s="7">
        <v>11</v>
      </c>
      <c r="CP28" s="7">
        <v>14</v>
      </c>
      <c r="CQ28" s="7">
        <v>13</v>
      </c>
      <c r="CR28" s="7">
        <v>14</v>
      </c>
      <c r="CS28" s="7">
        <v>10</v>
      </c>
      <c r="CT28" s="7">
        <v>16</v>
      </c>
      <c r="CU28" s="7">
        <v>15</v>
      </c>
      <c r="CV28" s="7">
        <v>16</v>
      </c>
      <c r="CW28" s="7">
        <v>21</v>
      </c>
      <c r="CX28" s="7">
        <v>17</v>
      </c>
      <c r="CY28" s="7">
        <v>17</v>
      </c>
      <c r="CZ28" s="7">
        <v>11</v>
      </c>
      <c r="DA28" s="8">
        <v>12</v>
      </c>
      <c r="DB28" s="8">
        <v>8</v>
      </c>
      <c r="DC28" s="8">
        <v>11</v>
      </c>
      <c r="DD28" s="8">
        <v>14</v>
      </c>
      <c r="DE28" s="8">
        <v>17</v>
      </c>
      <c r="DF28" s="8">
        <v>10</v>
      </c>
      <c r="DG28" s="8">
        <v>18</v>
      </c>
      <c r="DH28" s="8">
        <v>12</v>
      </c>
      <c r="DI28" s="8">
        <v>5</v>
      </c>
      <c r="DJ28" s="8">
        <v>17</v>
      </c>
      <c r="DK28" s="8">
        <v>9</v>
      </c>
      <c r="DL28" s="8">
        <v>18</v>
      </c>
      <c r="DM28" s="8">
        <v>3</v>
      </c>
      <c r="DN28" s="8">
        <v>4</v>
      </c>
      <c r="DO28" s="8">
        <v>3</v>
      </c>
      <c r="DP28" s="8">
        <v>1</v>
      </c>
      <c r="DQ28" s="8">
        <v>3</v>
      </c>
      <c r="DR28" s="8">
        <v>2</v>
      </c>
      <c r="DS28" s="8">
        <v>1</v>
      </c>
    </row>
    <row r="29" spans="1:123" ht="15.75" customHeight="1" x14ac:dyDescent="0.15">
      <c r="A29" s="1" t="s">
        <v>48</v>
      </c>
      <c r="B29" s="1" t="s">
        <v>51</v>
      </c>
      <c r="C29" s="1" t="s">
        <v>5</v>
      </c>
      <c r="D29" s="1" t="s">
        <v>52</v>
      </c>
      <c r="E29" s="5">
        <v>45</v>
      </c>
      <c r="F29" s="5">
        <v>42</v>
      </c>
      <c r="G29" s="5">
        <v>53</v>
      </c>
      <c r="H29" s="5">
        <v>47</v>
      </c>
      <c r="I29" s="5">
        <v>46</v>
      </c>
      <c r="J29" s="5">
        <v>48</v>
      </c>
      <c r="K29" s="5">
        <v>43</v>
      </c>
      <c r="L29" s="5">
        <v>39</v>
      </c>
      <c r="M29" s="5">
        <v>47</v>
      </c>
      <c r="N29" s="5">
        <v>38</v>
      </c>
      <c r="O29" s="5">
        <v>44</v>
      </c>
      <c r="P29" s="5">
        <v>41</v>
      </c>
      <c r="Q29" s="5">
        <v>40</v>
      </c>
      <c r="R29" s="5">
        <v>47</v>
      </c>
      <c r="S29" s="5">
        <v>48</v>
      </c>
      <c r="T29" s="5">
        <v>39</v>
      </c>
      <c r="U29" s="5">
        <v>44</v>
      </c>
      <c r="V29" s="5">
        <v>47</v>
      </c>
      <c r="W29" s="5">
        <v>37</v>
      </c>
      <c r="X29" s="5">
        <v>39</v>
      </c>
      <c r="Y29" s="5">
        <v>35</v>
      </c>
      <c r="Z29" s="5">
        <v>38</v>
      </c>
      <c r="AA29" s="5">
        <v>40</v>
      </c>
      <c r="AB29" s="5">
        <v>37</v>
      </c>
      <c r="AC29" s="5">
        <v>44</v>
      </c>
      <c r="AD29" s="5">
        <v>38</v>
      </c>
      <c r="AE29" s="5">
        <v>45</v>
      </c>
      <c r="AF29" s="5">
        <v>42</v>
      </c>
      <c r="AG29" s="5">
        <v>38</v>
      </c>
      <c r="AH29" s="5">
        <v>46</v>
      </c>
      <c r="AI29" s="5">
        <v>40</v>
      </c>
      <c r="AJ29" s="5">
        <v>44</v>
      </c>
      <c r="AK29" s="5">
        <v>38</v>
      </c>
      <c r="AL29" s="5">
        <v>38</v>
      </c>
      <c r="AM29" s="5">
        <v>34</v>
      </c>
      <c r="AN29" s="5">
        <v>36</v>
      </c>
      <c r="AO29" s="5">
        <v>37</v>
      </c>
      <c r="AP29" s="5">
        <v>37</v>
      </c>
      <c r="AQ29" s="5">
        <v>37</v>
      </c>
      <c r="AR29" s="5">
        <v>33</v>
      </c>
      <c r="AS29" s="5">
        <v>34</v>
      </c>
      <c r="AT29" s="5">
        <v>33</v>
      </c>
      <c r="AU29" s="5">
        <v>33</v>
      </c>
      <c r="AV29" s="5">
        <v>41</v>
      </c>
      <c r="AW29" s="5">
        <v>34</v>
      </c>
      <c r="AX29" s="5">
        <v>40</v>
      </c>
      <c r="AY29" s="5">
        <v>41</v>
      </c>
      <c r="AZ29" s="5">
        <v>34</v>
      </c>
      <c r="BA29" s="5">
        <v>35</v>
      </c>
      <c r="BB29" s="5">
        <v>34</v>
      </c>
      <c r="BC29" s="5">
        <v>36</v>
      </c>
      <c r="BD29" s="5">
        <v>38</v>
      </c>
      <c r="BE29" s="5">
        <v>33</v>
      </c>
      <c r="BF29" s="6">
        <v>41</v>
      </c>
      <c r="BG29" s="6">
        <v>40</v>
      </c>
      <c r="BH29" s="5">
        <v>38</v>
      </c>
      <c r="BI29" s="5">
        <v>42</v>
      </c>
      <c r="BJ29" s="5">
        <v>44</v>
      </c>
      <c r="BK29" s="5">
        <v>41</v>
      </c>
      <c r="BL29" s="5">
        <v>43</v>
      </c>
      <c r="BM29" s="5">
        <v>33</v>
      </c>
      <c r="BN29" s="5">
        <v>37</v>
      </c>
      <c r="BO29" s="5">
        <v>40</v>
      </c>
      <c r="BP29" s="5">
        <v>39</v>
      </c>
      <c r="BQ29" s="5">
        <v>39</v>
      </c>
      <c r="BR29" s="5">
        <v>39</v>
      </c>
      <c r="BS29" s="5">
        <v>38</v>
      </c>
      <c r="BT29" s="5">
        <v>36</v>
      </c>
      <c r="BU29" s="5">
        <v>37</v>
      </c>
      <c r="BV29" s="5">
        <v>44</v>
      </c>
      <c r="BW29" s="5">
        <v>37</v>
      </c>
      <c r="BX29" s="5">
        <v>43</v>
      </c>
      <c r="BY29" s="5">
        <v>40</v>
      </c>
      <c r="BZ29" s="5">
        <v>43</v>
      </c>
      <c r="CA29" s="5">
        <v>46</v>
      </c>
      <c r="CB29" s="5">
        <v>44</v>
      </c>
      <c r="CC29" s="5">
        <v>48</v>
      </c>
      <c r="CD29" s="5">
        <v>52</v>
      </c>
      <c r="CE29" s="5">
        <v>48</v>
      </c>
      <c r="CF29" s="5">
        <v>44</v>
      </c>
      <c r="CG29" s="5">
        <v>48</v>
      </c>
      <c r="CH29" s="7">
        <v>44</v>
      </c>
      <c r="CI29" s="7">
        <v>52</v>
      </c>
      <c r="CJ29" s="7">
        <v>52</v>
      </c>
      <c r="CK29" s="7">
        <v>47</v>
      </c>
      <c r="CL29" s="7">
        <v>51</v>
      </c>
      <c r="CM29" s="7">
        <v>48</v>
      </c>
      <c r="CN29" s="7">
        <v>50</v>
      </c>
      <c r="CO29" s="7">
        <v>52</v>
      </c>
      <c r="CP29" s="7">
        <v>47</v>
      </c>
      <c r="CQ29" s="7">
        <v>47</v>
      </c>
      <c r="CR29" s="7">
        <v>54</v>
      </c>
      <c r="CS29" s="7">
        <v>55</v>
      </c>
      <c r="CT29" s="7">
        <v>52</v>
      </c>
      <c r="CU29" s="7">
        <v>50</v>
      </c>
      <c r="CV29" s="7">
        <v>50</v>
      </c>
      <c r="CW29" s="7">
        <v>54</v>
      </c>
      <c r="CX29" s="7">
        <v>44</v>
      </c>
      <c r="CY29" s="7">
        <v>45</v>
      </c>
      <c r="CZ29" s="7">
        <v>50</v>
      </c>
      <c r="DA29" s="8">
        <v>52</v>
      </c>
      <c r="DB29" s="8">
        <v>49</v>
      </c>
      <c r="DC29" s="8">
        <v>48</v>
      </c>
      <c r="DD29" s="8">
        <v>55</v>
      </c>
      <c r="DE29" s="8">
        <v>49</v>
      </c>
      <c r="DF29" s="8">
        <v>51</v>
      </c>
      <c r="DG29" s="8">
        <v>50</v>
      </c>
      <c r="DH29" s="8">
        <v>50</v>
      </c>
      <c r="DI29" s="8">
        <v>55</v>
      </c>
      <c r="DJ29" s="8">
        <v>52</v>
      </c>
      <c r="DK29" s="8">
        <v>56</v>
      </c>
      <c r="DL29" s="8">
        <v>51</v>
      </c>
      <c r="DM29" s="8">
        <v>59</v>
      </c>
      <c r="DN29" s="8">
        <v>54</v>
      </c>
      <c r="DO29" s="8">
        <v>56</v>
      </c>
      <c r="DP29" s="8">
        <v>60</v>
      </c>
      <c r="DQ29" s="8">
        <v>60</v>
      </c>
      <c r="DR29" s="8">
        <v>62</v>
      </c>
      <c r="DS29" s="8">
        <v>62</v>
      </c>
    </row>
    <row r="30" spans="1:123" ht="15.75" customHeight="1" x14ac:dyDescent="0.15">
      <c r="A30" s="1" t="s">
        <v>48</v>
      </c>
      <c r="B30" s="1" t="s">
        <v>51</v>
      </c>
      <c r="C30" s="1" t="s">
        <v>7</v>
      </c>
      <c r="D30" s="1"/>
      <c r="E30" s="5">
        <v>44</v>
      </c>
      <c r="F30" s="5">
        <v>50</v>
      </c>
      <c r="G30" s="5">
        <v>42</v>
      </c>
      <c r="H30" s="5">
        <v>44</v>
      </c>
      <c r="I30" s="5">
        <v>44</v>
      </c>
      <c r="J30" s="5">
        <v>44</v>
      </c>
      <c r="K30" s="5">
        <v>47</v>
      </c>
      <c r="L30" s="5">
        <v>48</v>
      </c>
      <c r="M30" s="5">
        <v>45</v>
      </c>
      <c r="N30" s="5">
        <v>57</v>
      </c>
      <c r="O30" s="5">
        <v>52</v>
      </c>
      <c r="P30" s="5">
        <v>48</v>
      </c>
      <c r="Q30" s="5">
        <v>45</v>
      </c>
      <c r="R30" s="5">
        <v>44</v>
      </c>
      <c r="S30" s="5">
        <v>44</v>
      </c>
      <c r="T30" s="5">
        <v>48</v>
      </c>
      <c r="U30" s="5">
        <v>46</v>
      </c>
      <c r="V30" s="5">
        <v>45</v>
      </c>
      <c r="W30" s="5">
        <v>56</v>
      </c>
      <c r="X30" s="5">
        <v>44</v>
      </c>
      <c r="Y30" s="5">
        <v>48</v>
      </c>
      <c r="Z30" s="5">
        <v>47</v>
      </c>
      <c r="AA30" s="5">
        <v>49</v>
      </c>
      <c r="AB30" s="5">
        <v>47</v>
      </c>
      <c r="AC30" s="5">
        <v>47</v>
      </c>
      <c r="AD30" s="5">
        <v>47</v>
      </c>
      <c r="AE30" s="5">
        <v>42</v>
      </c>
      <c r="AF30" s="5">
        <v>46</v>
      </c>
      <c r="AG30" s="5">
        <v>47</v>
      </c>
      <c r="AH30" s="5">
        <v>45</v>
      </c>
      <c r="AI30" s="5">
        <v>45</v>
      </c>
      <c r="AJ30" s="5">
        <v>43</v>
      </c>
      <c r="AK30" s="5">
        <v>45</v>
      </c>
      <c r="AL30" s="5">
        <v>44</v>
      </c>
      <c r="AM30" s="5">
        <v>46</v>
      </c>
      <c r="AN30" s="5">
        <v>46</v>
      </c>
      <c r="AO30" s="5">
        <v>47</v>
      </c>
      <c r="AP30" s="5">
        <v>48</v>
      </c>
      <c r="AQ30" s="5">
        <v>52</v>
      </c>
      <c r="AR30" s="5">
        <v>52</v>
      </c>
      <c r="AS30" s="5">
        <v>55</v>
      </c>
      <c r="AT30" s="5">
        <v>55</v>
      </c>
      <c r="AU30" s="5">
        <v>53</v>
      </c>
      <c r="AV30" s="5">
        <v>46</v>
      </c>
      <c r="AW30" s="5">
        <v>55</v>
      </c>
      <c r="AX30" s="5">
        <v>48</v>
      </c>
      <c r="AY30" s="5">
        <v>47</v>
      </c>
      <c r="AZ30" s="5">
        <v>59</v>
      </c>
      <c r="BA30" s="5">
        <v>48</v>
      </c>
      <c r="BB30" s="5">
        <v>48</v>
      </c>
      <c r="BC30" s="5">
        <v>52</v>
      </c>
      <c r="BD30" s="5">
        <v>51</v>
      </c>
      <c r="BE30" s="5">
        <v>57</v>
      </c>
      <c r="BF30" s="6">
        <v>47</v>
      </c>
      <c r="BG30" s="6">
        <v>50</v>
      </c>
      <c r="BH30" s="5">
        <v>45</v>
      </c>
      <c r="BI30" s="5">
        <v>47</v>
      </c>
      <c r="BJ30" s="5">
        <v>46</v>
      </c>
      <c r="BK30" s="5">
        <v>48</v>
      </c>
      <c r="BL30" s="5">
        <v>44</v>
      </c>
      <c r="BM30" s="5">
        <v>54</v>
      </c>
      <c r="BN30" s="5">
        <v>51</v>
      </c>
      <c r="BO30" s="5">
        <v>49</v>
      </c>
      <c r="BP30" s="5">
        <v>48</v>
      </c>
      <c r="BQ30" s="5">
        <v>51</v>
      </c>
      <c r="BR30" s="5">
        <v>53</v>
      </c>
      <c r="BS30" s="5">
        <v>52</v>
      </c>
      <c r="BT30" s="5">
        <v>50</v>
      </c>
      <c r="BU30" s="5">
        <v>52</v>
      </c>
      <c r="BV30" s="5">
        <v>50</v>
      </c>
      <c r="BW30" s="5">
        <v>55</v>
      </c>
      <c r="BX30" s="5">
        <v>50</v>
      </c>
      <c r="BY30" s="5">
        <v>52</v>
      </c>
      <c r="BZ30" s="5">
        <v>50</v>
      </c>
      <c r="CA30" s="5">
        <v>47</v>
      </c>
      <c r="CB30" s="5">
        <v>51</v>
      </c>
      <c r="CC30" s="5">
        <v>44</v>
      </c>
      <c r="CD30" s="5">
        <v>40</v>
      </c>
      <c r="CE30" s="5">
        <v>45</v>
      </c>
      <c r="CF30" s="5">
        <v>51</v>
      </c>
      <c r="CG30" s="5">
        <v>46</v>
      </c>
      <c r="CH30" s="7">
        <v>49</v>
      </c>
      <c r="CI30" s="7">
        <v>41</v>
      </c>
      <c r="CJ30" s="7">
        <v>45</v>
      </c>
      <c r="CK30" s="7">
        <v>47</v>
      </c>
      <c r="CL30" s="7">
        <v>44</v>
      </c>
      <c r="CM30" s="7">
        <v>45</v>
      </c>
      <c r="CN30" s="7">
        <v>44</v>
      </c>
      <c r="CO30" s="7">
        <v>43</v>
      </c>
      <c r="CP30" s="7">
        <v>43</v>
      </c>
      <c r="CQ30" s="7">
        <v>42</v>
      </c>
      <c r="CR30" s="7">
        <v>41</v>
      </c>
      <c r="CS30" s="7">
        <v>40</v>
      </c>
      <c r="CT30" s="7">
        <v>42</v>
      </c>
      <c r="CU30" s="7">
        <v>39</v>
      </c>
      <c r="CV30" s="7">
        <v>42</v>
      </c>
      <c r="CW30" s="7">
        <v>39</v>
      </c>
      <c r="CX30" s="7">
        <v>44</v>
      </c>
      <c r="CY30" s="7">
        <v>48</v>
      </c>
      <c r="CZ30" s="7">
        <v>46</v>
      </c>
      <c r="DA30" s="8">
        <v>40</v>
      </c>
      <c r="DB30" s="8">
        <v>46</v>
      </c>
      <c r="DC30" s="8">
        <v>44</v>
      </c>
      <c r="DD30" s="8">
        <v>42</v>
      </c>
      <c r="DE30" s="8">
        <v>44</v>
      </c>
      <c r="DF30" s="8">
        <v>44</v>
      </c>
      <c r="DG30" s="8">
        <v>41</v>
      </c>
      <c r="DH30" s="8">
        <v>42</v>
      </c>
      <c r="DI30" s="8">
        <v>38</v>
      </c>
      <c r="DJ30" s="8">
        <v>36</v>
      </c>
      <c r="DK30" s="8">
        <v>40</v>
      </c>
      <c r="DL30" s="8">
        <v>40</v>
      </c>
      <c r="DM30" s="8">
        <v>41</v>
      </c>
      <c r="DN30" s="8">
        <v>46</v>
      </c>
      <c r="DO30" s="8">
        <v>43</v>
      </c>
      <c r="DP30" s="8">
        <v>39</v>
      </c>
      <c r="DQ30" s="8">
        <v>39</v>
      </c>
      <c r="DR30" s="8">
        <v>38</v>
      </c>
      <c r="DS30" s="8">
        <v>38</v>
      </c>
    </row>
    <row r="31" spans="1:123" ht="15.75" customHeight="1" x14ac:dyDescent="0.15">
      <c r="A31" s="1" t="s">
        <v>48</v>
      </c>
      <c r="B31" s="1" t="s">
        <v>51</v>
      </c>
      <c r="C31" s="1" t="s">
        <v>8</v>
      </c>
      <c r="D31" s="1"/>
      <c r="E31" s="5">
        <v>12</v>
      </c>
      <c r="F31" s="5">
        <v>7</v>
      </c>
      <c r="G31" s="5">
        <v>5</v>
      </c>
      <c r="H31" s="5">
        <v>9</v>
      </c>
      <c r="I31" s="5">
        <v>10</v>
      </c>
      <c r="J31" s="5">
        <v>8</v>
      </c>
      <c r="K31" s="5">
        <v>11</v>
      </c>
      <c r="L31" s="5">
        <v>12</v>
      </c>
      <c r="M31" s="5">
        <v>8</v>
      </c>
      <c r="N31" s="5">
        <v>6</v>
      </c>
      <c r="O31" s="5">
        <v>5</v>
      </c>
      <c r="P31" s="5">
        <v>10</v>
      </c>
      <c r="Q31" s="5">
        <v>16</v>
      </c>
      <c r="R31" s="5">
        <v>9</v>
      </c>
      <c r="S31" s="5">
        <v>8</v>
      </c>
      <c r="T31" s="5">
        <v>13</v>
      </c>
      <c r="U31" s="5">
        <v>10</v>
      </c>
      <c r="V31" s="5">
        <v>8</v>
      </c>
      <c r="W31" s="5">
        <v>7</v>
      </c>
      <c r="X31" s="5">
        <v>17</v>
      </c>
      <c r="Y31" s="5">
        <v>17</v>
      </c>
      <c r="Z31" s="5">
        <v>14</v>
      </c>
      <c r="AA31" s="5">
        <v>11</v>
      </c>
      <c r="AB31" s="5">
        <v>15</v>
      </c>
      <c r="AC31" s="5">
        <v>9</v>
      </c>
      <c r="AD31" s="5">
        <v>15</v>
      </c>
      <c r="AE31" s="5">
        <v>12</v>
      </c>
      <c r="AF31" s="5">
        <v>11</v>
      </c>
      <c r="AG31" s="5">
        <v>14</v>
      </c>
      <c r="AH31" s="5">
        <v>10</v>
      </c>
      <c r="AI31" s="5">
        <v>15</v>
      </c>
      <c r="AJ31" s="5">
        <v>12</v>
      </c>
      <c r="AK31" s="5">
        <v>17</v>
      </c>
      <c r="AL31" s="5">
        <v>18</v>
      </c>
      <c r="AM31" s="5">
        <v>20</v>
      </c>
      <c r="AN31" s="5">
        <v>18</v>
      </c>
      <c r="AO31" s="5">
        <v>16</v>
      </c>
      <c r="AP31" s="5">
        <v>14</v>
      </c>
      <c r="AQ31" s="5">
        <v>11</v>
      </c>
      <c r="AR31" s="5">
        <v>15</v>
      </c>
      <c r="AS31" s="5">
        <v>12</v>
      </c>
      <c r="AT31" s="5">
        <v>13</v>
      </c>
      <c r="AU31" s="5">
        <v>14</v>
      </c>
      <c r="AV31" s="5">
        <v>12</v>
      </c>
      <c r="AW31" s="5">
        <v>11</v>
      </c>
      <c r="AX31" s="5">
        <v>13</v>
      </c>
      <c r="AY31" s="5">
        <v>12</v>
      </c>
      <c r="AZ31" s="5">
        <v>7</v>
      </c>
      <c r="BA31" s="5">
        <v>17</v>
      </c>
      <c r="BB31" s="5">
        <v>18</v>
      </c>
      <c r="BC31" s="5">
        <v>12</v>
      </c>
      <c r="BD31" s="5">
        <v>10</v>
      </c>
      <c r="BE31" s="5">
        <v>10</v>
      </c>
      <c r="BF31" s="6">
        <v>12</v>
      </c>
      <c r="BG31" s="6">
        <v>11</v>
      </c>
      <c r="BH31" s="5">
        <v>17</v>
      </c>
      <c r="BI31" s="5">
        <v>12</v>
      </c>
      <c r="BJ31" s="5">
        <v>10</v>
      </c>
      <c r="BK31" s="5">
        <v>11</v>
      </c>
      <c r="BL31" s="5">
        <v>13</v>
      </c>
      <c r="BM31" s="5">
        <v>13</v>
      </c>
      <c r="BN31" s="5">
        <v>11</v>
      </c>
      <c r="BO31" s="5">
        <v>12</v>
      </c>
      <c r="BP31" s="5">
        <v>12</v>
      </c>
      <c r="BQ31" s="5">
        <v>10</v>
      </c>
      <c r="BR31" s="5">
        <v>8</v>
      </c>
      <c r="BS31" s="5">
        <v>10</v>
      </c>
      <c r="BT31" s="5">
        <v>13</v>
      </c>
      <c r="BU31" s="5">
        <v>12</v>
      </c>
      <c r="BV31" s="5">
        <v>7</v>
      </c>
      <c r="BW31" s="5">
        <v>8</v>
      </c>
      <c r="BX31" s="5">
        <v>6</v>
      </c>
      <c r="BY31" s="5">
        <v>8</v>
      </c>
      <c r="BZ31" s="5">
        <v>7</v>
      </c>
      <c r="CA31" s="5">
        <v>6</v>
      </c>
      <c r="CB31" s="5">
        <v>6</v>
      </c>
      <c r="CC31" s="5">
        <v>9</v>
      </c>
      <c r="CD31" s="5">
        <v>8</v>
      </c>
      <c r="CE31" s="5">
        <v>8</v>
      </c>
      <c r="CF31" s="5">
        <v>5</v>
      </c>
      <c r="CG31" s="5">
        <v>7</v>
      </c>
      <c r="CH31" s="7">
        <v>7</v>
      </c>
      <c r="CI31" s="7">
        <v>6</v>
      </c>
      <c r="CJ31" s="7">
        <v>4</v>
      </c>
      <c r="CK31" s="7">
        <v>6</v>
      </c>
      <c r="CL31" s="7">
        <v>3</v>
      </c>
      <c r="CM31" s="7">
        <v>7</v>
      </c>
      <c r="CN31" s="7">
        <v>5</v>
      </c>
      <c r="CO31" s="7">
        <v>6</v>
      </c>
      <c r="CP31" s="7">
        <v>9</v>
      </c>
      <c r="CQ31" s="7">
        <v>11</v>
      </c>
      <c r="CR31" s="7">
        <v>5</v>
      </c>
      <c r="CS31" s="7">
        <v>4</v>
      </c>
      <c r="CT31" s="7">
        <v>6</v>
      </c>
      <c r="CU31" s="7">
        <v>10</v>
      </c>
      <c r="CV31" s="7">
        <v>8</v>
      </c>
      <c r="CW31" s="7">
        <v>7</v>
      </c>
      <c r="CX31" s="7">
        <v>11</v>
      </c>
      <c r="CY31" s="7">
        <v>6</v>
      </c>
      <c r="CZ31" s="7">
        <v>5</v>
      </c>
      <c r="DA31" s="8">
        <v>8</v>
      </c>
      <c r="DB31" s="8">
        <v>5</v>
      </c>
      <c r="DC31" s="8">
        <v>7</v>
      </c>
      <c r="DD31" s="8">
        <v>3</v>
      </c>
      <c r="DE31" s="8">
        <v>7</v>
      </c>
      <c r="DF31" s="8">
        <v>6</v>
      </c>
      <c r="DG31" s="8">
        <v>9</v>
      </c>
      <c r="DH31" s="8">
        <v>8</v>
      </c>
      <c r="DI31" s="8">
        <v>7</v>
      </c>
      <c r="DJ31" s="8">
        <v>12</v>
      </c>
      <c r="DK31" s="8">
        <v>4</v>
      </c>
      <c r="DL31" s="8">
        <v>8</v>
      </c>
      <c r="DM31" s="15">
        <v>0</v>
      </c>
      <c r="DN31" s="15">
        <v>0</v>
      </c>
      <c r="DO31" s="15">
        <v>1</v>
      </c>
      <c r="DP31" s="15">
        <v>1</v>
      </c>
      <c r="DQ31" s="15">
        <v>1</v>
      </c>
      <c r="DR31" s="15" t="s">
        <v>12</v>
      </c>
      <c r="DS31" s="15" t="s">
        <v>12</v>
      </c>
    </row>
    <row r="32" spans="1:123" ht="15.75" customHeight="1" x14ac:dyDescent="0.15">
      <c r="A32" s="1" t="s">
        <v>48</v>
      </c>
      <c r="B32" s="1" t="s">
        <v>53</v>
      </c>
      <c r="C32" s="1" t="s">
        <v>5</v>
      </c>
      <c r="D32" s="1" t="s">
        <v>54</v>
      </c>
      <c r="E32" s="5">
        <v>44</v>
      </c>
      <c r="F32" s="5">
        <v>40</v>
      </c>
      <c r="G32" s="5">
        <v>48</v>
      </c>
      <c r="H32" s="5">
        <v>49</v>
      </c>
      <c r="I32" s="5">
        <v>42</v>
      </c>
      <c r="J32" s="5">
        <v>36</v>
      </c>
      <c r="K32" s="5">
        <v>41</v>
      </c>
      <c r="L32" s="5">
        <v>44</v>
      </c>
      <c r="M32" s="5">
        <v>43</v>
      </c>
      <c r="N32" s="5">
        <v>46</v>
      </c>
      <c r="O32" s="5">
        <v>43</v>
      </c>
      <c r="P32" s="5">
        <v>42</v>
      </c>
      <c r="Q32" s="5">
        <v>49</v>
      </c>
      <c r="R32" s="5">
        <v>36</v>
      </c>
      <c r="S32" s="5">
        <v>38</v>
      </c>
      <c r="T32" s="5">
        <v>42</v>
      </c>
      <c r="U32" s="5">
        <v>37</v>
      </c>
      <c r="V32" s="5">
        <v>39</v>
      </c>
      <c r="W32" s="5">
        <v>38</v>
      </c>
      <c r="X32" s="5">
        <v>44</v>
      </c>
      <c r="Y32" s="5">
        <v>49</v>
      </c>
      <c r="Z32" s="5">
        <v>39</v>
      </c>
      <c r="AA32" s="5">
        <v>37</v>
      </c>
      <c r="AB32" s="5">
        <v>43</v>
      </c>
      <c r="AC32" s="5">
        <v>40</v>
      </c>
      <c r="AD32" s="5">
        <v>39</v>
      </c>
      <c r="AE32" s="5">
        <v>46</v>
      </c>
      <c r="AF32" s="5">
        <v>39</v>
      </c>
      <c r="AG32" s="5">
        <v>43</v>
      </c>
      <c r="AH32" s="5">
        <v>42</v>
      </c>
      <c r="AI32" s="5">
        <v>43</v>
      </c>
      <c r="AJ32" s="5">
        <v>44</v>
      </c>
      <c r="AK32" s="5">
        <v>32</v>
      </c>
      <c r="AL32" s="5">
        <v>41</v>
      </c>
      <c r="AM32" s="5">
        <v>37</v>
      </c>
      <c r="AN32" s="5">
        <v>36</v>
      </c>
      <c r="AO32" s="5">
        <v>37</v>
      </c>
      <c r="AP32" s="5">
        <v>44</v>
      </c>
      <c r="AQ32" s="5">
        <v>46</v>
      </c>
      <c r="AR32" s="5">
        <v>39</v>
      </c>
      <c r="AS32" s="5">
        <v>32</v>
      </c>
      <c r="AT32" s="5">
        <v>38</v>
      </c>
      <c r="AU32" s="5">
        <v>37</v>
      </c>
      <c r="AV32" s="5">
        <v>41</v>
      </c>
      <c r="AW32" s="5">
        <v>44</v>
      </c>
      <c r="AX32" s="5">
        <v>38</v>
      </c>
      <c r="AY32" s="5">
        <v>39</v>
      </c>
      <c r="AZ32" s="5">
        <v>38</v>
      </c>
      <c r="BA32" s="5">
        <v>36</v>
      </c>
      <c r="BB32" s="5">
        <v>44</v>
      </c>
      <c r="BC32" s="5">
        <v>43</v>
      </c>
      <c r="BD32" s="5">
        <v>39</v>
      </c>
      <c r="BE32" s="5">
        <v>43</v>
      </c>
      <c r="BF32" s="6">
        <v>44</v>
      </c>
      <c r="BG32" s="6">
        <v>48</v>
      </c>
      <c r="BH32" s="5">
        <v>44</v>
      </c>
      <c r="BI32" s="5">
        <v>56</v>
      </c>
      <c r="BJ32" s="5">
        <v>47</v>
      </c>
      <c r="BK32" s="5">
        <v>40</v>
      </c>
      <c r="BL32" s="5">
        <v>39</v>
      </c>
      <c r="BM32" s="5">
        <v>45</v>
      </c>
      <c r="BN32" s="5">
        <v>35</v>
      </c>
      <c r="BO32" s="5">
        <v>39</v>
      </c>
      <c r="BP32" s="5">
        <v>41</v>
      </c>
      <c r="BQ32" s="5">
        <v>41</v>
      </c>
      <c r="BR32" s="5">
        <v>42</v>
      </c>
      <c r="BS32" s="5">
        <v>42</v>
      </c>
      <c r="BT32" s="5">
        <v>39</v>
      </c>
      <c r="BU32" s="5">
        <v>43</v>
      </c>
      <c r="BV32" s="5">
        <v>42</v>
      </c>
      <c r="BW32" s="5">
        <v>48</v>
      </c>
      <c r="BX32" s="5">
        <v>45</v>
      </c>
      <c r="BY32" s="5">
        <v>47</v>
      </c>
      <c r="BZ32" s="5">
        <v>51</v>
      </c>
      <c r="CA32" s="5">
        <v>55</v>
      </c>
      <c r="CB32" s="5">
        <v>43</v>
      </c>
      <c r="CC32" s="5">
        <v>46</v>
      </c>
      <c r="CD32" s="5">
        <v>50</v>
      </c>
      <c r="CE32" s="5">
        <v>52</v>
      </c>
      <c r="CF32" s="5">
        <v>53</v>
      </c>
      <c r="CG32" s="5">
        <v>51</v>
      </c>
      <c r="CH32" s="7">
        <v>48</v>
      </c>
      <c r="CI32" s="7">
        <v>50</v>
      </c>
      <c r="CJ32" s="7">
        <v>48</v>
      </c>
      <c r="CK32" s="7">
        <v>55</v>
      </c>
      <c r="CL32" s="7">
        <v>49</v>
      </c>
      <c r="CM32" s="7">
        <v>50</v>
      </c>
      <c r="CN32" s="7">
        <v>50</v>
      </c>
      <c r="CO32" s="7">
        <v>48</v>
      </c>
      <c r="CP32" s="7">
        <v>51</v>
      </c>
      <c r="CQ32" s="7">
        <v>59</v>
      </c>
      <c r="CR32" s="7">
        <v>48</v>
      </c>
      <c r="CS32" s="7">
        <v>51</v>
      </c>
      <c r="CT32" s="7">
        <v>50</v>
      </c>
      <c r="CU32" s="7">
        <v>44</v>
      </c>
      <c r="CV32" s="7">
        <v>47</v>
      </c>
      <c r="CW32" s="7">
        <v>51</v>
      </c>
      <c r="CX32" s="7">
        <v>48</v>
      </c>
      <c r="CY32" s="7">
        <v>51</v>
      </c>
      <c r="CZ32" s="7">
        <v>50</v>
      </c>
      <c r="DA32" s="8">
        <v>53</v>
      </c>
      <c r="DB32" s="8">
        <v>50</v>
      </c>
      <c r="DC32" s="8">
        <v>51</v>
      </c>
      <c r="DD32" s="8">
        <v>54</v>
      </c>
      <c r="DE32" s="8">
        <v>49</v>
      </c>
      <c r="DF32" s="8">
        <v>50</v>
      </c>
      <c r="DG32" s="8">
        <v>47</v>
      </c>
      <c r="DH32" s="8">
        <v>52</v>
      </c>
      <c r="DI32" s="8">
        <v>53</v>
      </c>
      <c r="DJ32" s="8">
        <v>52</v>
      </c>
      <c r="DK32" s="8">
        <v>52</v>
      </c>
      <c r="DL32" s="8">
        <v>49</v>
      </c>
      <c r="DM32" s="8">
        <v>57</v>
      </c>
      <c r="DN32" s="8">
        <v>57</v>
      </c>
      <c r="DO32" s="8">
        <v>63</v>
      </c>
      <c r="DP32" s="8">
        <v>55</v>
      </c>
      <c r="DQ32" s="8">
        <v>61</v>
      </c>
      <c r="DR32" s="8">
        <v>56</v>
      </c>
      <c r="DS32" s="8">
        <v>60</v>
      </c>
    </row>
    <row r="33" spans="1:123" ht="15.75" customHeight="1" x14ac:dyDescent="0.15">
      <c r="A33" s="1" t="s">
        <v>48</v>
      </c>
      <c r="B33" s="1" t="s">
        <v>53</v>
      </c>
      <c r="C33" s="1" t="s">
        <v>7</v>
      </c>
      <c r="D33" s="1"/>
      <c r="E33" s="5">
        <v>48</v>
      </c>
      <c r="F33" s="5">
        <v>51</v>
      </c>
      <c r="G33" s="5">
        <v>51</v>
      </c>
      <c r="H33" s="5">
        <v>45</v>
      </c>
      <c r="I33" s="5">
        <v>55</v>
      </c>
      <c r="J33" s="5">
        <v>59</v>
      </c>
      <c r="K33" s="5">
        <v>52</v>
      </c>
      <c r="L33" s="5">
        <v>48</v>
      </c>
      <c r="M33" s="5">
        <v>46</v>
      </c>
      <c r="N33" s="5">
        <v>51</v>
      </c>
      <c r="O33" s="5">
        <v>53</v>
      </c>
      <c r="P33" s="5">
        <v>52</v>
      </c>
      <c r="Q33" s="5">
        <v>45</v>
      </c>
      <c r="R33" s="5">
        <v>54</v>
      </c>
      <c r="S33" s="5">
        <v>58</v>
      </c>
      <c r="T33" s="5">
        <v>52</v>
      </c>
      <c r="U33" s="5">
        <v>56</v>
      </c>
      <c r="V33" s="5">
        <v>50</v>
      </c>
      <c r="W33" s="5">
        <v>57</v>
      </c>
      <c r="X33" s="5">
        <v>49</v>
      </c>
      <c r="Y33" s="5">
        <v>42</v>
      </c>
      <c r="Z33" s="5">
        <v>50</v>
      </c>
      <c r="AA33" s="5">
        <v>53</v>
      </c>
      <c r="AB33" s="5">
        <v>48</v>
      </c>
      <c r="AC33" s="5">
        <v>55</v>
      </c>
      <c r="AD33" s="5">
        <v>47</v>
      </c>
      <c r="AE33" s="5">
        <v>45</v>
      </c>
      <c r="AF33" s="5">
        <v>49</v>
      </c>
      <c r="AG33" s="5">
        <v>49</v>
      </c>
      <c r="AH33" s="5">
        <v>52</v>
      </c>
      <c r="AI33" s="5">
        <v>51</v>
      </c>
      <c r="AJ33" s="5">
        <v>49</v>
      </c>
      <c r="AK33" s="5">
        <v>53</v>
      </c>
      <c r="AL33" s="5">
        <v>46</v>
      </c>
      <c r="AM33" s="5">
        <v>46</v>
      </c>
      <c r="AN33" s="5">
        <v>50</v>
      </c>
      <c r="AO33" s="5">
        <v>49</v>
      </c>
      <c r="AP33" s="5">
        <v>46</v>
      </c>
      <c r="AQ33" s="5">
        <v>45</v>
      </c>
      <c r="AR33" s="5">
        <v>51</v>
      </c>
      <c r="AS33" s="5">
        <v>54</v>
      </c>
      <c r="AT33" s="5">
        <v>56</v>
      </c>
      <c r="AU33" s="5">
        <v>52</v>
      </c>
      <c r="AV33" s="5">
        <v>51</v>
      </c>
      <c r="AW33" s="5">
        <v>47</v>
      </c>
      <c r="AX33" s="5">
        <v>54</v>
      </c>
      <c r="AY33" s="5">
        <v>50</v>
      </c>
      <c r="AZ33" s="5">
        <v>56</v>
      </c>
      <c r="BA33" s="5">
        <v>57</v>
      </c>
      <c r="BB33" s="5">
        <v>49</v>
      </c>
      <c r="BC33" s="5">
        <v>49</v>
      </c>
      <c r="BD33" s="5">
        <v>53</v>
      </c>
      <c r="BE33" s="5">
        <v>48</v>
      </c>
      <c r="BF33" s="6">
        <v>48</v>
      </c>
      <c r="BG33" s="6">
        <v>46</v>
      </c>
      <c r="BH33" s="5">
        <v>48</v>
      </c>
      <c r="BI33" s="5">
        <v>38</v>
      </c>
      <c r="BJ33" s="5">
        <v>45</v>
      </c>
      <c r="BK33" s="5">
        <v>50</v>
      </c>
      <c r="BL33" s="5">
        <v>51</v>
      </c>
      <c r="BM33" s="5">
        <v>47</v>
      </c>
      <c r="BN33" s="5">
        <v>57</v>
      </c>
      <c r="BO33" s="5">
        <v>52</v>
      </c>
      <c r="BP33" s="5">
        <v>50</v>
      </c>
      <c r="BQ33" s="5">
        <v>52</v>
      </c>
      <c r="BR33" s="5">
        <v>49</v>
      </c>
      <c r="BS33" s="5">
        <v>51</v>
      </c>
      <c r="BT33" s="5">
        <v>52</v>
      </c>
      <c r="BU33" s="5">
        <v>43</v>
      </c>
      <c r="BV33" s="5">
        <v>53</v>
      </c>
      <c r="BW33" s="5">
        <v>44</v>
      </c>
      <c r="BX33" s="5">
        <v>48</v>
      </c>
      <c r="BY33" s="5">
        <v>47</v>
      </c>
      <c r="BZ33" s="5">
        <v>43</v>
      </c>
      <c r="CA33" s="5">
        <v>42</v>
      </c>
      <c r="CB33" s="5">
        <v>50</v>
      </c>
      <c r="CC33" s="5">
        <v>46</v>
      </c>
      <c r="CD33" s="5">
        <v>46</v>
      </c>
      <c r="CE33" s="5">
        <v>44</v>
      </c>
      <c r="CF33" s="5">
        <v>44</v>
      </c>
      <c r="CG33" s="5">
        <v>44</v>
      </c>
      <c r="CH33" s="7">
        <v>47</v>
      </c>
      <c r="CI33" s="7">
        <v>45</v>
      </c>
      <c r="CJ33" s="7">
        <v>48</v>
      </c>
      <c r="CK33" s="7">
        <v>40</v>
      </c>
      <c r="CL33" s="7">
        <v>50</v>
      </c>
      <c r="CM33" s="7">
        <v>48</v>
      </c>
      <c r="CN33" s="7">
        <v>45</v>
      </c>
      <c r="CO33" s="7">
        <v>48</v>
      </c>
      <c r="CP33" s="7">
        <v>45</v>
      </c>
      <c r="CQ33" s="7">
        <v>39</v>
      </c>
      <c r="CR33" s="7">
        <v>46</v>
      </c>
      <c r="CS33" s="7">
        <v>42</v>
      </c>
      <c r="CT33" s="7">
        <v>45</v>
      </c>
      <c r="CU33" s="7">
        <v>47</v>
      </c>
      <c r="CV33" s="7">
        <v>47</v>
      </c>
      <c r="CW33" s="7">
        <v>41</v>
      </c>
      <c r="CX33" s="7">
        <v>44</v>
      </c>
      <c r="CY33" s="7">
        <v>43</v>
      </c>
      <c r="CZ33" s="7">
        <v>46</v>
      </c>
      <c r="DA33" s="8">
        <v>43</v>
      </c>
      <c r="DB33" s="8">
        <v>47</v>
      </c>
      <c r="DC33" s="8">
        <v>42</v>
      </c>
      <c r="DD33" s="8">
        <v>41</v>
      </c>
      <c r="DE33" s="8">
        <v>46</v>
      </c>
      <c r="DF33" s="8">
        <v>44</v>
      </c>
      <c r="DG33" s="8">
        <v>46</v>
      </c>
      <c r="DH33" s="8">
        <v>46</v>
      </c>
      <c r="DI33" s="8">
        <v>44</v>
      </c>
      <c r="DJ33" s="8">
        <v>40</v>
      </c>
      <c r="DK33" s="8">
        <v>44</v>
      </c>
      <c r="DL33" s="8">
        <v>45</v>
      </c>
      <c r="DM33" s="8">
        <v>43</v>
      </c>
      <c r="DN33" s="8">
        <v>42</v>
      </c>
      <c r="DO33" s="8">
        <v>37</v>
      </c>
      <c r="DP33" s="8">
        <v>45</v>
      </c>
      <c r="DQ33" s="8">
        <v>39</v>
      </c>
      <c r="DR33" s="8">
        <v>43</v>
      </c>
      <c r="DS33" s="8">
        <v>40</v>
      </c>
    </row>
    <row r="34" spans="1:123" ht="15.75" customHeight="1" x14ac:dyDescent="0.15">
      <c r="A34" s="1" t="s">
        <v>48</v>
      </c>
      <c r="B34" s="1" t="s">
        <v>53</v>
      </c>
      <c r="C34" s="1" t="s">
        <v>8</v>
      </c>
      <c r="D34" s="1"/>
      <c r="E34" s="5">
        <v>8</v>
      </c>
      <c r="F34" s="5">
        <v>8</v>
      </c>
      <c r="G34" s="5">
        <v>2</v>
      </c>
      <c r="H34" s="5">
        <v>5</v>
      </c>
      <c r="I34" s="5">
        <v>3</v>
      </c>
      <c r="J34" s="5">
        <v>5</v>
      </c>
      <c r="K34" s="5">
        <v>7</v>
      </c>
      <c r="L34" s="5">
        <v>8</v>
      </c>
      <c r="M34" s="5">
        <v>12</v>
      </c>
      <c r="N34" s="5">
        <v>4</v>
      </c>
      <c r="O34" s="5">
        <v>4</v>
      </c>
      <c r="P34" s="5">
        <v>6</v>
      </c>
      <c r="Q34" s="5">
        <v>6</v>
      </c>
      <c r="R34" s="5">
        <v>10</v>
      </c>
      <c r="S34" s="5">
        <v>4</v>
      </c>
      <c r="T34" s="5">
        <v>6</v>
      </c>
      <c r="U34" s="5">
        <v>8</v>
      </c>
      <c r="V34" s="5">
        <v>11</v>
      </c>
      <c r="W34" s="5">
        <v>5</v>
      </c>
      <c r="X34" s="5">
        <v>7</v>
      </c>
      <c r="Y34" s="5">
        <v>9</v>
      </c>
      <c r="Z34" s="5">
        <v>11</v>
      </c>
      <c r="AA34" s="5">
        <v>10</v>
      </c>
      <c r="AB34" s="5">
        <v>10</v>
      </c>
      <c r="AC34" s="5">
        <v>6</v>
      </c>
      <c r="AD34" s="5">
        <v>13</v>
      </c>
      <c r="AE34" s="5">
        <v>10</v>
      </c>
      <c r="AF34" s="5">
        <v>11</v>
      </c>
      <c r="AG34" s="5">
        <v>8</v>
      </c>
      <c r="AH34" s="5">
        <v>6</v>
      </c>
      <c r="AI34" s="5">
        <v>5</v>
      </c>
      <c r="AJ34" s="5">
        <v>8</v>
      </c>
      <c r="AK34" s="5">
        <v>15</v>
      </c>
      <c r="AL34" s="5">
        <v>13</v>
      </c>
      <c r="AM34" s="5">
        <v>16</v>
      </c>
      <c r="AN34" s="5">
        <v>13</v>
      </c>
      <c r="AO34" s="5">
        <v>14</v>
      </c>
      <c r="AP34" s="5">
        <v>10</v>
      </c>
      <c r="AQ34" s="5">
        <v>9</v>
      </c>
      <c r="AR34" s="5">
        <v>9</v>
      </c>
      <c r="AS34" s="5">
        <v>13</v>
      </c>
      <c r="AT34" s="5">
        <v>6</v>
      </c>
      <c r="AU34" s="5">
        <v>10</v>
      </c>
      <c r="AV34" s="5">
        <v>8</v>
      </c>
      <c r="AW34" s="5">
        <v>9</v>
      </c>
      <c r="AX34" s="5">
        <v>8</v>
      </c>
      <c r="AY34" s="5">
        <v>10</v>
      </c>
      <c r="AZ34" s="5">
        <v>6</v>
      </c>
      <c r="BA34" s="5">
        <v>7</v>
      </c>
      <c r="BB34" s="5">
        <v>7</v>
      </c>
      <c r="BC34" s="5">
        <v>7</v>
      </c>
      <c r="BD34" s="5">
        <v>8</v>
      </c>
      <c r="BE34" s="5">
        <v>9</v>
      </c>
      <c r="BF34" s="6">
        <v>7</v>
      </c>
      <c r="BG34" s="6">
        <v>5</v>
      </c>
      <c r="BH34" s="5">
        <v>8</v>
      </c>
      <c r="BI34" s="5">
        <v>7</v>
      </c>
      <c r="BJ34" s="5">
        <v>8</v>
      </c>
      <c r="BK34" s="5">
        <v>11</v>
      </c>
      <c r="BL34" s="5">
        <v>10</v>
      </c>
      <c r="BM34" s="5">
        <v>8</v>
      </c>
      <c r="BN34" s="5">
        <v>8</v>
      </c>
      <c r="BO34" s="5">
        <v>9</v>
      </c>
      <c r="BP34" s="5">
        <v>10</v>
      </c>
      <c r="BQ34" s="5">
        <v>7</v>
      </c>
      <c r="BR34" s="5">
        <v>8</v>
      </c>
      <c r="BS34" s="5">
        <v>6</v>
      </c>
      <c r="BT34" s="5">
        <v>8</v>
      </c>
      <c r="BU34" s="5">
        <v>14</v>
      </c>
      <c r="BV34" s="5">
        <v>6</v>
      </c>
      <c r="BW34" s="5">
        <v>8</v>
      </c>
      <c r="BX34" s="5">
        <v>7</v>
      </c>
      <c r="BY34" s="5">
        <v>6</v>
      </c>
      <c r="BZ34" s="5">
        <v>6</v>
      </c>
      <c r="CA34" s="5">
        <v>3</v>
      </c>
      <c r="CB34" s="5">
        <v>6</v>
      </c>
      <c r="CC34" s="5">
        <v>8</v>
      </c>
      <c r="CD34" s="5">
        <v>4</v>
      </c>
      <c r="CE34" s="5">
        <v>5</v>
      </c>
      <c r="CF34" s="5">
        <v>3</v>
      </c>
      <c r="CG34" s="5">
        <v>5</v>
      </c>
      <c r="CH34" s="7">
        <v>6</v>
      </c>
      <c r="CI34" s="7">
        <v>4</v>
      </c>
      <c r="CJ34" s="7">
        <v>4</v>
      </c>
      <c r="CK34" s="7">
        <v>5</v>
      </c>
      <c r="CL34" s="7">
        <v>1</v>
      </c>
      <c r="CM34" s="7">
        <v>2</v>
      </c>
      <c r="CN34" s="7">
        <v>5</v>
      </c>
      <c r="CO34" s="7">
        <v>4</v>
      </c>
      <c r="CP34" s="7">
        <v>4</v>
      </c>
      <c r="CQ34" s="7">
        <v>3</v>
      </c>
      <c r="CR34" s="7">
        <v>4</v>
      </c>
      <c r="CS34" s="7">
        <v>6</v>
      </c>
      <c r="CT34" s="7">
        <v>5</v>
      </c>
      <c r="CU34" s="7">
        <v>9</v>
      </c>
      <c r="CV34" s="7">
        <v>6</v>
      </c>
      <c r="CW34" s="7">
        <v>8</v>
      </c>
      <c r="CX34" s="7">
        <v>8</v>
      </c>
      <c r="CY34" s="7">
        <v>6</v>
      </c>
      <c r="CZ34" s="7">
        <v>4</v>
      </c>
      <c r="DA34" s="8">
        <v>4</v>
      </c>
      <c r="DB34" s="8">
        <v>2</v>
      </c>
      <c r="DC34" s="8">
        <v>6</v>
      </c>
      <c r="DD34" s="8">
        <v>5</v>
      </c>
      <c r="DE34" s="8">
        <v>6</v>
      </c>
      <c r="DF34" s="8">
        <v>6</v>
      </c>
      <c r="DG34" s="8">
        <v>7</v>
      </c>
      <c r="DH34" s="8">
        <v>3</v>
      </c>
      <c r="DI34" s="8">
        <v>4</v>
      </c>
      <c r="DJ34" s="8">
        <v>8</v>
      </c>
      <c r="DK34" s="8">
        <v>4</v>
      </c>
      <c r="DL34" s="8">
        <v>6</v>
      </c>
      <c r="DM34" s="8">
        <v>0</v>
      </c>
      <c r="DN34" s="8">
        <v>1</v>
      </c>
      <c r="DO34" s="8" t="s">
        <v>12</v>
      </c>
      <c r="DP34" s="8">
        <v>0</v>
      </c>
      <c r="DQ34" s="8" t="s">
        <v>12</v>
      </c>
      <c r="DR34" s="8">
        <v>1</v>
      </c>
      <c r="DS34" s="8">
        <v>0</v>
      </c>
    </row>
    <row r="35" spans="1:123" ht="15.75" customHeight="1" x14ac:dyDescent="0.15">
      <c r="A35" s="1" t="s">
        <v>55</v>
      </c>
      <c r="B35" s="1" t="s">
        <v>56</v>
      </c>
      <c r="C35" s="1" t="s">
        <v>5</v>
      </c>
      <c r="D35" s="1" t="s">
        <v>57</v>
      </c>
      <c r="E35" s="5">
        <v>49</v>
      </c>
      <c r="F35" s="5">
        <v>43</v>
      </c>
      <c r="G35" s="5">
        <v>52</v>
      </c>
      <c r="H35" s="5">
        <v>53</v>
      </c>
      <c r="I35" s="5">
        <v>46</v>
      </c>
      <c r="J35" s="5">
        <v>51</v>
      </c>
      <c r="K35" s="5">
        <v>44</v>
      </c>
      <c r="L35" s="5">
        <v>42</v>
      </c>
      <c r="M35" s="5">
        <v>44</v>
      </c>
      <c r="N35" s="5">
        <v>41</v>
      </c>
      <c r="O35" s="5">
        <v>45</v>
      </c>
      <c r="P35" s="5">
        <v>42</v>
      </c>
      <c r="Q35" s="5">
        <v>43</v>
      </c>
      <c r="R35" s="5">
        <v>44</v>
      </c>
      <c r="S35" s="5">
        <v>44</v>
      </c>
      <c r="T35" s="5">
        <v>44</v>
      </c>
      <c r="U35" s="5">
        <v>40</v>
      </c>
      <c r="V35" s="5">
        <v>43</v>
      </c>
      <c r="W35" s="5">
        <v>35</v>
      </c>
      <c r="X35" s="5">
        <v>38</v>
      </c>
      <c r="Y35" s="5">
        <v>44</v>
      </c>
      <c r="Z35" s="5">
        <v>37</v>
      </c>
      <c r="AA35" s="5">
        <v>43</v>
      </c>
      <c r="AB35" s="5">
        <v>40</v>
      </c>
      <c r="AC35" s="5">
        <v>43</v>
      </c>
      <c r="AD35" s="5">
        <v>38</v>
      </c>
      <c r="AE35" s="5">
        <v>42</v>
      </c>
      <c r="AF35" s="5">
        <v>39</v>
      </c>
      <c r="AG35" s="5">
        <v>37</v>
      </c>
      <c r="AH35" s="5">
        <v>47</v>
      </c>
      <c r="AI35" s="5">
        <v>39</v>
      </c>
      <c r="AJ35" s="5">
        <v>43</v>
      </c>
      <c r="AK35" s="5">
        <v>36</v>
      </c>
      <c r="AL35" s="5">
        <v>38</v>
      </c>
      <c r="AM35" s="5">
        <v>36</v>
      </c>
      <c r="AN35" s="5">
        <v>36</v>
      </c>
      <c r="AO35" s="5">
        <v>39</v>
      </c>
      <c r="AP35" s="5">
        <v>40</v>
      </c>
      <c r="AQ35" s="5">
        <v>39</v>
      </c>
      <c r="AR35" s="5">
        <v>33</v>
      </c>
      <c r="AS35" s="5">
        <v>35</v>
      </c>
      <c r="AT35" s="5">
        <v>34</v>
      </c>
      <c r="AU35" s="5">
        <v>36</v>
      </c>
      <c r="AV35" s="5">
        <v>39</v>
      </c>
      <c r="AW35" s="5">
        <v>39</v>
      </c>
      <c r="AX35" s="5">
        <v>38</v>
      </c>
      <c r="AY35" s="5">
        <v>40</v>
      </c>
      <c r="AZ35" s="5">
        <v>36</v>
      </c>
      <c r="BA35" s="5">
        <v>35</v>
      </c>
      <c r="BB35" s="5">
        <v>37</v>
      </c>
      <c r="BC35" s="5">
        <v>37</v>
      </c>
      <c r="BD35" s="5">
        <v>41</v>
      </c>
      <c r="BE35" s="5">
        <v>41</v>
      </c>
      <c r="BF35" s="6">
        <v>42</v>
      </c>
      <c r="BG35" s="6">
        <v>45</v>
      </c>
      <c r="BH35" s="5">
        <v>39</v>
      </c>
      <c r="BI35" s="5">
        <v>44</v>
      </c>
      <c r="BJ35" s="5">
        <v>44</v>
      </c>
      <c r="BK35" s="5">
        <v>42</v>
      </c>
      <c r="BL35" s="5">
        <v>43</v>
      </c>
      <c r="BM35" s="5">
        <v>39</v>
      </c>
      <c r="BN35" s="5">
        <v>40</v>
      </c>
      <c r="BO35" s="5">
        <v>42</v>
      </c>
      <c r="BP35" s="5">
        <v>42</v>
      </c>
      <c r="BQ35" s="5">
        <v>43</v>
      </c>
      <c r="BR35" s="5">
        <v>39</v>
      </c>
      <c r="BS35" s="5">
        <v>42</v>
      </c>
      <c r="BT35" s="5">
        <v>41</v>
      </c>
      <c r="BU35" s="5">
        <v>42</v>
      </c>
      <c r="BV35" s="5">
        <v>46</v>
      </c>
      <c r="BW35" s="5">
        <v>45</v>
      </c>
      <c r="BX35" s="5">
        <v>44</v>
      </c>
      <c r="BY35" s="5">
        <v>43</v>
      </c>
      <c r="BZ35" s="5">
        <v>48</v>
      </c>
      <c r="CA35" s="5">
        <v>50</v>
      </c>
      <c r="CB35" s="5">
        <v>45</v>
      </c>
      <c r="CC35" s="5">
        <v>48</v>
      </c>
      <c r="CD35" s="5">
        <v>50</v>
      </c>
      <c r="CE35" s="5">
        <v>51</v>
      </c>
      <c r="CF35" s="5">
        <v>52</v>
      </c>
      <c r="CG35" s="5">
        <v>53</v>
      </c>
      <c r="CH35" s="7">
        <v>47</v>
      </c>
      <c r="CI35" s="7">
        <v>53</v>
      </c>
      <c r="CJ35" s="7">
        <v>51</v>
      </c>
      <c r="CK35" s="7">
        <v>51</v>
      </c>
      <c r="CL35" s="7">
        <v>55</v>
      </c>
      <c r="CM35" s="7">
        <v>51</v>
      </c>
      <c r="CN35" s="7">
        <v>50</v>
      </c>
      <c r="CO35" s="7">
        <v>50</v>
      </c>
      <c r="CP35" s="7">
        <v>48</v>
      </c>
      <c r="CQ35" s="7">
        <v>51</v>
      </c>
      <c r="CR35" s="7">
        <v>51</v>
      </c>
      <c r="CS35" s="7">
        <v>53</v>
      </c>
      <c r="CT35" s="7">
        <v>52</v>
      </c>
      <c r="CU35" s="7">
        <v>51</v>
      </c>
      <c r="CV35" s="7">
        <v>50</v>
      </c>
      <c r="CW35" s="7">
        <v>50</v>
      </c>
      <c r="CX35" s="7">
        <v>47</v>
      </c>
      <c r="CY35" s="7">
        <v>47</v>
      </c>
      <c r="CZ35" s="7">
        <v>54</v>
      </c>
      <c r="DA35" s="8">
        <v>53</v>
      </c>
      <c r="DB35" s="8">
        <v>53</v>
      </c>
      <c r="DC35" s="8">
        <v>52</v>
      </c>
      <c r="DD35" s="8">
        <v>55</v>
      </c>
      <c r="DE35" s="8">
        <v>50</v>
      </c>
      <c r="DF35" s="8">
        <v>53</v>
      </c>
      <c r="DG35" s="8">
        <v>52</v>
      </c>
      <c r="DH35" s="8">
        <v>49</v>
      </c>
      <c r="DI35" s="8">
        <v>55</v>
      </c>
      <c r="DJ35" s="8">
        <v>53</v>
      </c>
      <c r="DK35" s="8">
        <v>55</v>
      </c>
      <c r="DL35" s="8">
        <f>27+26</f>
        <v>53</v>
      </c>
      <c r="DM35" s="8">
        <v>59</v>
      </c>
      <c r="DN35" s="8">
        <v>56</v>
      </c>
      <c r="DO35" s="8">
        <v>64</v>
      </c>
      <c r="DP35" s="8">
        <v>60</v>
      </c>
      <c r="DQ35" s="8">
        <v>60</v>
      </c>
      <c r="DR35" s="8">
        <v>62</v>
      </c>
      <c r="DS35" s="8">
        <v>65</v>
      </c>
    </row>
    <row r="36" spans="1:123" ht="15.75" customHeight="1" x14ac:dyDescent="0.15">
      <c r="A36" s="1" t="s">
        <v>55</v>
      </c>
      <c r="B36" s="1" t="s">
        <v>56</v>
      </c>
      <c r="C36" s="1" t="s">
        <v>7</v>
      </c>
      <c r="D36" s="1"/>
      <c r="E36" s="5">
        <v>37</v>
      </c>
      <c r="F36" s="5">
        <v>42</v>
      </c>
      <c r="G36" s="5">
        <v>39</v>
      </c>
      <c r="H36" s="5">
        <v>33</v>
      </c>
      <c r="I36" s="5">
        <v>42</v>
      </c>
      <c r="J36" s="5">
        <v>37</v>
      </c>
      <c r="K36" s="5">
        <v>42</v>
      </c>
      <c r="L36" s="5">
        <v>39</v>
      </c>
      <c r="M36" s="5">
        <v>40</v>
      </c>
      <c r="N36" s="5">
        <v>51</v>
      </c>
      <c r="O36" s="5">
        <v>46</v>
      </c>
      <c r="P36" s="5">
        <v>44</v>
      </c>
      <c r="Q36" s="5">
        <v>41</v>
      </c>
      <c r="R36" s="5">
        <v>43</v>
      </c>
      <c r="S36" s="5">
        <v>44</v>
      </c>
      <c r="T36" s="5">
        <v>42</v>
      </c>
      <c r="U36" s="5">
        <v>44</v>
      </c>
      <c r="V36" s="5">
        <v>42</v>
      </c>
      <c r="W36" s="5">
        <v>50</v>
      </c>
      <c r="X36" s="5">
        <v>43</v>
      </c>
      <c r="Y36" s="5">
        <v>41</v>
      </c>
      <c r="Z36" s="5">
        <v>43</v>
      </c>
      <c r="AA36" s="5">
        <v>43</v>
      </c>
      <c r="AB36" s="5">
        <v>40</v>
      </c>
      <c r="AC36" s="5">
        <v>42</v>
      </c>
      <c r="AD36" s="5">
        <v>43</v>
      </c>
      <c r="AE36" s="5">
        <v>40</v>
      </c>
      <c r="AF36" s="5">
        <v>43</v>
      </c>
      <c r="AG36" s="5">
        <v>44</v>
      </c>
      <c r="AH36" s="5">
        <v>39</v>
      </c>
      <c r="AI36" s="5">
        <v>43</v>
      </c>
      <c r="AJ36" s="5">
        <v>38</v>
      </c>
      <c r="AK36" s="5">
        <v>41</v>
      </c>
      <c r="AL36" s="5">
        <v>40</v>
      </c>
      <c r="AM36" s="5">
        <v>39</v>
      </c>
      <c r="AN36" s="5">
        <v>42</v>
      </c>
      <c r="AO36" s="5">
        <v>42</v>
      </c>
      <c r="AP36" s="5">
        <v>42</v>
      </c>
      <c r="AQ36" s="5">
        <v>43</v>
      </c>
      <c r="AR36" s="5">
        <v>48</v>
      </c>
      <c r="AS36" s="5">
        <v>48</v>
      </c>
      <c r="AT36" s="5">
        <v>50</v>
      </c>
      <c r="AU36" s="5">
        <v>47</v>
      </c>
      <c r="AV36" s="5">
        <v>44</v>
      </c>
      <c r="AW36" s="5">
        <v>45</v>
      </c>
      <c r="AX36" s="5">
        <v>46</v>
      </c>
      <c r="AY36" s="5">
        <v>44</v>
      </c>
      <c r="AZ36" s="5">
        <v>53</v>
      </c>
      <c r="BA36" s="5">
        <v>48</v>
      </c>
      <c r="BB36" s="5">
        <v>43</v>
      </c>
      <c r="BC36" s="5">
        <v>45</v>
      </c>
      <c r="BD36" s="5">
        <v>46</v>
      </c>
      <c r="BE36" s="5">
        <v>45</v>
      </c>
      <c r="BF36" s="6">
        <v>42</v>
      </c>
      <c r="BG36" s="6">
        <v>42</v>
      </c>
      <c r="BH36" s="5">
        <v>43</v>
      </c>
      <c r="BI36" s="5">
        <v>40</v>
      </c>
      <c r="BJ36" s="5">
        <v>42</v>
      </c>
      <c r="BK36" s="5">
        <v>45</v>
      </c>
      <c r="BL36" s="5">
        <v>41</v>
      </c>
      <c r="BM36" s="5">
        <v>45</v>
      </c>
      <c r="BN36" s="5">
        <v>47</v>
      </c>
      <c r="BO36" s="5">
        <v>43</v>
      </c>
      <c r="BP36" s="5">
        <v>45</v>
      </c>
      <c r="BQ36" s="5">
        <v>46</v>
      </c>
      <c r="BR36" s="5">
        <v>48</v>
      </c>
      <c r="BS36" s="5">
        <v>44</v>
      </c>
      <c r="BT36" s="5">
        <v>46</v>
      </c>
      <c r="BU36" s="5">
        <v>42</v>
      </c>
      <c r="BV36" s="5">
        <v>46</v>
      </c>
      <c r="BW36" s="5">
        <v>45</v>
      </c>
      <c r="BX36" s="5">
        <v>45</v>
      </c>
      <c r="BY36" s="5">
        <v>47</v>
      </c>
      <c r="BZ36" s="5">
        <v>43</v>
      </c>
      <c r="CA36" s="5">
        <v>45</v>
      </c>
      <c r="CB36" s="5">
        <v>46</v>
      </c>
      <c r="CC36" s="5">
        <v>39</v>
      </c>
      <c r="CD36" s="5">
        <v>41</v>
      </c>
      <c r="CE36" s="5">
        <v>41</v>
      </c>
      <c r="CF36" s="5">
        <v>43</v>
      </c>
      <c r="CG36" s="5">
        <v>38</v>
      </c>
      <c r="CH36" s="7">
        <v>43</v>
      </c>
      <c r="CI36" s="7">
        <v>38</v>
      </c>
      <c r="CJ36" s="7">
        <v>45</v>
      </c>
      <c r="CK36" s="7">
        <v>40</v>
      </c>
      <c r="CL36" s="7">
        <v>40</v>
      </c>
      <c r="CM36" s="7">
        <v>42</v>
      </c>
      <c r="CN36" s="7">
        <v>41</v>
      </c>
      <c r="CO36" s="7">
        <v>41</v>
      </c>
      <c r="CP36" s="7">
        <v>39</v>
      </c>
      <c r="CQ36" s="7">
        <v>39</v>
      </c>
      <c r="CR36" s="7">
        <v>41</v>
      </c>
      <c r="CS36" s="7">
        <v>39</v>
      </c>
      <c r="CT36" s="7">
        <v>38</v>
      </c>
      <c r="CU36" s="7">
        <v>36</v>
      </c>
      <c r="CV36" s="7">
        <v>39</v>
      </c>
      <c r="CW36" s="7">
        <v>36</v>
      </c>
      <c r="CX36" s="7">
        <v>38</v>
      </c>
      <c r="CY36" s="7">
        <v>41</v>
      </c>
      <c r="CZ36" s="7">
        <v>40</v>
      </c>
      <c r="DA36" s="8">
        <v>39</v>
      </c>
      <c r="DB36" s="8">
        <v>41</v>
      </c>
      <c r="DC36" s="8">
        <v>38</v>
      </c>
      <c r="DD36" s="8">
        <v>36</v>
      </c>
      <c r="DE36" s="8">
        <v>39</v>
      </c>
      <c r="DF36" s="8">
        <v>40</v>
      </c>
      <c r="DG36" s="8">
        <v>36</v>
      </c>
      <c r="DH36" s="8">
        <v>42</v>
      </c>
      <c r="DI36" s="8">
        <v>39</v>
      </c>
      <c r="DJ36" s="8">
        <v>35</v>
      </c>
      <c r="DK36" s="8">
        <v>38</v>
      </c>
      <c r="DL36" s="8">
        <v>33</v>
      </c>
      <c r="DM36" s="8">
        <v>39</v>
      </c>
      <c r="DN36" s="8">
        <v>42</v>
      </c>
      <c r="DO36" s="8">
        <v>35</v>
      </c>
      <c r="DP36" s="8">
        <v>39</v>
      </c>
      <c r="DQ36" s="8">
        <v>38</v>
      </c>
      <c r="DR36" s="8">
        <v>37</v>
      </c>
      <c r="DS36" s="8">
        <v>35</v>
      </c>
    </row>
    <row r="37" spans="1:123" ht="15.75" customHeight="1" x14ac:dyDescent="0.15">
      <c r="A37" s="1" t="s">
        <v>55</v>
      </c>
      <c r="B37" s="1" t="s">
        <v>56</v>
      </c>
      <c r="C37" s="1" t="s">
        <v>8</v>
      </c>
      <c r="D37" s="1"/>
      <c r="E37" s="5">
        <v>15</v>
      </c>
      <c r="F37" s="5">
        <v>14</v>
      </c>
      <c r="G37" s="5">
        <v>9</v>
      </c>
      <c r="H37" s="5">
        <v>14</v>
      </c>
      <c r="I37" s="5">
        <v>12</v>
      </c>
      <c r="J37" s="5">
        <v>11</v>
      </c>
      <c r="K37" s="5">
        <v>14</v>
      </c>
      <c r="L37" s="5">
        <v>19</v>
      </c>
      <c r="M37" s="5">
        <v>16</v>
      </c>
      <c r="N37" s="5">
        <v>8</v>
      </c>
      <c r="O37" s="5">
        <v>8</v>
      </c>
      <c r="P37" s="5">
        <v>14</v>
      </c>
      <c r="Q37" s="5">
        <v>16</v>
      </c>
      <c r="R37" s="5">
        <v>14</v>
      </c>
      <c r="S37" s="5">
        <v>11</v>
      </c>
      <c r="T37" s="5">
        <v>14</v>
      </c>
      <c r="U37" s="5">
        <v>17</v>
      </c>
      <c r="V37" s="5">
        <v>15</v>
      </c>
      <c r="W37" s="5">
        <v>15</v>
      </c>
      <c r="X37" s="5">
        <v>19</v>
      </c>
      <c r="Y37" s="5">
        <v>16</v>
      </c>
      <c r="Z37" s="5">
        <v>20</v>
      </c>
      <c r="AA37" s="5">
        <v>15</v>
      </c>
      <c r="AB37" s="5">
        <v>20</v>
      </c>
      <c r="AC37" s="5">
        <v>15</v>
      </c>
      <c r="AD37" s="5">
        <v>19</v>
      </c>
      <c r="AE37" s="5">
        <v>18</v>
      </c>
      <c r="AF37" s="5">
        <v>18</v>
      </c>
      <c r="AG37" s="5">
        <v>19</v>
      </c>
      <c r="AH37" s="5">
        <v>13</v>
      </c>
      <c r="AI37" s="5">
        <v>18</v>
      </c>
      <c r="AJ37" s="5">
        <v>18</v>
      </c>
      <c r="AK37" s="5">
        <v>23</v>
      </c>
      <c r="AL37" s="5">
        <v>23</v>
      </c>
      <c r="AM37" s="5">
        <v>24</v>
      </c>
      <c r="AN37" s="5">
        <v>23</v>
      </c>
      <c r="AO37" s="5">
        <v>20</v>
      </c>
      <c r="AP37" s="5">
        <v>17</v>
      </c>
      <c r="AQ37" s="5">
        <v>18</v>
      </c>
      <c r="AR37" s="5">
        <v>18</v>
      </c>
      <c r="AS37" s="5">
        <v>18</v>
      </c>
      <c r="AT37" s="5">
        <v>16</v>
      </c>
      <c r="AU37" s="5">
        <v>17</v>
      </c>
      <c r="AV37" s="5">
        <v>16</v>
      </c>
      <c r="AW37" s="5">
        <v>15</v>
      </c>
      <c r="AX37" s="5">
        <v>16</v>
      </c>
      <c r="AY37" s="5">
        <v>15</v>
      </c>
      <c r="AZ37" s="5">
        <v>11</v>
      </c>
      <c r="BA37" s="5">
        <v>18</v>
      </c>
      <c r="BB37" s="5">
        <v>20</v>
      </c>
      <c r="BC37" s="5">
        <v>17</v>
      </c>
      <c r="BD37" s="5">
        <v>14</v>
      </c>
      <c r="BE37" s="5">
        <v>15</v>
      </c>
      <c r="BF37" s="6">
        <v>15</v>
      </c>
      <c r="BG37" s="6">
        <v>14</v>
      </c>
      <c r="BH37" s="5">
        <v>19</v>
      </c>
      <c r="BI37" s="5">
        <v>16</v>
      </c>
      <c r="BJ37" s="5">
        <v>14</v>
      </c>
      <c r="BK37" s="5">
        <v>13</v>
      </c>
      <c r="BL37" s="5">
        <v>16</v>
      </c>
      <c r="BM37" s="5">
        <v>17</v>
      </c>
      <c r="BN37" s="5">
        <v>13</v>
      </c>
      <c r="BO37" s="5">
        <v>15</v>
      </c>
      <c r="BP37" s="5">
        <v>13</v>
      </c>
      <c r="BQ37" s="5">
        <v>12</v>
      </c>
      <c r="BR37" s="5">
        <v>14</v>
      </c>
      <c r="BS37" s="5">
        <v>13</v>
      </c>
      <c r="BT37" s="5">
        <v>13</v>
      </c>
      <c r="BU37" s="5">
        <v>15</v>
      </c>
      <c r="BV37" s="5">
        <v>8</v>
      </c>
      <c r="BW37" s="5">
        <v>10</v>
      </c>
      <c r="BX37" s="5">
        <v>11</v>
      </c>
      <c r="BY37" s="5">
        <v>10</v>
      </c>
      <c r="BZ37" s="5">
        <v>9</v>
      </c>
      <c r="CA37" s="5">
        <v>5</v>
      </c>
      <c r="CB37" s="5">
        <v>9</v>
      </c>
      <c r="CC37" s="5">
        <v>12</v>
      </c>
      <c r="CD37" s="5">
        <v>9</v>
      </c>
      <c r="CE37" s="5">
        <v>8</v>
      </c>
      <c r="CF37" s="5">
        <v>6</v>
      </c>
      <c r="CG37" s="5">
        <v>9</v>
      </c>
      <c r="CH37" s="7">
        <v>10</v>
      </c>
      <c r="CI37" s="7">
        <v>9</v>
      </c>
      <c r="CJ37" s="7">
        <v>5</v>
      </c>
      <c r="CK37" s="7">
        <v>9</v>
      </c>
      <c r="CL37" s="7">
        <v>5</v>
      </c>
      <c r="CM37" s="7">
        <v>7</v>
      </c>
      <c r="CN37" s="7">
        <v>9</v>
      </c>
      <c r="CO37" s="7">
        <v>8</v>
      </c>
      <c r="CP37" s="7">
        <v>11</v>
      </c>
      <c r="CQ37" s="7">
        <v>10</v>
      </c>
      <c r="CR37" s="7">
        <v>9</v>
      </c>
      <c r="CS37" s="7">
        <v>8</v>
      </c>
      <c r="CT37" s="7">
        <v>10</v>
      </c>
      <c r="CU37" s="7">
        <v>12</v>
      </c>
      <c r="CV37" s="7">
        <v>11</v>
      </c>
      <c r="CW37" s="7">
        <v>13</v>
      </c>
      <c r="CX37" s="7">
        <v>15</v>
      </c>
      <c r="CY37" s="7">
        <v>12</v>
      </c>
      <c r="CZ37" s="7">
        <v>7</v>
      </c>
      <c r="DA37" s="8">
        <v>9</v>
      </c>
      <c r="DB37" s="8">
        <v>7</v>
      </c>
      <c r="DC37" s="8">
        <v>9</v>
      </c>
      <c r="DD37" s="8">
        <v>8</v>
      </c>
      <c r="DE37" s="8">
        <v>12</v>
      </c>
      <c r="DF37" s="8">
        <v>8</v>
      </c>
      <c r="DG37" s="8">
        <v>13</v>
      </c>
      <c r="DH37" s="8">
        <v>10</v>
      </c>
      <c r="DI37" s="8">
        <v>6</v>
      </c>
      <c r="DJ37" s="8">
        <v>13</v>
      </c>
      <c r="DK37" s="8">
        <v>6</v>
      </c>
      <c r="DL37" s="8">
        <v>13</v>
      </c>
      <c r="DM37" s="8">
        <v>1</v>
      </c>
      <c r="DN37" s="8">
        <v>3</v>
      </c>
      <c r="DO37" s="8">
        <v>2</v>
      </c>
      <c r="DP37" s="8">
        <v>1</v>
      </c>
      <c r="DQ37" s="8">
        <v>2</v>
      </c>
      <c r="DR37" s="8">
        <v>1</v>
      </c>
      <c r="DS37" s="8">
        <v>0</v>
      </c>
    </row>
    <row r="38" spans="1:123" ht="15.75" customHeight="1" x14ac:dyDescent="0.15">
      <c r="A38" s="1" t="s">
        <v>55</v>
      </c>
      <c r="B38" s="1" t="s">
        <v>58</v>
      </c>
      <c r="C38" s="1" t="s">
        <v>5</v>
      </c>
      <c r="D38" s="1" t="s">
        <v>59</v>
      </c>
      <c r="E38" s="5">
        <v>47</v>
      </c>
      <c r="F38" s="5">
        <v>45</v>
      </c>
      <c r="G38" s="5">
        <v>57</v>
      </c>
      <c r="H38" s="5">
        <v>68</v>
      </c>
      <c r="I38" s="5">
        <v>42</v>
      </c>
      <c r="J38" s="5">
        <v>56</v>
      </c>
      <c r="K38" s="5">
        <v>49</v>
      </c>
      <c r="L38" s="5">
        <v>42</v>
      </c>
      <c r="M38" s="5">
        <v>48</v>
      </c>
      <c r="N38" s="8">
        <v>48</v>
      </c>
      <c r="O38" s="5">
        <v>53</v>
      </c>
      <c r="P38" s="5">
        <v>48</v>
      </c>
      <c r="Q38" s="5">
        <v>40</v>
      </c>
      <c r="R38" s="5">
        <v>46</v>
      </c>
      <c r="S38" s="5">
        <v>50</v>
      </c>
      <c r="T38" s="5">
        <v>47</v>
      </c>
      <c r="U38" s="5">
        <v>42</v>
      </c>
      <c r="V38" s="5">
        <v>42</v>
      </c>
      <c r="W38" s="5">
        <v>37</v>
      </c>
      <c r="X38" s="5">
        <v>42</v>
      </c>
      <c r="Y38" s="5">
        <v>48</v>
      </c>
      <c r="Z38" s="5">
        <v>37</v>
      </c>
      <c r="AA38" s="5">
        <v>41</v>
      </c>
      <c r="AB38" s="5">
        <v>34</v>
      </c>
      <c r="AC38" s="5">
        <v>47</v>
      </c>
      <c r="AD38" s="5">
        <v>33</v>
      </c>
      <c r="AE38" s="5">
        <v>39</v>
      </c>
      <c r="AF38" s="5">
        <v>46</v>
      </c>
      <c r="AG38" s="5">
        <v>36</v>
      </c>
      <c r="AH38" s="5">
        <v>49</v>
      </c>
      <c r="AI38" s="5">
        <v>39</v>
      </c>
      <c r="AJ38" s="5">
        <v>46</v>
      </c>
      <c r="AK38" s="5">
        <v>32</v>
      </c>
      <c r="AL38" s="5">
        <v>38</v>
      </c>
      <c r="AM38" s="5">
        <v>36</v>
      </c>
      <c r="AN38" s="5">
        <v>42</v>
      </c>
      <c r="AO38" s="5">
        <v>38</v>
      </c>
      <c r="AP38" s="5">
        <v>38</v>
      </c>
      <c r="AQ38" s="5">
        <v>36</v>
      </c>
      <c r="AR38" s="5">
        <v>36</v>
      </c>
      <c r="AS38" s="5">
        <v>38</v>
      </c>
      <c r="AT38" s="5">
        <v>29</v>
      </c>
      <c r="AU38" s="5">
        <v>39</v>
      </c>
      <c r="AV38" s="5">
        <v>40</v>
      </c>
      <c r="AW38" s="5">
        <v>37</v>
      </c>
      <c r="AX38" s="5">
        <v>44</v>
      </c>
      <c r="AY38" s="5">
        <v>43</v>
      </c>
      <c r="AZ38" s="5">
        <v>42</v>
      </c>
      <c r="BA38" s="5">
        <v>37</v>
      </c>
      <c r="BB38" s="5">
        <v>36</v>
      </c>
      <c r="BC38" s="5">
        <v>37</v>
      </c>
      <c r="BD38" s="5">
        <v>41</v>
      </c>
      <c r="BE38" s="5">
        <v>43</v>
      </c>
      <c r="BF38" s="1">
        <v>48</v>
      </c>
      <c r="BG38" s="1">
        <v>46</v>
      </c>
      <c r="BH38" s="5">
        <v>37</v>
      </c>
      <c r="BI38" s="5">
        <v>43</v>
      </c>
      <c r="BJ38" s="5">
        <v>50</v>
      </c>
      <c r="BK38" s="5">
        <v>40</v>
      </c>
      <c r="BL38" s="5">
        <v>52</v>
      </c>
      <c r="BM38" s="5">
        <v>39</v>
      </c>
      <c r="BN38" s="5">
        <v>49</v>
      </c>
      <c r="BO38" s="5">
        <v>41</v>
      </c>
      <c r="BP38" s="5">
        <v>45</v>
      </c>
      <c r="BQ38" s="5">
        <v>44</v>
      </c>
      <c r="BR38" s="5">
        <v>46</v>
      </c>
      <c r="BS38" s="5">
        <v>45</v>
      </c>
      <c r="BT38" s="5">
        <v>40</v>
      </c>
      <c r="BU38" s="5">
        <v>42</v>
      </c>
      <c r="BV38" s="5">
        <v>52</v>
      </c>
      <c r="BW38" s="5">
        <v>58</v>
      </c>
      <c r="BX38" s="5">
        <v>46</v>
      </c>
      <c r="BY38" s="5">
        <v>53</v>
      </c>
      <c r="BZ38" s="5">
        <v>52</v>
      </c>
      <c r="CA38" s="5">
        <v>58</v>
      </c>
      <c r="CB38" s="5">
        <v>51</v>
      </c>
      <c r="CC38" s="5">
        <v>57</v>
      </c>
      <c r="CD38" s="5">
        <v>52</v>
      </c>
      <c r="CE38" s="5">
        <v>52</v>
      </c>
      <c r="CF38" s="5">
        <v>58</v>
      </c>
      <c r="CG38" s="5">
        <v>61</v>
      </c>
      <c r="CH38" s="7">
        <v>54</v>
      </c>
      <c r="CI38" s="7">
        <v>57</v>
      </c>
      <c r="CJ38" s="7">
        <v>55</v>
      </c>
      <c r="CK38" s="7">
        <v>54</v>
      </c>
      <c r="CL38" s="7">
        <v>62</v>
      </c>
      <c r="CM38" s="7">
        <v>53</v>
      </c>
      <c r="CN38" s="7">
        <v>56</v>
      </c>
      <c r="CO38" s="7">
        <v>57</v>
      </c>
      <c r="CP38" s="7">
        <v>45</v>
      </c>
      <c r="CQ38" s="7">
        <v>60</v>
      </c>
      <c r="CR38" s="7">
        <v>55</v>
      </c>
      <c r="CS38" s="7">
        <v>60</v>
      </c>
      <c r="CT38" s="7">
        <v>63</v>
      </c>
      <c r="CU38" s="7">
        <v>53</v>
      </c>
      <c r="CV38" s="7">
        <v>57</v>
      </c>
      <c r="CW38" s="7">
        <v>56</v>
      </c>
      <c r="CX38" s="8">
        <v>55</v>
      </c>
      <c r="CY38" s="8">
        <v>56</v>
      </c>
      <c r="CZ38" s="8">
        <v>66</v>
      </c>
      <c r="DA38" s="8">
        <v>51</v>
      </c>
      <c r="DB38" s="8">
        <v>57</v>
      </c>
      <c r="DC38" s="8">
        <v>55</v>
      </c>
      <c r="DD38" s="8">
        <v>61</v>
      </c>
      <c r="DE38" s="8">
        <v>51</v>
      </c>
      <c r="DF38" s="8">
        <v>63</v>
      </c>
      <c r="DG38" s="8">
        <v>56</v>
      </c>
      <c r="DH38" s="8">
        <v>53</v>
      </c>
      <c r="DI38" s="8">
        <v>60</v>
      </c>
      <c r="DJ38" s="8">
        <v>58</v>
      </c>
      <c r="DK38" s="8">
        <v>62</v>
      </c>
      <c r="DL38" s="8">
        <v>58</v>
      </c>
      <c r="DM38" s="8">
        <v>61</v>
      </c>
      <c r="DN38" s="8">
        <v>58</v>
      </c>
      <c r="DO38" s="8">
        <v>69</v>
      </c>
      <c r="DP38" s="8">
        <v>61</v>
      </c>
      <c r="DQ38" s="8">
        <v>67</v>
      </c>
      <c r="DR38" s="8">
        <v>70</v>
      </c>
      <c r="DS38" s="8">
        <v>69</v>
      </c>
    </row>
    <row r="39" spans="1:123" ht="15.75" customHeight="1" x14ac:dyDescent="0.15">
      <c r="A39" s="1" t="s">
        <v>55</v>
      </c>
      <c r="B39" s="1" t="s">
        <v>58</v>
      </c>
      <c r="C39" s="1" t="s">
        <v>7</v>
      </c>
      <c r="D39" s="1"/>
      <c r="E39" s="5">
        <v>28</v>
      </c>
      <c r="F39" s="5">
        <v>36</v>
      </c>
      <c r="G39" s="5">
        <v>27</v>
      </c>
      <c r="H39" s="5">
        <v>15</v>
      </c>
      <c r="I39" s="5">
        <v>44</v>
      </c>
      <c r="J39" s="5">
        <v>25</v>
      </c>
      <c r="K39" s="5">
        <v>28</v>
      </c>
      <c r="L39" s="5">
        <v>25</v>
      </c>
      <c r="M39" s="5">
        <v>28</v>
      </c>
      <c r="N39" s="8">
        <v>41</v>
      </c>
      <c r="O39" s="5">
        <v>33</v>
      </c>
      <c r="P39" s="5">
        <v>31</v>
      </c>
      <c r="Q39" s="5">
        <v>31</v>
      </c>
      <c r="R39" s="5">
        <v>33</v>
      </c>
      <c r="S39" s="5">
        <v>31</v>
      </c>
      <c r="T39" s="5">
        <v>30</v>
      </c>
      <c r="U39" s="5">
        <v>31</v>
      </c>
      <c r="V39" s="5">
        <v>31</v>
      </c>
      <c r="W39" s="5">
        <v>40</v>
      </c>
      <c r="X39" s="5">
        <v>30</v>
      </c>
      <c r="Y39" s="5">
        <v>30</v>
      </c>
      <c r="Z39" s="5">
        <v>34</v>
      </c>
      <c r="AA39" s="5">
        <v>35</v>
      </c>
      <c r="AB39" s="5">
        <v>34</v>
      </c>
      <c r="AC39" s="5">
        <v>25</v>
      </c>
      <c r="AD39" s="5">
        <v>35</v>
      </c>
      <c r="AE39" s="5">
        <v>32</v>
      </c>
      <c r="AF39" s="5">
        <v>29</v>
      </c>
      <c r="AG39" s="5">
        <v>36</v>
      </c>
      <c r="AH39" s="5">
        <v>33</v>
      </c>
      <c r="AI39" s="5">
        <v>31</v>
      </c>
      <c r="AJ39" s="5">
        <v>28</v>
      </c>
      <c r="AK39" s="5">
        <v>30</v>
      </c>
      <c r="AL39" s="5">
        <v>33</v>
      </c>
      <c r="AM39" s="5">
        <v>31</v>
      </c>
      <c r="AN39" s="5">
        <v>27</v>
      </c>
      <c r="AO39" s="5">
        <v>30</v>
      </c>
      <c r="AP39" s="5">
        <v>40</v>
      </c>
      <c r="AQ39" s="5">
        <v>36</v>
      </c>
      <c r="AR39" s="5">
        <v>42</v>
      </c>
      <c r="AS39" s="5">
        <v>38</v>
      </c>
      <c r="AT39" s="5">
        <v>45</v>
      </c>
      <c r="AU39" s="5">
        <v>41</v>
      </c>
      <c r="AV39" s="5">
        <v>34</v>
      </c>
      <c r="AW39" s="5">
        <v>42</v>
      </c>
      <c r="AX39" s="5">
        <v>32</v>
      </c>
      <c r="AY39" s="5">
        <v>35</v>
      </c>
      <c r="AZ39" s="5">
        <v>44</v>
      </c>
      <c r="BA39" s="5">
        <v>37</v>
      </c>
      <c r="BB39" s="5">
        <v>34</v>
      </c>
      <c r="BC39" s="5">
        <v>40</v>
      </c>
      <c r="BD39" s="5">
        <v>40</v>
      </c>
      <c r="BE39" s="5">
        <v>37</v>
      </c>
      <c r="BF39" s="1">
        <v>30</v>
      </c>
      <c r="BG39" s="1">
        <v>34</v>
      </c>
      <c r="BH39" s="5">
        <v>35</v>
      </c>
      <c r="BI39" s="5">
        <v>31</v>
      </c>
      <c r="BJ39" s="5">
        <v>31</v>
      </c>
      <c r="BK39" s="5">
        <v>40</v>
      </c>
      <c r="BL39" s="5">
        <v>35</v>
      </c>
      <c r="BM39" s="5">
        <v>43</v>
      </c>
      <c r="BN39" s="5">
        <v>32</v>
      </c>
      <c r="BO39" s="5">
        <v>31</v>
      </c>
      <c r="BP39" s="5">
        <v>36</v>
      </c>
      <c r="BQ39" s="5">
        <v>39</v>
      </c>
      <c r="BR39" s="5">
        <v>38</v>
      </c>
      <c r="BS39" s="5">
        <v>34</v>
      </c>
      <c r="BT39" s="5">
        <v>42</v>
      </c>
      <c r="BU39" s="5">
        <v>37</v>
      </c>
      <c r="BV39" s="5">
        <v>36</v>
      </c>
      <c r="BW39" s="5">
        <v>30</v>
      </c>
      <c r="BX39" s="5">
        <v>36</v>
      </c>
      <c r="BY39" s="5">
        <v>35</v>
      </c>
      <c r="BZ39" s="5">
        <v>35</v>
      </c>
      <c r="CA39" s="5">
        <v>34</v>
      </c>
      <c r="CB39" s="5">
        <v>36</v>
      </c>
      <c r="CC39" s="5">
        <v>31</v>
      </c>
      <c r="CD39" s="5">
        <v>39</v>
      </c>
      <c r="CE39" s="5">
        <v>36</v>
      </c>
      <c r="CF39" s="5">
        <v>38</v>
      </c>
      <c r="CG39" s="5">
        <v>27</v>
      </c>
      <c r="CH39" s="7">
        <v>35</v>
      </c>
      <c r="CI39" s="7">
        <v>30</v>
      </c>
      <c r="CJ39" s="7">
        <v>40</v>
      </c>
      <c r="CK39" s="7">
        <v>35</v>
      </c>
      <c r="CL39" s="7">
        <v>30</v>
      </c>
      <c r="CM39" s="7">
        <v>39</v>
      </c>
      <c r="CN39" s="7">
        <v>32</v>
      </c>
      <c r="CO39" s="7">
        <v>29</v>
      </c>
      <c r="CP39" s="7">
        <v>40</v>
      </c>
      <c r="CQ39" s="7">
        <v>28</v>
      </c>
      <c r="CR39" s="7">
        <v>33</v>
      </c>
      <c r="CS39" s="7">
        <v>30</v>
      </c>
      <c r="CT39" s="7">
        <v>27</v>
      </c>
      <c r="CU39" s="7">
        <v>28</v>
      </c>
      <c r="CV39" s="7">
        <v>27</v>
      </c>
      <c r="CW39" s="7">
        <v>25</v>
      </c>
      <c r="CX39" s="8">
        <v>31</v>
      </c>
      <c r="CY39" s="8">
        <v>34</v>
      </c>
      <c r="CZ39" s="8">
        <v>24</v>
      </c>
      <c r="DA39" s="8">
        <v>37</v>
      </c>
      <c r="DB39" s="8">
        <v>33</v>
      </c>
      <c r="DC39" s="8">
        <v>29</v>
      </c>
      <c r="DD39" s="8">
        <v>25</v>
      </c>
      <c r="DE39" s="8">
        <v>32</v>
      </c>
      <c r="DF39" s="8">
        <v>28</v>
      </c>
      <c r="DG39" s="8">
        <v>25</v>
      </c>
      <c r="DH39" s="8">
        <v>32</v>
      </c>
      <c r="DI39" s="8">
        <v>32</v>
      </c>
      <c r="DJ39" s="8">
        <v>26</v>
      </c>
      <c r="DK39" s="8">
        <v>28</v>
      </c>
      <c r="DL39" s="8">
        <v>27</v>
      </c>
      <c r="DM39" s="8">
        <v>39</v>
      </c>
      <c r="DN39" s="8">
        <v>36</v>
      </c>
      <c r="DO39" s="8">
        <v>27</v>
      </c>
      <c r="DP39" s="8">
        <v>38</v>
      </c>
      <c r="DQ39" s="8">
        <v>31</v>
      </c>
      <c r="DR39" s="8">
        <v>29</v>
      </c>
      <c r="DS39" s="8">
        <v>31</v>
      </c>
    </row>
    <row r="40" spans="1:123" ht="15.75" customHeight="1" x14ac:dyDescent="0.15">
      <c r="A40" s="1" t="s">
        <v>55</v>
      </c>
      <c r="B40" s="1" t="s">
        <v>58</v>
      </c>
      <c r="C40" s="1" t="s">
        <v>8</v>
      </c>
      <c r="D40" s="1"/>
      <c r="E40" s="5">
        <v>25</v>
      </c>
      <c r="F40" s="5">
        <v>20</v>
      </c>
      <c r="G40" s="5">
        <v>17</v>
      </c>
      <c r="H40" s="5">
        <v>18</v>
      </c>
      <c r="I40" s="5">
        <v>14</v>
      </c>
      <c r="J40" s="5">
        <v>19</v>
      </c>
      <c r="K40" s="5">
        <v>22</v>
      </c>
      <c r="L40" s="5">
        <v>34</v>
      </c>
      <c r="M40" s="5">
        <v>23</v>
      </c>
      <c r="N40" s="8">
        <v>11</v>
      </c>
      <c r="O40" s="5">
        <v>15</v>
      </c>
      <c r="P40" s="5">
        <v>20</v>
      </c>
      <c r="Q40" s="5">
        <v>29</v>
      </c>
      <c r="R40" s="5">
        <v>22</v>
      </c>
      <c r="S40" s="5">
        <v>19</v>
      </c>
      <c r="T40" s="5">
        <v>24</v>
      </c>
      <c r="U40" s="5">
        <v>27</v>
      </c>
      <c r="V40" s="5">
        <v>28</v>
      </c>
      <c r="W40" s="5">
        <v>23</v>
      </c>
      <c r="X40" s="5">
        <v>28</v>
      </c>
      <c r="Y40" s="5">
        <v>22</v>
      </c>
      <c r="Z40" s="5">
        <v>29</v>
      </c>
      <c r="AA40" s="5">
        <v>23</v>
      </c>
      <c r="AB40" s="5">
        <v>31</v>
      </c>
      <c r="AC40" s="5">
        <v>28</v>
      </c>
      <c r="AD40" s="5">
        <v>31</v>
      </c>
      <c r="AE40" s="5">
        <v>30</v>
      </c>
      <c r="AF40" s="5">
        <v>25</v>
      </c>
      <c r="AG40" s="5">
        <v>28</v>
      </c>
      <c r="AH40" s="5">
        <v>18</v>
      </c>
      <c r="AI40" s="5">
        <v>30</v>
      </c>
      <c r="AJ40" s="5">
        <v>25</v>
      </c>
      <c r="AK40" s="5">
        <v>38</v>
      </c>
      <c r="AL40" s="5">
        <v>28</v>
      </c>
      <c r="AM40" s="5">
        <v>33</v>
      </c>
      <c r="AN40" s="5">
        <v>30</v>
      </c>
      <c r="AO40" s="5">
        <v>33</v>
      </c>
      <c r="AP40" s="5">
        <v>22</v>
      </c>
      <c r="AQ40" s="5">
        <v>28</v>
      </c>
      <c r="AR40" s="5">
        <v>23</v>
      </c>
      <c r="AS40" s="5">
        <v>25</v>
      </c>
      <c r="AT40" s="5">
        <v>26</v>
      </c>
      <c r="AU40" s="5">
        <v>19</v>
      </c>
      <c r="AV40" s="5">
        <v>27</v>
      </c>
      <c r="AW40" s="5">
        <v>20</v>
      </c>
      <c r="AX40" s="5">
        <v>24</v>
      </c>
      <c r="AY40" s="5">
        <v>21</v>
      </c>
      <c r="AZ40" s="5">
        <v>14</v>
      </c>
      <c r="BA40" s="5">
        <v>25</v>
      </c>
      <c r="BB40" s="5">
        <v>31</v>
      </c>
      <c r="BC40" s="5">
        <v>23</v>
      </c>
      <c r="BD40" s="5">
        <v>20</v>
      </c>
      <c r="BE40" s="5">
        <v>19</v>
      </c>
      <c r="BF40" s="1">
        <v>22</v>
      </c>
      <c r="BG40" s="1">
        <v>20</v>
      </c>
      <c r="BH40" s="5">
        <v>28</v>
      </c>
      <c r="BI40" s="5">
        <v>27</v>
      </c>
      <c r="BJ40" s="5">
        <v>19</v>
      </c>
      <c r="BK40" s="5">
        <v>19</v>
      </c>
      <c r="BL40" s="5">
        <v>13</v>
      </c>
      <c r="BM40" s="5">
        <v>19</v>
      </c>
      <c r="BN40" s="5">
        <v>19</v>
      </c>
      <c r="BO40" s="5">
        <v>28</v>
      </c>
      <c r="BP40" s="5">
        <v>19</v>
      </c>
      <c r="BQ40" s="5">
        <v>17</v>
      </c>
      <c r="BR40" s="5">
        <v>16</v>
      </c>
      <c r="BS40" s="5">
        <v>21</v>
      </c>
      <c r="BT40" s="5">
        <v>19</v>
      </c>
      <c r="BU40" s="5">
        <v>22</v>
      </c>
      <c r="BV40" s="5">
        <v>11</v>
      </c>
      <c r="BW40" s="5">
        <v>13</v>
      </c>
      <c r="BX40" s="5">
        <v>17</v>
      </c>
      <c r="BY40" s="5">
        <v>13</v>
      </c>
      <c r="BZ40" s="5">
        <v>14</v>
      </c>
      <c r="CA40" s="5">
        <v>7</v>
      </c>
      <c r="CB40" s="5">
        <v>12</v>
      </c>
      <c r="CC40" s="5">
        <v>12</v>
      </c>
      <c r="CD40" s="5">
        <v>9</v>
      </c>
      <c r="CE40" s="5">
        <v>11</v>
      </c>
      <c r="CF40" s="5">
        <v>5</v>
      </c>
      <c r="CG40" s="5">
        <v>12</v>
      </c>
      <c r="CH40" s="7">
        <v>11</v>
      </c>
      <c r="CI40" s="7">
        <v>12</v>
      </c>
      <c r="CJ40" s="7">
        <v>4</v>
      </c>
      <c r="CK40" s="7">
        <v>10</v>
      </c>
      <c r="CL40" s="7">
        <v>8</v>
      </c>
      <c r="CM40" s="7">
        <v>8</v>
      </c>
      <c r="CN40" s="7">
        <v>13</v>
      </c>
      <c r="CO40" s="7">
        <v>14</v>
      </c>
      <c r="CP40" s="7">
        <v>15</v>
      </c>
      <c r="CQ40" s="7">
        <v>11</v>
      </c>
      <c r="CR40" s="7">
        <v>11</v>
      </c>
      <c r="CS40" s="7">
        <v>10</v>
      </c>
      <c r="CT40" s="7">
        <v>11</v>
      </c>
      <c r="CU40" s="7">
        <v>19</v>
      </c>
      <c r="CV40" s="7">
        <v>16</v>
      </c>
      <c r="CW40" s="7">
        <v>19</v>
      </c>
      <c r="CX40" s="8">
        <v>14</v>
      </c>
      <c r="CY40" s="8">
        <v>10</v>
      </c>
      <c r="CZ40" s="8">
        <v>10</v>
      </c>
      <c r="DA40" s="8">
        <v>12</v>
      </c>
      <c r="DB40" s="8">
        <v>10</v>
      </c>
      <c r="DC40" s="8">
        <v>16</v>
      </c>
      <c r="DD40" s="8">
        <v>14</v>
      </c>
      <c r="DE40" s="8">
        <v>17</v>
      </c>
      <c r="DF40" s="8">
        <v>9</v>
      </c>
      <c r="DG40" s="8">
        <v>19</v>
      </c>
      <c r="DH40" s="8">
        <v>15</v>
      </c>
      <c r="DI40" s="8">
        <v>9</v>
      </c>
      <c r="DJ40" s="8">
        <v>16</v>
      </c>
      <c r="DK40" s="8">
        <v>10</v>
      </c>
      <c r="DL40" s="8">
        <v>15</v>
      </c>
      <c r="DM40" s="8">
        <v>0</v>
      </c>
      <c r="DN40" s="8">
        <v>6</v>
      </c>
      <c r="DO40" s="8">
        <v>3</v>
      </c>
      <c r="DP40" s="8">
        <v>0</v>
      </c>
      <c r="DQ40" s="8">
        <v>2</v>
      </c>
      <c r="DR40" s="8">
        <v>1</v>
      </c>
      <c r="DS40" s="8">
        <v>0</v>
      </c>
    </row>
    <row r="41" spans="1:123" ht="15.75" customHeight="1" x14ac:dyDescent="0.15">
      <c r="A41" s="1" t="s">
        <v>55</v>
      </c>
      <c r="B41" s="1" t="s">
        <v>60</v>
      </c>
      <c r="C41" s="1" t="s">
        <v>5</v>
      </c>
      <c r="D41" s="1" t="s">
        <v>61</v>
      </c>
      <c r="E41" s="5">
        <v>50</v>
      </c>
      <c r="F41" s="5">
        <v>49</v>
      </c>
      <c r="G41" s="5">
        <v>56</v>
      </c>
      <c r="H41" s="5">
        <v>56</v>
      </c>
      <c r="I41" s="5">
        <v>53</v>
      </c>
      <c r="J41" s="5">
        <v>56</v>
      </c>
      <c r="K41" s="5">
        <v>46</v>
      </c>
      <c r="L41" s="5">
        <v>43</v>
      </c>
      <c r="M41" s="5">
        <v>48</v>
      </c>
      <c r="N41" s="8">
        <v>39</v>
      </c>
      <c r="O41" s="5">
        <v>44</v>
      </c>
      <c r="P41" s="5">
        <v>44</v>
      </c>
      <c r="Q41" s="5">
        <v>49</v>
      </c>
      <c r="R41" s="5">
        <v>46</v>
      </c>
      <c r="S41" s="5">
        <v>50</v>
      </c>
      <c r="T41" s="5">
        <v>48</v>
      </c>
      <c r="U41" s="5">
        <v>42</v>
      </c>
      <c r="V41" s="5">
        <v>45</v>
      </c>
      <c r="W41" s="5">
        <v>36</v>
      </c>
      <c r="X41" s="5">
        <v>39</v>
      </c>
      <c r="Y41" s="5">
        <v>43</v>
      </c>
      <c r="Z41" s="5">
        <v>35</v>
      </c>
      <c r="AA41" s="5">
        <v>43</v>
      </c>
      <c r="AB41" s="5">
        <v>46</v>
      </c>
      <c r="AC41" s="5">
        <v>43</v>
      </c>
      <c r="AD41" s="5">
        <v>43</v>
      </c>
      <c r="AE41" s="5">
        <v>47</v>
      </c>
      <c r="AF41" s="5">
        <v>34</v>
      </c>
      <c r="AG41" s="5">
        <v>33</v>
      </c>
      <c r="AH41" s="5">
        <v>47</v>
      </c>
      <c r="AI41" s="5">
        <v>43</v>
      </c>
      <c r="AJ41" s="5">
        <v>42</v>
      </c>
      <c r="AK41" s="5">
        <v>36</v>
      </c>
      <c r="AL41" s="5">
        <v>37</v>
      </c>
      <c r="AM41" s="5">
        <v>37</v>
      </c>
      <c r="AN41" s="5">
        <v>31</v>
      </c>
      <c r="AO41" s="5">
        <v>38</v>
      </c>
      <c r="AP41" s="5">
        <v>40</v>
      </c>
      <c r="AQ41" s="5">
        <v>39</v>
      </c>
      <c r="AR41" s="5">
        <v>38</v>
      </c>
      <c r="AS41" s="5">
        <v>34</v>
      </c>
      <c r="AT41" s="5">
        <v>36</v>
      </c>
      <c r="AU41" s="5">
        <v>35</v>
      </c>
      <c r="AV41" s="5">
        <v>40</v>
      </c>
      <c r="AW41" s="5">
        <v>41</v>
      </c>
      <c r="AX41" s="5">
        <v>36</v>
      </c>
      <c r="AY41" s="5">
        <v>40</v>
      </c>
      <c r="AZ41" s="5">
        <v>34</v>
      </c>
      <c r="BA41" s="5">
        <v>32</v>
      </c>
      <c r="BB41" s="5">
        <v>39</v>
      </c>
      <c r="BC41" s="5">
        <v>39</v>
      </c>
      <c r="BD41" s="5">
        <v>40</v>
      </c>
      <c r="BE41" s="5">
        <v>42</v>
      </c>
      <c r="BF41" s="1">
        <v>41</v>
      </c>
      <c r="BG41" s="1">
        <v>49</v>
      </c>
      <c r="BH41" s="5">
        <v>42</v>
      </c>
      <c r="BI41" s="5">
        <v>44</v>
      </c>
      <c r="BJ41" s="5">
        <v>44</v>
      </c>
      <c r="BK41" s="5">
        <v>43</v>
      </c>
      <c r="BL41" s="5">
        <v>37</v>
      </c>
      <c r="BM41" s="5">
        <v>41</v>
      </c>
      <c r="BN41" s="5">
        <v>35</v>
      </c>
      <c r="BO41" s="5">
        <v>45</v>
      </c>
      <c r="BP41" s="5">
        <v>45</v>
      </c>
      <c r="BQ41" s="5">
        <v>44</v>
      </c>
      <c r="BR41" s="5">
        <v>36</v>
      </c>
      <c r="BS41" s="5">
        <v>42</v>
      </c>
      <c r="BT41" s="5">
        <v>41</v>
      </c>
      <c r="BU41" s="5">
        <v>44</v>
      </c>
      <c r="BV41" s="5">
        <v>41</v>
      </c>
      <c r="BW41" s="5">
        <v>42</v>
      </c>
      <c r="BX41" s="5">
        <v>42</v>
      </c>
      <c r="BY41" s="5">
        <v>36</v>
      </c>
      <c r="BZ41" s="5">
        <v>50</v>
      </c>
      <c r="CA41" s="5">
        <v>48</v>
      </c>
      <c r="CB41" s="5">
        <v>45</v>
      </c>
      <c r="CC41" s="5">
        <v>47</v>
      </c>
      <c r="CD41" s="5">
        <v>52</v>
      </c>
      <c r="CE41" s="5">
        <v>53</v>
      </c>
      <c r="CF41" s="8">
        <v>50</v>
      </c>
      <c r="CG41" s="8">
        <v>53</v>
      </c>
      <c r="CH41" s="7">
        <v>46</v>
      </c>
      <c r="CI41" s="7">
        <v>54</v>
      </c>
      <c r="CJ41" s="7">
        <v>54</v>
      </c>
      <c r="CK41" s="7">
        <v>55</v>
      </c>
      <c r="CL41" s="7">
        <v>52</v>
      </c>
      <c r="CM41" s="7">
        <v>51</v>
      </c>
      <c r="CN41" s="7">
        <v>52</v>
      </c>
      <c r="CO41" s="7">
        <v>50</v>
      </c>
      <c r="CP41" s="7">
        <v>54</v>
      </c>
      <c r="CQ41" s="7">
        <v>47</v>
      </c>
      <c r="CR41" s="7">
        <v>52</v>
      </c>
      <c r="CS41" s="7">
        <v>54</v>
      </c>
      <c r="CT41" s="7">
        <v>48</v>
      </c>
      <c r="CU41" s="7">
        <v>53</v>
      </c>
      <c r="CV41" s="7">
        <v>51</v>
      </c>
      <c r="CW41" s="7">
        <v>51</v>
      </c>
      <c r="CX41" s="7">
        <v>43</v>
      </c>
      <c r="CY41" s="7">
        <v>45</v>
      </c>
      <c r="CZ41" s="7">
        <v>51</v>
      </c>
      <c r="DA41" s="8">
        <v>54</v>
      </c>
      <c r="DB41" s="8">
        <v>52</v>
      </c>
      <c r="DC41" s="8">
        <v>55</v>
      </c>
      <c r="DD41" s="8">
        <v>56</v>
      </c>
      <c r="DE41" s="8">
        <v>51</v>
      </c>
      <c r="DF41" s="8">
        <v>52</v>
      </c>
      <c r="DG41" s="8">
        <v>51</v>
      </c>
      <c r="DH41" s="8">
        <v>50</v>
      </c>
      <c r="DI41" s="8">
        <v>56</v>
      </c>
      <c r="DJ41" s="8">
        <v>51</v>
      </c>
      <c r="DK41" s="8">
        <v>53</v>
      </c>
      <c r="DL41" s="8">
        <v>48</v>
      </c>
      <c r="DM41" s="8">
        <v>65</v>
      </c>
      <c r="DN41" s="8">
        <v>60</v>
      </c>
      <c r="DO41" s="8">
        <v>64</v>
      </c>
      <c r="DP41" s="8">
        <v>56</v>
      </c>
      <c r="DQ41" s="8">
        <v>62</v>
      </c>
      <c r="DR41" s="8">
        <v>60</v>
      </c>
      <c r="DS41" s="8">
        <v>64</v>
      </c>
    </row>
    <row r="42" spans="1:123" ht="15.75" customHeight="1" x14ac:dyDescent="0.15">
      <c r="A42" s="1" t="s">
        <v>55</v>
      </c>
      <c r="B42" s="1" t="s">
        <v>60</v>
      </c>
      <c r="C42" s="1" t="s">
        <v>7</v>
      </c>
      <c r="D42" s="1"/>
      <c r="E42" s="5">
        <v>37</v>
      </c>
      <c r="F42" s="5">
        <v>38</v>
      </c>
      <c r="G42" s="5">
        <v>38</v>
      </c>
      <c r="H42" s="5">
        <v>33</v>
      </c>
      <c r="I42" s="5">
        <v>35</v>
      </c>
      <c r="J42" s="5">
        <v>39</v>
      </c>
      <c r="K42" s="5">
        <v>43</v>
      </c>
      <c r="L42" s="5">
        <v>40</v>
      </c>
      <c r="M42" s="5">
        <v>40</v>
      </c>
      <c r="N42" s="8">
        <v>53</v>
      </c>
      <c r="O42" s="5">
        <v>48</v>
      </c>
      <c r="P42" s="5">
        <v>44</v>
      </c>
      <c r="Q42" s="5">
        <v>38</v>
      </c>
      <c r="R42" s="5">
        <v>43</v>
      </c>
      <c r="S42" s="5">
        <v>40</v>
      </c>
      <c r="T42" s="5">
        <v>40</v>
      </c>
      <c r="U42" s="5">
        <v>43</v>
      </c>
      <c r="V42" s="5">
        <v>45</v>
      </c>
      <c r="W42" s="5">
        <v>50</v>
      </c>
      <c r="X42" s="5">
        <v>41</v>
      </c>
      <c r="Y42" s="5">
        <v>40</v>
      </c>
      <c r="Z42" s="5">
        <v>47</v>
      </c>
      <c r="AA42" s="5">
        <v>46</v>
      </c>
      <c r="AB42" s="5">
        <v>38</v>
      </c>
      <c r="AC42" s="5">
        <v>45</v>
      </c>
      <c r="AD42" s="5">
        <v>39</v>
      </c>
      <c r="AE42" s="5">
        <v>38</v>
      </c>
      <c r="AF42" s="5">
        <v>48</v>
      </c>
      <c r="AG42" s="5">
        <v>50</v>
      </c>
      <c r="AH42" s="5">
        <v>40</v>
      </c>
      <c r="AI42" s="5">
        <v>42</v>
      </c>
      <c r="AJ42" s="5">
        <v>42</v>
      </c>
      <c r="AK42" s="5">
        <v>45</v>
      </c>
      <c r="AL42" s="5">
        <v>40</v>
      </c>
      <c r="AM42" s="5">
        <v>38</v>
      </c>
      <c r="AN42" s="5">
        <v>45</v>
      </c>
      <c r="AO42" s="5">
        <v>45</v>
      </c>
      <c r="AP42" s="5">
        <v>44</v>
      </c>
      <c r="AQ42" s="5">
        <v>45</v>
      </c>
      <c r="AR42" s="5">
        <v>44</v>
      </c>
      <c r="AS42" s="5">
        <v>50</v>
      </c>
      <c r="AT42" s="5">
        <v>51</v>
      </c>
      <c r="AU42" s="5">
        <v>48</v>
      </c>
      <c r="AV42" s="5">
        <v>48</v>
      </c>
      <c r="AW42" s="5">
        <v>45</v>
      </c>
      <c r="AX42" s="5">
        <v>52</v>
      </c>
      <c r="AY42" s="5">
        <v>47</v>
      </c>
      <c r="AZ42" s="5">
        <v>55</v>
      </c>
      <c r="BA42" s="5">
        <v>53</v>
      </c>
      <c r="BB42" s="5">
        <v>45</v>
      </c>
      <c r="BC42" s="5">
        <v>44</v>
      </c>
      <c r="BD42" s="5">
        <v>46</v>
      </c>
      <c r="BE42" s="5">
        <v>46</v>
      </c>
      <c r="BF42" s="1">
        <v>45</v>
      </c>
      <c r="BG42" s="1">
        <v>41</v>
      </c>
      <c r="BH42" s="5">
        <v>42</v>
      </c>
      <c r="BI42" s="5">
        <v>43</v>
      </c>
      <c r="BJ42" s="5">
        <v>41</v>
      </c>
      <c r="BK42" s="5">
        <v>43</v>
      </c>
      <c r="BL42" s="5">
        <v>39</v>
      </c>
      <c r="BM42" s="5">
        <v>43</v>
      </c>
      <c r="BN42" s="5">
        <v>55</v>
      </c>
      <c r="BO42" s="5">
        <v>45</v>
      </c>
      <c r="BP42" s="5">
        <v>43</v>
      </c>
      <c r="BQ42" s="5">
        <v>45</v>
      </c>
      <c r="BR42" s="5">
        <v>49</v>
      </c>
      <c r="BS42" s="5">
        <v>49</v>
      </c>
      <c r="BT42" s="5">
        <v>46</v>
      </c>
      <c r="BU42" s="5">
        <v>41</v>
      </c>
      <c r="BV42" s="5">
        <v>51</v>
      </c>
      <c r="BW42" s="5">
        <v>47</v>
      </c>
      <c r="BX42" s="5">
        <v>48</v>
      </c>
      <c r="BY42" s="5">
        <v>53</v>
      </c>
      <c r="BZ42" s="5">
        <v>42</v>
      </c>
      <c r="CA42" s="5">
        <v>46</v>
      </c>
      <c r="CB42" s="5">
        <v>48</v>
      </c>
      <c r="CC42" s="5">
        <v>40</v>
      </c>
      <c r="CD42" s="5">
        <v>35</v>
      </c>
      <c r="CE42" s="5">
        <v>39</v>
      </c>
      <c r="CF42" s="5">
        <v>44</v>
      </c>
      <c r="CG42" s="5">
        <v>38</v>
      </c>
      <c r="CH42" s="7">
        <v>44</v>
      </c>
      <c r="CI42" s="7">
        <v>39</v>
      </c>
      <c r="CJ42" s="7">
        <v>41</v>
      </c>
      <c r="CK42" s="7">
        <v>39</v>
      </c>
      <c r="CL42" s="7">
        <v>45</v>
      </c>
      <c r="CM42" s="7">
        <v>41</v>
      </c>
      <c r="CN42" s="7">
        <v>38</v>
      </c>
      <c r="CO42" s="7">
        <v>43</v>
      </c>
      <c r="CP42" s="7">
        <v>36</v>
      </c>
      <c r="CQ42" s="7">
        <v>40</v>
      </c>
      <c r="CR42" s="7">
        <v>38</v>
      </c>
      <c r="CS42" s="7">
        <v>39</v>
      </c>
      <c r="CT42" s="7">
        <v>40</v>
      </c>
      <c r="CU42" s="7">
        <v>36</v>
      </c>
      <c r="CV42" s="7">
        <v>40</v>
      </c>
      <c r="CW42" s="7">
        <v>37</v>
      </c>
      <c r="CX42" s="7">
        <v>42</v>
      </c>
      <c r="CY42" s="7">
        <v>42</v>
      </c>
      <c r="CZ42" s="7">
        <v>42</v>
      </c>
      <c r="DA42" s="8">
        <v>38</v>
      </c>
      <c r="DB42" s="8">
        <v>42</v>
      </c>
      <c r="DC42" s="8">
        <v>35</v>
      </c>
      <c r="DD42" s="8">
        <v>36</v>
      </c>
      <c r="DE42" s="8">
        <v>39</v>
      </c>
      <c r="DF42" s="8">
        <v>38</v>
      </c>
      <c r="DG42" s="8">
        <v>37</v>
      </c>
      <c r="DH42" s="8">
        <v>43</v>
      </c>
      <c r="DI42" s="8">
        <v>39</v>
      </c>
      <c r="DJ42" s="8">
        <v>35</v>
      </c>
      <c r="DK42" s="8">
        <v>41</v>
      </c>
      <c r="DL42" s="8">
        <v>37</v>
      </c>
      <c r="DM42" s="8">
        <v>36</v>
      </c>
      <c r="DN42" s="8">
        <v>40</v>
      </c>
      <c r="DO42" s="8">
        <v>34</v>
      </c>
      <c r="DP42" s="8">
        <v>43</v>
      </c>
      <c r="DQ42" s="8">
        <v>37</v>
      </c>
      <c r="DR42" s="8">
        <v>39</v>
      </c>
      <c r="DS42" s="8">
        <v>35</v>
      </c>
    </row>
    <row r="43" spans="1:123" ht="15.75" customHeight="1" x14ac:dyDescent="0.15">
      <c r="A43" s="1" t="s">
        <v>55</v>
      </c>
      <c r="B43" s="1" t="s">
        <v>60</v>
      </c>
      <c r="C43" s="1" t="s">
        <v>8</v>
      </c>
      <c r="D43" s="1"/>
      <c r="E43" s="5">
        <v>13</v>
      </c>
      <c r="F43" s="5">
        <v>13</v>
      </c>
      <c r="G43" s="5">
        <v>6</v>
      </c>
      <c r="H43" s="5">
        <v>11</v>
      </c>
      <c r="I43" s="5">
        <v>12</v>
      </c>
      <c r="J43" s="5">
        <v>6</v>
      </c>
      <c r="K43" s="5">
        <v>11</v>
      </c>
      <c r="L43" s="5">
        <v>17</v>
      </c>
      <c r="M43" s="5">
        <v>13</v>
      </c>
      <c r="N43" s="8">
        <v>8</v>
      </c>
      <c r="O43" s="5">
        <v>7</v>
      </c>
      <c r="P43" s="5">
        <v>12</v>
      </c>
      <c r="Q43" s="5">
        <v>13</v>
      </c>
      <c r="R43" s="5">
        <v>11</v>
      </c>
      <c r="S43" s="5">
        <v>10</v>
      </c>
      <c r="T43" s="5">
        <v>12</v>
      </c>
      <c r="U43" s="5">
        <v>15</v>
      </c>
      <c r="V43" s="5">
        <v>11</v>
      </c>
      <c r="W43" s="5">
        <v>14</v>
      </c>
      <c r="X43" s="5">
        <v>20</v>
      </c>
      <c r="Y43" s="5">
        <v>17</v>
      </c>
      <c r="Z43" s="5">
        <v>18</v>
      </c>
      <c r="AA43" s="5">
        <v>11</v>
      </c>
      <c r="AB43" s="5">
        <v>16</v>
      </c>
      <c r="AC43" s="5">
        <v>12</v>
      </c>
      <c r="AD43" s="5">
        <v>18</v>
      </c>
      <c r="AE43" s="5">
        <v>15</v>
      </c>
      <c r="AF43" s="5">
        <v>17</v>
      </c>
      <c r="AG43" s="5">
        <v>17</v>
      </c>
      <c r="AH43" s="5">
        <v>13</v>
      </c>
      <c r="AI43" s="5">
        <v>16</v>
      </c>
      <c r="AJ43" s="5">
        <v>15</v>
      </c>
      <c r="AK43" s="5">
        <v>19</v>
      </c>
      <c r="AL43" s="5">
        <v>22</v>
      </c>
      <c r="AM43" s="5">
        <v>24</v>
      </c>
      <c r="AN43" s="5">
        <v>23</v>
      </c>
      <c r="AO43" s="5">
        <v>18</v>
      </c>
      <c r="AP43" s="5">
        <v>16</v>
      </c>
      <c r="AQ43" s="5">
        <v>16</v>
      </c>
      <c r="AR43" s="5">
        <v>18</v>
      </c>
      <c r="AS43" s="5">
        <v>17</v>
      </c>
      <c r="AT43" s="5">
        <v>13</v>
      </c>
      <c r="AU43" s="5">
        <v>17</v>
      </c>
      <c r="AV43" s="5">
        <v>11</v>
      </c>
      <c r="AW43" s="5">
        <v>14</v>
      </c>
      <c r="AX43" s="5">
        <v>12</v>
      </c>
      <c r="AY43" s="5">
        <v>14</v>
      </c>
      <c r="AZ43" s="5">
        <v>10</v>
      </c>
      <c r="BA43" s="5">
        <v>16</v>
      </c>
      <c r="BB43" s="5">
        <v>16</v>
      </c>
      <c r="BC43" s="5">
        <v>17</v>
      </c>
      <c r="BD43" s="5">
        <v>14</v>
      </c>
      <c r="BE43" s="5">
        <v>12</v>
      </c>
      <c r="BF43" s="1">
        <v>14</v>
      </c>
      <c r="BG43" s="1">
        <v>10</v>
      </c>
      <c r="BH43" s="5">
        <v>16</v>
      </c>
      <c r="BI43" s="5">
        <v>13</v>
      </c>
      <c r="BJ43" s="5">
        <v>15</v>
      </c>
      <c r="BK43" s="5">
        <v>14</v>
      </c>
      <c r="BL43" s="5">
        <v>24</v>
      </c>
      <c r="BM43" s="5">
        <v>16</v>
      </c>
      <c r="BN43" s="5">
        <v>10</v>
      </c>
      <c r="BO43" s="5">
        <v>11</v>
      </c>
      <c r="BP43" s="5">
        <v>12</v>
      </c>
      <c r="BQ43" s="5">
        <v>11</v>
      </c>
      <c r="BR43" s="5">
        <v>16</v>
      </c>
      <c r="BS43" s="5">
        <v>9</v>
      </c>
      <c r="BT43" s="5">
        <v>13</v>
      </c>
      <c r="BU43" s="5">
        <v>14</v>
      </c>
      <c r="BV43" s="5">
        <v>8</v>
      </c>
      <c r="BW43" s="5">
        <v>11</v>
      </c>
      <c r="BX43" s="5">
        <v>10</v>
      </c>
      <c r="BY43" s="5">
        <v>10</v>
      </c>
      <c r="BZ43" s="5">
        <v>7</v>
      </c>
      <c r="CA43" s="5">
        <v>5</v>
      </c>
      <c r="CB43" s="5">
        <v>7</v>
      </c>
      <c r="CC43" s="5">
        <v>13</v>
      </c>
      <c r="CD43" s="5">
        <v>12</v>
      </c>
      <c r="CE43" s="5">
        <v>8</v>
      </c>
      <c r="CF43" s="5">
        <v>7</v>
      </c>
      <c r="CG43" s="5">
        <v>9</v>
      </c>
      <c r="CH43" s="7">
        <v>10</v>
      </c>
      <c r="CI43" s="7">
        <v>7</v>
      </c>
      <c r="CJ43" s="7">
        <v>5</v>
      </c>
      <c r="CK43" s="7">
        <v>7</v>
      </c>
      <c r="CL43" s="7">
        <v>3</v>
      </c>
      <c r="CM43" s="7">
        <v>8</v>
      </c>
      <c r="CN43" s="7">
        <v>11</v>
      </c>
      <c r="CO43" s="7">
        <v>7</v>
      </c>
      <c r="CP43" s="7">
        <v>10</v>
      </c>
      <c r="CQ43" s="7">
        <v>12</v>
      </c>
      <c r="CR43" s="7">
        <v>10</v>
      </c>
      <c r="CS43" s="7">
        <v>7</v>
      </c>
      <c r="CT43" s="7">
        <v>12</v>
      </c>
      <c r="CU43" s="7">
        <v>12</v>
      </c>
      <c r="CV43" s="7">
        <v>10</v>
      </c>
      <c r="CW43" s="7">
        <v>12</v>
      </c>
      <c r="CX43" s="7">
        <v>15</v>
      </c>
      <c r="CY43" s="7">
        <v>14</v>
      </c>
      <c r="CZ43" s="7">
        <v>5</v>
      </c>
      <c r="DA43" s="8">
        <v>7</v>
      </c>
      <c r="DB43" s="8">
        <v>7</v>
      </c>
      <c r="DC43" s="8">
        <v>9</v>
      </c>
      <c r="DD43" s="8">
        <v>8</v>
      </c>
      <c r="DE43" s="8">
        <v>10</v>
      </c>
      <c r="DF43" s="8">
        <v>10</v>
      </c>
      <c r="DG43" s="8">
        <v>12</v>
      </c>
      <c r="DH43" s="8">
        <v>6</v>
      </c>
      <c r="DI43" s="8">
        <v>5</v>
      </c>
      <c r="DJ43" s="8">
        <v>14</v>
      </c>
      <c r="DK43" s="8">
        <v>7</v>
      </c>
      <c r="DL43" s="8">
        <v>15</v>
      </c>
      <c r="DM43" s="8">
        <v>0</v>
      </c>
      <c r="DN43" s="8">
        <v>1</v>
      </c>
      <c r="DO43" s="8">
        <v>1</v>
      </c>
      <c r="DP43" s="8">
        <v>1</v>
      </c>
      <c r="DQ43" s="8">
        <v>2</v>
      </c>
      <c r="DR43" s="8">
        <v>1</v>
      </c>
      <c r="DS43" s="8">
        <v>0</v>
      </c>
    </row>
    <row r="44" spans="1:123" ht="15.75" customHeight="1" x14ac:dyDescent="0.15">
      <c r="A44" s="1" t="s">
        <v>55</v>
      </c>
      <c r="B44" s="1" t="s">
        <v>62</v>
      </c>
      <c r="C44" s="1" t="s">
        <v>5</v>
      </c>
      <c r="D44" s="1" t="s">
        <v>63</v>
      </c>
      <c r="E44" s="5">
        <v>47</v>
      </c>
      <c r="F44" s="5">
        <v>35</v>
      </c>
      <c r="G44" s="5">
        <v>45</v>
      </c>
      <c r="H44" s="5">
        <v>39</v>
      </c>
      <c r="I44" s="5">
        <v>40</v>
      </c>
      <c r="J44" s="5">
        <v>42</v>
      </c>
      <c r="K44" s="5">
        <v>37</v>
      </c>
      <c r="L44" s="5">
        <v>39</v>
      </c>
      <c r="M44" s="5">
        <v>36</v>
      </c>
      <c r="N44" s="8">
        <v>39</v>
      </c>
      <c r="O44" s="5">
        <v>41</v>
      </c>
      <c r="P44" s="5">
        <v>34</v>
      </c>
      <c r="Q44" s="5">
        <v>39</v>
      </c>
      <c r="R44" s="5">
        <v>37</v>
      </c>
      <c r="S44" s="5">
        <v>32</v>
      </c>
      <c r="T44" s="5">
        <v>38</v>
      </c>
      <c r="U44" s="5">
        <v>35</v>
      </c>
      <c r="V44" s="5">
        <v>41</v>
      </c>
      <c r="W44" s="5">
        <v>31</v>
      </c>
      <c r="X44" s="5">
        <v>33</v>
      </c>
      <c r="Y44" s="5">
        <v>41</v>
      </c>
      <c r="Z44" s="5">
        <v>39</v>
      </c>
      <c r="AA44" s="5">
        <v>43</v>
      </c>
      <c r="AB44" s="5">
        <v>38</v>
      </c>
      <c r="AC44" s="5">
        <v>40</v>
      </c>
      <c r="AD44" s="5">
        <v>36</v>
      </c>
      <c r="AE44" s="5">
        <v>39</v>
      </c>
      <c r="AF44" s="5">
        <v>39</v>
      </c>
      <c r="AG44" s="5">
        <v>42</v>
      </c>
      <c r="AH44" s="5">
        <v>47</v>
      </c>
      <c r="AI44" s="5">
        <v>35</v>
      </c>
      <c r="AJ44" s="5">
        <v>41</v>
      </c>
      <c r="AK44" s="5">
        <v>40</v>
      </c>
      <c r="AL44" s="5">
        <v>37</v>
      </c>
      <c r="AM44" s="5">
        <v>35</v>
      </c>
      <c r="AN44" s="5">
        <v>35</v>
      </c>
      <c r="AO44" s="5">
        <v>40</v>
      </c>
      <c r="AP44" s="5">
        <v>42</v>
      </c>
      <c r="AQ44" s="5">
        <v>41</v>
      </c>
      <c r="AR44" s="5">
        <v>28</v>
      </c>
      <c r="AS44" s="5">
        <v>34</v>
      </c>
      <c r="AT44" s="5">
        <v>35</v>
      </c>
      <c r="AU44" s="5">
        <v>34</v>
      </c>
      <c r="AV44" s="5">
        <v>39</v>
      </c>
      <c r="AW44" s="5">
        <v>40</v>
      </c>
      <c r="AX44" s="5">
        <v>37</v>
      </c>
      <c r="AY44" s="5">
        <v>38</v>
      </c>
      <c r="AZ44" s="5">
        <v>35</v>
      </c>
      <c r="BA44" s="5">
        <v>35</v>
      </c>
      <c r="BB44" s="5">
        <v>36</v>
      </c>
      <c r="BC44" s="5">
        <v>36</v>
      </c>
      <c r="BD44" s="5">
        <v>42</v>
      </c>
      <c r="BE44" s="5">
        <v>38</v>
      </c>
      <c r="BF44" s="1">
        <v>39</v>
      </c>
      <c r="BG44" s="1">
        <v>38</v>
      </c>
      <c r="BH44" s="5">
        <v>35</v>
      </c>
      <c r="BI44" s="5">
        <v>45</v>
      </c>
      <c r="BJ44" s="5">
        <v>42</v>
      </c>
      <c r="BK44" s="5">
        <v>40</v>
      </c>
      <c r="BL44" s="5">
        <v>43</v>
      </c>
      <c r="BM44" s="5">
        <v>36</v>
      </c>
      <c r="BN44" s="5">
        <v>39</v>
      </c>
      <c r="BO44" s="5">
        <v>40</v>
      </c>
      <c r="BP44" s="5">
        <v>36</v>
      </c>
      <c r="BQ44" s="5">
        <v>38</v>
      </c>
      <c r="BR44" s="5">
        <v>36</v>
      </c>
      <c r="BS44" s="5">
        <v>43</v>
      </c>
      <c r="BT44" s="5">
        <v>42</v>
      </c>
      <c r="BU44" s="5">
        <v>39</v>
      </c>
      <c r="BV44" s="5">
        <v>47</v>
      </c>
      <c r="BW44" s="5">
        <v>38</v>
      </c>
      <c r="BX44" s="5">
        <v>44</v>
      </c>
      <c r="BY44" s="5">
        <v>42</v>
      </c>
      <c r="BZ44" s="5">
        <v>43</v>
      </c>
      <c r="CA44" s="5">
        <v>44</v>
      </c>
      <c r="CB44" s="5">
        <v>42</v>
      </c>
      <c r="CC44" s="5">
        <v>45</v>
      </c>
      <c r="CD44" s="5">
        <v>45</v>
      </c>
      <c r="CE44" s="5">
        <v>49</v>
      </c>
      <c r="CF44" s="5">
        <v>49</v>
      </c>
      <c r="CG44" s="5">
        <v>46</v>
      </c>
      <c r="CH44" s="7">
        <v>42</v>
      </c>
      <c r="CI44" s="7">
        <v>50</v>
      </c>
      <c r="CJ44" s="7">
        <v>45</v>
      </c>
      <c r="CK44" s="7">
        <v>45</v>
      </c>
      <c r="CL44" s="7">
        <v>53</v>
      </c>
      <c r="CM44" s="7">
        <v>51</v>
      </c>
      <c r="CN44" s="7">
        <v>43</v>
      </c>
      <c r="CO44" s="7">
        <v>46</v>
      </c>
      <c r="CP44" s="7">
        <v>45</v>
      </c>
      <c r="CQ44" s="7">
        <v>48</v>
      </c>
      <c r="CR44" s="7">
        <v>43</v>
      </c>
      <c r="CS44" s="7">
        <v>47</v>
      </c>
      <c r="CT44" s="7">
        <v>48</v>
      </c>
      <c r="CU44" s="7">
        <v>49</v>
      </c>
      <c r="CV44" s="7">
        <v>43</v>
      </c>
      <c r="CW44" s="7">
        <v>45</v>
      </c>
      <c r="CX44" s="7">
        <v>47</v>
      </c>
      <c r="CY44" s="7">
        <v>44</v>
      </c>
      <c r="CZ44" s="7">
        <v>47</v>
      </c>
      <c r="DA44" s="8">
        <v>53</v>
      </c>
      <c r="DB44" s="8">
        <v>52</v>
      </c>
      <c r="DC44" s="8">
        <v>48</v>
      </c>
      <c r="DD44" s="8">
        <v>49</v>
      </c>
      <c r="DE44" s="8">
        <v>46</v>
      </c>
      <c r="DF44" s="8">
        <v>47</v>
      </c>
      <c r="DG44" s="8">
        <v>48</v>
      </c>
      <c r="DH44" s="8">
        <v>42</v>
      </c>
      <c r="DI44" s="8">
        <v>49</v>
      </c>
      <c r="DJ44" s="8">
        <v>51</v>
      </c>
      <c r="DK44" s="8">
        <v>53</v>
      </c>
      <c r="DL44" s="8">
        <f>34+21</f>
        <v>55</v>
      </c>
      <c r="DM44" s="8">
        <v>52</v>
      </c>
      <c r="DN44" s="8">
        <v>48</v>
      </c>
      <c r="DO44" s="8">
        <v>57</v>
      </c>
      <c r="DP44" s="8">
        <v>64</v>
      </c>
      <c r="DQ44" s="8">
        <v>51</v>
      </c>
      <c r="DR44" s="8">
        <v>58</v>
      </c>
      <c r="DS44" s="8">
        <v>62</v>
      </c>
    </row>
    <row r="45" spans="1:123" ht="15.75" customHeight="1" x14ac:dyDescent="0.15">
      <c r="A45" s="1" t="s">
        <v>55</v>
      </c>
      <c r="B45" s="1" t="s">
        <v>62</v>
      </c>
      <c r="C45" s="1" t="s">
        <v>7</v>
      </c>
      <c r="D45" s="1"/>
      <c r="E45" s="5">
        <v>43</v>
      </c>
      <c r="F45" s="5">
        <v>52</v>
      </c>
      <c r="G45" s="5">
        <v>48</v>
      </c>
      <c r="H45" s="5">
        <v>46</v>
      </c>
      <c r="I45" s="5">
        <v>51</v>
      </c>
      <c r="J45" s="5">
        <v>46</v>
      </c>
      <c r="K45" s="5">
        <v>51</v>
      </c>
      <c r="L45" s="5">
        <v>48</v>
      </c>
      <c r="M45" s="5">
        <v>51</v>
      </c>
      <c r="N45" s="8">
        <v>54</v>
      </c>
      <c r="O45" s="5">
        <v>53</v>
      </c>
      <c r="P45" s="5">
        <v>54</v>
      </c>
      <c r="Q45" s="5">
        <v>51</v>
      </c>
      <c r="R45" s="5">
        <v>49</v>
      </c>
      <c r="S45" s="5">
        <v>60</v>
      </c>
      <c r="T45" s="5">
        <v>51</v>
      </c>
      <c r="U45" s="5">
        <v>53</v>
      </c>
      <c r="V45" s="5">
        <v>48</v>
      </c>
      <c r="W45" s="5">
        <v>57</v>
      </c>
      <c r="X45" s="5">
        <v>57</v>
      </c>
      <c r="Y45" s="5">
        <v>48</v>
      </c>
      <c r="Z45" s="5">
        <v>44</v>
      </c>
      <c r="AA45" s="5">
        <v>43</v>
      </c>
      <c r="AB45" s="5">
        <v>47</v>
      </c>
      <c r="AC45" s="5">
        <v>51</v>
      </c>
      <c r="AD45" s="5">
        <v>54</v>
      </c>
      <c r="AE45" s="5">
        <v>50</v>
      </c>
      <c r="AF45" s="5">
        <v>48</v>
      </c>
      <c r="AG45" s="5">
        <v>44</v>
      </c>
      <c r="AH45" s="5">
        <v>43</v>
      </c>
      <c r="AI45" s="5">
        <v>53</v>
      </c>
      <c r="AJ45" s="5">
        <v>42</v>
      </c>
      <c r="AK45" s="5">
        <v>46</v>
      </c>
      <c r="AL45" s="5">
        <v>43</v>
      </c>
      <c r="AM45" s="5">
        <v>46</v>
      </c>
      <c r="AN45" s="5">
        <v>49</v>
      </c>
      <c r="AO45" s="5">
        <v>48</v>
      </c>
      <c r="AP45" s="5">
        <v>43</v>
      </c>
      <c r="AQ45" s="5">
        <v>45</v>
      </c>
      <c r="AR45" s="5">
        <v>58</v>
      </c>
      <c r="AS45" s="5">
        <v>52</v>
      </c>
      <c r="AT45" s="5">
        <v>53</v>
      </c>
      <c r="AU45" s="5">
        <v>51</v>
      </c>
      <c r="AV45" s="5">
        <v>48</v>
      </c>
      <c r="AW45" s="5">
        <v>48</v>
      </c>
      <c r="AX45" s="5">
        <v>48</v>
      </c>
      <c r="AY45" s="5">
        <v>50</v>
      </c>
      <c r="AZ45" s="5">
        <v>56</v>
      </c>
      <c r="BA45" s="5">
        <v>49</v>
      </c>
      <c r="BB45" s="5">
        <v>48</v>
      </c>
      <c r="BC45" s="5">
        <v>50</v>
      </c>
      <c r="BD45" s="5">
        <v>50</v>
      </c>
      <c r="BE45" s="5">
        <v>49</v>
      </c>
      <c r="BF45" s="1">
        <v>49</v>
      </c>
      <c r="BG45" s="1">
        <v>49</v>
      </c>
      <c r="BH45" s="5">
        <v>48</v>
      </c>
      <c r="BI45" s="5">
        <v>44</v>
      </c>
      <c r="BJ45" s="5">
        <v>51</v>
      </c>
      <c r="BK45" s="5">
        <v>52</v>
      </c>
      <c r="BL45" s="5">
        <v>48</v>
      </c>
      <c r="BM45" s="5">
        <v>49</v>
      </c>
      <c r="BN45" s="5">
        <v>48</v>
      </c>
      <c r="BO45" s="5">
        <v>50</v>
      </c>
      <c r="BP45" s="5">
        <v>55</v>
      </c>
      <c r="BQ45" s="5">
        <v>52</v>
      </c>
      <c r="BR45" s="5">
        <v>54</v>
      </c>
      <c r="BS45" s="5">
        <v>45</v>
      </c>
      <c r="BT45" s="5">
        <v>50</v>
      </c>
      <c r="BU45" s="5">
        <v>49</v>
      </c>
      <c r="BV45" s="5">
        <v>47</v>
      </c>
      <c r="BW45" s="5">
        <v>54</v>
      </c>
      <c r="BX45" s="5">
        <v>49</v>
      </c>
      <c r="BY45" s="5">
        <v>49</v>
      </c>
      <c r="BZ45" s="5">
        <v>49</v>
      </c>
      <c r="CA45" s="5">
        <v>50</v>
      </c>
      <c r="CB45" s="5">
        <v>51</v>
      </c>
      <c r="CC45" s="5">
        <v>46</v>
      </c>
      <c r="CD45" s="5">
        <v>49</v>
      </c>
      <c r="CE45" s="5">
        <v>46</v>
      </c>
      <c r="CF45" s="5">
        <v>47</v>
      </c>
      <c r="CG45" s="5">
        <v>46</v>
      </c>
      <c r="CH45" s="7">
        <v>49</v>
      </c>
      <c r="CI45" s="7">
        <v>44</v>
      </c>
      <c r="CJ45" s="7">
        <v>52</v>
      </c>
      <c r="CK45" s="7">
        <v>47</v>
      </c>
      <c r="CL45" s="7">
        <v>44</v>
      </c>
      <c r="CM45" s="7">
        <v>45</v>
      </c>
      <c r="CN45" s="7">
        <v>51</v>
      </c>
      <c r="CO45" s="7">
        <v>49</v>
      </c>
      <c r="CP45" s="7">
        <v>44</v>
      </c>
      <c r="CQ45" s="7">
        <v>44</v>
      </c>
      <c r="CR45" s="7">
        <v>50</v>
      </c>
      <c r="CS45" s="7">
        <v>46</v>
      </c>
      <c r="CT45" s="7">
        <v>45</v>
      </c>
      <c r="CU45" s="7">
        <v>44</v>
      </c>
      <c r="CV45" s="7">
        <v>47</v>
      </c>
      <c r="CW45" s="7">
        <v>46</v>
      </c>
      <c r="CX45" s="7">
        <v>40</v>
      </c>
      <c r="CY45" s="7">
        <v>45</v>
      </c>
      <c r="CZ45" s="7">
        <v>48</v>
      </c>
      <c r="DA45" s="8">
        <v>41</v>
      </c>
      <c r="DB45" s="8">
        <v>45</v>
      </c>
      <c r="DC45" s="8">
        <v>49</v>
      </c>
      <c r="DD45" s="8">
        <v>45</v>
      </c>
      <c r="DE45" s="8">
        <v>45</v>
      </c>
      <c r="DF45" s="8">
        <v>48</v>
      </c>
      <c r="DG45" s="8">
        <v>42</v>
      </c>
      <c r="DH45" s="8">
        <v>49</v>
      </c>
      <c r="DI45" s="8">
        <v>46</v>
      </c>
      <c r="DJ45" s="8">
        <v>40</v>
      </c>
      <c r="DK45" s="8">
        <v>42</v>
      </c>
      <c r="DL45" s="8">
        <v>34</v>
      </c>
      <c r="DM45" s="8">
        <v>46</v>
      </c>
      <c r="DN45" s="8">
        <v>50</v>
      </c>
      <c r="DO45" s="8">
        <v>42</v>
      </c>
      <c r="DP45" s="8">
        <v>35</v>
      </c>
      <c r="DQ45" s="8">
        <v>48</v>
      </c>
      <c r="DR45" s="8">
        <v>41</v>
      </c>
      <c r="DS45" s="8">
        <v>38</v>
      </c>
    </row>
    <row r="46" spans="1:123" ht="15.75" customHeight="1" x14ac:dyDescent="0.15">
      <c r="A46" s="1" t="s">
        <v>55</v>
      </c>
      <c r="B46" s="1" t="s">
        <v>62</v>
      </c>
      <c r="C46" s="1" t="s">
        <v>8</v>
      </c>
      <c r="D46" s="1"/>
      <c r="E46" s="5">
        <v>9</v>
      </c>
      <c r="F46" s="5">
        <v>13</v>
      </c>
      <c r="G46" s="5">
        <v>8</v>
      </c>
      <c r="H46" s="5">
        <v>15</v>
      </c>
      <c r="I46" s="5">
        <v>9</v>
      </c>
      <c r="J46" s="5">
        <v>12</v>
      </c>
      <c r="K46" s="5">
        <v>12</v>
      </c>
      <c r="L46" s="5">
        <v>12</v>
      </c>
      <c r="M46" s="5">
        <v>14</v>
      </c>
      <c r="N46" s="8">
        <v>7</v>
      </c>
      <c r="O46" s="5">
        <v>5</v>
      </c>
      <c r="P46" s="5">
        <v>13</v>
      </c>
      <c r="Q46" s="5">
        <v>11</v>
      </c>
      <c r="R46" s="5">
        <v>14</v>
      </c>
      <c r="S46" s="5">
        <v>8</v>
      </c>
      <c r="T46" s="5">
        <v>11</v>
      </c>
      <c r="U46" s="5">
        <v>11</v>
      </c>
      <c r="V46" s="5">
        <v>11</v>
      </c>
      <c r="W46" s="5">
        <v>11</v>
      </c>
      <c r="X46" s="5">
        <v>9</v>
      </c>
      <c r="Y46" s="5">
        <v>12</v>
      </c>
      <c r="Z46" s="5">
        <v>16</v>
      </c>
      <c r="AA46" s="5">
        <v>13</v>
      </c>
      <c r="AB46" s="5">
        <v>15</v>
      </c>
      <c r="AC46" s="5">
        <v>9</v>
      </c>
      <c r="AD46" s="5">
        <v>10</v>
      </c>
      <c r="AE46" s="5">
        <v>11</v>
      </c>
      <c r="AF46" s="5">
        <v>14</v>
      </c>
      <c r="AG46" s="5">
        <v>14</v>
      </c>
      <c r="AH46" s="5">
        <v>10</v>
      </c>
      <c r="AI46" s="5">
        <v>13</v>
      </c>
      <c r="AJ46" s="5">
        <v>16</v>
      </c>
      <c r="AK46" s="5">
        <v>14</v>
      </c>
      <c r="AL46" s="5">
        <v>21</v>
      </c>
      <c r="AM46" s="5">
        <v>18</v>
      </c>
      <c r="AN46" s="5">
        <v>16</v>
      </c>
      <c r="AO46" s="5">
        <v>12</v>
      </c>
      <c r="AP46" s="5">
        <v>14</v>
      </c>
      <c r="AQ46" s="5">
        <v>13</v>
      </c>
      <c r="AR46" s="5">
        <v>14</v>
      </c>
      <c r="AS46" s="5">
        <v>14</v>
      </c>
      <c r="AT46" s="5">
        <v>11</v>
      </c>
      <c r="AU46" s="5">
        <v>15</v>
      </c>
      <c r="AV46" s="5">
        <v>14</v>
      </c>
      <c r="AW46" s="5">
        <v>12</v>
      </c>
      <c r="AX46" s="5">
        <v>15</v>
      </c>
      <c r="AY46" s="5">
        <v>12</v>
      </c>
      <c r="AZ46" s="5">
        <v>9</v>
      </c>
      <c r="BA46" s="5">
        <v>16</v>
      </c>
      <c r="BB46" s="5">
        <v>16</v>
      </c>
      <c r="BC46" s="5">
        <v>14</v>
      </c>
      <c r="BD46" s="5">
        <v>8</v>
      </c>
      <c r="BE46" s="5">
        <v>14</v>
      </c>
      <c r="BF46" s="1">
        <v>12</v>
      </c>
      <c r="BG46" s="1">
        <v>14</v>
      </c>
      <c r="BH46" s="5">
        <v>16</v>
      </c>
      <c r="BI46" s="5">
        <v>12</v>
      </c>
      <c r="BJ46" s="5">
        <v>8</v>
      </c>
      <c r="BK46" s="5">
        <v>8</v>
      </c>
      <c r="BL46" s="5">
        <v>9</v>
      </c>
      <c r="BM46" s="5">
        <v>16</v>
      </c>
      <c r="BN46" s="5">
        <v>13</v>
      </c>
      <c r="BO46" s="5">
        <v>10</v>
      </c>
      <c r="BP46" s="5">
        <v>9</v>
      </c>
      <c r="BQ46" s="5">
        <v>9</v>
      </c>
      <c r="BR46" s="5">
        <v>9</v>
      </c>
      <c r="BS46" s="5">
        <v>13</v>
      </c>
      <c r="BT46" s="5">
        <v>8</v>
      </c>
      <c r="BU46" s="5">
        <v>12</v>
      </c>
      <c r="BV46" s="5">
        <v>6</v>
      </c>
      <c r="BW46" s="5">
        <v>8</v>
      </c>
      <c r="BX46" s="5">
        <v>8</v>
      </c>
      <c r="BY46" s="5">
        <v>8</v>
      </c>
      <c r="BZ46" s="5">
        <v>9</v>
      </c>
      <c r="CA46" s="5">
        <v>5</v>
      </c>
      <c r="CB46" s="5">
        <v>7</v>
      </c>
      <c r="CC46" s="5">
        <v>9</v>
      </c>
      <c r="CD46" s="5">
        <v>5</v>
      </c>
      <c r="CE46" s="5">
        <v>5</v>
      </c>
      <c r="CF46" s="5">
        <v>4</v>
      </c>
      <c r="CG46" s="5">
        <v>7</v>
      </c>
      <c r="CH46" s="7">
        <v>8</v>
      </c>
      <c r="CI46" s="7">
        <v>7</v>
      </c>
      <c r="CJ46" s="7">
        <v>4</v>
      </c>
      <c r="CK46" s="7">
        <v>8</v>
      </c>
      <c r="CL46" s="7">
        <v>4</v>
      </c>
      <c r="CM46" s="7">
        <v>5</v>
      </c>
      <c r="CN46" s="7">
        <v>6</v>
      </c>
      <c r="CO46" s="7">
        <v>5</v>
      </c>
      <c r="CP46" s="7">
        <v>10</v>
      </c>
      <c r="CQ46" s="7">
        <v>8</v>
      </c>
      <c r="CR46" s="7">
        <v>7</v>
      </c>
      <c r="CS46" s="7">
        <v>7</v>
      </c>
      <c r="CT46" s="7">
        <v>6</v>
      </c>
      <c r="CU46" s="7">
        <v>8</v>
      </c>
      <c r="CV46" s="7">
        <v>9</v>
      </c>
      <c r="CW46" s="7">
        <v>9</v>
      </c>
      <c r="CX46" s="7">
        <v>13</v>
      </c>
      <c r="CY46" s="7">
        <v>11</v>
      </c>
      <c r="CZ46" s="7">
        <v>4</v>
      </c>
      <c r="DA46" s="8">
        <v>7</v>
      </c>
      <c r="DB46" s="8">
        <v>3</v>
      </c>
      <c r="DC46" s="8">
        <v>3</v>
      </c>
      <c r="DD46" s="8">
        <v>5</v>
      </c>
      <c r="DE46" s="8">
        <v>9</v>
      </c>
      <c r="DF46" s="8">
        <v>5</v>
      </c>
      <c r="DG46" s="8">
        <v>10</v>
      </c>
      <c r="DH46" s="8">
        <v>9</v>
      </c>
      <c r="DI46" s="8">
        <v>5</v>
      </c>
      <c r="DJ46" s="8">
        <v>8</v>
      </c>
      <c r="DK46" s="8">
        <v>4</v>
      </c>
      <c r="DL46" s="8">
        <v>11</v>
      </c>
      <c r="DM46" s="8">
        <v>2</v>
      </c>
      <c r="DN46" s="8">
        <v>2</v>
      </c>
      <c r="DO46" s="8">
        <v>1</v>
      </c>
      <c r="DP46" s="8">
        <v>1</v>
      </c>
      <c r="DQ46" s="8">
        <v>1</v>
      </c>
      <c r="DR46" s="8">
        <v>1</v>
      </c>
      <c r="DS46" s="8">
        <v>0</v>
      </c>
    </row>
    <row r="47" spans="1:123" ht="15.75" customHeight="1" x14ac:dyDescent="0.15">
      <c r="A47" s="1" t="s">
        <v>55</v>
      </c>
      <c r="B47" s="1" t="s">
        <v>64</v>
      </c>
      <c r="C47" s="1" t="s">
        <v>5</v>
      </c>
      <c r="D47" s="1" t="s">
        <v>65</v>
      </c>
      <c r="E47" s="5">
        <v>32</v>
      </c>
      <c r="F47" s="5">
        <v>35</v>
      </c>
      <c r="G47" s="5">
        <v>32</v>
      </c>
      <c r="H47" s="5">
        <v>38</v>
      </c>
      <c r="I47" s="5">
        <v>34</v>
      </c>
      <c r="J47" s="5">
        <v>38</v>
      </c>
      <c r="K47" s="5">
        <v>32</v>
      </c>
      <c r="L47" s="5">
        <v>38</v>
      </c>
      <c r="M47" s="5">
        <v>34</v>
      </c>
      <c r="N47" s="5">
        <v>40</v>
      </c>
      <c r="O47" s="5">
        <v>32</v>
      </c>
      <c r="P47" s="5">
        <v>40</v>
      </c>
      <c r="Q47" s="5">
        <v>31</v>
      </c>
      <c r="R47" s="5">
        <v>36</v>
      </c>
      <c r="S47" s="5">
        <v>31</v>
      </c>
      <c r="T47" s="5">
        <v>32</v>
      </c>
      <c r="U47" s="5">
        <v>35</v>
      </c>
      <c r="V47" s="5">
        <v>34</v>
      </c>
      <c r="W47" s="5">
        <v>29</v>
      </c>
      <c r="X47" s="5">
        <v>36</v>
      </c>
      <c r="Y47" s="5">
        <v>31</v>
      </c>
      <c r="Z47" s="5">
        <v>35</v>
      </c>
      <c r="AA47" s="5">
        <v>39</v>
      </c>
      <c r="AB47" s="5">
        <v>44</v>
      </c>
      <c r="AC47" s="5">
        <v>33</v>
      </c>
      <c r="AD47" s="5">
        <v>30</v>
      </c>
      <c r="AE47" s="5">
        <v>34</v>
      </c>
      <c r="AF47" s="5">
        <v>37</v>
      </c>
      <c r="AG47" s="5">
        <v>43</v>
      </c>
      <c r="AH47" s="5">
        <v>38</v>
      </c>
      <c r="AI47" s="5">
        <v>35</v>
      </c>
      <c r="AJ47" s="5">
        <v>40</v>
      </c>
      <c r="AK47" s="5">
        <v>31</v>
      </c>
      <c r="AL47" s="5">
        <v>33</v>
      </c>
      <c r="AM47" s="5">
        <v>32</v>
      </c>
      <c r="AN47" s="5">
        <v>30</v>
      </c>
      <c r="AO47" s="5">
        <v>34</v>
      </c>
      <c r="AP47" s="5">
        <v>35</v>
      </c>
      <c r="AQ47" s="5">
        <v>32</v>
      </c>
      <c r="AR47" s="5">
        <v>29</v>
      </c>
      <c r="AS47" s="5">
        <v>31</v>
      </c>
      <c r="AT47" s="5">
        <v>38</v>
      </c>
      <c r="AU47" s="5">
        <v>31</v>
      </c>
      <c r="AV47" s="5">
        <v>34</v>
      </c>
      <c r="AW47" s="5">
        <v>34</v>
      </c>
      <c r="AX47" s="5">
        <v>35</v>
      </c>
      <c r="AY47" s="5">
        <v>34</v>
      </c>
      <c r="AZ47" s="5">
        <v>35</v>
      </c>
      <c r="BA47" s="5">
        <v>34</v>
      </c>
      <c r="BB47" s="5">
        <v>33</v>
      </c>
      <c r="BC47" s="5">
        <v>32</v>
      </c>
      <c r="BD47" s="5">
        <v>41</v>
      </c>
      <c r="BE47" s="5">
        <v>34</v>
      </c>
      <c r="BF47" s="6">
        <v>36</v>
      </c>
      <c r="BG47" s="6">
        <v>38</v>
      </c>
      <c r="BH47" s="5">
        <v>38</v>
      </c>
      <c r="BI47" s="5">
        <v>36</v>
      </c>
      <c r="BJ47" s="5">
        <v>40</v>
      </c>
      <c r="BK47" s="5">
        <v>38</v>
      </c>
      <c r="BL47" s="5">
        <v>35</v>
      </c>
      <c r="BM47" s="5">
        <v>35</v>
      </c>
      <c r="BN47" s="5">
        <v>39</v>
      </c>
      <c r="BO47" s="5">
        <v>33</v>
      </c>
      <c r="BP47" s="5">
        <v>35</v>
      </c>
      <c r="BQ47" s="5">
        <v>36</v>
      </c>
      <c r="BR47" s="5">
        <v>34</v>
      </c>
      <c r="BS47" s="5">
        <v>39</v>
      </c>
      <c r="BT47" s="5">
        <v>37</v>
      </c>
      <c r="BU47" s="5">
        <v>33</v>
      </c>
      <c r="BV47" s="5">
        <v>38</v>
      </c>
      <c r="BW47" s="5">
        <v>45</v>
      </c>
      <c r="BX47" s="5">
        <v>41</v>
      </c>
      <c r="BY47" s="5">
        <v>46</v>
      </c>
      <c r="BZ47" s="5">
        <v>46</v>
      </c>
      <c r="CA47" s="5">
        <v>48</v>
      </c>
      <c r="CB47" s="5">
        <v>46</v>
      </c>
      <c r="CC47" s="5">
        <v>41</v>
      </c>
      <c r="CD47" s="5">
        <v>48</v>
      </c>
      <c r="CE47" s="5">
        <v>49</v>
      </c>
      <c r="CF47" s="5">
        <v>44</v>
      </c>
      <c r="CG47" s="5">
        <v>51</v>
      </c>
      <c r="CH47" s="7">
        <v>44</v>
      </c>
      <c r="CI47" s="7">
        <v>43</v>
      </c>
      <c r="CJ47" s="7">
        <v>43</v>
      </c>
      <c r="CK47" s="7">
        <v>42</v>
      </c>
      <c r="CL47" s="7">
        <v>46</v>
      </c>
      <c r="CM47" s="7">
        <v>43</v>
      </c>
      <c r="CN47" s="7">
        <v>44</v>
      </c>
      <c r="CO47" s="7">
        <v>50</v>
      </c>
      <c r="CP47" s="7">
        <v>49</v>
      </c>
      <c r="CQ47" s="7">
        <v>44</v>
      </c>
      <c r="CR47" s="7">
        <v>47</v>
      </c>
      <c r="CS47" s="7">
        <v>53</v>
      </c>
      <c r="CT47" s="7">
        <v>45</v>
      </c>
      <c r="CU47" s="7">
        <v>47</v>
      </c>
      <c r="CV47" s="7">
        <v>48</v>
      </c>
      <c r="CW47" s="7">
        <v>43</v>
      </c>
      <c r="CX47" s="7">
        <v>44</v>
      </c>
      <c r="CY47" s="7">
        <v>48</v>
      </c>
      <c r="CZ47" s="7">
        <v>46</v>
      </c>
      <c r="DA47" s="8">
        <v>43</v>
      </c>
      <c r="DB47" s="8">
        <v>50</v>
      </c>
      <c r="DC47" s="8">
        <v>55</v>
      </c>
      <c r="DD47" s="8">
        <v>52</v>
      </c>
      <c r="DE47" s="8">
        <v>50</v>
      </c>
      <c r="DF47" s="8">
        <v>47</v>
      </c>
      <c r="DG47" s="8">
        <v>46</v>
      </c>
      <c r="DH47" s="8">
        <v>53</v>
      </c>
      <c r="DI47" s="8">
        <v>56</v>
      </c>
      <c r="DJ47" s="8">
        <v>54</v>
      </c>
      <c r="DK47" s="8">
        <v>49</v>
      </c>
      <c r="DL47" s="8">
        <f>34+16</f>
        <v>50</v>
      </c>
      <c r="DM47" s="8">
        <v>50</v>
      </c>
      <c r="DN47" s="8">
        <v>53</v>
      </c>
      <c r="DO47" s="8">
        <v>54</v>
      </c>
      <c r="DP47" s="8">
        <v>56</v>
      </c>
      <c r="DQ47" s="8">
        <v>58</v>
      </c>
      <c r="DR47" s="8">
        <v>62</v>
      </c>
      <c r="DS47" s="8">
        <v>62</v>
      </c>
    </row>
    <row r="48" spans="1:123" ht="15.75" customHeight="1" x14ac:dyDescent="0.15">
      <c r="A48" s="1" t="s">
        <v>55</v>
      </c>
      <c r="B48" s="1" t="s">
        <v>64</v>
      </c>
      <c r="C48" s="1" t="s">
        <v>7</v>
      </c>
      <c r="D48" s="1"/>
      <c r="E48" s="5">
        <v>55</v>
      </c>
      <c r="F48" s="5">
        <v>51</v>
      </c>
      <c r="G48" s="5">
        <v>51</v>
      </c>
      <c r="H48" s="5">
        <v>46</v>
      </c>
      <c r="I48" s="5">
        <v>53</v>
      </c>
      <c r="J48" s="5">
        <v>49</v>
      </c>
      <c r="K48" s="5">
        <v>52</v>
      </c>
      <c r="L48" s="5">
        <v>46</v>
      </c>
      <c r="M48" s="5">
        <v>40</v>
      </c>
      <c r="N48" s="5">
        <v>50</v>
      </c>
      <c r="O48" s="5">
        <v>59</v>
      </c>
      <c r="P48" s="5">
        <v>52</v>
      </c>
      <c r="Q48" s="5">
        <v>45</v>
      </c>
      <c r="R48" s="5">
        <v>53</v>
      </c>
      <c r="S48" s="5">
        <v>54</v>
      </c>
      <c r="T48" s="5">
        <v>50</v>
      </c>
      <c r="U48" s="5">
        <v>46</v>
      </c>
      <c r="V48" s="5">
        <v>46</v>
      </c>
      <c r="W48" s="5">
        <v>58</v>
      </c>
      <c r="X48" s="5">
        <v>46</v>
      </c>
      <c r="Y48" s="5">
        <v>50</v>
      </c>
      <c r="Z48" s="5">
        <v>51</v>
      </c>
      <c r="AA48" s="5">
        <v>42</v>
      </c>
      <c r="AB48" s="5">
        <v>42</v>
      </c>
      <c r="AC48" s="5">
        <v>51</v>
      </c>
      <c r="AD48" s="5">
        <v>49</v>
      </c>
      <c r="AE48" s="5">
        <v>45</v>
      </c>
      <c r="AF48" s="5">
        <v>49</v>
      </c>
      <c r="AG48" s="5">
        <v>40</v>
      </c>
      <c r="AH48" s="5">
        <v>46</v>
      </c>
      <c r="AI48" s="5">
        <v>44</v>
      </c>
      <c r="AJ48" s="5">
        <v>40</v>
      </c>
      <c r="AK48" s="5">
        <v>46</v>
      </c>
      <c r="AL48" s="5">
        <v>44</v>
      </c>
      <c r="AM48" s="5">
        <v>43</v>
      </c>
      <c r="AN48" s="5">
        <v>47</v>
      </c>
      <c r="AO48" s="5">
        <v>44</v>
      </c>
      <c r="AP48" s="5">
        <v>46</v>
      </c>
      <c r="AQ48" s="5">
        <v>48</v>
      </c>
      <c r="AR48" s="5">
        <v>51</v>
      </c>
      <c r="AS48" s="5">
        <v>51</v>
      </c>
      <c r="AT48" s="5">
        <v>48</v>
      </c>
      <c r="AU48" s="5">
        <v>46</v>
      </c>
      <c r="AV48" s="5">
        <v>54</v>
      </c>
      <c r="AW48" s="5">
        <v>48</v>
      </c>
      <c r="AX48" s="5">
        <v>44</v>
      </c>
      <c r="AY48" s="5">
        <v>47</v>
      </c>
      <c r="AZ48" s="5">
        <v>54</v>
      </c>
      <c r="BA48" s="5">
        <v>42</v>
      </c>
      <c r="BB48" s="5">
        <v>44</v>
      </c>
      <c r="BC48" s="5">
        <v>49</v>
      </c>
      <c r="BD48" s="5">
        <v>44</v>
      </c>
      <c r="BE48" s="5">
        <v>51</v>
      </c>
      <c r="BF48" s="6">
        <v>46</v>
      </c>
      <c r="BG48" s="6">
        <v>45</v>
      </c>
      <c r="BH48" s="5">
        <v>42</v>
      </c>
      <c r="BI48" s="5">
        <v>43</v>
      </c>
      <c r="BJ48" s="5">
        <v>44</v>
      </c>
      <c r="BK48" s="5">
        <v>46</v>
      </c>
      <c r="BL48" s="5">
        <v>48</v>
      </c>
      <c r="BM48" s="5">
        <v>46</v>
      </c>
      <c r="BN48" s="5">
        <v>45</v>
      </c>
      <c r="BO48" s="5">
        <v>50</v>
      </c>
      <c r="BP48" s="5">
        <v>49</v>
      </c>
      <c r="BQ48" s="5">
        <v>49</v>
      </c>
      <c r="BR48" s="5">
        <v>53</v>
      </c>
      <c r="BS48" s="5">
        <v>47</v>
      </c>
      <c r="BT48" s="5">
        <v>45</v>
      </c>
      <c r="BU48" s="5">
        <v>43</v>
      </c>
      <c r="BV48" s="5">
        <v>52</v>
      </c>
      <c r="BW48" s="5">
        <v>47</v>
      </c>
      <c r="BX48" s="5">
        <v>47</v>
      </c>
      <c r="BY48" s="5">
        <v>42</v>
      </c>
      <c r="BZ48" s="5">
        <v>42</v>
      </c>
      <c r="CA48" s="5">
        <v>41</v>
      </c>
      <c r="CB48" s="5">
        <v>45</v>
      </c>
      <c r="CC48" s="5">
        <v>44</v>
      </c>
      <c r="CD48" s="5">
        <v>43</v>
      </c>
      <c r="CE48" s="5">
        <v>42</v>
      </c>
      <c r="CF48" s="5">
        <v>48</v>
      </c>
      <c r="CG48" s="5">
        <v>43</v>
      </c>
      <c r="CH48" s="7">
        <v>45</v>
      </c>
      <c r="CI48" s="7">
        <v>47</v>
      </c>
      <c r="CJ48" s="7">
        <v>49</v>
      </c>
      <c r="CK48" s="7">
        <v>49</v>
      </c>
      <c r="CL48" s="7">
        <v>49</v>
      </c>
      <c r="CM48" s="7">
        <v>47</v>
      </c>
      <c r="CN48" s="7">
        <v>49</v>
      </c>
      <c r="CO48" s="7">
        <v>44</v>
      </c>
      <c r="CP48" s="7">
        <v>40</v>
      </c>
      <c r="CQ48" s="7">
        <v>47</v>
      </c>
      <c r="CR48" s="7">
        <v>45</v>
      </c>
      <c r="CS48" s="7">
        <v>39</v>
      </c>
      <c r="CT48" s="7">
        <v>46</v>
      </c>
      <c r="CU48" s="7">
        <v>40</v>
      </c>
      <c r="CV48" s="7">
        <v>38</v>
      </c>
      <c r="CW48" s="7">
        <v>43</v>
      </c>
      <c r="CX48" s="7">
        <v>48</v>
      </c>
      <c r="CY48" s="7">
        <v>42</v>
      </c>
      <c r="CZ48" s="7">
        <v>45</v>
      </c>
      <c r="DA48" s="8">
        <v>44</v>
      </c>
      <c r="DB48" s="8">
        <v>45</v>
      </c>
      <c r="DC48" s="8">
        <v>35</v>
      </c>
      <c r="DD48" s="8">
        <v>40</v>
      </c>
      <c r="DE48" s="8">
        <v>38</v>
      </c>
      <c r="DF48" s="8">
        <v>43</v>
      </c>
      <c r="DG48" s="8">
        <v>40</v>
      </c>
      <c r="DH48" s="8">
        <v>41</v>
      </c>
      <c r="DI48" s="8">
        <v>38</v>
      </c>
      <c r="DJ48" s="8">
        <v>31</v>
      </c>
      <c r="DK48" s="8">
        <v>44</v>
      </c>
      <c r="DL48" s="8">
        <v>42</v>
      </c>
      <c r="DM48" s="8">
        <v>42</v>
      </c>
      <c r="DN48" s="8">
        <v>45</v>
      </c>
      <c r="DO48" s="8">
        <v>42</v>
      </c>
      <c r="DP48" s="8">
        <v>44</v>
      </c>
      <c r="DQ48" s="8">
        <v>40</v>
      </c>
      <c r="DR48" s="8">
        <v>37</v>
      </c>
      <c r="DS48" s="8">
        <v>37</v>
      </c>
    </row>
    <row r="49" spans="1:123" ht="15.75" customHeight="1" x14ac:dyDescent="0.15">
      <c r="A49" s="1" t="s">
        <v>55</v>
      </c>
      <c r="B49" s="1" t="s">
        <v>64</v>
      </c>
      <c r="C49" s="1" t="s">
        <v>8</v>
      </c>
      <c r="D49" s="1"/>
      <c r="E49" s="5">
        <v>12</v>
      </c>
      <c r="F49" s="5">
        <v>14</v>
      </c>
      <c r="G49" s="5">
        <v>18</v>
      </c>
      <c r="H49" s="5">
        <v>17</v>
      </c>
      <c r="I49" s="5">
        <v>13</v>
      </c>
      <c r="J49" s="5">
        <v>13</v>
      </c>
      <c r="K49" s="5">
        <v>16</v>
      </c>
      <c r="L49" s="5">
        <v>16</v>
      </c>
      <c r="M49" s="5">
        <v>26</v>
      </c>
      <c r="N49" s="5">
        <v>10</v>
      </c>
      <c r="O49" s="5">
        <v>9</v>
      </c>
      <c r="P49" s="5">
        <v>8</v>
      </c>
      <c r="Q49" s="5">
        <v>24</v>
      </c>
      <c r="R49" s="5">
        <v>11</v>
      </c>
      <c r="S49" s="5">
        <v>15</v>
      </c>
      <c r="T49" s="5">
        <v>18</v>
      </c>
      <c r="U49" s="5">
        <v>18</v>
      </c>
      <c r="V49" s="5">
        <v>19</v>
      </c>
      <c r="W49" s="5">
        <v>13</v>
      </c>
      <c r="X49" s="5">
        <v>18</v>
      </c>
      <c r="Y49" s="5">
        <v>18</v>
      </c>
      <c r="Z49" s="5">
        <v>14</v>
      </c>
      <c r="AA49" s="5">
        <v>19</v>
      </c>
      <c r="AB49" s="5">
        <v>14</v>
      </c>
      <c r="AC49" s="5">
        <v>17</v>
      </c>
      <c r="AD49" s="5">
        <v>21</v>
      </c>
      <c r="AE49" s="5">
        <v>21</v>
      </c>
      <c r="AF49" s="5">
        <v>13</v>
      </c>
      <c r="AG49" s="5">
        <v>18</v>
      </c>
      <c r="AH49" s="5">
        <v>16</v>
      </c>
      <c r="AI49" s="5">
        <v>21</v>
      </c>
      <c r="AJ49" s="5">
        <v>19</v>
      </c>
      <c r="AK49" s="5">
        <v>22</v>
      </c>
      <c r="AL49" s="5">
        <v>24</v>
      </c>
      <c r="AM49" s="5">
        <v>25</v>
      </c>
      <c r="AN49" s="5">
        <v>23</v>
      </c>
      <c r="AO49" s="5">
        <v>22</v>
      </c>
      <c r="AP49" s="5">
        <v>19</v>
      </c>
      <c r="AQ49" s="5">
        <v>20</v>
      </c>
      <c r="AR49" s="5">
        <v>20</v>
      </c>
      <c r="AS49" s="5">
        <v>18</v>
      </c>
      <c r="AT49" s="5">
        <v>14</v>
      </c>
      <c r="AU49" s="5">
        <v>23</v>
      </c>
      <c r="AV49" s="5">
        <v>11</v>
      </c>
      <c r="AW49" s="5">
        <v>18</v>
      </c>
      <c r="AX49" s="5">
        <v>20</v>
      </c>
      <c r="AY49" s="5">
        <v>20</v>
      </c>
      <c r="AZ49" s="5">
        <v>11</v>
      </c>
      <c r="BA49" s="5">
        <v>24</v>
      </c>
      <c r="BB49" s="5">
        <v>23</v>
      </c>
      <c r="BC49" s="5">
        <v>18</v>
      </c>
      <c r="BD49" s="5">
        <v>14</v>
      </c>
      <c r="BE49" s="5">
        <v>15</v>
      </c>
      <c r="BF49" s="6">
        <v>19</v>
      </c>
      <c r="BG49" s="6">
        <v>17</v>
      </c>
      <c r="BH49" s="5">
        <v>20</v>
      </c>
      <c r="BI49" s="5">
        <v>21</v>
      </c>
      <c r="BJ49" s="5">
        <v>16</v>
      </c>
      <c r="BK49" s="5">
        <v>16</v>
      </c>
      <c r="BL49" s="5">
        <v>17</v>
      </c>
      <c r="BM49" s="5">
        <v>18</v>
      </c>
      <c r="BN49" s="5">
        <v>16</v>
      </c>
      <c r="BO49" s="5">
        <v>17</v>
      </c>
      <c r="BP49" s="5">
        <v>17</v>
      </c>
      <c r="BQ49" s="5">
        <v>16</v>
      </c>
      <c r="BR49" s="5">
        <v>13</v>
      </c>
      <c r="BS49" s="5">
        <v>14</v>
      </c>
      <c r="BT49" s="5">
        <v>19</v>
      </c>
      <c r="BU49" s="5">
        <v>25</v>
      </c>
      <c r="BV49" s="5">
        <v>10</v>
      </c>
      <c r="BW49" s="5">
        <v>7</v>
      </c>
      <c r="BX49" s="5">
        <v>12</v>
      </c>
      <c r="BY49" s="5">
        <v>12</v>
      </c>
      <c r="BZ49" s="5">
        <v>12</v>
      </c>
      <c r="CA49" s="5">
        <v>11</v>
      </c>
      <c r="CB49" s="5">
        <v>9</v>
      </c>
      <c r="CC49" s="5">
        <v>15</v>
      </c>
      <c r="CD49" s="5">
        <v>9</v>
      </c>
      <c r="CE49" s="5">
        <v>9</v>
      </c>
      <c r="CF49" s="5">
        <v>8</v>
      </c>
      <c r="CG49" s="5">
        <v>7</v>
      </c>
      <c r="CH49" s="7">
        <v>11</v>
      </c>
      <c r="CI49" s="7">
        <v>11</v>
      </c>
      <c r="CJ49" s="7">
        <v>7</v>
      </c>
      <c r="CK49" s="7">
        <v>8</v>
      </c>
      <c r="CL49" s="7">
        <v>5</v>
      </c>
      <c r="CM49" s="7">
        <v>10</v>
      </c>
      <c r="CN49" s="7">
        <v>8</v>
      </c>
      <c r="CO49" s="7">
        <v>6</v>
      </c>
      <c r="CP49" s="7">
        <v>11</v>
      </c>
      <c r="CQ49" s="7">
        <v>8</v>
      </c>
      <c r="CR49" s="7">
        <v>8</v>
      </c>
      <c r="CS49" s="7">
        <v>10</v>
      </c>
      <c r="CT49" s="7">
        <v>10</v>
      </c>
      <c r="CU49" s="7">
        <v>13</v>
      </c>
      <c r="CV49" s="7">
        <v>14</v>
      </c>
      <c r="CW49" s="7">
        <v>13</v>
      </c>
      <c r="CX49" s="7">
        <v>8</v>
      </c>
      <c r="CY49" s="7">
        <v>9</v>
      </c>
      <c r="CZ49" s="7">
        <v>9</v>
      </c>
      <c r="DA49" s="8">
        <v>11</v>
      </c>
      <c r="DB49" s="8">
        <v>5</v>
      </c>
      <c r="DC49" s="8">
        <v>10</v>
      </c>
      <c r="DD49" s="8">
        <v>8</v>
      </c>
      <c r="DE49" s="8">
        <v>12</v>
      </c>
      <c r="DF49" s="8">
        <v>10</v>
      </c>
      <c r="DG49" s="8">
        <v>14</v>
      </c>
      <c r="DH49" s="8">
        <v>7</v>
      </c>
      <c r="DI49" s="8">
        <v>6</v>
      </c>
      <c r="DJ49" s="8">
        <v>15</v>
      </c>
      <c r="DK49" s="8">
        <v>8</v>
      </c>
      <c r="DL49" s="8">
        <v>9</v>
      </c>
      <c r="DM49" s="8">
        <v>7</v>
      </c>
      <c r="DN49" s="8">
        <v>1</v>
      </c>
      <c r="DO49" s="8">
        <v>3</v>
      </c>
      <c r="DP49" s="8">
        <v>1</v>
      </c>
      <c r="DQ49" s="8">
        <v>2</v>
      </c>
      <c r="DR49" s="8">
        <v>1</v>
      </c>
      <c r="DS49" s="8">
        <v>1</v>
      </c>
    </row>
    <row r="50" spans="1:123" ht="14" x14ac:dyDescent="0.15">
      <c r="A50" s="1" t="s">
        <v>66</v>
      </c>
      <c r="B50" s="1" t="s">
        <v>67</v>
      </c>
      <c r="C50" s="1" t="s">
        <v>5</v>
      </c>
      <c r="D50" s="1" t="s">
        <v>68</v>
      </c>
      <c r="E50" s="5">
        <v>43</v>
      </c>
      <c r="F50" s="5">
        <v>39</v>
      </c>
      <c r="G50" s="5">
        <v>49</v>
      </c>
      <c r="H50" s="5">
        <v>50</v>
      </c>
      <c r="I50" s="5">
        <v>41</v>
      </c>
      <c r="J50" s="5">
        <v>50</v>
      </c>
      <c r="K50" s="5">
        <v>41</v>
      </c>
      <c r="L50" s="5">
        <v>41</v>
      </c>
      <c r="M50" s="5">
        <v>41</v>
      </c>
      <c r="N50" s="5">
        <v>38</v>
      </c>
      <c r="O50" s="5">
        <v>43</v>
      </c>
      <c r="P50" s="5">
        <v>43</v>
      </c>
      <c r="Q50" s="5">
        <v>39</v>
      </c>
      <c r="R50" s="5">
        <v>41</v>
      </c>
      <c r="S50" s="5">
        <v>37</v>
      </c>
      <c r="T50" s="5">
        <v>40</v>
      </c>
      <c r="U50" s="5">
        <v>39</v>
      </c>
      <c r="V50" s="5">
        <v>38</v>
      </c>
      <c r="W50" s="5">
        <v>31</v>
      </c>
      <c r="X50" s="5">
        <v>37</v>
      </c>
      <c r="Y50" s="5">
        <v>39</v>
      </c>
      <c r="Z50" s="5">
        <v>35</v>
      </c>
      <c r="AA50" s="5">
        <v>39</v>
      </c>
      <c r="AB50" s="5">
        <v>40</v>
      </c>
      <c r="AC50" s="5">
        <v>38</v>
      </c>
      <c r="AD50" s="5">
        <v>31</v>
      </c>
      <c r="AE50" s="5">
        <v>38</v>
      </c>
      <c r="AF50" s="5">
        <v>38</v>
      </c>
      <c r="AG50" s="5">
        <v>36</v>
      </c>
      <c r="AH50" s="5">
        <v>45</v>
      </c>
      <c r="AI50" s="5">
        <v>36</v>
      </c>
      <c r="AJ50" s="5">
        <v>39</v>
      </c>
      <c r="AK50" s="5">
        <v>34</v>
      </c>
      <c r="AL50" s="5">
        <v>36</v>
      </c>
      <c r="AM50" s="5">
        <v>34</v>
      </c>
      <c r="AN50" s="5">
        <v>34</v>
      </c>
      <c r="AO50" s="5">
        <v>35</v>
      </c>
      <c r="AP50" s="5">
        <v>40</v>
      </c>
      <c r="AQ50" s="5">
        <v>35</v>
      </c>
      <c r="AR50" s="5">
        <v>34</v>
      </c>
      <c r="AS50" s="5">
        <v>32</v>
      </c>
      <c r="AT50" s="5">
        <v>33</v>
      </c>
      <c r="AU50" s="5">
        <v>34</v>
      </c>
      <c r="AV50" s="5">
        <v>37</v>
      </c>
      <c r="AW50" s="5">
        <v>40</v>
      </c>
      <c r="AX50" s="5">
        <v>35</v>
      </c>
      <c r="AY50" s="5">
        <v>40</v>
      </c>
      <c r="AZ50" s="5">
        <v>36</v>
      </c>
      <c r="BA50" s="5">
        <v>31</v>
      </c>
      <c r="BB50" s="5">
        <v>33</v>
      </c>
      <c r="BC50" s="5">
        <v>35</v>
      </c>
      <c r="BD50" s="5">
        <v>39</v>
      </c>
      <c r="BE50" s="5">
        <v>38</v>
      </c>
      <c r="BF50" s="6">
        <v>39</v>
      </c>
      <c r="BG50" s="6">
        <v>40</v>
      </c>
      <c r="BH50" s="5">
        <v>39</v>
      </c>
      <c r="BI50" s="5">
        <v>42</v>
      </c>
      <c r="BJ50" s="5">
        <v>43</v>
      </c>
      <c r="BK50" s="5">
        <v>40</v>
      </c>
      <c r="BL50" s="5">
        <v>39</v>
      </c>
      <c r="BM50" s="5">
        <v>37</v>
      </c>
      <c r="BN50" s="5">
        <v>37</v>
      </c>
      <c r="BO50" s="5">
        <v>38</v>
      </c>
      <c r="BP50" s="5">
        <v>37</v>
      </c>
      <c r="BQ50" s="5">
        <v>38</v>
      </c>
      <c r="BR50" s="5">
        <v>38</v>
      </c>
      <c r="BS50" s="5">
        <v>41</v>
      </c>
      <c r="BT50" s="5">
        <v>37</v>
      </c>
      <c r="BU50" s="5">
        <v>39</v>
      </c>
      <c r="BV50" s="5">
        <v>41</v>
      </c>
      <c r="BW50" s="5">
        <v>40</v>
      </c>
      <c r="BX50" s="5">
        <v>41</v>
      </c>
      <c r="BY50" s="5">
        <v>39</v>
      </c>
      <c r="BZ50" s="5">
        <v>43</v>
      </c>
      <c r="CA50" s="5">
        <v>47</v>
      </c>
      <c r="CB50" s="5">
        <v>44</v>
      </c>
      <c r="CC50" s="5">
        <v>46</v>
      </c>
      <c r="CD50" s="5">
        <v>48</v>
      </c>
      <c r="CE50" s="5">
        <v>46</v>
      </c>
      <c r="CF50" s="5">
        <v>46</v>
      </c>
      <c r="CG50" s="5">
        <v>49</v>
      </c>
      <c r="CH50" s="7">
        <v>42</v>
      </c>
      <c r="CI50" s="7">
        <v>46</v>
      </c>
      <c r="CJ50" s="7">
        <v>45</v>
      </c>
      <c r="CK50" s="7">
        <v>46</v>
      </c>
      <c r="CL50" s="7">
        <v>48</v>
      </c>
      <c r="CM50" s="7">
        <v>44</v>
      </c>
      <c r="CN50" s="7">
        <v>44</v>
      </c>
      <c r="CO50" s="7">
        <v>47</v>
      </c>
      <c r="CP50" s="7">
        <v>49</v>
      </c>
      <c r="CQ50" s="7">
        <v>48</v>
      </c>
      <c r="CR50" s="7">
        <v>46</v>
      </c>
      <c r="CS50" s="7">
        <v>49</v>
      </c>
      <c r="CT50" s="7">
        <v>45</v>
      </c>
      <c r="CU50" s="7">
        <v>46</v>
      </c>
      <c r="CV50" s="7">
        <v>47</v>
      </c>
      <c r="CW50" s="7">
        <v>46</v>
      </c>
      <c r="CX50" s="7">
        <v>42</v>
      </c>
      <c r="CY50" s="7">
        <v>44</v>
      </c>
      <c r="CZ50" s="7">
        <v>48</v>
      </c>
      <c r="DA50" s="8">
        <v>47</v>
      </c>
      <c r="DB50" s="8">
        <v>47</v>
      </c>
      <c r="DC50" s="8">
        <v>48</v>
      </c>
      <c r="DD50" s="8">
        <v>49</v>
      </c>
      <c r="DE50" s="8">
        <v>46</v>
      </c>
      <c r="DF50" s="8">
        <v>49</v>
      </c>
      <c r="DG50" s="8">
        <v>46</v>
      </c>
      <c r="DH50" s="8">
        <v>45</v>
      </c>
      <c r="DI50" s="8">
        <v>51</v>
      </c>
      <c r="DJ50" s="8">
        <v>50</v>
      </c>
      <c r="DK50" s="8">
        <v>49</v>
      </c>
      <c r="DL50" s="8">
        <v>47</v>
      </c>
      <c r="DM50" s="8">
        <v>54</v>
      </c>
      <c r="DN50" s="8">
        <v>53</v>
      </c>
      <c r="DO50" s="8">
        <v>58</v>
      </c>
      <c r="DP50" s="8">
        <v>57</v>
      </c>
      <c r="DQ50" s="8">
        <v>57</v>
      </c>
      <c r="DR50" s="8">
        <v>60</v>
      </c>
      <c r="DS50" s="8">
        <v>62</v>
      </c>
    </row>
    <row r="51" spans="1:123" ht="14" x14ac:dyDescent="0.15">
      <c r="A51" s="1" t="s">
        <v>66</v>
      </c>
      <c r="B51" s="1" t="s">
        <v>67</v>
      </c>
      <c r="C51" s="1" t="s">
        <v>7</v>
      </c>
      <c r="D51" s="1"/>
      <c r="E51" s="5">
        <v>43</v>
      </c>
      <c r="F51" s="5">
        <v>47</v>
      </c>
      <c r="G51" s="5">
        <v>43</v>
      </c>
      <c r="H51" s="5">
        <v>36</v>
      </c>
      <c r="I51" s="5">
        <v>46</v>
      </c>
      <c r="J51" s="5">
        <v>41</v>
      </c>
      <c r="K51" s="5">
        <v>45</v>
      </c>
      <c r="L51" s="5">
        <v>41</v>
      </c>
      <c r="M51" s="5">
        <v>43</v>
      </c>
      <c r="N51" s="5">
        <v>54</v>
      </c>
      <c r="O51" s="5">
        <v>50</v>
      </c>
      <c r="P51" s="5">
        <v>46</v>
      </c>
      <c r="Q51" s="5">
        <v>42</v>
      </c>
      <c r="R51" s="5">
        <v>46</v>
      </c>
      <c r="S51" s="5">
        <v>52</v>
      </c>
      <c r="T51" s="5">
        <v>47</v>
      </c>
      <c r="U51" s="5">
        <v>43</v>
      </c>
      <c r="V51" s="5">
        <v>46</v>
      </c>
      <c r="W51" s="5">
        <v>55</v>
      </c>
      <c r="X51" s="5">
        <v>46</v>
      </c>
      <c r="Y51" s="5">
        <v>46</v>
      </c>
      <c r="Z51" s="5">
        <v>46</v>
      </c>
      <c r="AA51" s="5">
        <v>46</v>
      </c>
      <c r="AB51" s="5">
        <v>46</v>
      </c>
      <c r="AC51" s="5">
        <v>48</v>
      </c>
      <c r="AD51" s="5">
        <v>50</v>
      </c>
      <c r="AE51" s="5">
        <v>44</v>
      </c>
      <c r="AF51" s="5">
        <v>45</v>
      </c>
      <c r="AG51" s="5">
        <v>46</v>
      </c>
      <c r="AH51" s="5">
        <v>44</v>
      </c>
      <c r="AI51" s="5">
        <v>44</v>
      </c>
      <c r="AJ51" s="5">
        <v>42</v>
      </c>
      <c r="AK51" s="5">
        <v>45</v>
      </c>
      <c r="AL51" s="5">
        <v>41</v>
      </c>
      <c r="AM51" s="5">
        <v>43</v>
      </c>
      <c r="AN51" s="5">
        <v>44</v>
      </c>
      <c r="AO51" s="5">
        <v>45</v>
      </c>
      <c r="AP51" s="5">
        <v>43</v>
      </c>
      <c r="AQ51" s="5">
        <v>46</v>
      </c>
      <c r="AR51" s="5">
        <v>49</v>
      </c>
      <c r="AS51" s="5">
        <v>48</v>
      </c>
      <c r="AT51" s="5">
        <v>52</v>
      </c>
      <c r="AU51" s="5">
        <v>50</v>
      </c>
      <c r="AV51" s="5">
        <v>49</v>
      </c>
      <c r="AW51" s="5">
        <v>46</v>
      </c>
      <c r="AX51" s="5">
        <v>48</v>
      </c>
      <c r="AY51" s="5">
        <v>43</v>
      </c>
      <c r="AZ51" s="5">
        <v>53</v>
      </c>
      <c r="BA51" s="5">
        <v>50</v>
      </c>
      <c r="BB51" s="5">
        <v>46</v>
      </c>
      <c r="BC51" s="5">
        <v>48</v>
      </c>
      <c r="BD51" s="5">
        <v>47</v>
      </c>
      <c r="BE51" s="5">
        <v>47</v>
      </c>
      <c r="BF51" s="6">
        <v>46</v>
      </c>
      <c r="BG51" s="6">
        <v>46</v>
      </c>
      <c r="BH51" s="5">
        <v>43</v>
      </c>
      <c r="BI51" s="5">
        <v>42</v>
      </c>
      <c r="BJ51" s="5">
        <v>43</v>
      </c>
      <c r="BK51" s="5">
        <v>47</v>
      </c>
      <c r="BL51" s="5">
        <v>43</v>
      </c>
      <c r="BM51" s="5">
        <v>47</v>
      </c>
      <c r="BN51" s="5">
        <v>52</v>
      </c>
      <c r="BO51" s="5">
        <v>47</v>
      </c>
      <c r="BP51" s="5">
        <v>51</v>
      </c>
      <c r="BQ51" s="5">
        <v>51</v>
      </c>
      <c r="BR51" s="5">
        <v>50</v>
      </c>
      <c r="BS51" s="5">
        <v>47</v>
      </c>
      <c r="BT51" s="5">
        <v>50</v>
      </c>
      <c r="BU51" s="5">
        <v>43</v>
      </c>
      <c r="BV51" s="5">
        <v>48</v>
      </c>
      <c r="BW51" s="5">
        <v>48</v>
      </c>
      <c r="BX51" s="5">
        <v>49</v>
      </c>
      <c r="BY51" s="5">
        <v>49</v>
      </c>
      <c r="BZ51" s="5">
        <v>48</v>
      </c>
      <c r="CA51" s="5">
        <v>47</v>
      </c>
      <c r="CB51" s="5">
        <v>48</v>
      </c>
      <c r="CC51" s="5">
        <v>41</v>
      </c>
      <c r="CD51" s="5">
        <v>44</v>
      </c>
      <c r="CE51" s="5">
        <v>46</v>
      </c>
      <c r="CF51" s="5">
        <v>49</v>
      </c>
      <c r="CG51" s="5">
        <v>41</v>
      </c>
      <c r="CH51" s="7">
        <v>49</v>
      </c>
      <c r="CI51" s="7">
        <v>44</v>
      </c>
      <c r="CJ51" s="7">
        <v>49</v>
      </c>
      <c r="CK51" s="7">
        <v>47</v>
      </c>
      <c r="CL51" s="7">
        <v>48</v>
      </c>
      <c r="CM51" s="7">
        <v>49</v>
      </c>
      <c r="CN51" s="7">
        <v>47</v>
      </c>
      <c r="CO51" s="7">
        <v>46</v>
      </c>
      <c r="CP51" s="7">
        <v>42</v>
      </c>
      <c r="CQ51" s="7">
        <v>44</v>
      </c>
      <c r="CR51" s="7">
        <v>47</v>
      </c>
      <c r="CS51" s="7">
        <v>45</v>
      </c>
      <c r="CT51" s="7">
        <v>45</v>
      </c>
      <c r="CU51" s="7">
        <v>41</v>
      </c>
      <c r="CV51" s="7">
        <v>41</v>
      </c>
      <c r="CW51" s="7">
        <v>41</v>
      </c>
      <c r="CX51" s="7">
        <v>45</v>
      </c>
      <c r="CY51" s="7">
        <v>45</v>
      </c>
      <c r="CZ51" s="7">
        <v>45</v>
      </c>
      <c r="DA51" s="8">
        <v>44</v>
      </c>
      <c r="DB51" s="8">
        <v>46</v>
      </c>
      <c r="DC51" s="8">
        <v>43</v>
      </c>
      <c r="DD51" s="8">
        <v>42</v>
      </c>
      <c r="DE51" s="8">
        <v>45</v>
      </c>
      <c r="DF51" s="8">
        <v>45</v>
      </c>
      <c r="DG51" s="8">
        <v>41</v>
      </c>
      <c r="DH51" s="8">
        <v>46</v>
      </c>
      <c r="DI51" s="8">
        <v>44</v>
      </c>
      <c r="DJ51" s="8">
        <v>39</v>
      </c>
      <c r="DK51" s="8">
        <v>44</v>
      </c>
      <c r="DL51" s="8">
        <v>41</v>
      </c>
      <c r="DM51" s="8">
        <v>45</v>
      </c>
      <c r="DN51" s="8">
        <v>45</v>
      </c>
      <c r="DO51" s="8">
        <v>40</v>
      </c>
      <c r="DP51" s="8">
        <v>43</v>
      </c>
      <c r="DQ51" s="8">
        <v>41</v>
      </c>
      <c r="DR51" s="8">
        <v>39</v>
      </c>
      <c r="DS51" s="8">
        <v>38</v>
      </c>
    </row>
    <row r="52" spans="1:123" ht="14" x14ac:dyDescent="0.15">
      <c r="A52" s="1" t="s">
        <v>66</v>
      </c>
      <c r="B52" s="1" t="s">
        <v>67</v>
      </c>
      <c r="C52" s="1" t="s">
        <v>8</v>
      </c>
      <c r="D52" s="1"/>
      <c r="E52" s="5">
        <v>14</v>
      </c>
      <c r="F52" s="5">
        <v>14</v>
      </c>
      <c r="G52" s="5">
        <v>8</v>
      </c>
      <c r="H52" s="5">
        <v>15</v>
      </c>
      <c r="I52" s="5">
        <v>14</v>
      </c>
      <c r="J52" s="5">
        <v>9</v>
      </c>
      <c r="K52" s="5">
        <v>14</v>
      </c>
      <c r="L52" s="5">
        <v>17</v>
      </c>
      <c r="M52" s="5">
        <v>15</v>
      </c>
      <c r="N52" s="5">
        <v>8</v>
      </c>
      <c r="O52" s="5">
        <v>8</v>
      </c>
      <c r="P52" s="5">
        <v>11</v>
      </c>
      <c r="Q52" s="5">
        <v>18</v>
      </c>
      <c r="R52" s="5">
        <v>13</v>
      </c>
      <c r="S52" s="5">
        <v>10</v>
      </c>
      <c r="T52" s="5">
        <v>13</v>
      </c>
      <c r="U52" s="5">
        <v>18</v>
      </c>
      <c r="V52" s="5">
        <v>15</v>
      </c>
      <c r="W52" s="5">
        <v>14</v>
      </c>
      <c r="X52" s="5">
        <v>18</v>
      </c>
      <c r="Y52" s="5">
        <v>16</v>
      </c>
      <c r="Z52" s="5">
        <v>20</v>
      </c>
      <c r="AA52" s="5">
        <v>16</v>
      </c>
      <c r="AB52" s="5">
        <v>14</v>
      </c>
      <c r="AC52" s="5">
        <v>14</v>
      </c>
      <c r="AD52" s="5">
        <v>19</v>
      </c>
      <c r="AE52" s="5">
        <v>18</v>
      </c>
      <c r="AF52" s="5">
        <v>17</v>
      </c>
      <c r="AG52" s="5">
        <v>18</v>
      </c>
      <c r="AH52" s="5">
        <v>12</v>
      </c>
      <c r="AI52" s="5">
        <v>19</v>
      </c>
      <c r="AJ52" s="5">
        <v>19</v>
      </c>
      <c r="AK52" s="5">
        <v>21</v>
      </c>
      <c r="AL52" s="5">
        <v>22</v>
      </c>
      <c r="AM52" s="5">
        <v>23</v>
      </c>
      <c r="AN52" s="5">
        <v>22</v>
      </c>
      <c r="AO52" s="5">
        <v>20</v>
      </c>
      <c r="AP52" s="5">
        <v>16</v>
      </c>
      <c r="AQ52" s="5">
        <v>18</v>
      </c>
      <c r="AR52" s="5">
        <v>16</v>
      </c>
      <c r="AS52" s="5">
        <v>19</v>
      </c>
      <c r="AT52" s="5">
        <v>15</v>
      </c>
      <c r="AU52" s="5">
        <v>17</v>
      </c>
      <c r="AV52" s="5">
        <v>14</v>
      </c>
      <c r="AW52" s="5">
        <v>14</v>
      </c>
      <c r="AX52" s="5">
        <v>17</v>
      </c>
      <c r="AY52" s="5">
        <v>17</v>
      </c>
      <c r="AZ52" s="5">
        <v>11</v>
      </c>
      <c r="BA52" s="5">
        <v>20</v>
      </c>
      <c r="BB52" s="5">
        <v>22</v>
      </c>
      <c r="BC52" s="5">
        <v>17</v>
      </c>
      <c r="BD52" s="5">
        <v>14</v>
      </c>
      <c r="BE52" s="5">
        <v>14</v>
      </c>
      <c r="BF52" s="6">
        <v>15</v>
      </c>
      <c r="BG52" s="6">
        <v>15</v>
      </c>
      <c r="BH52" s="5">
        <v>17</v>
      </c>
      <c r="BI52" s="5">
        <v>16</v>
      </c>
      <c r="BJ52" s="5">
        <v>14</v>
      </c>
      <c r="BK52" s="5">
        <v>14</v>
      </c>
      <c r="BL52" s="5">
        <v>17</v>
      </c>
      <c r="BM52" s="5">
        <v>16</v>
      </c>
      <c r="BN52" s="5">
        <v>12</v>
      </c>
      <c r="BO52" s="5">
        <v>14</v>
      </c>
      <c r="BP52" s="5">
        <v>13</v>
      </c>
      <c r="BQ52" s="5">
        <v>11</v>
      </c>
      <c r="BR52" s="5">
        <v>12</v>
      </c>
      <c r="BS52" s="5">
        <v>13</v>
      </c>
      <c r="BT52" s="5">
        <v>13</v>
      </c>
      <c r="BU52" s="5">
        <v>17</v>
      </c>
      <c r="BV52" s="5">
        <v>11</v>
      </c>
      <c r="BW52" s="5">
        <v>12</v>
      </c>
      <c r="BX52" s="5">
        <v>10</v>
      </c>
      <c r="BY52" s="5">
        <v>12</v>
      </c>
      <c r="BZ52" s="5">
        <v>9</v>
      </c>
      <c r="CA52" s="5">
        <v>7</v>
      </c>
      <c r="CB52" s="5">
        <v>8</v>
      </c>
      <c r="CC52" s="5">
        <v>12</v>
      </c>
      <c r="CD52" s="5">
        <v>9</v>
      </c>
      <c r="CE52" s="5">
        <v>8</v>
      </c>
      <c r="CF52" s="5">
        <v>5</v>
      </c>
      <c r="CG52" s="5">
        <v>9</v>
      </c>
      <c r="CH52" s="7">
        <v>9</v>
      </c>
      <c r="CI52" s="7">
        <v>9</v>
      </c>
      <c r="CJ52" s="7">
        <v>6</v>
      </c>
      <c r="CK52" s="7">
        <v>8</v>
      </c>
      <c r="CL52" s="7">
        <v>4</v>
      </c>
      <c r="CM52" s="7">
        <v>7</v>
      </c>
      <c r="CN52" s="7">
        <v>9</v>
      </c>
      <c r="CO52" s="7">
        <v>9</v>
      </c>
      <c r="CP52" s="7">
        <v>9</v>
      </c>
      <c r="CQ52" s="7">
        <v>8</v>
      </c>
      <c r="CR52" s="7">
        <v>8</v>
      </c>
      <c r="CS52" s="7">
        <v>6</v>
      </c>
      <c r="CT52" s="7">
        <v>11</v>
      </c>
      <c r="CU52" s="7">
        <v>13</v>
      </c>
      <c r="CV52" s="7">
        <v>11</v>
      </c>
      <c r="CW52" s="7">
        <v>13</v>
      </c>
      <c r="CX52" s="7">
        <v>14</v>
      </c>
      <c r="CY52" s="7">
        <v>10</v>
      </c>
      <c r="CZ52" s="7">
        <v>7</v>
      </c>
      <c r="DA52" s="8">
        <v>8</v>
      </c>
      <c r="DB52" s="8">
        <v>8</v>
      </c>
      <c r="DC52" s="8">
        <v>9</v>
      </c>
      <c r="DD52" s="8">
        <v>8</v>
      </c>
      <c r="DE52" s="8">
        <v>9</v>
      </c>
      <c r="DF52" s="8">
        <v>7</v>
      </c>
      <c r="DG52" s="8">
        <v>13</v>
      </c>
      <c r="DH52" s="8">
        <v>10</v>
      </c>
      <c r="DI52" s="8">
        <v>5</v>
      </c>
      <c r="DJ52" s="8">
        <v>11</v>
      </c>
      <c r="DK52" s="8">
        <v>7</v>
      </c>
      <c r="DL52" s="8">
        <v>11</v>
      </c>
      <c r="DM52" s="8">
        <v>2</v>
      </c>
      <c r="DN52" s="8">
        <v>3</v>
      </c>
      <c r="DO52" s="8">
        <v>2</v>
      </c>
      <c r="DP52" s="8">
        <v>1</v>
      </c>
      <c r="DQ52" s="8">
        <v>2</v>
      </c>
      <c r="DR52" s="8">
        <v>2</v>
      </c>
      <c r="DS52" s="8">
        <v>0</v>
      </c>
    </row>
    <row r="53" spans="1:123" ht="14" x14ac:dyDescent="0.15">
      <c r="A53" s="1" t="s">
        <v>66</v>
      </c>
      <c r="B53" s="1" t="s">
        <v>69</v>
      </c>
      <c r="C53" s="1" t="s">
        <v>5</v>
      </c>
      <c r="D53" s="1" t="s">
        <v>70</v>
      </c>
      <c r="E53" s="5">
        <v>48</v>
      </c>
      <c r="F53" s="5">
        <v>45</v>
      </c>
      <c r="G53" s="5">
        <v>48</v>
      </c>
      <c r="H53" s="5">
        <v>51</v>
      </c>
      <c r="I53" s="5">
        <v>47</v>
      </c>
      <c r="J53" s="5">
        <v>48</v>
      </c>
      <c r="K53" s="5">
        <v>43</v>
      </c>
      <c r="L53" s="5">
        <v>42</v>
      </c>
      <c r="M53" s="5">
        <v>42</v>
      </c>
      <c r="N53" s="5">
        <v>44</v>
      </c>
      <c r="O53" s="5">
        <v>44</v>
      </c>
      <c r="P53" s="5">
        <v>40</v>
      </c>
      <c r="Q53" s="5">
        <v>43</v>
      </c>
      <c r="R53" s="5">
        <v>43</v>
      </c>
      <c r="S53" s="5">
        <v>46</v>
      </c>
      <c r="T53" s="5">
        <v>43</v>
      </c>
      <c r="U53" s="5">
        <v>39</v>
      </c>
      <c r="V53" s="5">
        <v>44</v>
      </c>
      <c r="W53" s="5">
        <v>38</v>
      </c>
      <c r="X53" s="5">
        <v>39</v>
      </c>
      <c r="Y53" s="5">
        <v>44</v>
      </c>
      <c r="Z53" s="5">
        <v>39</v>
      </c>
      <c r="AA53" s="5">
        <v>46</v>
      </c>
      <c r="AB53" s="5">
        <v>43</v>
      </c>
      <c r="AC53" s="5">
        <v>44</v>
      </c>
      <c r="AD53" s="5">
        <v>42</v>
      </c>
      <c r="AE53" s="5">
        <v>43</v>
      </c>
      <c r="AF53" s="5">
        <v>38</v>
      </c>
      <c r="AG53" s="5">
        <v>39</v>
      </c>
      <c r="AH53" s="5">
        <v>47</v>
      </c>
      <c r="AI53" s="5">
        <v>40</v>
      </c>
      <c r="AJ53" s="5">
        <v>46</v>
      </c>
      <c r="AK53" s="5">
        <v>36</v>
      </c>
      <c r="AL53" s="5">
        <v>37</v>
      </c>
      <c r="AM53" s="5">
        <v>37</v>
      </c>
      <c r="AN53" s="5">
        <v>35</v>
      </c>
      <c r="AO53" s="5">
        <v>39</v>
      </c>
      <c r="AP53" s="5">
        <v>38</v>
      </c>
      <c r="AQ53" s="5">
        <v>40</v>
      </c>
      <c r="AR53" s="5">
        <v>32</v>
      </c>
      <c r="AS53" s="5">
        <v>35</v>
      </c>
      <c r="AT53" s="5">
        <v>36</v>
      </c>
      <c r="AU53" s="5">
        <v>36</v>
      </c>
      <c r="AV53" s="5">
        <v>40</v>
      </c>
      <c r="AW53" s="5">
        <v>38</v>
      </c>
      <c r="AX53" s="5">
        <v>41</v>
      </c>
      <c r="AY53" s="5">
        <v>38</v>
      </c>
      <c r="AZ53" s="5">
        <v>37</v>
      </c>
      <c r="BA53" s="5">
        <v>38</v>
      </c>
      <c r="BB53" s="5">
        <v>40</v>
      </c>
      <c r="BC53" s="5">
        <v>38</v>
      </c>
      <c r="BD53" s="5">
        <v>43</v>
      </c>
      <c r="BE53" s="5">
        <v>41</v>
      </c>
      <c r="BF53" s="6">
        <v>42</v>
      </c>
      <c r="BG53" s="6">
        <v>47</v>
      </c>
      <c r="BH53" s="5">
        <v>38</v>
      </c>
      <c r="BI53" s="5">
        <v>43</v>
      </c>
      <c r="BJ53" s="5">
        <v>45</v>
      </c>
      <c r="BK53" s="5">
        <v>43</v>
      </c>
      <c r="BL53" s="5">
        <v>43</v>
      </c>
      <c r="BM53" s="5">
        <v>39</v>
      </c>
      <c r="BN53" s="5">
        <v>43</v>
      </c>
      <c r="BO53" s="5">
        <v>42</v>
      </c>
      <c r="BP53" s="5">
        <v>44</v>
      </c>
      <c r="BQ53" s="5">
        <v>45</v>
      </c>
      <c r="BR53" s="5">
        <v>37</v>
      </c>
      <c r="BS53" s="5">
        <v>44</v>
      </c>
      <c r="BT53" s="5">
        <v>44</v>
      </c>
      <c r="BU53" s="5">
        <v>41</v>
      </c>
      <c r="BV53" s="8">
        <v>47</v>
      </c>
      <c r="BW53" s="8">
        <v>49</v>
      </c>
      <c r="BX53" s="8">
        <v>46</v>
      </c>
      <c r="BY53" s="8">
        <v>47</v>
      </c>
      <c r="BZ53" s="8">
        <v>51</v>
      </c>
      <c r="CA53" s="8">
        <v>52</v>
      </c>
      <c r="CB53" s="8">
        <v>47</v>
      </c>
      <c r="CC53" s="5">
        <v>48</v>
      </c>
      <c r="CD53" s="5">
        <v>51</v>
      </c>
      <c r="CE53" s="5">
        <v>57</v>
      </c>
      <c r="CF53" s="5">
        <v>55</v>
      </c>
      <c r="CG53" s="5">
        <v>56</v>
      </c>
      <c r="CH53" s="7">
        <v>51</v>
      </c>
      <c r="CI53" s="7">
        <v>56</v>
      </c>
      <c r="CJ53" s="7">
        <v>53</v>
      </c>
      <c r="CK53" s="7">
        <v>53</v>
      </c>
      <c r="CL53" s="7">
        <v>58</v>
      </c>
      <c r="CM53" s="7">
        <v>55</v>
      </c>
      <c r="CN53" s="7">
        <v>53</v>
      </c>
      <c r="CO53" s="7">
        <v>55</v>
      </c>
      <c r="CP53" s="7">
        <v>48</v>
      </c>
      <c r="CQ53" s="7">
        <v>52</v>
      </c>
      <c r="CR53" s="7">
        <v>53</v>
      </c>
      <c r="CS53" s="7">
        <v>56</v>
      </c>
      <c r="CT53" s="7">
        <v>55</v>
      </c>
      <c r="CU53" s="7">
        <v>55</v>
      </c>
      <c r="CV53" s="7">
        <v>52</v>
      </c>
      <c r="CW53" s="7">
        <v>52</v>
      </c>
      <c r="CX53" s="7">
        <v>51</v>
      </c>
      <c r="CY53" s="7">
        <v>51</v>
      </c>
      <c r="CZ53" s="7">
        <v>56</v>
      </c>
      <c r="DA53" s="8">
        <v>55</v>
      </c>
      <c r="DB53" s="8">
        <v>58</v>
      </c>
      <c r="DC53" s="8">
        <v>58</v>
      </c>
      <c r="DD53" s="8">
        <v>60</v>
      </c>
      <c r="DE53" s="8">
        <v>53</v>
      </c>
      <c r="DF53" s="8">
        <v>54</v>
      </c>
      <c r="DG53" s="8">
        <v>54</v>
      </c>
      <c r="DH53" s="8">
        <v>53</v>
      </c>
      <c r="DI53" s="8">
        <v>59</v>
      </c>
      <c r="DJ53" s="8">
        <v>56</v>
      </c>
      <c r="DK53" s="8">
        <v>58</v>
      </c>
      <c r="DL53" s="8">
        <v>56</v>
      </c>
      <c r="DM53" s="8">
        <v>62</v>
      </c>
      <c r="DN53" s="8">
        <v>57</v>
      </c>
      <c r="DO53" s="8">
        <v>64</v>
      </c>
      <c r="DP53" s="8">
        <v>61</v>
      </c>
      <c r="DQ53" s="8">
        <v>61</v>
      </c>
      <c r="DR53" s="8">
        <v>65</v>
      </c>
      <c r="DS53" s="8">
        <v>65</v>
      </c>
    </row>
    <row r="54" spans="1:123" ht="14" x14ac:dyDescent="0.15">
      <c r="A54" s="1" t="s">
        <v>66</v>
      </c>
      <c r="B54" s="1" t="s">
        <v>69</v>
      </c>
      <c r="C54" s="1" t="s">
        <v>7</v>
      </c>
      <c r="D54" s="1"/>
      <c r="E54" s="5">
        <v>37</v>
      </c>
      <c r="F54" s="5">
        <v>41</v>
      </c>
      <c r="G54" s="5">
        <v>40</v>
      </c>
      <c r="H54" s="5">
        <v>36</v>
      </c>
      <c r="I54" s="5">
        <v>44</v>
      </c>
      <c r="J54" s="5">
        <v>38</v>
      </c>
      <c r="K54" s="5">
        <v>42</v>
      </c>
      <c r="L54" s="5">
        <v>38</v>
      </c>
      <c r="M54" s="5">
        <v>38</v>
      </c>
      <c r="N54" s="5">
        <v>47</v>
      </c>
      <c r="O54" s="5">
        <v>46</v>
      </c>
      <c r="P54" s="5">
        <v>45</v>
      </c>
      <c r="Q54" s="5">
        <v>40</v>
      </c>
      <c r="R54" s="5">
        <v>43</v>
      </c>
      <c r="S54" s="5">
        <v>40</v>
      </c>
      <c r="T54" s="5">
        <v>40</v>
      </c>
      <c r="U54" s="5">
        <v>45</v>
      </c>
      <c r="V54" s="5">
        <v>40</v>
      </c>
      <c r="W54" s="5">
        <v>47</v>
      </c>
      <c r="X54" s="5">
        <v>42</v>
      </c>
      <c r="Y54" s="5">
        <v>40</v>
      </c>
      <c r="Z54" s="5">
        <v>42</v>
      </c>
      <c r="AA54" s="5">
        <v>40</v>
      </c>
      <c r="AB54" s="5">
        <v>34</v>
      </c>
      <c r="AC54" s="5">
        <v>40</v>
      </c>
      <c r="AD54" s="5">
        <v>39</v>
      </c>
      <c r="AE54" s="5">
        <v>38</v>
      </c>
      <c r="AF54" s="5">
        <v>44</v>
      </c>
      <c r="AG54" s="5">
        <v>42</v>
      </c>
      <c r="AH54" s="5">
        <v>38</v>
      </c>
      <c r="AI54" s="5">
        <v>41</v>
      </c>
      <c r="AJ54" s="5">
        <v>36</v>
      </c>
      <c r="AK54" s="5">
        <v>39</v>
      </c>
      <c r="AL54" s="5">
        <v>39</v>
      </c>
      <c r="AM54" s="5">
        <v>37</v>
      </c>
      <c r="AN54" s="5">
        <v>41</v>
      </c>
      <c r="AO54" s="5">
        <v>40</v>
      </c>
      <c r="AP54" s="5">
        <v>43</v>
      </c>
      <c r="AQ54" s="5">
        <v>41</v>
      </c>
      <c r="AR54" s="5">
        <v>48</v>
      </c>
      <c r="AS54" s="5">
        <v>49</v>
      </c>
      <c r="AT54" s="5">
        <v>47</v>
      </c>
      <c r="AU54" s="5">
        <v>45</v>
      </c>
      <c r="AV54" s="5">
        <v>44</v>
      </c>
      <c r="AW54" s="5">
        <v>45</v>
      </c>
      <c r="AX54" s="5">
        <v>43</v>
      </c>
      <c r="AY54" s="5">
        <v>46</v>
      </c>
      <c r="AZ54" s="5">
        <v>52</v>
      </c>
      <c r="BA54" s="5">
        <v>43</v>
      </c>
      <c r="BB54" s="5">
        <v>41</v>
      </c>
      <c r="BC54" s="5">
        <v>44</v>
      </c>
      <c r="BD54" s="5">
        <v>44</v>
      </c>
      <c r="BE54" s="5">
        <v>44</v>
      </c>
      <c r="BF54" s="6">
        <v>41</v>
      </c>
      <c r="BG54" s="6">
        <v>40</v>
      </c>
      <c r="BH54" s="5">
        <v>41</v>
      </c>
      <c r="BI54" s="5">
        <v>39</v>
      </c>
      <c r="BJ54" s="5">
        <v>40</v>
      </c>
      <c r="BK54" s="5">
        <v>43</v>
      </c>
      <c r="BL54" s="5">
        <v>42</v>
      </c>
      <c r="BM54" s="5">
        <v>44</v>
      </c>
      <c r="BN54" s="5">
        <v>41</v>
      </c>
      <c r="BO54" s="5">
        <v>41</v>
      </c>
      <c r="BP54" s="5">
        <v>41</v>
      </c>
      <c r="BQ54" s="5">
        <v>41</v>
      </c>
      <c r="BR54" s="5">
        <v>48</v>
      </c>
      <c r="BS54" s="5">
        <v>42</v>
      </c>
      <c r="BT54" s="5">
        <v>41</v>
      </c>
      <c r="BU54" s="5">
        <v>41</v>
      </c>
      <c r="BV54" s="5">
        <v>47</v>
      </c>
      <c r="BW54" s="5">
        <v>43</v>
      </c>
      <c r="BX54" s="5">
        <v>42</v>
      </c>
      <c r="BY54" s="5">
        <v>43</v>
      </c>
      <c r="BZ54" s="5">
        <v>38</v>
      </c>
      <c r="CA54" s="5">
        <v>42</v>
      </c>
      <c r="CB54" s="5">
        <v>43</v>
      </c>
      <c r="CC54" s="5">
        <v>40</v>
      </c>
      <c r="CD54" s="5">
        <v>40</v>
      </c>
      <c r="CE54" s="5">
        <v>36</v>
      </c>
      <c r="CF54" s="5">
        <v>39</v>
      </c>
      <c r="CG54" s="5">
        <v>36</v>
      </c>
      <c r="CH54" s="7">
        <v>39</v>
      </c>
      <c r="CI54" s="7">
        <v>36</v>
      </c>
      <c r="CJ54" s="7">
        <v>43</v>
      </c>
      <c r="CK54" s="7">
        <v>37</v>
      </c>
      <c r="CL54" s="7">
        <v>35</v>
      </c>
      <c r="CM54" s="7">
        <v>38</v>
      </c>
      <c r="CN54" s="7">
        <v>39</v>
      </c>
      <c r="CO54" s="7">
        <v>39</v>
      </c>
      <c r="CP54" s="7">
        <v>38</v>
      </c>
      <c r="CQ54" s="7">
        <v>37</v>
      </c>
      <c r="CR54" s="7">
        <v>38</v>
      </c>
      <c r="CS54" s="7">
        <v>34</v>
      </c>
      <c r="CT54" s="7">
        <v>36</v>
      </c>
      <c r="CU54" s="7">
        <v>33</v>
      </c>
      <c r="CV54" s="7">
        <v>36</v>
      </c>
      <c r="CW54" s="7">
        <v>35</v>
      </c>
      <c r="CX54" s="7">
        <v>37</v>
      </c>
      <c r="CY54" s="7">
        <v>37</v>
      </c>
      <c r="CZ54" s="7">
        <v>36</v>
      </c>
      <c r="DA54" s="8">
        <v>35</v>
      </c>
      <c r="DB54" s="8">
        <v>37</v>
      </c>
      <c r="DC54" s="8">
        <v>33</v>
      </c>
      <c r="DD54" s="8">
        <v>31</v>
      </c>
      <c r="DE54" s="8">
        <v>32</v>
      </c>
      <c r="DF54" s="8">
        <v>36</v>
      </c>
      <c r="DG54" s="8">
        <v>32</v>
      </c>
      <c r="DH54" s="8">
        <v>38</v>
      </c>
      <c r="DI54" s="8">
        <v>34</v>
      </c>
      <c r="DJ54" s="8">
        <v>28</v>
      </c>
      <c r="DK54" s="8">
        <v>35</v>
      </c>
      <c r="DL54" s="8">
        <v>30</v>
      </c>
      <c r="DM54" s="8">
        <v>36</v>
      </c>
      <c r="DN54" s="8">
        <v>41</v>
      </c>
      <c r="DO54" s="8">
        <v>34</v>
      </c>
      <c r="DP54" s="8">
        <v>38</v>
      </c>
      <c r="DQ54" s="8">
        <v>37</v>
      </c>
      <c r="DR54" s="8">
        <v>35</v>
      </c>
      <c r="DS54" s="8">
        <v>34</v>
      </c>
    </row>
    <row r="55" spans="1:123" ht="14" x14ac:dyDescent="0.15">
      <c r="A55" s="1" t="s">
        <v>66</v>
      </c>
      <c r="B55" s="1" t="s">
        <v>69</v>
      </c>
      <c r="C55" s="1" t="s">
        <v>8</v>
      </c>
      <c r="D55" s="1"/>
      <c r="E55" s="5">
        <v>15</v>
      </c>
      <c r="F55" s="5">
        <v>14</v>
      </c>
      <c r="G55" s="5">
        <v>13</v>
      </c>
      <c r="H55" s="5">
        <v>14</v>
      </c>
      <c r="I55" s="5">
        <v>10</v>
      </c>
      <c r="J55" s="5">
        <v>13</v>
      </c>
      <c r="K55" s="5">
        <v>15</v>
      </c>
      <c r="L55" s="5">
        <v>20</v>
      </c>
      <c r="M55" s="5">
        <v>20</v>
      </c>
      <c r="N55" s="5">
        <v>9</v>
      </c>
      <c r="O55" s="5">
        <v>9</v>
      </c>
      <c r="P55" s="5">
        <v>15</v>
      </c>
      <c r="Q55" s="5">
        <v>18</v>
      </c>
      <c r="R55" s="5">
        <v>14</v>
      </c>
      <c r="S55" s="5">
        <v>13</v>
      </c>
      <c r="T55" s="5">
        <v>17</v>
      </c>
      <c r="U55" s="5">
        <v>16</v>
      </c>
      <c r="V55" s="5">
        <v>16</v>
      </c>
      <c r="W55" s="5">
        <v>16</v>
      </c>
      <c r="X55" s="5">
        <v>19</v>
      </c>
      <c r="Y55" s="5">
        <v>18</v>
      </c>
      <c r="Z55" s="5">
        <v>19</v>
      </c>
      <c r="AA55" s="5">
        <v>15</v>
      </c>
      <c r="AB55" s="5">
        <v>23</v>
      </c>
      <c r="AC55" s="5">
        <v>16</v>
      </c>
      <c r="AD55" s="5">
        <v>19</v>
      </c>
      <c r="AE55" s="5">
        <v>18</v>
      </c>
      <c r="AF55" s="5">
        <v>17</v>
      </c>
      <c r="AG55" s="5">
        <v>19</v>
      </c>
      <c r="AH55" s="5">
        <v>16</v>
      </c>
      <c r="AI55" s="5">
        <v>19</v>
      </c>
      <c r="AJ55" s="5">
        <v>18</v>
      </c>
      <c r="AK55" s="5">
        <v>25</v>
      </c>
      <c r="AL55" s="5">
        <v>24</v>
      </c>
      <c r="AM55" s="5">
        <v>26</v>
      </c>
      <c r="AN55" s="5">
        <v>24</v>
      </c>
      <c r="AO55" s="5">
        <v>20</v>
      </c>
      <c r="AP55" s="5">
        <v>18</v>
      </c>
      <c r="AQ55" s="5">
        <v>18</v>
      </c>
      <c r="AR55" s="5">
        <v>20</v>
      </c>
      <c r="AS55" s="5">
        <v>16</v>
      </c>
      <c r="AT55" s="5">
        <v>17</v>
      </c>
      <c r="AU55" s="5">
        <v>19</v>
      </c>
      <c r="AV55" s="5">
        <v>16</v>
      </c>
      <c r="AW55" s="5">
        <v>17</v>
      </c>
      <c r="AX55" s="5">
        <v>16</v>
      </c>
      <c r="AY55" s="5">
        <v>15</v>
      </c>
      <c r="AZ55" s="5">
        <v>11</v>
      </c>
      <c r="BA55" s="5">
        <v>19</v>
      </c>
      <c r="BB55" s="5">
        <v>19</v>
      </c>
      <c r="BC55" s="5">
        <v>18</v>
      </c>
      <c r="BD55" s="5">
        <v>13</v>
      </c>
      <c r="BE55" s="5">
        <v>15</v>
      </c>
      <c r="BF55" s="6">
        <v>17</v>
      </c>
      <c r="BG55" s="6">
        <v>14</v>
      </c>
      <c r="BH55" s="5">
        <v>21</v>
      </c>
      <c r="BI55" s="5">
        <v>18</v>
      </c>
      <c r="BJ55" s="5">
        <v>15</v>
      </c>
      <c r="BK55" s="5">
        <v>14</v>
      </c>
      <c r="BL55" s="5">
        <v>16</v>
      </c>
      <c r="BM55" s="5">
        <v>18</v>
      </c>
      <c r="BN55" s="5">
        <v>15</v>
      </c>
      <c r="BO55" s="5">
        <v>17</v>
      </c>
      <c r="BP55" s="5">
        <v>15</v>
      </c>
      <c r="BQ55" s="5">
        <v>14</v>
      </c>
      <c r="BR55" s="5">
        <v>15</v>
      </c>
      <c r="BS55" s="5">
        <v>14</v>
      </c>
      <c r="BT55" s="5">
        <v>15</v>
      </c>
      <c r="BU55" s="5">
        <v>17</v>
      </c>
      <c r="BV55" s="5">
        <v>7</v>
      </c>
      <c r="BW55" s="5">
        <v>8</v>
      </c>
      <c r="BX55" s="5">
        <v>13</v>
      </c>
      <c r="BY55" s="5">
        <v>9</v>
      </c>
      <c r="BZ55" s="5">
        <v>11</v>
      </c>
      <c r="CA55" s="5">
        <v>6</v>
      </c>
      <c r="CB55" s="5">
        <v>10</v>
      </c>
      <c r="CC55" s="5">
        <v>12</v>
      </c>
      <c r="CD55" s="5">
        <v>9</v>
      </c>
      <c r="CE55" s="5">
        <v>8</v>
      </c>
      <c r="CF55" s="5">
        <v>6</v>
      </c>
      <c r="CG55" s="5">
        <v>8</v>
      </c>
      <c r="CH55" s="7">
        <v>10</v>
      </c>
      <c r="CI55" s="7">
        <v>9</v>
      </c>
      <c r="CJ55" s="7">
        <v>4</v>
      </c>
      <c r="CK55" s="7">
        <v>9</v>
      </c>
      <c r="CL55" s="7">
        <v>6</v>
      </c>
      <c r="CM55" s="7">
        <v>7</v>
      </c>
      <c r="CN55" s="7">
        <v>8</v>
      </c>
      <c r="CO55" s="7">
        <v>7</v>
      </c>
      <c r="CP55" s="7">
        <v>14</v>
      </c>
      <c r="CQ55" s="7">
        <v>12</v>
      </c>
      <c r="CR55" s="7">
        <v>10</v>
      </c>
      <c r="CS55" s="7">
        <v>10</v>
      </c>
      <c r="CT55" s="7">
        <v>9</v>
      </c>
      <c r="CU55" s="7">
        <v>13</v>
      </c>
      <c r="CV55" s="7">
        <v>12</v>
      </c>
      <c r="CW55" s="7">
        <v>12</v>
      </c>
      <c r="CX55" s="7">
        <v>12</v>
      </c>
      <c r="CY55" s="7">
        <v>13</v>
      </c>
      <c r="CZ55" s="7">
        <v>7</v>
      </c>
      <c r="DA55" s="8">
        <v>10</v>
      </c>
      <c r="DB55" s="8">
        <v>5</v>
      </c>
      <c r="DC55" s="8">
        <v>10</v>
      </c>
      <c r="DD55" s="8">
        <v>9</v>
      </c>
      <c r="DE55" s="8">
        <v>14</v>
      </c>
      <c r="DF55" s="8">
        <v>10</v>
      </c>
      <c r="DG55" s="8">
        <v>14</v>
      </c>
      <c r="DH55" s="8">
        <v>9</v>
      </c>
      <c r="DI55" s="8">
        <v>7</v>
      </c>
      <c r="DJ55" s="8">
        <v>15</v>
      </c>
      <c r="DK55" s="8">
        <v>6</v>
      </c>
      <c r="DL55" s="8">
        <v>15</v>
      </c>
      <c r="DM55" s="8">
        <v>2</v>
      </c>
      <c r="DN55" s="8">
        <v>2</v>
      </c>
      <c r="DO55" s="8">
        <v>2</v>
      </c>
      <c r="DP55" s="8">
        <v>1</v>
      </c>
      <c r="DQ55" s="8">
        <v>2</v>
      </c>
      <c r="DR55" s="8">
        <v>1</v>
      </c>
      <c r="DS55" s="8">
        <v>1</v>
      </c>
    </row>
    <row r="56" spans="1:123" ht="14" x14ac:dyDescent="0.15">
      <c r="A56" s="1" t="s">
        <v>71</v>
      </c>
      <c r="B56" s="1" t="s">
        <v>72</v>
      </c>
      <c r="C56" s="1" t="s">
        <v>5</v>
      </c>
      <c r="D56" s="1" t="s">
        <v>73</v>
      </c>
      <c r="E56" s="5">
        <v>39</v>
      </c>
      <c r="F56" s="5">
        <v>35</v>
      </c>
      <c r="G56" s="5">
        <v>43</v>
      </c>
      <c r="H56" s="5">
        <v>45</v>
      </c>
      <c r="I56" s="5">
        <v>36</v>
      </c>
      <c r="J56" s="5">
        <v>42</v>
      </c>
      <c r="K56" s="5">
        <v>34</v>
      </c>
      <c r="L56" s="5">
        <v>32</v>
      </c>
      <c r="M56" s="5">
        <v>34</v>
      </c>
      <c r="N56" s="5">
        <v>33</v>
      </c>
      <c r="O56" s="5">
        <v>37</v>
      </c>
      <c r="P56" s="5">
        <v>34</v>
      </c>
      <c r="Q56" s="5">
        <v>32</v>
      </c>
      <c r="R56" s="5">
        <v>33</v>
      </c>
      <c r="S56" s="5">
        <v>36</v>
      </c>
      <c r="T56" s="5">
        <v>36</v>
      </c>
      <c r="U56" s="5">
        <v>36</v>
      </c>
      <c r="V56" s="5">
        <v>35</v>
      </c>
      <c r="W56" s="5">
        <v>29</v>
      </c>
      <c r="X56" s="5">
        <v>31</v>
      </c>
      <c r="Y56" s="5">
        <v>31</v>
      </c>
      <c r="Z56" s="5">
        <v>32</v>
      </c>
      <c r="AA56" s="5">
        <v>35</v>
      </c>
      <c r="AB56" s="5">
        <v>34</v>
      </c>
      <c r="AC56" s="5">
        <v>34</v>
      </c>
      <c r="AD56" s="5">
        <v>32</v>
      </c>
      <c r="AE56" s="5">
        <v>37</v>
      </c>
      <c r="AF56" s="5">
        <v>30</v>
      </c>
      <c r="AG56" s="5">
        <v>32</v>
      </c>
      <c r="AH56" s="5">
        <v>38</v>
      </c>
      <c r="AI56" s="5">
        <v>34</v>
      </c>
      <c r="AJ56" s="5">
        <v>35</v>
      </c>
      <c r="AK56" s="5">
        <v>28</v>
      </c>
      <c r="AL56" s="5">
        <v>30</v>
      </c>
      <c r="AM56" s="5">
        <v>30</v>
      </c>
      <c r="AN56" s="5">
        <v>27</v>
      </c>
      <c r="AO56" s="5">
        <v>30</v>
      </c>
      <c r="AP56" s="5">
        <v>32</v>
      </c>
      <c r="AQ56" s="5">
        <v>32</v>
      </c>
      <c r="AR56" s="5">
        <v>27</v>
      </c>
      <c r="AS56" s="5">
        <v>26</v>
      </c>
      <c r="AT56" s="5">
        <v>30</v>
      </c>
      <c r="AU56" s="5">
        <v>29</v>
      </c>
      <c r="AV56" s="5">
        <v>32</v>
      </c>
      <c r="AW56" s="5">
        <v>32</v>
      </c>
      <c r="AX56" s="5">
        <v>32</v>
      </c>
      <c r="AY56" s="5">
        <v>30</v>
      </c>
      <c r="AZ56" s="5">
        <v>29</v>
      </c>
      <c r="BA56" s="5">
        <v>29</v>
      </c>
      <c r="BB56" s="5">
        <v>30</v>
      </c>
      <c r="BC56" s="5">
        <v>29</v>
      </c>
      <c r="BD56" s="5">
        <v>33</v>
      </c>
      <c r="BE56" s="5">
        <v>31</v>
      </c>
      <c r="BF56" s="6">
        <v>34</v>
      </c>
      <c r="BG56" s="6">
        <v>36</v>
      </c>
      <c r="BH56" s="5">
        <v>33</v>
      </c>
      <c r="BI56" s="5">
        <v>39</v>
      </c>
      <c r="BJ56" s="5">
        <v>38</v>
      </c>
      <c r="BK56" s="5">
        <v>33</v>
      </c>
      <c r="BL56" s="5">
        <v>33</v>
      </c>
      <c r="BM56" s="5">
        <v>32</v>
      </c>
      <c r="BN56" s="5">
        <v>31</v>
      </c>
      <c r="BO56" s="5">
        <v>33</v>
      </c>
      <c r="BP56" s="5">
        <v>32</v>
      </c>
      <c r="BQ56" s="5">
        <v>32</v>
      </c>
      <c r="BR56" s="5">
        <v>33</v>
      </c>
      <c r="BS56" s="5">
        <v>37</v>
      </c>
      <c r="BT56" s="5">
        <v>36</v>
      </c>
      <c r="BU56" s="5">
        <v>33</v>
      </c>
      <c r="BV56" s="5">
        <v>36</v>
      </c>
      <c r="BW56" s="5">
        <v>37</v>
      </c>
      <c r="BX56" s="5">
        <v>37</v>
      </c>
      <c r="BY56" s="5">
        <v>36</v>
      </c>
      <c r="BZ56" s="5">
        <v>40</v>
      </c>
      <c r="CA56" s="5">
        <v>44</v>
      </c>
      <c r="CB56" s="5">
        <v>39</v>
      </c>
      <c r="CC56" s="5">
        <v>41</v>
      </c>
      <c r="CD56" s="5">
        <v>43</v>
      </c>
      <c r="CE56" s="5">
        <v>42</v>
      </c>
      <c r="CF56" s="5">
        <v>40</v>
      </c>
      <c r="CG56" s="5">
        <v>45</v>
      </c>
      <c r="CH56" s="7">
        <v>39</v>
      </c>
      <c r="CI56" s="7">
        <v>45</v>
      </c>
      <c r="CJ56" s="7">
        <v>40</v>
      </c>
      <c r="CK56" s="7">
        <v>42</v>
      </c>
      <c r="CL56" s="7">
        <v>45</v>
      </c>
      <c r="CM56" s="7">
        <v>44</v>
      </c>
      <c r="CN56" s="7">
        <v>40</v>
      </c>
      <c r="CO56" s="7">
        <v>44</v>
      </c>
      <c r="CP56" s="7">
        <v>44</v>
      </c>
      <c r="CQ56" s="7">
        <v>45</v>
      </c>
      <c r="CR56" s="7">
        <v>43</v>
      </c>
      <c r="CS56" s="7">
        <v>46</v>
      </c>
      <c r="CT56" s="7">
        <v>43</v>
      </c>
      <c r="CU56" s="7">
        <v>45</v>
      </c>
      <c r="CV56" s="7">
        <v>42</v>
      </c>
      <c r="CW56" s="7">
        <v>44</v>
      </c>
      <c r="CX56" s="7">
        <v>41</v>
      </c>
      <c r="CY56" s="7">
        <v>40</v>
      </c>
      <c r="CZ56" s="7">
        <v>46</v>
      </c>
      <c r="DA56" s="8">
        <v>46</v>
      </c>
      <c r="DB56" s="8">
        <v>47</v>
      </c>
      <c r="DC56" s="8">
        <v>46</v>
      </c>
      <c r="DD56" s="8">
        <v>46</v>
      </c>
      <c r="DE56" s="8">
        <v>42</v>
      </c>
      <c r="DF56" s="8">
        <v>45</v>
      </c>
      <c r="DG56" s="8">
        <v>45</v>
      </c>
      <c r="DH56" s="8">
        <v>46</v>
      </c>
      <c r="DI56" s="8">
        <v>48</v>
      </c>
      <c r="DJ56" s="8">
        <v>48</v>
      </c>
      <c r="DK56" s="8">
        <v>49</v>
      </c>
      <c r="DL56" s="8">
        <v>44</v>
      </c>
      <c r="DM56" s="8">
        <v>52</v>
      </c>
      <c r="DN56" s="8">
        <v>49</v>
      </c>
      <c r="DO56" s="8">
        <v>54</v>
      </c>
      <c r="DP56" s="8">
        <v>52</v>
      </c>
      <c r="DQ56" s="8">
        <v>53</v>
      </c>
      <c r="DR56" s="8">
        <v>55</v>
      </c>
      <c r="DS56" s="8">
        <v>55</v>
      </c>
    </row>
    <row r="57" spans="1:123" ht="14" x14ac:dyDescent="0.15">
      <c r="A57" s="1" t="s">
        <v>71</v>
      </c>
      <c r="B57" s="1" t="s">
        <v>72</v>
      </c>
      <c r="C57" s="1" t="s">
        <v>7</v>
      </c>
      <c r="D57" s="1"/>
      <c r="E57" s="5">
        <v>48</v>
      </c>
      <c r="F57" s="5">
        <v>53</v>
      </c>
      <c r="G57" s="5">
        <v>47</v>
      </c>
      <c r="H57" s="5">
        <v>43</v>
      </c>
      <c r="I57" s="5">
        <v>52</v>
      </c>
      <c r="J57" s="5">
        <v>47</v>
      </c>
      <c r="K57" s="5">
        <v>51</v>
      </c>
      <c r="L57" s="5">
        <v>51</v>
      </c>
      <c r="M57" s="5">
        <v>49</v>
      </c>
      <c r="N57" s="5">
        <v>59</v>
      </c>
      <c r="O57" s="5">
        <v>56</v>
      </c>
      <c r="P57" s="5">
        <v>54</v>
      </c>
      <c r="Q57" s="5">
        <v>49</v>
      </c>
      <c r="R57" s="5">
        <v>55</v>
      </c>
      <c r="S57" s="5">
        <v>53</v>
      </c>
      <c r="T57" s="5">
        <v>52</v>
      </c>
      <c r="U57" s="5">
        <v>48</v>
      </c>
      <c r="V57" s="5">
        <v>52</v>
      </c>
      <c r="W57" s="5">
        <v>60</v>
      </c>
      <c r="X57" s="5">
        <v>54</v>
      </c>
      <c r="Y57" s="5">
        <v>52</v>
      </c>
      <c r="Z57" s="5">
        <v>52</v>
      </c>
      <c r="AA57" s="5">
        <v>50</v>
      </c>
      <c r="AB57" s="5">
        <v>49</v>
      </c>
      <c r="AC57" s="5">
        <v>53</v>
      </c>
      <c r="AD57" s="5">
        <v>52</v>
      </c>
      <c r="AE57" s="5">
        <v>49</v>
      </c>
      <c r="AF57" s="5">
        <v>54</v>
      </c>
      <c r="AG57" s="5">
        <v>50</v>
      </c>
      <c r="AH57" s="5">
        <v>49</v>
      </c>
      <c r="AI57" s="5">
        <v>50</v>
      </c>
      <c r="AJ57" s="5">
        <v>47</v>
      </c>
      <c r="AK57" s="5">
        <v>51</v>
      </c>
      <c r="AL57" s="5">
        <v>48</v>
      </c>
      <c r="AM57" s="5">
        <v>49</v>
      </c>
      <c r="AN57" s="5">
        <v>54</v>
      </c>
      <c r="AO57" s="5">
        <v>52</v>
      </c>
      <c r="AP57" s="5">
        <v>54</v>
      </c>
      <c r="AQ57" s="5">
        <v>54</v>
      </c>
      <c r="AR57" s="5">
        <v>58</v>
      </c>
      <c r="AS57" s="5">
        <v>60</v>
      </c>
      <c r="AT57" s="5">
        <v>59</v>
      </c>
      <c r="AU57" s="5">
        <v>57</v>
      </c>
      <c r="AV57" s="5">
        <v>57</v>
      </c>
      <c r="AW57" s="5">
        <v>56</v>
      </c>
      <c r="AX57" s="5">
        <v>52</v>
      </c>
      <c r="AY57" s="5">
        <v>54</v>
      </c>
      <c r="AZ57" s="5">
        <v>62</v>
      </c>
      <c r="BA57" s="5">
        <v>55</v>
      </c>
      <c r="BB57" s="5">
        <v>53</v>
      </c>
      <c r="BC57" s="5">
        <v>56</v>
      </c>
      <c r="BD57" s="5">
        <v>56</v>
      </c>
      <c r="BE57" s="5">
        <v>57</v>
      </c>
      <c r="BF57" s="6">
        <v>53</v>
      </c>
      <c r="BG57" s="6">
        <v>53</v>
      </c>
      <c r="BH57" s="5">
        <v>50</v>
      </c>
      <c r="BI57" s="5">
        <v>48</v>
      </c>
      <c r="BJ57" s="5">
        <v>50</v>
      </c>
      <c r="BK57" s="5">
        <v>54</v>
      </c>
      <c r="BL57" s="5">
        <v>51</v>
      </c>
      <c r="BM57" s="5">
        <v>52</v>
      </c>
      <c r="BN57" s="5">
        <v>57</v>
      </c>
      <c r="BO57" s="5">
        <v>56</v>
      </c>
      <c r="BP57" s="5">
        <v>57</v>
      </c>
      <c r="BQ57" s="5">
        <v>57</v>
      </c>
      <c r="BR57" s="5">
        <v>58</v>
      </c>
      <c r="BS57" s="5">
        <v>53</v>
      </c>
      <c r="BT57" s="5">
        <v>52</v>
      </c>
      <c r="BU57" s="5">
        <v>51</v>
      </c>
      <c r="BV57" s="5">
        <v>56</v>
      </c>
      <c r="BW57" s="5">
        <v>54</v>
      </c>
      <c r="BX57" s="5">
        <v>53</v>
      </c>
      <c r="BY57" s="5">
        <v>55</v>
      </c>
      <c r="BZ57" s="5">
        <v>51</v>
      </c>
      <c r="CA57" s="5">
        <v>49</v>
      </c>
      <c r="CB57" s="5">
        <v>55</v>
      </c>
      <c r="CC57" s="5">
        <v>47</v>
      </c>
      <c r="CD57" s="5">
        <v>50</v>
      </c>
      <c r="CE57" s="5">
        <v>51</v>
      </c>
      <c r="CF57" s="5">
        <v>54</v>
      </c>
      <c r="CG57" s="5">
        <v>47</v>
      </c>
      <c r="CH57" s="7">
        <v>53</v>
      </c>
      <c r="CI57" s="7">
        <v>49</v>
      </c>
      <c r="CJ57" s="7">
        <v>54</v>
      </c>
      <c r="CK57" s="7">
        <v>51</v>
      </c>
      <c r="CL57" s="7">
        <v>51</v>
      </c>
      <c r="CM57" s="7">
        <v>51</v>
      </c>
      <c r="CN57" s="7">
        <v>43</v>
      </c>
      <c r="CO57" s="7">
        <v>51</v>
      </c>
      <c r="CP57" s="7">
        <v>49</v>
      </c>
      <c r="CQ57" s="7">
        <v>46</v>
      </c>
      <c r="CR57" s="7">
        <v>50</v>
      </c>
      <c r="CS57" s="7">
        <v>47</v>
      </c>
      <c r="CT57" s="7">
        <v>50</v>
      </c>
      <c r="CU57" s="7">
        <v>45</v>
      </c>
      <c r="CV57" s="7">
        <v>49</v>
      </c>
      <c r="CW57" s="7">
        <v>47</v>
      </c>
      <c r="CX57" s="7">
        <v>49</v>
      </c>
      <c r="CY57" s="7">
        <v>51</v>
      </c>
      <c r="CZ57" s="7">
        <v>50</v>
      </c>
      <c r="DA57" s="8">
        <v>47</v>
      </c>
      <c r="DB57" s="8">
        <v>48</v>
      </c>
      <c r="DC57" s="8">
        <v>47</v>
      </c>
      <c r="DD57" s="8">
        <v>47</v>
      </c>
      <c r="DE57" s="8">
        <v>47</v>
      </c>
      <c r="DF57" s="8">
        <v>49</v>
      </c>
      <c r="DG57" s="8">
        <v>45</v>
      </c>
      <c r="DH57" s="8">
        <v>49</v>
      </c>
      <c r="DI57" s="8">
        <v>48</v>
      </c>
      <c r="DJ57" s="8">
        <v>41</v>
      </c>
      <c r="DK57" s="8">
        <v>47</v>
      </c>
      <c r="DL57" s="8">
        <v>45</v>
      </c>
      <c r="DM57" s="8">
        <v>46</v>
      </c>
      <c r="DN57" s="8">
        <v>50</v>
      </c>
      <c r="DO57" s="8">
        <v>45</v>
      </c>
      <c r="DP57" s="8">
        <v>47</v>
      </c>
      <c r="DQ57" s="8">
        <v>45</v>
      </c>
      <c r="DR57" s="8">
        <v>44</v>
      </c>
      <c r="DS57" s="8">
        <v>45</v>
      </c>
    </row>
    <row r="58" spans="1:123" ht="14" x14ac:dyDescent="0.15">
      <c r="A58" s="1" t="s">
        <v>71</v>
      </c>
      <c r="B58" s="1" t="s">
        <v>72</v>
      </c>
      <c r="C58" s="1" t="s">
        <v>8</v>
      </c>
      <c r="D58" s="1"/>
      <c r="E58" s="5">
        <v>13</v>
      </c>
      <c r="F58" s="5">
        <v>12</v>
      </c>
      <c r="G58" s="5">
        <v>10</v>
      </c>
      <c r="H58" s="5">
        <v>13</v>
      </c>
      <c r="I58" s="5">
        <v>11</v>
      </c>
      <c r="J58" s="5">
        <v>11</v>
      </c>
      <c r="K58" s="5">
        <v>15</v>
      </c>
      <c r="L58" s="5">
        <v>16</v>
      </c>
      <c r="M58" s="5">
        <v>17</v>
      </c>
      <c r="N58" s="5">
        <v>8</v>
      </c>
      <c r="O58" s="5">
        <v>8</v>
      </c>
      <c r="P58" s="5">
        <v>12</v>
      </c>
      <c r="Q58" s="5">
        <v>18</v>
      </c>
      <c r="R58" s="5">
        <v>12</v>
      </c>
      <c r="S58" s="5">
        <v>11</v>
      </c>
      <c r="T58" s="5">
        <v>13</v>
      </c>
      <c r="U58" s="5">
        <v>16</v>
      </c>
      <c r="V58" s="5">
        <v>13</v>
      </c>
      <c r="W58" s="5">
        <v>12</v>
      </c>
      <c r="X58" s="5">
        <v>16</v>
      </c>
      <c r="Y58" s="5">
        <v>17</v>
      </c>
      <c r="Z58" s="5">
        <v>16</v>
      </c>
      <c r="AA58" s="5">
        <v>15</v>
      </c>
      <c r="AB58" s="5">
        <v>18</v>
      </c>
      <c r="AC58" s="5">
        <v>13</v>
      </c>
      <c r="AD58" s="5">
        <v>17</v>
      </c>
      <c r="AE58" s="5">
        <v>15</v>
      </c>
      <c r="AF58" s="5">
        <v>17</v>
      </c>
      <c r="AG58" s="5">
        <v>17</v>
      </c>
      <c r="AH58" s="5">
        <v>12</v>
      </c>
      <c r="AI58" s="5">
        <v>16</v>
      </c>
      <c r="AJ58" s="5">
        <v>17</v>
      </c>
      <c r="AK58" s="5">
        <v>20</v>
      </c>
      <c r="AL58" s="5">
        <v>21</v>
      </c>
      <c r="AM58" s="5">
        <v>21</v>
      </c>
      <c r="AN58" s="5">
        <v>19</v>
      </c>
      <c r="AO58" s="5">
        <v>18</v>
      </c>
      <c r="AP58" s="5">
        <v>14</v>
      </c>
      <c r="AQ58" s="5">
        <v>15</v>
      </c>
      <c r="AR58" s="5">
        <v>14</v>
      </c>
      <c r="AS58" s="5">
        <v>15</v>
      </c>
      <c r="AT58" s="5">
        <v>11</v>
      </c>
      <c r="AU58" s="5">
        <v>15</v>
      </c>
      <c r="AV58" s="5">
        <v>12</v>
      </c>
      <c r="AW58" s="5">
        <v>11</v>
      </c>
      <c r="AX58" s="5">
        <v>15</v>
      </c>
      <c r="AY58" s="5">
        <v>15</v>
      </c>
      <c r="AZ58" s="5">
        <v>9</v>
      </c>
      <c r="BA58" s="5">
        <v>17</v>
      </c>
      <c r="BB58" s="5">
        <v>17</v>
      </c>
      <c r="BC58" s="5">
        <v>15</v>
      </c>
      <c r="BD58" s="5">
        <v>11</v>
      </c>
      <c r="BE58" s="5">
        <v>12</v>
      </c>
      <c r="BF58" s="6">
        <v>13</v>
      </c>
      <c r="BG58" s="6">
        <v>11</v>
      </c>
      <c r="BH58" s="5">
        <v>17</v>
      </c>
      <c r="BI58" s="5">
        <v>13</v>
      </c>
      <c r="BJ58" s="5">
        <v>13</v>
      </c>
      <c r="BK58" s="5">
        <v>12</v>
      </c>
      <c r="BL58" s="5">
        <v>15</v>
      </c>
      <c r="BM58" s="5">
        <v>15</v>
      </c>
      <c r="BN58" s="5">
        <v>12</v>
      </c>
      <c r="BO58" s="5">
        <v>12</v>
      </c>
      <c r="BP58" s="5">
        <v>11</v>
      </c>
      <c r="BQ58" s="5">
        <v>12</v>
      </c>
      <c r="BR58" s="5">
        <v>9</v>
      </c>
      <c r="BS58" s="5">
        <v>9</v>
      </c>
      <c r="BT58" s="5">
        <v>12</v>
      </c>
      <c r="BU58" s="5">
        <v>16</v>
      </c>
      <c r="BV58" s="5">
        <v>8</v>
      </c>
      <c r="BW58" s="5">
        <v>9</v>
      </c>
      <c r="BX58" s="5">
        <v>9</v>
      </c>
      <c r="BY58" s="5">
        <v>9</v>
      </c>
      <c r="BZ58" s="5">
        <v>9</v>
      </c>
      <c r="CA58" s="5">
        <v>6</v>
      </c>
      <c r="CB58" s="5">
        <v>6</v>
      </c>
      <c r="CC58" s="5">
        <v>12</v>
      </c>
      <c r="CD58" s="5">
        <v>7</v>
      </c>
      <c r="CE58" s="5">
        <v>7</v>
      </c>
      <c r="CF58" s="5">
        <v>6</v>
      </c>
      <c r="CG58" s="5">
        <v>8</v>
      </c>
      <c r="CH58" s="7">
        <v>8</v>
      </c>
      <c r="CI58" s="7">
        <v>7</v>
      </c>
      <c r="CJ58" s="7">
        <v>4</v>
      </c>
      <c r="CK58" s="7">
        <v>8</v>
      </c>
      <c r="CL58" s="7">
        <v>3</v>
      </c>
      <c r="CM58" s="7">
        <v>6</v>
      </c>
      <c r="CN58" s="7">
        <v>7</v>
      </c>
      <c r="CO58" s="7">
        <v>5</v>
      </c>
      <c r="CP58" s="7">
        <v>7</v>
      </c>
      <c r="CQ58" s="7">
        <v>9</v>
      </c>
      <c r="CR58" s="7">
        <v>8</v>
      </c>
      <c r="CS58" s="7">
        <v>7</v>
      </c>
      <c r="CT58" s="7">
        <v>8</v>
      </c>
      <c r="CU58" s="7">
        <v>10</v>
      </c>
      <c r="CV58" s="7">
        <v>9</v>
      </c>
      <c r="CW58" s="7">
        <v>10</v>
      </c>
      <c r="CX58" s="7">
        <v>11</v>
      </c>
      <c r="CY58" s="7">
        <v>8</v>
      </c>
      <c r="CZ58" s="7">
        <v>3</v>
      </c>
      <c r="DA58" s="8">
        <v>7</v>
      </c>
      <c r="DB58" s="8">
        <v>5</v>
      </c>
      <c r="DC58" s="8">
        <v>7</v>
      </c>
      <c r="DD58" s="8">
        <v>7</v>
      </c>
      <c r="DE58" s="8">
        <v>10</v>
      </c>
      <c r="DF58" s="8">
        <v>7</v>
      </c>
      <c r="DG58" s="8">
        <v>10</v>
      </c>
      <c r="DH58" s="8">
        <v>5</v>
      </c>
      <c r="DI58" s="8">
        <v>4</v>
      </c>
      <c r="DJ58" s="8">
        <v>11</v>
      </c>
      <c r="DK58" s="8">
        <v>5</v>
      </c>
      <c r="DL58" s="8">
        <v>10</v>
      </c>
      <c r="DM58" s="8">
        <v>2</v>
      </c>
      <c r="DN58" s="8">
        <v>1</v>
      </c>
      <c r="DO58" s="8">
        <v>1</v>
      </c>
      <c r="DP58" s="8">
        <v>1</v>
      </c>
      <c r="DQ58" s="8">
        <v>2</v>
      </c>
      <c r="DR58" s="8">
        <v>1</v>
      </c>
      <c r="DS58" s="8">
        <v>0</v>
      </c>
    </row>
    <row r="59" spans="1:123" ht="14" x14ac:dyDescent="0.15">
      <c r="A59" s="1" t="s">
        <v>71</v>
      </c>
      <c r="B59" s="1" t="s">
        <v>74</v>
      </c>
      <c r="C59" s="1" t="s">
        <v>5</v>
      </c>
      <c r="D59" s="1" t="s">
        <v>75</v>
      </c>
      <c r="E59" s="5">
        <v>67</v>
      </c>
      <c r="F59" s="5">
        <v>65</v>
      </c>
      <c r="G59" s="5">
        <v>68</v>
      </c>
      <c r="H59" s="5">
        <v>67</v>
      </c>
      <c r="I59" s="5">
        <v>64</v>
      </c>
      <c r="J59" s="5">
        <v>77</v>
      </c>
      <c r="K59" s="5">
        <v>66</v>
      </c>
      <c r="L59" s="5">
        <v>66</v>
      </c>
      <c r="M59" s="5">
        <v>73</v>
      </c>
      <c r="N59" s="5">
        <v>76</v>
      </c>
      <c r="O59" s="5">
        <v>64</v>
      </c>
      <c r="P59" s="5">
        <v>67</v>
      </c>
      <c r="Q59" s="5">
        <v>57</v>
      </c>
      <c r="R59" s="5">
        <v>66</v>
      </c>
      <c r="S59" s="5">
        <v>58</v>
      </c>
      <c r="T59" s="5">
        <v>58</v>
      </c>
      <c r="U59" s="5">
        <v>55</v>
      </c>
      <c r="V59" s="5">
        <v>54</v>
      </c>
      <c r="W59" s="5">
        <v>51</v>
      </c>
      <c r="X59" s="5">
        <v>60</v>
      </c>
      <c r="Y59" s="5">
        <v>61</v>
      </c>
      <c r="Z59" s="5">
        <v>50</v>
      </c>
      <c r="AA59" s="5">
        <v>63</v>
      </c>
      <c r="AB59" s="5">
        <v>60</v>
      </c>
      <c r="AC59" s="5">
        <v>56</v>
      </c>
      <c r="AD59" s="5">
        <v>59</v>
      </c>
      <c r="AE59" s="5">
        <v>75</v>
      </c>
      <c r="AF59" s="5">
        <v>65</v>
      </c>
      <c r="AG59" s="5">
        <v>63</v>
      </c>
      <c r="AH59" s="5">
        <v>67</v>
      </c>
      <c r="AI59" s="5">
        <v>56</v>
      </c>
      <c r="AJ59" s="5">
        <v>68</v>
      </c>
      <c r="AK59" s="5">
        <v>58</v>
      </c>
      <c r="AL59" s="5">
        <v>55</v>
      </c>
      <c r="AM59" s="5">
        <v>56</v>
      </c>
      <c r="AN59" s="5">
        <v>59</v>
      </c>
      <c r="AO59" s="5">
        <v>63</v>
      </c>
      <c r="AP59" s="5">
        <v>65</v>
      </c>
      <c r="AQ59" s="5">
        <v>64</v>
      </c>
      <c r="AR59" s="5">
        <v>56</v>
      </c>
      <c r="AS59" s="5">
        <v>56</v>
      </c>
      <c r="AT59" s="5">
        <v>55</v>
      </c>
      <c r="AU59" s="5">
        <v>53</v>
      </c>
      <c r="AV59" s="5">
        <v>59</v>
      </c>
      <c r="AW59" s="5">
        <v>60</v>
      </c>
      <c r="AX59" s="5">
        <v>68</v>
      </c>
      <c r="AY59" s="5">
        <v>64</v>
      </c>
      <c r="AZ59" s="5">
        <v>59</v>
      </c>
      <c r="BA59" s="5">
        <v>55</v>
      </c>
      <c r="BB59" s="5">
        <v>56</v>
      </c>
      <c r="BC59" s="5">
        <v>63</v>
      </c>
      <c r="BD59" s="5">
        <v>57</v>
      </c>
      <c r="BE59" s="5">
        <v>60</v>
      </c>
      <c r="BF59" s="6">
        <v>67</v>
      </c>
      <c r="BG59" s="6">
        <v>64</v>
      </c>
      <c r="BH59" s="5">
        <v>59</v>
      </c>
      <c r="BI59" s="5">
        <v>60</v>
      </c>
      <c r="BJ59" s="5">
        <v>64</v>
      </c>
      <c r="BK59" s="5">
        <v>57</v>
      </c>
      <c r="BL59" s="5">
        <v>53</v>
      </c>
      <c r="BM59" s="5">
        <v>56</v>
      </c>
      <c r="BN59" s="5">
        <v>66</v>
      </c>
      <c r="BO59" s="5">
        <v>57</v>
      </c>
      <c r="BP59" s="5">
        <v>62</v>
      </c>
      <c r="BQ59" s="5">
        <v>66</v>
      </c>
      <c r="BR59" s="5">
        <v>50</v>
      </c>
      <c r="BS59" s="5">
        <v>65</v>
      </c>
      <c r="BT59" s="5">
        <v>58</v>
      </c>
      <c r="BU59" s="5">
        <v>64</v>
      </c>
      <c r="BV59" s="5">
        <v>72</v>
      </c>
      <c r="BW59" s="5">
        <v>77</v>
      </c>
      <c r="BX59" s="5">
        <v>69</v>
      </c>
      <c r="BY59" s="5">
        <v>63</v>
      </c>
      <c r="BZ59" s="5">
        <v>68</v>
      </c>
      <c r="CA59" s="5">
        <v>71</v>
      </c>
      <c r="CB59" s="5">
        <v>64</v>
      </c>
      <c r="CC59" s="5">
        <v>64</v>
      </c>
      <c r="CD59" s="5">
        <v>73</v>
      </c>
      <c r="CE59" s="5">
        <v>75</v>
      </c>
      <c r="CF59" s="5">
        <v>76</v>
      </c>
      <c r="CG59" s="5">
        <v>76</v>
      </c>
      <c r="CH59" s="7">
        <v>69</v>
      </c>
      <c r="CI59" s="7">
        <v>77</v>
      </c>
      <c r="CJ59" s="7">
        <v>67</v>
      </c>
      <c r="CK59" s="7">
        <v>82</v>
      </c>
      <c r="CL59" s="7">
        <v>71</v>
      </c>
      <c r="CM59" s="7">
        <v>73</v>
      </c>
      <c r="CN59" s="7">
        <v>73</v>
      </c>
      <c r="CO59" s="7">
        <v>69</v>
      </c>
      <c r="CP59" s="7">
        <v>72</v>
      </c>
      <c r="CQ59" s="7">
        <v>61</v>
      </c>
      <c r="CR59" s="7">
        <v>70</v>
      </c>
      <c r="CS59" s="7">
        <v>75</v>
      </c>
      <c r="CT59" s="7">
        <v>69</v>
      </c>
      <c r="CU59" s="7">
        <v>72</v>
      </c>
      <c r="CV59" s="7">
        <v>69</v>
      </c>
      <c r="CW59" s="7">
        <v>73</v>
      </c>
      <c r="CX59" s="7">
        <v>75</v>
      </c>
      <c r="CY59" s="7">
        <v>78</v>
      </c>
      <c r="CZ59" s="7">
        <v>80</v>
      </c>
      <c r="DA59" s="8">
        <v>76</v>
      </c>
      <c r="DB59" s="8">
        <v>80</v>
      </c>
      <c r="DC59" s="8">
        <v>76</v>
      </c>
      <c r="DD59" s="8">
        <v>77</v>
      </c>
      <c r="DE59" s="8">
        <v>75</v>
      </c>
      <c r="DF59" s="8">
        <v>68</v>
      </c>
      <c r="DG59" s="8">
        <v>78</v>
      </c>
      <c r="DH59" s="8">
        <v>70</v>
      </c>
      <c r="DI59" s="8" t="s">
        <v>12</v>
      </c>
      <c r="DJ59" s="8">
        <v>80</v>
      </c>
      <c r="DK59" s="8">
        <v>73</v>
      </c>
      <c r="DL59" s="8">
        <v>75</v>
      </c>
      <c r="DM59" s="8">
        <v>66</v>
      </c>
      <c r="DN59" s="8">
        <v>74</v>
      </c>
      <c r="DO59" s="8">
        <v>81</v>
      </c>
      <c r="DP59" s="8">
        <v>75</v>
      </c>
      <c r="DQ59" s="8">
        <v>73</v>
      </c>
      <c r="DR59" s="8">
        <v>84</v>
      </c>
      <c r="DS59" s="8">
        <v>83</v>
      </c>
    </row>
    <row r="60" spans="1:123" ht="14" x14ac:dyDescent="0.15">
      <c r="A60" s="1" t="s">
        <v>71</v>
      </c>
      <c r="B60" s="1" t="s">
        <v>74</v>
      </c>
      <c r="C60" s="1" t="s">
        <v>7</v>
      </c>
      <c r="D60" s="1"/>
      <c r="E60" s="5">
        <v>10</v>
      </c>
      <c r="F60" s="5">
        <v>17</v>
      </c>
      <c r="G60" s="5">
        <v>16</v>
      </c>
      <c r="H60" s="5">
        <v>11</v>
      </c>
      <c r="I60" s="5">
        <v>22</v>
      </c>
      <c r="J60" s="5">
        <v>12</v>
      </c>
      <c r="K60" s="5">
        <v>22</v>
      </c>
      <c r="L60" s="5">
        <v>9</v>
      </c>
      <c r="M60" s="5">
        <v>14</v>
      </c>
      <c r="N60" s="5">
        <v>14</v>
      </c>
      <c r="O60" s="5">
        <v>24</v>
      </c>
      <c r="P60" s="5">
        <v>16</v>
      </c>
      <c r="Q60" s="5">
        <v>19</v>
      </c>
      <c r="R60" s="5">
        <v>10</v>
      </c>
      <c r="S60" s="5">
        <v>26</v>
      </c>
      <c r="T60" s="5">
        <v>24</v>
      </c>
      <c r="U60" s="5">
        <v>27</v>
      </c>
      <c r="V60" s="5">
        <v>20</v>
      </c>
      <c r="W60" s="5">
        <v>30</v>
      </c>
      <c r="X60" s="5">
        <v>15</v>
      </c>
      <c r="Y60" s="5">
        <v>21</v>
      </c>
      <c r="Z60" s="5">
        <v>21</v>
      </c>
      <c r="AA60" s="5">
        <v>25</v>
      </c>
      <c r="AB60" s="5">
        <v>16</v>
      </c>
      <c r="AC60" s="5">
        <v>15</v>
      </c>
      <c r="AD60" s="5">
        <v>19</v>
      </c>
      <c r="AE60" s="5">
        <v>12</v>
      </c>
      <c r="AF60" s="5">
        <v>18</v>
      </c>
      <c r="AG60" s="5">
        <v>20</v>
      </c>
      <c r="AH60" s="5">
        <v>12</v>
      </c>
      <c r="AI60" s="5">
        <v>18</v>
      </c>
      <c r="AJ60" s="5">
        <v>11</v>
      </c>
      <c r="AK60" s="5">
        <v>11</v>
      </c>
      <c r="AL60" s="5">
        <v>22</v>
      </c>
      <c r="AM60" s="5">
        <v>22</v>
      </c>
      <c r="AN60" s="5">
        <v>18</v>
      </c>
      <c r="AO60" s="5">
        <v>17</v>
      </c>
      <c r="AP60" s="5">
        <v>12</v>
      </c>
      <c r="AQ60" s="5">
        <v>15</v>
      </c>
      <c r="AR60" s="5">
        <v>29</v>
      </c>
      <c r="AS60" s="5">
        <v>13</v>
      </c>
      <c r="AT60" s="5">
        <v>27</v>
      </c>
      <c r="AU60" s="5">
        <v>24</v>
      </c>
      <c r="AV60" s="5">
        <v>19</v>
      </c>
      <c r="AW60" s="5">
        <v>21</v>
      </c>
      <c r="AX60" s="5">
        <v>17</v>
      </c>
      <c r="AY60" s="5">
        <v>17</v>
      </c>
      <c r="AZ60" s="5">
        <v>26</v>
      </c>
      <c r="BA60" s="5">
        <v>20</v>
      </c>
      <c r="BB60" s="5">
        <v>20</v>
      </c>
      <c r="BC60" s="5">
        <v>24</v>
      </c>
      <c r="BD60" s="5">
        <v>23</v>
      </c>
      <c r="BE60" s="5">
        <v>17</v>
      </c>
      <c r="BF60" s="6">
        <v>17</v>
      </c>
      <c r="BG60" s="6">
        <v>20</v>
      </c>
      <c r="BH60" s="5">
        <v>24</v>
      </c>
      <c r="BI60" s="5">
        <v>13</v>
      </c>
      <c r="BJ60" s="5">
        <v>20</v>
      </c>
      <c r="BK60" s="5">
        <v>24</v>
      </c>
      <c r="BL60" s="5">
        <v>25</v>
      </c>
      <c r="BM60" s="5">
        <v>27</v>
      </c>
      <c r="BN60" s="5">
        <v>18</v>
      </c>
      <c r="BO60" s="5">
        <v>18</v>
      </c>
      <c r="BP60" s="5">
        <v>20</v>
      </c>
      <c r="BQ60" s="5">
        <v>22</v>
      </c>
      <c r="BR60" s="5">
        <v>31</v>
      </c>
      <c r="BS60" s="5">
        <v>16</v>
      </c>
      <c r="BT60" s="5">
        <v>25</v>
      </c>
      <c r="BU60" s="5">
        <v>18</v>
      </c>
      <c r="BV60" s="5">
        <v>19</v>
      </c>
      <c r="BW60" s="5">
        <v>18</v>
      </c>
      <c r="BX60" s="5">
        <v>21</v>
      </c>
      <c r="BY60" s="5">
        <v>21</v>
      </c>
      <c r="BZ60" s="5">
        <v>22</v>
      </c>
      <c r="CA60" s="5">
        <v>24</v>
      </c>
      <c r="CB60" s="5">
        <v>29</v>
      </c>
      <c r="CC60" s="5">
        <v>22</v>
      </c>
      <c r="CD60" s="5">
        <v>19</v>
      </c>
      <c r="CE60" s="5">
        <v>16</v>
      </c>
      <c r="CF60" s="5">
        <v>19</v>
      </c>
      <c r="CG60" s="5">
        <v>15</v>
      </c>
      <c r="CH60" s="7">
        <v>17</v>
      </c>
      <c r="CI60" s="7">
        <v>18</v>
      </c>
      <c r="CJ60" s="7">
        <v>27</v>
      </c>
      <c r="CK60" s="7">
        <v>17</v>
      </c>
      <c r="CL60" s="7">
        <v>22</v>
      </c>
      <c r="CM60" s="7">
        <v>19</v>
      </c>
      <c r="CN60" s="7">
        <v>16</v>
      </c>
      <c r="CO60" s="7">
        <v>20</v>
      </c>
      <c r="CP60" s="7">
        <v>17</v>
      </c>
      <c r="CQ60" s="7">
        <v>25</v>
      </c>
      <c r="CR60" s="7">
        <v>25</v>
      </c>
      <c r="CS60" s="7">
        <v>14</v>
      </c>
      <c r="CT60" s="7">
        <v>18</v>
      </c>
      <c r="CU60" s="7">
        <v>18</v>
      </c>
      <c r="CV60" s="7">
        <v>16</v>
      </c>
      <c r="CW60" s="7">
        <v>10</v>
      </c>
      <c r="CX60" s="7">
        <v>15</v>
      </c>
      <c r="CY60" s="7">
        <v>13</v>
      </c>
      <c r="CZ60" s="7">
        <v>13</v>
      </c>
      <c r="DA60" s="8">
        <v>19</v>
      </c>
      <c r="DB60" s="8">
        <v>15</v>
      </c>
      <c r="DC60" s="8">
        <v>12</v>
      </c>
      <c r="DD60" s="8">
        <v>14</v>
      </c>
      <c r="DE60" s="8">
        <v>18</v>
      </c>
      <c r="DF60" s="8">
        <v>22</v>
      </c>
      <c r="DG60" s="8">
        <v>10</v>
      </c>
      <c r="DH60" s="8">
        <v>15</v>
      </c>
      <c r="DI60" s="8" t="s">
        <v>12</v>
      </c>
      <c r="DJ60" s="8">
        <v>10</v>
      </c>
      <c r="DK60" s="8">
        <v>18</v>
      </c>
      <c r="DL60" s="8">
        <v>13</v>
      </c>
      <c r="DM60" s="8">
        <v>30</v>
      </c>
      <c r="DN60" s="8">
        <v>19</v>
      </c>
      <c r="DO60" s="8">
        <v>17</v>
      </c>
      <c r="DP60" s="8">
        <v>24</v>
      </c>
      <c r="DQ60" s="8">
        <v>25</v>
      </c>
      <c r="DR60" s="8">
        <v>15</v>
      </c>
      <c r="DS60" s="8">
        <v>16</v>
      </c>
    </row>
    <row r="61" spans="1:123" ht="14" x14ac:dyDescent="0.15">
      <c r="A61" s="1" t="s">
        <v>71</v>
      </c>
      <c r="B61" s="1" t="s">
        <v>74</v>
      </c>
      <c r="C61" s="1" t="s">
        <v>8</v>
      </c>
      <c r="D61" s="1"/>
      <c r="E61" s="5">
        <v>24</v>
      </c>
      <c r="F61" s="5">
        <v>18</v>
      </c>
      <c r="G61" s="5">
        <v>16</v>
      </c>
      <c r="H61" s="5">
        <v>23</v>
      </c>
      <c r="I61" s="5">
        <v>13</v>
      </c>
      <c r="J61" s="5">
        <v>11</v>
      </c>
      <c r="K61" s="5">
        <v>12</v>
      </c>
      <c r="L61" s="5">
        <v>25</v>
      </c>
      <c r="M61" s="5">
        <v>12</v>
      </c>
      <c r="N61" s="5">
        <v>10</v>
      </c>
      <c r="O61" s="5">
        <v>11</v>
      </c>
      <c r="P61" s="5">
        <v>16</v>
      </c>
      <c r="Q61" s="5">
        <v>24</v>
      </c>
      <c r="R61" s="5">
        <v>23</v>
      </c>
      <c r="S61" s="5">
        <v>17</v>
      </c>
      <c r="T61" s="5">
        <v>19</v>
      </c>
      <c r="U61" s="5">
        <v>20</v>
      </c>
      <c r="V61" s="5">
        <v>25</v>
      </c>
      <c r="W61" s="5">
        <v>19</v>
      </c>
      <c r="X61" s="5">
        <v>25</v>
      </c>
      <c r="Y61" s="5">
        <v>18</v>
      </c>
      <c r="Z61" s="5">
        <v>30</v>
      </c>
      <c r="AA61" s="5">
        <v>12</v>
      </c>
      <c r="AB61" s="5">
        <v>24</v>
      </c>
      <c r="AC61" s="5">
        <v>29</v>
      </c>
      <c r="AD61" s="5">
        <v>21</v>
      </c>
      <c r="AE61" s="5">
        <v>12</v>
      </c>
      <c r="AF61" s="5">
        <v>17</v>
      </c>
      <c r="AG61" s="5">
        <v>18</v>
      </c>
      <c r="AH61" s="5">
        <v>20</v>
      </c>
      <c r="AI61" s="5">
        <v>26</v>
      </c>
      <c r="AJ61" s="5">
        <v>20</v>
      </c>
      <c r="AK61" s="5">
        <v>31</v>
      </c>
      <c r="AL61" s="5">
        <v>23</v>
      </c>
      <c r="AM61" s="5">
        <v>22</v>
      </c>
      <c r="AN61" s="5">
        <v>23</v>
      </c>
      <c r="AO61" s="5">
        <v>20</v>
      </c>
      <c r="AP61" s="5">
        <v>23</v>
      </c>
      <c r="AQ61" s="5">
        <v>21</v>
      </c>
      <c r="AR61" s="5">
        <v>15</v>
      </c>
      <c r="AS61" s="5">
        <v>31</v>
      </c>
      <c r="AT61" s="5">
        <v>19</v>
      </c>
      <c r="AU61" s="5">
        <v>23</v>
      </c>
      <c r="AV61" s="5">
        <v>21</v>
      </c>
      <c r="AW61" s="5">
        <v>19</v>
      </c>
      <c r="AX61" s="5">
        <v>15</v>
      </c>
      <c r="AY61" s="5">
        <v>19</v>
      </c>
      <c r="AZ61" s="5">
        <v>15</v>
      </c>
      <c r="BA61" s="5">
        <v>25</v>
      </c>
      <c r="BB61" s="5">
        <v>25</v>
      </c>
      <c r="BC61" s="5">
        <v>13</v>
      </c>
      <c r="BD61" s="5">
        <v>19</v>
      </c>
      <c r="BE61" s="5">
        <v>22</v>
      </c>
      <c r="BF61" s="6">
        <v>16</v>
      </c>
      <c r="BG61" s="6">
        <v>15</v>
      </c>
      <c r="BH61" s="5">
        <v>17</v>
      </c>
      <c r="BI61" s="5">
        <v>27</v>
      </c>
      <c r="BJ61" s="5">
        <v>16</v>
      </c>
      <c r="BK61" s="5">
        <v>18</v>
      </c>
      <c r="BL61" s="5">
        <v>23</v>
      </c>
      <c r="BM61" s="5">
        <v>17</v>
      </c>
      <c r="BN61" s="5">
        <v>15</v>
      </c>
      <c r="BO61" s="5">
        <v>25</v>
      </c>
      <c r="BP61" s="5">
        <v>17</v>
      </c>
      <c r="BQ61" s="5">
        <v>12</v>
      </c>
      <c r="BR61" s="5">
        <v>20</v>
      </c>
      <c r="BS61" s="5">
        <v>19</v>
      </c>
      <c r="BT61" s="5">
        <v>18</v>
      </c>
      <c r="BU61" s="5">
        <v>18</v>
      </c>
      <c r="BV61" s="5">
        <v>9</v>
      </c>
      <c r="BW61" s="5">
        <v>5</v>
      </c>
      <c r="BX61" s="5">
        <v>10</v>
      </c>
      <c r="BY61" s="5">
        <v>16</v>
      </c>
      <c r="BZ61" s="5">
        <v>10</v>
      </c>
      <c r="CA61" s="5">
        <v>6</v>
      </c>
      <c r="CB61" s="5">
        <v>7</v>
      </c>
      <c r="CC61" s="5">
        <v>14</v>
      </c>
      <c r="CD61" s="5">
        <v>8</v>
      </c>
      <c r="CE61" s="5">
        <v>9</v>
      </c>
      <c r="CF61" s="5">
        <v>4</v>
      </c>
      <c r="CG61" s="5">
        <v>9</v>
      </c>
      <c r="CH61" s="7">
        <v>14</v>
      </c>
      <c r="CI61" s="7">
        <v>5</v>
      </c>
      <c r="CJ61" s="7">
        <v>6</v>
      </c>
      <c r="CK61" s="7">
        <v>1</v>
      </c>
      <c r="CL61" s="7">
        <v>6</v>
      </c>
      <c r="CM61" s="7">
        <v>9</v>
      </c>
      <c r="CN61" s="7">
        <v>11</v>
      </c>
      <c r="CO61" s="7">
        <v>12</v>
      </c>
      <c r="CP61" s="7">
        <v>11</v>
      </c>
      <c r="CQ61" s="7">
        <v>13</v>
      </c>
      <c r="CR61" s="7">
        <v>4</v>
      </c>
      <c r="CS61" s="7">
        <v>11</v>
      </c>
      <c r="CT61" s="7">
        <v>13</v>
      </c>
      <c r="CU61" s="7">
        <v>11</v>
      </c>
      <c r="CV61" s="7">
        <v>15</v>
      </c>
      <c r="CW61" s="7">
        <v>17</v>
      </c>
      <c r="CX61" s="7">
        <v>11</v>
      </c>
      <c r="CY61" s="7">
        <v>9</v>
      </c>
      <c r="CZ61" s="7">
        <v>8</v>
      </c>
      <c r="DA61" s="8">
        <v>4</v>
      </c>
      <c r="DB61" s="8">
        <v>6</v>
      </c>
      <c r="DC61" s="8">
        <v>11</v>
      </c>
      <c r="DD61" s="8">
        <v>9</v>
      </c>
      <c r="DE61" s="8">
        <v>7</v>
      </c>
      <c r="DF61" s="8">
        <v>10</v>
      </c>
      <c r="DG61" s="8">
        <v>12</v>
      </c>
      <c r="DH61" s="8">
        <v>16</v>
      </c>
      <c r="DI61" s="8" t="s">
        <v>12</v>
      </c>
      <c r="DJ61" s="8">
        <v>11</v>
      </c>
      <c r="DK61" s="8">
        <v>11</v>
      </c>
      <c r="DL61" s="8">
        <v>12</v>
      </c>
      <c r="DM61" s="8">
        <v>2</v>
      </c>
      <c r="DN61" s="8">
        <v>8</v>
      </c>
      <c r="DO61" s="8">
        <v>2</v>
      </c>
      <c r="DP61" s="8">
        <v>2</v>
      </c>
      <c r="DQ61" s="8">
        <v>1</v>
      </c>
      <c r="DR61" s="8">
        <v>1</v>
      </c>
      <c r="DS61" s="8">
        <v>1</v>
      </c>
    </row>
    <row r="62" spans="1:123" ht="14" x14ac:dyDescent="0.15">
      <c r="A62" s="1" t="s">
        <v>71</v>
      </c>
      <c r="B62" s="1" t="s">
        <v>76</v>
      </c>
      <c r="C62" s="1" t="s">
        <v>5</v>
      </c>
      <c r="D62" s="1" t="s">
        <v>77</v>
      </c>
      <c r="E62" s="5">
        <v>68</v>
      </c>
      <c r="F62" s="5">
        <v>54</v>
      </c>
      <c r="G62" s="5">
        <v>66</v>
      </c>
      <c r="H62" s="5">
        <v>73</v>
      </c>
      <c r="I62" s="5">
        <v>62</v>
      </c>
      <c r="J62" s="5">
        <v>60</v>
      </c>
      <c r="K62" s="5">
        <v>66</v>
      </c>
      <c r="L62" s="5">
        <v>59</v>
      </c>
      <c r="M62" s="5">
        <v>52</v>
      </c>
      <c r="N62" s="5">
        <v>51</v>
      </c>
      <c r="O62" s="5">
        <v>59</v>
      </c>
      <c r="P62" s="5">
        <v>59</v>
      </c>
      <c r="Q62" s="5">
        <v>71</v>
      </c>
      <c r="R62" s="5">
        <v>63</v>
      </c>
      <c r="S62" s="5">
        <v>59</v>
      </c>
      <c r="T62" s="5">
        <v>56</v>
      </c>
      <c r="U62" s="5">
        <v>46</v>
      </c>
      <c r="V62" s="5">
        <v>63</v>
      </c>
      <c r="W62" s="5">
        <v>44</v>
      </c>
      <c r="X62" s="5">
        <v>49</v>
      </c>
      <c r="Y62" s="5">
        <v>69</v>
      </c>
      <c r="Z62" s="5">
        <v>52</v>
      </c>
      <c r="AA62" s="5">
        <v>57</v>
      </c>
      <c r="AB62" s="5">
        <v>66</v>
      </c>
      <c r="AC62" s="5">
        <v>63</v>
      </c>
      <c r="AD62" s="5">
        <v>43</v>
      </c>
      <c r="AE62" s="5">
        <v>38</v>
      </c>
      <c r="AF62" s="5">
        <v>59</v>
      </c>
      <c r="AG62" s="5">
        <v>46</v>
      </c>
      <c r="AH62" s="5">
        <v>55</v>
      </c>
      <c r="AI62" s="5">
        <v>46</v>
      </c>
      <c r="AJ62" s="5">
        <v>52</v>
      </c>
      <c r="AK62" s="5">
        <v>48</v>
      </c>
      <c r="AL62" s="5">
        <v>48</v>
      </c>
      <c r="AM62" s="5">
        <v>40</v>
      </c>
      <c r="AN62" s="5">
        <v>49</v>
      </c>
      <c r="AO62" s="5">
        <v>52</v>
      </c>
      <c r="AP62" s="5">
        <v>54</v>
      </c>
      <c r="AQ62" s="5">
        <v>48</v>
      </c>
      <c r="AR62" s="5">
        <v>44</v>
      </c>
      <c r="AS62" s="5">
        <v>53</v>
      </c>
      <c r="AT62" s="5">
        <v>43</v>
      </c>
      <c r="AU62" s="5">
        <v>46</v>
      </c>
      <c r="AV62" s="5">
        <v>48</v>
      </c>
      <c r="AW62" s="5">
        <v>50</v>
      </c>
      <c r="AX62" s="5">
        <v>44</v>
      </c>
      <c r="AY62" s="5">
        <v>56</v>
      </c>
      <c r="AZ62" s="5">
        <v>50</v>
      </c>
      <c r="BA62" s="5">
        <v>42</v>
      </c>
      <c r="BB62" s="5">
        <v>52</v>
      </c>
      <c r="BC62" s="5">
        <v>43</v>
      </c>
      <c r="BD62" s="5">
        <v>58</v>
      </c>
      <c r="BE62" s="5">
        <v>54</v>
      </c>
      <c r="BF62" s="6">
        <v>48</v>
      </c>
      <c r="BG62" s="6">
        <v>53</v>
      </c>
      <c r="BH62" s="5">
        <v>48</v>
      </c>
      <c r="BI62" s="5">
        <v>42</v>
      </c>
      <c r="BJ62" s="5">
        <v>50</v>
      </c>
      <c r="BK62" s="5">
        <v>57</v>
      </c>
      <c r="BL62" s="5">
        <v>66</v>
      </c>
      <c r="BM62" s="5">
        <v>50</v>
      </c>
      <c r="BN62" s="5">
        <v>55</v>
      </c>
      <c r="BO62" s="5">
        <v>56</v>
      </c>
      <c r="BP62" s="5">
        <v>53</v>
      </c>
      <c r="BQ62" s="5">
        <v>53</v>
      </c>
      <c r="BR62" s="5">
        <v>45</v>
      </c>
      <c r="BS62" s="5">
        <v>54</v>
      </c>
      <c r="BT62" s="5">
        <v>45</v>
      </c>
      <c r="BU62" s="5">
        <v>54</v>
      </c>
      <c r="BV62" s="5">
        <v>54</v>
      </c>
      <c r="BW62" s="5">
        <v>57</v>
      </c>
      <c r="BX62" s="5">
        <v>46</v>
      </c>
      <c r="BY62" s="5">
        <v>58</v>
      </c>
      <c r="BZ62" s="5">
        <v>57</v>
      </c>
      <c r="CA62" s="5">
        <v>55</v>
      </c>
      <c r="CB62" s="5">
        <v>58</v>
      </c>
      <c r="CC62" s="5">
        <v>57</v>
      </c>
      <c r="CD62" s="5">
        <v>61</v>
      </c>
      <c r="CE62" s="5">
        <v>65</v>
      </c>
      <c r="CF62" s="5">
        <v>72</v>
      </c>
      <c r="CG62" s="5">
        <v>57</v>
      </c>
      <c r="CH62" s="7">
        <v>52</v>
      </c>
      <c r="CI62" s="7">
        <v>61</v>
      </c>
      <c r="CJ62" s="7">
        <v>73</v>
      </c>
      <c r="CK62" s="7">
        <v>64</v>
      </c>
      <c r="CL62" s="7">
        <v>66</v>
      </c>
      <c r="CM62" s="7">
        <v>60</v>
      </c>
      <c r="CN62" s="7">
        <v>60</v>
      </c>
      <c r="CO62" s="7">
        <v>67</v>
      </c>
      <c r="CP62" s="7">
        <v>52</v>
      </c>
      <c r="CQ62" s="7">
        <v>55</v>
      </c>
      <c r="CR62" s="7">
        <v>55</v>
      </c>
      <c r="CS62" s="7">
        <v>68</v>
      </c>
      <c r="CT62" s="7">
        <v>64</v>
      </c>
      <c r="CU62" s="7">
        <v>58</v>
      </c>
      <c r="CV62" s="7">
        <v>66</v>
      </c>
      <c r="CW62" s="7">
        <v>50</v>
      </c>
      <c r="CX62" s="7">
        <v>52</v>
      </c>
      <c r="CY62" s="7">
        <v>55</v>
      </c>
      <c r="CZ62" s="7">
        <v>61</v>
      </c>
      <c r="DA62" s="8">
        <v>55</v>
      </c>
      <c r="DB62" s="8">
        <v>59</v>
      </c>
      <c r="DC62" s="8">
        <v>67</v>
      </c>
      <c r="DD62" s="8">
        <v>64</v>
      </c>
      <c r="DE62" s="8">
        <v>54</v>
      </c>
      <c r="DF62" s="8">
        <v>69</v>
      </c>
      <c r="DG62" s="8">
        <v>51</v>
      </c>
      <c r="DH62" s="8">
        <v>51</v>
      </c>
      <c r="DI62" s="8">
        <v>69</v>
      </c>
      <c r="DJ62" s="8">
        <v>58</v>
      </c>
      <c r="DK62" s="8">
        <v>64</v>
      </c>
      <c r="DL62" s="8">
        <v>61</v>
      </c>
      <c r="DM62" s="8">
        <v>74</v>
      </c>
      <c r="DN62" s="8">
        <v>60</v>
      </c>
      <c r="DO62" s="8">
        <v>70</v>
      </c>
      <c r="DP62" s="8">
        <v>66</v>
      </c>
      <c r="DQ62" s="8">
        <v>63</v>
      </c>
      <c r="DR62" s="8">
        <v>71</v>
      </c>
      <c r="DS62" s="8">
        <v>79</v>
      </c>
    </row>
    <row r="63" spans="1:123" ht="14" x14ac:dyDescent="0.15">
      <c r="A63" s="1" t="s">
        <v>71</v>
      </c>
      <c r="B63" s="1" t="s">
        <v>76</v>
      </c>
      <c r="C63" s="1" t="s">
        <v>7</v>
      </c>
      <c r="D63" s="1"/>
      <c r="E63" s="5">
        <v>18</v>
      </c>
      <c r="F63" s="5">
        <v>29</v>
      </c>
      <c r="G63" s="5">
        <v>21</v>
      </c>
      <c r="H63" s="5">
        <v>14</v>
      </c>
      <c r="I63" s="5">
        <v>28</v>
      </c>
      <c r="J63" s="5">
        <v>29</v>
      </c>
      <c r="K63" s="5">
        <v>23</v>
      </c>
      <c r="L63" s="5">
        <v>17</v>
      </c>
      <c r="M63" s="5">
        <v>24</v>
      </c>
      <c r="N63" s="5">
        <v>39</v>
      </c>
      <c r="O63" s="5">
        <v>33</v>
      </c>
      <c r="P63" s="5">
        <v>23</v>
      </c>
      <c r="Q63" s="5">
        <v>16</v>
      </c>
      <c r="R63" s="5">
        <v>25</v>
      </c>
      <c r="S63" s="5">
        <v>28</v>
      </c>
      <c r="T63" s="5">
        <v>23</v>
      </c>
      <c r="U63" s="5">
        <v>31</v>
      </c>
      <c r="V63" s="5">
        <v>16</v>
      </c>
      <c r="W63" s="5">
        <v>35</v>
      </c>
      <c r="X63" s="5">
        <v>23</v>
      </c>
      <c r="Y63" s="5">
        <v>15</v>
      </c>
      <c r="Z63" s="5">
        <v>33</v>
      </c>
      <c r="AA63" s="5">
        <v>25</v>
      </c>
      <c r="AB63" s="5">
        <v>17</v>
      </c>
      <c r="AC63" s="5">
        <v>24</v>
      </c>
      <c r="AD63" s="5">
        <v>32</v>
      </c>
      <c r="AE63" s="5">
        <v>27</v>
      </c>
      <c r="AF63" s="5">
        <v>27</v>
      </c>
      <c r="AG63" s="5">
        <v>29</v>
      </c>
      <c r="AH63" s="5">
        <v>27</v>
      </c>
      <c r="AI63" s="5">
        <v>30</v>
      </c>
      <c r="AJ63" s="5">
        <v>22</v>
      </c>
      <c r="AK63" s="5">
        <v>26</v>
      </c>
      <c r="AL63" s="5">
        <v>19</v>
      </c>
      <c r="AM63" s="5">
        <v>19</v>
      </c>
      <c r="AN63" s="5">
        <v>18</v>
      </c>
      <c r="AO63" s="5">
        <v>25</v>
      </c>
      <c r="AP63" s="5">
        <v>22</v>
      </c>
      <c r="AQ63" s="5">
        <v>24</v>
      </c>
      <c r="AR63" s="5">
        <v>27</v>
      </c>
      <c r="AS63" s="5">
        <v>26</v>
      </c>
      <c r="AT63" s="5">
        <v>28</v>
      </c>
      <c r="AU63" s="5">
        <v>29</v>
      </c>
      <c r="AV63" s="5">
        <v>28</v>
      </c>
      <c r="AW63" s="5">
        <v>25</v>
      </c>
      <c r="AX63" s="5">
        <v>30</v>
      </c>
      <c r="AY63" s="5">
        <v>24</v>
      </c>
      <c r="AZ63" s="5">
        <v>38</v>
      </c>
      <c r="BA63" s="5">
        <v>37</v>
      </c>
      <c r="BB63" s="5">
        <v>20</v>
      </c>
      <c r="BC63" s="5">
        <v>26</v>
      </c>
      <c r="BD63" s="5">
        <v>23</v>
      </c>
      <c r="BE63" s="5">
        <v>26</v>
      </c>
      <c r="BF63" s="6">
        <v>25</v>
      </c>
      <c r="BG63" s="6">
        <v>18</v>
      </c>
      <c r="BH63" s="5">
        <v>25</v>
      </c>
      <c r="BI63" s="5">
        <v>31</v>
      </c>
      <c r="BJ63" s="5">
        <v>27</v>
      </c>
      <c r="BK63" s="5">
        <v>26</v>
      </c>
      <c r="BL63" s="5">
        <v>18</v>
      </c>
      <c r="BM63" s="5">
        <v>29</v>
      </c>
      <c r="BN63" s="5">
        <v>28</v>
      </c>
      <c r="BO63" s="5">
        <v>28</v>
      </c>
      <c r="BP63" s="5">
        <v>31</v>
      </c>
      <c r="BQ63" s="5">
        <v>30</v>
      </c>
      <c r="BR63" s="5">
        <v>33</v>
      </c>
      <c r="BS63" s="5">
        <v>29</v>
      </c>
      <c r="BT63" s="5">
        <v>40</v>
      </c>
      <c r="BU63" s="5">
        <v>31</v>
      </c>
      <c r="BV63" s="5">
        <v>42</v>
      </c>
      <c r="BW63" s="5">
        <v>34</v>
      </c>
      <c r="BX63" s="5">
        <v>35</v>
      </c>
      <c r="BY63" s="5">
        <v>33</v>
      </c>
      <c r="BZ63" s="5">
        <v>31</v>
      </c>
      <c r="CA63" s="5">
        <v>37</v>
      </c>
      <c r="CB63" s="5">
        <v>29</v>
      </c>
      <c r="CC63" s="5">
        <v>28</v>
      </c>
      <c r="CD63" s="5">
        <v>22</v>
      </c>
      <c r="CE63" s="5">
        <v>26</v>
      </c>
      <c r="CF63" s="5">
        <v>21</v>
      </c>
      <c r="CG63" s="5">
        <v>30</v>
      </c>
      <c r="CH63" s="7">
        <v>32</v>
      </c>
      <c r="CI63" s="7">
        <v>24</v>
      </c>
      <c r="CJ63" s="7">
        <v>21</v>
      </c>
      <c r="CK63" s="7">
        <v>23</v>
      </c>
      <c r="CL63" s="7">
        <v>24</v>
      </c>
      <c r="CM63" s="7">
        <v>30</v>
      </c>
      <c r="CN63" s="7">
        <v>26</v>
      </c>
      <c r="CO63" s="7">
        <v>24</v>
      </c>
      <c r="CP63" s="7">
        <v>22</v>
      </c>
      <c r="CQ63" s="7">
        <v>28</v>
      </c>
      <c r="CR63" s="7">
        <v>27</v>
      </c>
      <c r="CS63" s="7">
        <v>25</v>
      </c>
      <c r="CT63" s="7">
        <v>21</v>
      </c>
      <c r="CU63" s="7">
        <v>22</v>
      </c>
      <c r="CV63" s="7">
        <v>18</v>
      </c>
      <c r="CW63" s="7">
        <v>28</v>
      </c>
      <c r="CX63" s="7">
        <v>27</v>
      </c>
      <c r="CY63" s="7">
        <v>23</v>
      </c>
      <c r="CZ63" s="7">
        <v>22</v>
      </c>
      <c r="DA63" s="8">
        <v>26</v>
      </c>
      <c r="DB63" s="8">
        <v>33</v>
      </c>
      <c r="DC63" s="8">
        <v>23</v>
      </c>
      <c r="DD63" s="8">
        <v>17</v>
      </c>
      <c r="DE63" s="8">
        <v>31</v>
      </c>
      <c r="DF63" s="8">
        <v>25</v>
      </c>
      <c r="DG63" s="8">
        <v>23</v>
      </c>
      <c r="DH63" s="8">
        <v>33</v>
      </c>
      <c r="DI63" s="8">
        <v>26</v>
      </c>
      <c r="DJ63" s="8">
        <v>23</v>
      </c>
      <c r="DK63" s="8">
        <v>23</v>
      </c>
      <c r="DL63" s="8">
        <v>19</v>
      </c>
      <c r="DM63" s="8">
        <v>26</v>
      </c>
      <c r="DN63" s="8">
        <v>38</v>
      </c>
      <c r="DO63" s="8">
        <v>25</v>
      </c>
      <c r="DP63" s="8">
        <v>33</v>
      </c>
      <c r="DQ63" s="8">
        <v>34</v>
      </c>
      <c r="DR63" s="8">
        <v>27</v>
      </c>
      <c r="DS63" s="8">
        <v>20</v>
      </c>
    </row>
    <row r="64" spans="1:123" ht="14" x14ac:dyDescent="0.15">
      <c r="A64" s="1" t="s">
        <v>71</v>
      </c>
      <c r="B64" s="1" t="s">
        <v>76</v>
      </c>
      <c r="C64" s="1" t="s">
        <v>8</v>
      </c>
      <c r="D64" s="1"/>
      <c r="E64" s="5">
        <v>14</v>
      </c>
      <c r="F64" s="5">
        <v>18</v>
      </c>
      <c r="G64" s="5">
        <v>14</v>
      </c>
      <c r="H64" s="5">
        <v>13</v>
      </c>
      <c r="I64" s="5">
        <v>11</v>
      </c>
      <c r="J64" s="5">
        <v>11</v>
      </c>
      <c r="K64" s="5">
        <v>12</v>
      </c>
      <c r="L64" s="5">
        <v>24</v>
      </c>
      <c r="M64" s="5">
        <v>25</v>
      </c>
      <c r="N64" s="5">
        <v>9</v>
      </c>
      <c r="O64" s="5">
        <v>9</v>
      </c>
      <c r="P64" s="5">
        <v>18</v>
      </c>
      <c r="Q64" s="5">
        <v>12</v>
      </c>
      <c r="R64" s="5">
        <v>12</v>
      </c>
      <c r="S64" s="5">
        <v>13</v>
      </c>
      <c r="T64" s="5">
        <v>21</v>
      </c>
      <c r="U64" s="5">
        <v>24</v>
      </c>
      <c r="V64" s="5">
        <v>21</v>
      </c>
      <c r="W64" s="5">
        <v>20</v>
      </c>
      <c r="X64" s="5">
        <v>28</v>
      </c>
      <c r="Y64" s="5">
        <v>15</v>
      </c>
      <c r="Z64" s="5">
        <v>15</v>
      </c>
      <c r="AA64" s="5">
        <v>18</v>
      </c>
      <c r="AB64" s="5">
        <v>16</v>
      </c>
      <c r="AC64" s="5">
        <v>13</v>
      </c>
      <c r="AD64" s="5">
        <v>25</v>
      </c>
      <c r="AE64" s="5">
        <v>35</v>
      </c>
      <c r="AF64" s="5">
        <v>14</v>
      </c>
      <c r="AG64" s="5">
        <v>24</v>
      </c>
      <c r="AH64" s="5">
        <v>18</v>
      </c>
      <c r="AI64" s="5">
        <v>25</v>
      </c>
      <c r="AJ64" s="5">
        <v>26</v>
      </c>
      <c r="AK64" s="5">
        <v>25</v>
      </c>
      <c r="AL64" s="5">
        <v>32</v>
      </c>
      <c r="AM64" s="5">
        <v>42</v>
      </c>
      <c r="AN64" s="5">
        <v>34</v>
      </c>
      <c r="AO64" s="5">
        <v>23</v>
      </c>
      <c r="AP64" s="5">
        <v>24</v>
      </c>
      <c r="AQ64" s="5">
        <v>29</v>
      </c>
      <c r="AR64" s="5">
        <v>30</v>
      </c>
      <c r="AS64" s="5">
        <v>22</v>
      </c>
      <c r="AT64" s="5">
        <v>30</v>
      </c>
      <c r="AU64" s="5">
        <v>26</v>
      </c>
      <c r="AV64" s="5">
        <v>24</v>
      </c>
      <c r="AW64" s="5">
        <v>25</v>
      </c>
      <c r="AX64" s="5">
        <v>25</v>
      </c>
      <c r="AY64" s="5">
        <v>21</v>
      </c>
      <c r="AZ64" s="5">
        <v>13</v>
      </c>
      <c r="BA64" s="5">
        <v>21</v>
      </c>
      <c r="BB64" s="5">
        <v>29</v>
      </c>
      <c r="BC64" s="5">
        <v>30</v>
      </c>
      <c r="BD64" s="5">
        <v>18</v>
      </c>
      <c r="BE64" s="5">
        <v>20</v>
      </c>
      <c r="BF64" s="6">
        <v>27</v>
      </c>
      <c r="BG64" s="6">
        <v>28</v>
      </c>
      <c r="BH64" s="5">
        <v>25</v>
      </c>
      <c r="BI64" s="5">
        <v>27</v>
      </c>
      <c r="BJ64" s="5">
        <v>23</v>
      </c>
      <c r="BK64" s="5">
        <v>18</v>
      </c>
      <c r="BL64" s="5">
        <v>15</v>
      </c>
      <c r="BM64" s="5">
        <v>21</v>
      </c>
      <c r="BN64" s="5">
        <v>18</v>
      </c>
      <c r="BO64" s="5">
        <v>17</v>
      </c>
      <c r="BP64" s="5">
        <v>16</v>
      </c>
      <c r="BQ64" s="5">
        <v>17</v>
      </c>
      <c r="BR64" s="5">
        <v>22</v>
      </c>
      <c r="BS64" s="5">
        <v>16</v>
      </c>
      <c r="BT64" s="5">
        <v>15</v>
      </c>
      <c r="BU64" s="5">
        <v>15</v>
      </c>
      <c r="BV64" s="5">
        <v>5</v>
      </c>
      <c r="BW64" s="5">
        <v>9</v>
      </c>
      <c r="BX64" s="5">
        <v>19</v>
      </c>
      <c r="BY64" s="5">
        <v>9</v>
      </c>
      <c r="BZ64" s="5">
        <v>13</v>
      </c>
      <c r="CA64" s="5">
        <v>8</v>
      </c>
      <c r="CB64" s="5">
        <v>12</v>
      </c>
      <c r="CC64" s="5">
        <v>15</v>
      </c>
      <c r="CD64" s="5">
        <v>18</v>
      </c>
      <c r="CE64" s="5">
        <v>9</v>
      </c>
      <c r="CF64" s="5">
        <v>7</v>
      </c>
      <c r="CG64" s="5">
        <v>12</v>
      </c>
      <c r="CH64" s="7">
        <v>15</v>
      </c>
      <c r="CI64" s="7">
        <v>15</v>
      </c>
      <c r="CJ64" s="7">
        <v>6</v>
      </c>
      <c r="CK64" s="7">
        <v>13</v>
      </c>
      <c r="CL64" s="7">
        <v>10</v>
      </c>
      <c r="CM64" s="7">
        <v>10</v>
      </c>
      <c r="CN64" s="7">
        <v>14</v>
      </c>
      <c r="CO64" s="7">
        <v>10</v>
      </c>
      <c r="CP64" s="7">
        <v>25</v>
      </c>
      <c r="CQ64" s="7">
        <v>17</v>
      </c>
      <c r="CR64" s="7">
        <v>17</v>
      </c>
      <c r="CS64" s="7">
        <v>7</v>
      </c>
      <c r="CT64" s="7">
        <v>15</v>
      </c>
      <c r="CU64" s="7">
        <v>21</v>
      </c>
      <c r="CV64" s="7">
        <v>16</v>
      </c>
      <c r="CW64" s="7">
        <v>21</v>
      </c>
      <c r="CX64" s="7">
        <v>22</v>
      </c>
      <c r="CY64" s="7">
        <v>22</v>
      </c>
      <c r="CZ64" s="7">
        <v>17</v>
      </c>
      <c r="DA64" s="8">
        <v>19</v>
      </c>
      <c r="DB64" s="8">
        <v>8</v>
      </c>
      <c r="DC64" s="8">
        <v>10</v>
      </c>
      <c r="DD64" s="8">
        <v>19</v>
      </c>
      <c r="DE64" s="8">
        <v>14</v>
      </c>
      <c r="DF64" s="8">
        <v>6</v>
      </c>
      <c r="DG64" s="8">
        <v>26</v>
      </c>
      <c r="DH64" s="8">
        <v>15</v>
      </c>
      <c r="DI64" s="8">
        <v>5</v>
      </c>
      <c r="DJ64" s="8">
        <v>19</v>
      </c>
      <c r="DK64" s="8">
        <v>14</v>
      </c>
      <c r="DL64" s="8">
        <v>19</v>
      </c>
      <c r="DM64" s="8">
        <v>0</v>
      </c>
      <c r="DN64" s="8">
        <v>2</v>
      </c>
      <c r="DO64" s="8">
        <v>5</v>
      </c>
      <c r="DP64" s="8">
        <v>1</v>
      </c>
      <c r="DQ64" s="8">
        <v>3</v>
      </c>
      <c r="DR64" s="8">
        <v>1</v>
      </c>
      <c r="DS64" s="8">
        <v>2</v>
      </c>
    </row>
    <row r="65" spans="1:104" ht="14" x14ac:dyDescent="0.15">
      <c r="A65" s="14"/>
      <c r="B65" s="14"/>
      <c r="C65" s="14"/>
      <c r="D65" s="14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7"/>
      <c r="BG65" s="17"/>
      <c r="BH65" s="16"/>
      <c r="BI65" s="16"/>
      <c r="BJ65" s="16"/>
      <c r="BK65" s="16"/>
      <c r="BL65" s="16"/>
      <c r="BM65" s="16"/>
      <c r="BN65" s="16"/>
      <c r="BO65" s="16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</row>
    <row r="66" spans="1:104" ht="14" x14ac:dyDescent="0.15">
      <c r="A66" s="14"/>
      <c r="B66" s="14"/>
      <c r="C66" s="14"/>
      <c r="D66" s="14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7"/>
      <c r="BG66" s="17"/>
      <c r="BH66" s="16"/>
      <c r="BI66" s="16"/>
      <c r="BJ66" s="16"/>
      <c r="BK66" s="16"/>
      <c r="BL66" s="16"/>
      <c r="BM66" s="16"/>
      <c r="BN66" s="16"/>
      <c r="BO66" s="16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</row>
    <row r="67" spans="1:104" ht="14" x14ac:dyDescent="0.15">
      <c r="A67" s="14"/>
      <c r="B67" s="14"/>
      <c r="C67" s="18"/>
      <c r="D67" s="14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7"/>
      <c r="BG67" s="17"/>
      <c r="BH67" s="16"/>
      <c r="BI67" s="16"/>
      <c r="BJ67" s="16"/>
      <c r="BK67" s="16"/>
      <c r="BL67" s="16"/>
      <c r="BM67" s="16"/>
      <c r="BN67" s="16"/>
      <c r="BO67" s="16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</row>
    <row r="68" spans="1:104" ht="14" x14ac:dyDescent="0.15">
      <c r="A68" s="14"/>
      <c r="B68" s="14"/>
      <c r="C68" s="14"/>
      <c r="D68" s="14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7"/>
      <c r="BG68" s="17"/>
      <c r="BH68" s="16"/>
      <c r="BI68" s="16"/>
      <c r="BJ68" s="16"/>
      <c r="BK68" s="16"/>
      <c r="BL68" s="16"/>
      <c r="BM68" s="16"/>
      <c r="BN68" s="16"/>
      <c r="BO68" s="16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</row>
    <row r="69" spans="1:104" ht="14" x14ac:dyDescent="0.15">
      <c r="A69" s="14"/>
      <c r="B69" s="14"/>
      <c r="C69" s="14"/>
      <c r="D69" s="14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7"/>
      <c r="BG69" s="17"/>
      <c r="BH69" s="16"/>
      <c r="BI69" s="16"/>
      <c r="BJ69" s="16"/>
      <c r="BK69" s="16"/>
      <c r="BL69" s="16"/>
      <c r="BM69" s="16"/>
      <c r="BN69" s="16"/>
      <c r="BO69" s="16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</row>
    <row r="70" spans="1:104" ht="14" x14ac:dyDescent="0.15">
      <c r="A70" s="14"/>
      <c r="B70" s="14"/>
      <c r="C70" s="18"/>
      <c r="D70" s="14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7"/>
      <c r="BG70" s="17"/>
      <c r="BH70" s="16"/>
      <c r="BI70" s="16"/>
      <c r="BJ70" s="16"/>
      <c r="BK70" s="16"/>
      <c r="BL70" s="16"/>
      <c r="BM70" s="16"/>
      <c r="BN70" s="16"/>
      <c r="BO70" s="16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</row>
    <row r="71" spans="1:104" ht="13" x14ac:dyDescent="0.15">
      <c r="D71" s="8"/>
      <c r="BF71" s="1"/>
      <c r="BG71" s="1"/>
    </row>
    <row r="72" spans="1:104" ht="13" x14ac:dyDescent="0.15">
      <c r="D72" s="8"/>
      <c r="BF72" s="1"/>
      <c r="BG72" s="1"/>
    </row>
    <row r="73" spans="1:104" ht="13" x14ac:dyDescent="0.15">
      <c r="D73" s="8"/>
      <c r="BF73" s="1"/>
      <c r="BG73" s="1"/>
    </row>
    <row r="74" spans="1:104" ht="13" x14ac:dyDescent="0.15">
      <c r="D74" s="8"/>
      <c r="BF74" s="1"/>
      <c r="BG74" s="1"/>
    </row>
    <row r="75" spans="1:104" ht="13" x14ac:dyDescent="0.15">
      <c r="D75" s="8"/>
      <c r="BF75" s="1"/>
      <c r="BG75" s="1"/>
    </row>
    <row r="76" spans="1:104" ht="13" x14ac:dyDescent="0.15">
      <c r="D76" s="8"/>
      <c r="BF76" s="1"/>
      <c r="BG76" s="1"/>
    </row>
    <row r="77" spans="1:104" ht="13" x14ac:dyDescent="0.15">
      <c r="D77" s="8"/>
      <c r="BF77" s="1"/>
      <c r="BG77" s="1"/>
    </row>
    <row r="78" spans="1:104" ht="13" x14ac:dyDescent="0.15">
      <c r="D78" s="8"/>
      <c r="BF78" s="1"/>
      <c r="BG78" s="1"/>
    </row>
    <row r="79" spans="1:104" ht="13" x14ac:dyDescent="0.15">
      <c r="D79" s="8"/>
      <c r="BF79" s="1"/>
      <c r="BG79" s="1"/>
    </row>
    <row r="80" spans="1:104" ht="13" x14ac:dyDescent="0.15">
      <c r="D80" s="8"/>
      <c r="BF80" s="1"/>
      <c r="BG80" s="1"/>
    </row>
    <row r="81" spans="4:59" ht="13" x14ac:dyDescent="0.15">
      <c r="D81" s="8"/>
      <c r="BF81" s="1"/>
      <c r="BG81" s="1"/>
    </row>
    <row r="82" spans="4:59" ht="13" x14ac:dyDescent="0.15">
      <c r="D82" s="8"/>
      <c r="BF82" s="1"/>
      <c r="BG82" s="1"/>
    </row>
    <row r="83" spans="4:59" ht="13" x14ac:dyDescent="0.15">
      <c r="D83" s="8"/>
      <c r="BF83" s="1"/>
      <c r="BG83" s="1"/>
    </row>
    <row r="84" spans="4:59" ht="13" x14ac:dyDescent="0.15">
      <c r="D84" s="8"/>
      <c r="BF84" s="1"/>
      <c r="BG84" s="1"/>
    </row>
    <row r="85" spans="4:59" ht="13" x14ac:dyDescent="0.15">
      <c r="D85" s="8"/>
      <c r="BF85" s="1"/>
      <c r="BG85" s="1"/>
    </row>
    <row r="86" spans="4:59" ht="13" x14ac:dyDescent="0.15">
      <c r="D86" s="8"/>
      <c r="BF86" s="1"/>
      <c r="BG86" s="1"/>
    </row>
    <row r="87" spans="4:59" ht="13" x14ac:dyDescent="0.15">
      <c r="D87" s="8"/>
      <c r="BF87" s="1"/>
      <c r="BG87" s="1"/>
    </row>
    <row r="88" spans="4:59" ht="13" x14ac:dyDescent="0.15">
      <c r="D88" s="8"/>
      <c r="BF88" s="1"/>
      <c r="BG88" s="1"/>
    </row>
    <row r="89" spans="4:59" ht="13" x14ac:dyDescent="0.15">
      <c r="D89" s="8"/>
      <c r="BF89" s="1"/>
      <c r="BG89" s="1"/>
    </row>
    <row r="90" spans="4:59" ht="13" x14ac:dyDescent="0.15">
      <c r="D90" s="8"/>
      <c r="BF90" s="1"/>
      <c r="BG90" s="1"/>
    </row>
    <row r="91" spans="4:59" ht="13" x14ac:dyDescent="0.15">
      <c r="D91" s="8"/>
      <c r="BF91" s="1"/>
      <c r="BG91" s="1"/>
    </row>
    <row r="92" spans="4:59" ht="13" x14ac:dyDescent="0.15">
      <c r="D92" s="8"/>
      <c r="BF92" s="1"/>
      <c r="BG92" s="1"/>
    </row>
    <row r="93" spans="4:59" ht="13" x14ac:dyDescent="0.15">
      <c r="D93" s="8"/>
      <c r="BF93" s="1"/>
      <c r="BG93" s="1"/>
    </row>
    <row r="94" spans="4:59" ht="13" x14ac:dyDescent="0.15">
      <c r="D94" s="8"/>
      <c r="BF94" s="1"/>
      <c r="BG94" s="1"/>
    </row>
    <row r="95" spans="4:59" ht="13" x14ac:dyDescent="0.15">
      <c r="D95" s="8"/>
      <c r="BF95" s="1"/>
      <c r="BG95" s="1"/>
    </row>
    <row r="96" spans="4:59" ht="13" x14ac:dyDescent="0.15">
      <c r="D96" s="8"/>
      <c r="BF96" s="1"/>
      <c r="BG96" s="1"/>
    </row>
    <row r="97" spans="4:59" ht="13" x14ac:dyDescent="0.15">
      <c r="D97" s="8"/>
      <c r="BF97" s="1"/>
      <c r="BG97" s="1"/>
    </row>
    <row r="98" spans="4:59" ht="13" x14ac:dyDescent="0.15">
      <c r="D98" s="8"/>
      <c r="BF98" s="1"/>
      <c r="BG98" s="1"/>
    </row>
    <row r="99" spans="4:59" ht="13" x14ac:dyDescent="0.15">
      <c r="D99" s="8"/>
      <c r="BF99" s="1"/>
      <c r="BG99" s="1"/>
    </row>
    <row r="100" spans="4:59" ht="13" x14ac:dyDescent="0.15">
      <c r="D100" s="8"/>
      <c r="BF100" s="1"/>
      <c r="BG100" s="1"/>
    </row>
    <row r="101" spans="4:59" ht="13" x14ac:dyDescent="0.15">
      <c r="D101" s="8"/>
      <c r="BF101" s="1"/>
      <c r="BG101" s="1"/>
    </row>
    <row r="102" spans="4:59" ht="13" x14ac:dyDescent="0.15">
      <c r="D102" s="8"/>
      <c r="BF102" s="1"/>
      <c r="BG102" s="1"/>
    </row>
    <row r="103" spans="4:59" ht="13" x14ac:dyDescent="0.15">
      <c r="D103" s="8"/>
      <c r="BF103" s="1"/>
      <c r="BG103" s="1"/>
    </row>
    <row r="104" spans="4:59" ht="13" x14ac:dyDescent="0.15">
      <c r="D104" s="8"/>
      <c r="BF104" s="1"/>
      <c r="BG104" s="1"/>
    </row>
    <row r="105" spans="4:59" ht="13" x14ac:dyDescent="0.15">
      <c r="D105" s="8"/>
      <c r="BF105" s="1"/>
      <c r="BG105" s="1"/>
    </row>
    <row r="106" spans="4:59" ht="13" x14ac:dyDescent="0.15">
      <c r="D106" s="8"/>
      <c r="BF106" s="1"/>
      <c r="BG106" s="1"/>
    </row>
    <row r="107" spans="4:59" ht="13" x14ac:dyDescent="0.15">
      <c r="D107" s="8"/>
      <c r="BF107" s="1"/>
      <c r="BG107" s="1"/>
    </row>
    <row r="108" spans="4:59" ht="13" x14ac:dyDescent="0.15">
      <c r="D108" s="8"/>
      <c r="BF108" s="1"/>
      <c r="BG108" s="1"/>
    </row>
    <row r="109" spans="4:59" ht="13" x14ac:dyDescent="0.15">
      <c r="D109" s="8"/>
      <c r="BF109" s="1"/>
      <c r="BG109" s="1"/>
    </row>
    <row r="110" spans="4:59" ht="13" x14ac:dyDescent="0.15">
      <c r="D110" s="8"/>
      <c r="BF110" s="1"/>
      <c r="BG110" s="1"/>
    </row>
    <row r="111" spans="4:59" ht="13" x14ac:dyDescent="0.15">
      <c r="D111" s="8"/>
      <c r="BF111" s="1"/>
      <c r="BG111" s="1"/>
    </row>
    <row r="112" spans="4:59" ht="13" x14ac:dyDescent="0.15">
      <c r="D112" s="8"/>
      <c r="BF112" s="1"/>
      <c r="BG112" s="1"/>
    </row>
    <row r="113" spans="4:59" ht="13" x14ac:dyDescent="0.15">
      <c r="D113" s="8"/>
      <c r="BF113" s="1"/>
      <c r="BG113" s="1"/>
    </row>
    <row r="114" spans="4:59" ht="13" x14ac:dyDescent="0.15">
      <c r="D114" s="8"/>
      <c r="BF114" s="1"/>
      <c r="BG114" s="1"/>
    </row>
    <row r="115" spans="4:59" ht="13" x14ac:dyDescent="0.15">
      <c r="D115" s="8"/>
      <c r="BF115" s="1"/>
      <c r="BG115" s="1"/>
    </row>
    <row r="116" spans="4:59" ht="13" x14ac:dyDescent="0.15">
      <c r="D116" s="8"/>
      <c r="BF116" s="1"/>
      <c r="BG116" s="1"/>
    </row>
    <row r="117" spans="4:59" ht="13" x14ac:dyDescent="0.15">
      <c r="D117" s="8"/>
      <c r="BF117" s="1"/>
      <c r="BG117" s="1"/>
    </row>
    <row r="118" spans="4:59" ht="13" x14ac:dyDescent="0.15">
      <c r="D118" s="8"/>
      <c r="BF118" s="1"/>
      <c r="BG118" s="1"/>
    </row>
    <row r="119" spans="4:59" ht="13" x14ac:dyDescent="0.15">
      <c r="D119" s="8"/>
      <c r="BF119" s="1"/>
      <c r="BG119" s="1"/>
    </row>
    <row r="120" spans="4:59" ht="13" x14ac:dyDescent="0.15">
      <c r="D120" s="8"/>
      <c r="BF120" s="1"/>
      <c r="BG120" s="1"/>
    </row>
    <row r="121" spans="4:59" ht="13" x14ac:dyDescent="0.15">
      <c r="D121" s="8"/>
      <c r="BF121" s="1"/>
      <c r="BG121" s="1"/>
    </row>
    <row r="122" spans="4:59" ht="13" x14ac:dyDescent="0.15">
      <c r="D122" s="8"/>
      <c r="BF122" s="1"/>
      <c r="BG122" s="1"/>
    </row>
    <row r="123" spans="4:59" ht="13" x14ac:dyDescent="0.15">
      <c r="D123" s="8"/>
      <c r="BF123" s="1"/>
      <c r="BG123" s="1"/>
    </row>
    <row r="124" spans="4:59" ht="13" x14ac:dyDescent="0.15">
      <c r="D124" s="8"/>
      <c r="BF124" s="1"/>
      <c r="BG124" s="1"/>
    </row>
    <row r="125" spans="4:59" ht="13" x14ac:dyDescent="0.15">
      <c r="D125" s="8"/>
      <c r="BF125" s="1"/>
      <c r="BG125" s="1"/>
    </row>
    <row r="126" spans="4:59" ht="13" x14ac:dyDescent="0.15">
      <c r="D126" s="8"/>
      <c r="BF126" s="1"/>
      <c r="BG126" s="1"/>
    </row>
    <row r="127" spans="4:59" ht="13" x14ac:dyDescent="0.15">
      <c r="D127" s="8"/>
      <c r="BF127" s="1"/>
      <c r="BG127" s="1"/>
    </row>
    <row r="128" spans="4:59" ht="13" x14ac:dyDescent="0.15">
      <c r="D128" s="8"/>
      <c r="BF128" s="1"/>
      <c r="BG128" s="1"/>
    </row>
    <row r="129" spans="4:59" ht="13" x14ac:dyDescent="0.15">
      <c r="D129" s="8"/>
      <c r="BF129" s="1"/>
      <c r="BG129" s="1"/>
    </row>
    <row r="130" spans="4:59" ht="13" x14ac:dyDescent="0.15">
      <c r="D130" s="8"/>
      <c r="BF130" s="1"/>
      <c r="BG130" s="1"/>
    </row>
    <row r="131" spans="4:59" ht="13" x14ac:dyDescent="0.15">
      <c r="D131" s="8"/>
      <c r="BF131" s="1"/>
      <c r="BG131" s="1"/>
    </row>
    <row r="132" spans="4:59" ht="13" x14ac:dyDescent="0.15">
      <c r="D132" s="8"/>
      <c r="BF132" s="1"/>
      <c r="BG132" s="1"/>
    </row>
    <row r="133" spans="4:59" ht="13" x14ac:dyDescent="0.15">
      <c r="D133" s="8"/>
      <c r="BF133" s="1"/>
      <c r="BG133" s="1"/>
    </row>
    <row r="134" spans="4:59" ht="13" x14ac:dyDescent="0.15">
      <c r="D134" s="8"/>
      <c r="BF134" s="1"/>
      <c r="BG134" s="1"/>
    </row>
    <row r="135" spans="4:59" ht="13" x14ac:dyDescent="0.15">
      <c r="D135" s="8"/>
      <c r="BF135" s="1"/>
      <c r="BG135" s="1"/>
    </row>
    <row r="136" spans="4:59" ht="13" x14ac:dyDescent="0.15">
      <c r="D136" s="8"/>
      <c r="BF136" s="1"/>
      <c r="BG136" s="1"/>
    </row>
    <row r="137" spans="4:59" ht="13" x14ac:dyDescent="0.15">
      <c r="D137" s="8"/>
      <c r="BF137" s="1"/>
      <c r="BG137" s="1"/>
    </row>
    <row r="138" spans="4:59" ht="13" x14ac:dyDescent="0.15">
      <c r="D138" s="8"/>
      <c r="BF138" s="1"/>
      <c r="BG138" s="1"/>
    </row>
    <row r="139" spans="4:59" ht="13" x14ac:dyDescent="0.15">
      <c r="D139" s="8"/>
      <c r="BF139" s="1"/>
      <c r="BG139" s="1"/>
    </row>
    <row r="140" spans="4:59" ht="13" x14ac:dyDescent="0.15">
      <c r="D140" s="8"/>
      <c r="BF140" s="1"/>
      <c r="BG140" s="1"/>
    </row>
    <row r="141" spans="4:59" ht="13" x14ac:dyDescent="0.15">
      <c r="D141" s="8"/>
      <c r="BF141" s="1"/>
      <c r="BG141" s="1"/>
    </row>
    <row r="142" spans="4:59" ht="13" x14ac:dyDescent="0.15">
      <c r="D142" s="8"/>
      <c r="BF142" s="1"/>
      <c r="BG142" s="1"/>
    </row>
    <row r="143" spans="4:59" ht="13" x14ac:dyDescent="0.15">
      <c r="D143" s="8"/>
      <c r="BF143" s="1"/>
      <c r="BG143" s="1"/>
    </row>
    <row r="144" spans="4:59" ht="13" x14ac:dyDescent="0.15">
      <c r="D144" s="8"/>
      <c r="BF144" s="1"/>
      <c r="BG144" s="1"/>
    </row>
    <row r="145" spans="4:59" ht="13" x14ac:dyDescent="0.15">
      <c r="D145" s="8"/>
      <c r="BF145" s="1"/>
      <c r="BG145" s="1"/>
    </row>
    <row r="146" spans="4:59" ht="13" x14ac:dyDescent="0.15">
      <c r="D146" s="8"/>
      <c r="BF146" s="1"/>
      <c r="BG146" s="1"/>
    </row>
    <row r="147" spans="4:59" ht="13" x14ac:dyDescent="0.15">
      <c r="D147" s="8"/>
      <c r="BF147" s="1"/>
      <c r="BG147" s="1"/>
    </row>
    <row r="148" spans="4:59" ht="13" x14ac:dyDescent="0.15">
      <c r="D148" s="8"/>
      <c r="BF148" s="1"/>
      <c r="BG148" s="1"/>
    </row>
    <row r="149" spans="4:59" ht="13" x14ac:dyDescent="0.15">
      <c r="D149" s="8"/>
      <c r="BF149" s="1"/>
      <c r="BG149" s="1"/>
    </row>
    <row r="150" spans="4:59" ht="13" x14ac:dyDescent="0.15">
      <c r="D150" s="8"/>
      <c r="BF150" s="1"/>
      <c r="BG150" s="1"/>
    </row>
    <row r="151" spans="4:59" ht="13" x14ac:dyDescent="0.15">
      <c r="D151" s="8"/>
      <c r="BF151" s="1"/>
      <c r="BG151" s="1"/>
    </row>
    <row r="152" spans="4:59" ht="13" x14ac:dyDescent="0.15">
      <c r="D152" s="8"/>
      <c r="BF152" s="1"/>
      <c r="BG152" s="1"/>
    </row>
    <row r="153" spans="4:59" ht="13" x14ac:dyDescent="0.15">
      <c r="D153" s="8"/>
      <c r="BF153" s="1"/>
      <c r="BG153" s="1"/>
    </row>
    <row r="154" spans="4:59" ht="13" x14ac:dyDescent="0.15">
      <c r="D154" s="8"/>
      <c r="BF154" s="1"/>
      <c r="BG154" s="1"/>
    </row>
    <row r="155" spans="4:59" ht="13" x14ac:dyDescent="0.15">
      <c r="D155" s="8"/>
      <c r="BF155" s="1"/>
      <c r="BG155" s="1"/>
    </row>
    <row r="156" spans="4:59" ht="13" x14ac:dyDescent="0.15">
      <c r="D156" s="8"/>
      <c r="BF156" s="1"/>
      <c r="BG156" s="1"/>
    </row>
    <row r="157" spans="4:59" ht="13" x14ac:dyDescent="0.15">
      <c r="D157" s="8"/>
      <c r="BF157" s="1"/>
      <c r="BG157" s="1"/>
    </row>
    <row r="158" spans="4:59" ht="13" x14ac:dyDescent="0.15">
      <c r="D158" s="8"/>
      <c r="BF158" s="1"/>
      <c r="BG158" s="1"/>
    </row>
    <row r="159" spans="4:59" ht="13" x14ac:dyDescent="0.15">
      <c r="D159" s="8"/>
      <c r="BF159" s="1"/>
      <c r="BG159" s="1"/>
    </row>
    <row r="160" spans="4:59" ht="13" x14ac:dyDescent="0.15">
      <c r="D160" s="8"/>
      <c r="BF160" s="1"/>
      <c r="BG160" s="1"/>
    </row>
    <row r="161" spans="4:59" ht="13" x14ac:dyDescent="0.15">
      <c r="D161" s="8"/>
      <c r="BF161" s="1"/>
      <c r="BG161" s="1"/>
    </row>
    <row r="162" spans="4:59" ht="13" x14ac:dyDescent="0.15">
      <c r="D162" s="8"/>
      <c r="BF162" s="1"/>
      <c r="BG162" s="1"/>
    </row>
    <row r="163" spans="4:59" ht="13" x14ac:dyDescent="0.15">
      <c r="D163" s="8"/>
      <c r="BF163" s="1"/>
      <c r="BG163" s="1"/>
    </row>
    <row r="164" spans="4:59" ht="13" x14ac:dyDescent="0.15">
      <c r="D164" s="8"/>
      <c r="BF164" s="1"/>
      <c r="BG164" s="1"/>
    </row>
    <row r="165" spans="4:59" ht="13" x14ac:dyDescent="0.15">
      <c r="D165" s="8"/>
      <c r="BF165" s="1"/>
      <c r="BG165" s="1"/>
    </row>
    <row r="166" spans="4:59" ht="13" x14ac:dyDescent="0.15">
      <c r="D166" s="8"/>
      <c r="BF166" s="1"/>
      <c r="BG166" s="1"/>
    </row>
    <row r="167" spans="4:59" ht="13" x14ac:dyDescent="0.15">
      <c r="D167" s="8"/>
      <c r="BF167" s="1"/>
      <c r="BG167" s="1"/>
    </row>
    <row r="168" spans="4:59" ht="13" x14ac:dyDescent="0.15">
      <c r="D168" s="8"/>
      <c r="BF168" s="1"/>
      <c r="BG168" s="1"/>
    </row>
    <row r="169" spans="4:59" ht="13" x14ac:dyDescent="0.15">
      <c r="D169" s="8"/>
      <c r="BF169" s="1"/>
      <c r="BG169" s="1"/>
    </row>
    <row r="170" spans="4:59" ht="13" x14ac:dyDescent="0.15">
      <c r="D170" s="8"/>
      <c r="BF170" s="1"/>
      <c r="BG170" s="1"/>
    </row>
    <row r="171" spans="4:59" ht="13" x14ac:dyDescent="0.15">
      <c r="D171" s="8"/>
      <c r="BF171" s="1"/>
      <c r="BG171" s="1"/>
    </row>
    <row r="172" spans="4:59" ht="13" x14ac:dyDescent="0.15">
      <c r="D172" s="8"/>
      <c r="BF172" s="1"/>
      <c r="BG172" s="1"/>
    </row>
    <row r="173" spans="4:59" ht="13" x14ac:dyDescent="0.15">
      <c r="D173" s="8"/>
      <c r="BF173" s="1"/>
      <c r="BG173" s="1"/>
    </row>
    <row r="174" spans="4:59" ht="13" x14ac:dyDescent="0.15">
      <c r="D174" s="8"/>
      <c r="BF174" s="1"/>
      <c r="BG174" s="1"/>
    </row>
    <row r="175" spans="4:59" ht="13" x14ac:dyDescent="0.15">
      <c r="D175" s="8"/>
      <c r="BF175" s="1"/>
      <c r="BG175" s="1"/>
    </row>
    <row r="176" spans="4:59" ht="13" x14ac:dyDescent="0.15">
      <c r="D176" s="8"/>
      <c r="BF176" s="1"/>
      <c r="BG176" s="1"/>
    </row>
    <row r="177" spans="4:59" ht="13" x14ac:dyDescent="0.15">
      <c r="D177" s="8"/>
      <c r="BF177" s="1"/>
      <c r="BG177" s="1"/>
    </row>
    <row r="178" spans="4:59" ht="13" x14ac:dyDescent="0.15">
      <c r="D178" s="8"/>
      <c r="BF178" s="1"/>
      <c r="BG178" s="1"/>
    </row>
    <row r="179" spans="4:59" ht="13" x14ac:dyDescent="0.15">
      <c r="D179" s="8"/>
      <c r="BF179" s="1"/>
      <c r="BG179" s="1"/>
    </row>
    <row r="180" spans="4:59" ht="13" x14ac:dyDescent="0.15">
      <c r="D180" s="8"/>
      <c r="BF180" s="1"/>
      <c r="BG180" s="1"/>
    </row>
    <row r="181" spans="4:59" ht="13" x14ac:dyDescent="0.15">
      <c r="D181" s="8"/>
      <c r="BF181" s="1"/>
      <c r="BG181" s="1"/>
    </row>
    <row r="182" spans="4:59" ht="13" x14ac:dyDescent="0.15">
      <c r="D182" s="8"/>
      <c r="BF182" s="1"/>
      <c r="BG182" s="1"/>
    </row>
    <row r="183" spans="4:59" ht="13" x14ac:dyDescent="0.15">
      <c r="D183" s="8"/>
      <c r="BF183" s="1"/>
      <c r="BG183" s="1"/>
    </row>
    <row r="184" spans="4:59" ht="13" x14ac:dyDescent="0.15">
      <c r="D184" s="8"/>
      <c r="BF184" s="1"/>
      <c r="BG184" s="1"/>
    </row>
    <row r="185" spans="4:59" ht="13" x14ac:dyDescent="0.15">
      <c r="D185" s="8"/>
      <c r="BF185" s="1"/>
      <c r="BG185" s="1"/>
    </row>
    <row r="186" spans="4:59" ht="13" x14ac:dyDescent="0.15">
      <c r="D186" s="8"/>
      <c r="BF186" s="1"/>
      <c r="BG186" s="1"/>
    </row>
    <row r="187" spans="4:59" ht="13" x14ac:dyDescent="0.15">
      <c r="D187" s="8"/>
      <c r="BF187" s="1"/>
      <c r="BG187" s="1"/>
    </row>
    <row r="188" spans="4:59" ht="13" x14ac:dyDescent="0.15">
      <c r="D188" s="8"/>
      <c r="BF188" s="1"/>
      <c r="BG188" s="1"/>
    </row>
    <row r="189" spans="4:59" ht="13" x14ac:dyDescent="0.15">
      <c r="D189" s="8"/>
      <c r="BF189" s="1"/>
      <c r="BG189" s="1"/>
    </row>
    <row r="190" spans="4:59" ht="13" x14ac:dyDescent="0.15">
      <c r="D190" s="8"/>
      <c r="BF190" s="1"/>
      <c r="BG190" s="1"/>
    </row>
    <row r="191" spans="4:59" ht="13" x14ac:dyDescent="0.15">
      <c r="D191" s="8"/>
      <c r="BF191" s="1"/>
      <c r="BG191" s="1"/>
    </row>
    <row r="192" spans="4:59" ht="13" x14ac:dyDescent="0.15">
      <c r="D192" s="8"/>
      <c r="BF192" s="1"/>
      <c r="BG192" s="1"/>
    </row>
    <row r="193" spans="4:59" ht="13" x14ac:dyDescent="0.15">
      <c r="D193" s="8"/>
      <c r="BF193" s="1"/>
      <c r="BG193" s="1"/>
    </row>
    <row r="194" spans="4:59" ht="13" x14ac:dyDescent="0.15">
      <c r="D194" s="8"/>
      <c r="BF194" s="1"/>
      <c r="BG194" s="1"/>
    </row>
    <row r="195" spans="4:59" ht="13" x14ac:dyDescent="0.15">
      <c r="D195" s="8"/>
      <c r="BF195" s="1"/>
      <c r="BG195" s="1"/>
    </row>
    <row r="196" spans="4:59" ht="13" x14ac:dyDescent="0.15">
      <c r="D196" s="8"/>
      <c r="BF196" s="1"/>
      <c r="BG196" s="1"/>
    </row>
    <row r="197" spans="4:59" ht="13" x14ac:dyDescent="0.15">
      <c r="D197" s="8"/>
      <c r="BF197" s="1"/>
      <c r="BG197" s="1"/>
    </row>
    <row r="198" spans="4:59" ht="13" x14ac:dyDescent="0.15">
      <c r="D198" s="8"/>
      <c r="BF198" s="1"/>
      <c r="BG198" s="1"/>
    </row>
    <row r="199" spans="4:59" ht="13" x14ac:dyDescent="0.15">
      <c r="D199" s="8"/>
      <c r="BF199" s="1"/>
      <c r="BG199" s="1"/>
    </row>
    <row r="200" spans="4:59" ht="13" x14ac:dyDescent="0.15">
      <c r="D200" s="8"/>
      <c r="BF200" s="1"/>
      <c r="BG200" s="1"/>
    </row>
    <row r="201" spans="4:59" ht="13" x14ac:dyDescent="0.15">
      <c r="D201" s="8"/>
      <c r="BF201" s="1"/>
      <c r="BG201" s="1"/>
    </row>
    <row r="202" spans="4:59" ht="13" x14ac:dyDescent="0.15">
      <c r="D202" s="8"/>
      <c r="BF202" s="1"/>
      <c r="BG202" s="1"/>
    </row>
    <row r="203" spans="4:59" ht="13" x14ac:dyDescent="0.15">
      <c r="D203" s="8"/>
      <c r="BF203" s="1"/>
      <c r="BG203" s="1"/>
    </row>
    <row r="204" spans="4:59" ht="13" x14ac:dyDescent="0.15">
      <c r="D204" s="8"/>
      <c r="BF204" s="1"/>
      <c r="BG204" s="1"/>
    </row>
    <row r="205" spans="4:59" ht="13" x14ac:dyDescent="0.15">
      <c r="D205" s="8"/>
      <c r="BF205" s="1"/>
      <c r="BG205" s="1"/>
    </row>
    <row r="206" spans="4:59" ht="13" x14ac:dyDescent="0.15">
      <c r="D206" s="8"/>
      <c r="BF206" s="1"/>
      <c r="BG206" s="1"/>
    </row>
    <row r="207" spans="4:59" ht="13" x14ac:dyDescent="0.15">
      <c r="D207" s="8"/>
      <c r="BF207" s="1"/>
      <c r="BG207" s="1"/>
    </row>
    <row r="208" spans="4:59" ht="13" x14ac:dyDescent="0.15">
      <c r="D208" s="8"/>
      <c r="BF208" s="1"/>
      <c r="BG208" s="1"/>
    </row>
    <row r="209" spans="4:59" ht="13" x14ac:dyDescent="0.15">
      <c r="D209" s="8"/>
      <c r="BF209" s="1"/>
      <c r="BG209" s="1"/>
    </row>
    <row r="210" spans="4:59" ht="13" x14ac:dyDescent="0.15">
      <c r="D210" s="8"/>
      <c r="BF210" s="1"/>
      <c r="BG210" s="1"/>
    </row>
    <row r="211" spans="4:59" ht="13" x14ac:dyDescent="0.15">
      <c r="D211" s="8"/>
      <c r="BF211" s="1"/>
      <c r="BG211" s="1"/>
    </row>
    <row r="212" spans="4:59" ht="13" x14ac:dyDescent="0.15">
      <c r="D212" s="8"/>
      <c r="BF212" s="1"/>
      <c r="BG212" s="1"/>
    </row>
    <row r="213" spans="4:59" ht="13" x14ac:dyDescent="0.15">
      <c r="D213" s="8"/>
      <c r="BF213" s="1"/>
      <c r="BG213" s="1"/>
    </row>
    <row r="214" spans="4:59" ht="13" x14ac:dyDescent="0.15">
      <c r="D214" s="8"/>
      <c r="BF214" s="1"/>
      <c r="BG214" s="1"/>
    </row>
    <row r="215" spans="4:59" ht="13" x14ac:dyDescent="0.15">
      <c r="D215" s="8"/>
      <c r="BF215" s="1"/>
      <c r="BG215" s="1"/>
    </row>
    <row r="216" spans="4:59" ht="13" x14ac:dyDescent="0.15">
      <c r="D216" s="8"/>
      <c r="BF216" s="1"/>
      <c r="BG216" s="1"/>
    </row>
    <row r="217" spans="4:59" ht="13" x14ac:dyDescent="0.15">
      <c r="D217" s="8"/>
      <c r="BF217" s="1"/>
      <c r="BG217" s="1"/>
    </row>
    <row r="218" spans="4:59" ht="13" x14ac:dyDescent="0.15">
      <c r="D218" s="8"/>
      <c r="BF218" s="1"/>
      <c r="BG218" s="1"/>
    </row>
    <row r="219" spans="4:59" ht="13" x14ac:dyDescent="0.15">
      <c r="D219" s="8"/>
      <c r="BF219" s="1"/>
      <c r="BG219" s="1"/>
    </row>
    <row r="220" spans="4:59" ht="13" x14ac:dyDescent="0.15">
      <c r="D220" s="8"/>
      <c r="BF220" s="1"/>
      <c r="BG220" s="1"/>
    </row>
    <row r="221" spans="4:59" ht="13" x14ac:dyDescent="0.15">
      <c r="D221" s="8"/>
      <c r="BF221" s="1"/>
      <c r="BG221" s="1"/>
    </row>
    <row r="222" spans="4:59" ht="13" x14ac:dyDescent="0.15">
      <c r="D222" s="8"/>
      <c r="BF222" s="1"/>
      <c r="BG222" s="1"/>
    </row>
    <row r="223" spans="4:59" ht="13" x14ac:dyDescent="0.15">
      <c r="D223" s="8"/>
      <c r="BF223" s="1"/>
      <c r="BG223" s="1"/>
    </row>
    <row r="224" spans="4:59" ht="13" x14ac:dyDescent="0.15">
      <c r="D224" s="8"/>
      <c r="BF224" s="1"/>
      <c r="BG224" s="1"/>
    </row>
    <row r="225" spans="4:59" ht="13" x14ac:dyDescent="0.15">
      <c r="D225" s="8"/>
      <c r="BF225" s="1"/>
      <c r="BG225" s="1"/>
    </row>
    <row r="226" spans="4:59" ht="13" x14ac:dyDescent="0.15">
      <c r="D226" s="8"/>
      <c r="BF226" s="1"/>
      <c r="BG226" s="1"/>
    </row>
    <row r="227" spans="4:59" ht="13" x14ac:dyDescent="0.15">
      <c r="D227" s="8"/>
      <c r="BF227" s="1"/>
      <c r="BG227" s="1"/>
    </row>
    <row r="228" spans="4:59" ht="13" x14ac:dyDescent="0.15">
      <c r="D228" s="8"/>
      <c r="BF228" s="1"/>
      <c r="BG228" s="1"/>
    </row>
    <row r="229" spans="4:59" ht="13" x14ac:dyDescent="0.15">
      <c r="D229" s="8"/>
      <c r="BF229" s="1"/>
      <c r="BG229" s="1"/>
    </row>
    <row r="230" spans="4:59" ht="13" x14ac:dyDescent="0.15">
      <c r="D230" s="8"/>
      <c r="BF230" s="1"/>
      <c r="BG230" s="1"/>
    </row>
    <row r="231" spans="4:59" ht="13" x14ac:dyDescent="0.15">
      <c r="D231" s="8"/>
      <c r="BF231" s="1"/>
      <c r="BG231" s="1"/>
    </row>
    <row r="232" spans="4:59" ht="13" x14ac:dyDescent="0.15">
      <c r="D232" s="8"/>
      <c r="BF232" s="1"/>
      <c r="BG232" s="1"/>
    </row>
    <row r="233" spans="4:59" ht="13" x14ac:dyDescent="0.15">
      <c r="D233" s="8"/>
      <c r="BF233" s="1"/>
      <c r="BG233" s="1"/>
    </row>
    <row r="234" spans="4:59" ht="13" x14ac:dyDescent="0.15">
      <c r="D234" s="8"/>
      <c r="BF234" s="1"/>
      <c r="BG234" s="1"/>
    </row>
    <row r="235" spans="4:59" ht="13" x14ac:dyDescent="0.15">
      <c r="D235" s="8"/>
      <c r="BF235" s="1"/>
      <c r="BG235" s="1"/>
    </row>
    <row r="236" spans="4:59" ht="13" x14ac:dyDescent="0.15">
      <c r="D236" s="8"/>
      <c r="BF236" s="1"/>
      <c r="BG236" s="1"/>
    </row>
    <row r="237" spans="4:59" ht="13" x14ac:dyDescent="0.15">
      <c r="D237" s="8"/>
      <c r="BF237" s="1"/>
      <c r="BG237" s="1"/>
    </row>
    <row r="238" spans="4:59" ht="13" x14ac:dyDescent="0.15">
      <c r="D238" s="8"/>
      <c r="BF238" s="1"/>
      <c r="BG238" s="1"/>
    </row>
    <row r="239" spans="4:59" ht="13" x14ac:dyDescent="0.15">
      <c r="D239" s="8"/>
      <c r="BF239" s="1"/>
      <c r="BG239" s="1"/>
    </row>
    <row r="240" spans="4:59" ht="13" x14ac:dyDescent="0.15">
      <c r="D240" s="8"/>
      <c r="BF240" s="1"/>
      <c r="BG240" s="1"/>
    </row>
    <row r="241" spans="4:59" ht="13" x14ac:dyDescent="0.15">
      <c r="D241" s="8"/>
      <c r="BF241" s="1"/>
      <c r="BG241" s="1"/>
    </row>
    <row r="242" spans="4:59" ht="13" x14ac:dyDescent="0.15">
      <c r="D242" s="8"/>
      <c r="BF242" s="1"/>
      <c r="BG242" s="1"/>
    </row>
    <row r="243" spans="4:59" ht="13" x14ac:dyDescent="0.15">
      <c r="D243" s="8"/>
      <c r="BF243" s="1"/>
      <c r="BG243" s="1"/>
    </row>
    <row r="244" spans="4:59" ht="13" x14ac:dyDescent="0.15">
      <c r="D244" s="8"/>
      <c r="BF244" s="1"/>
      <c r="BG244" s="1"/>
    </row>
    <row r="245" spans="4:59" ht="13" x14ac:dyDescent="0.15">
      <c r="D245" s="8"/>
      <c r="BF245" s="1"/>
      <c r="BG245" s="1"/>
    </row>
    <row r="246" spans="4:59" ht="13" x14ac:dyDescent="0.15">
      <c r="D246" s="8"/>
      <c r="BF246" s="1"/>
      <c r="BG246" s="1"/>
    </row>
    <row r="247" spans="4:59" ht="13" x14ac:dyDescent="0.15">
      <c r="D247" s="8"/>
      <c r="BF247" s="1"/>
      <c r="BG247" s="1"/>
    </row>
    <row r="248" spans="4:59" ht="13" x14ac:dyDescent="0.15">
      <c r="D248" s="8"/>
      <c r="BF248" s="1"/>
      <c r="BG248" s="1"/>
    </row>
    <row r="249" spans="4:59" ht="13" x14ac:dyDescent="0.15">
      <c r="D249" s="8"/>
      <c r="BF249" s="1"/>
      <c r="BG249" s="1"/>
    </row>
    <row r="250" spans="4:59" ht="13" x14ac:dyDescent="0.15">
      <c r="D250" s="8"/>
      <c r="BF250" s="1"/>
      <c r="BG250" s="1"/>
    </row>
    <row r="251" spans="4:59" ht="13" x14ac:dyDescent="0.15">
      <c r="D251" s="8"/>
      <c r="BF251" s="1"/>
      <c r="BG251" s="1"/>
    </row>
    <row r="252" spans="4:59" ht="13" x14ac:dyDescent="0.15">
      <c r="D252" s="8"/>
      <c r="BF252" s="1"/>
      <c r="BG252" s="1"/>
    </row>
    <row r="253" spans="4:59" ht="13" x14ac:dyDescent="0.15">
      <c r="D253" s="8"/>
      <c r="BF253" s="1"/>
      <c r="BG253" s="1"/>
    </row>
    <row r="254" spans="4:59" ht="13" x14ac:dyDescent="0.15">
      <c r="D254" s="8"/>
      <c r="BF254" s="1"/>
      <c r="BG254" s="1"/>
    </row>
    <row r="255" spans="4:59" ht="13" x14ac:dyDescent="0.15">
      <c r="D255" s="8"/>
      <c r="BF255" s="1"/>
      <c r="BG255" s="1"/>
    </row>
    <row r="256" spans="4:59" ht="13" x14ac:dyDescent="0.15">
      <c r="D256" s="8"/>
      <c r="BF256" s="1"/>
      <c r="BG256" s="1"/>
    </row>
    <row r="257" spans="4:59" ht="13" x14ac:dyDescent="0.15">
      <c r="D257" s="8"/>
      <c r="BF257" s="1"/>
      <c r="BG257" s="1"/>
    </row>
    <row r="258" spans="4:59" ht="13" x14ac:dyDescent="0.15">
      <c r="D258" s="8"/>
      <c r="BF258" s="1"/>
      <c r="BG258" s="1"/>
    </row>
    <row r="259" spans="4:59" ht="13" x14ac:dyDescent="0.15">
      <c r="D259" s="8"/>
      <c r="BF259" s="1"/>
      <c r="BG259" s="1"/>
    </row>
    <row r="260" spans="4:59" ht="13" x14ac:dyDescent="0.15">
      <c r="D260" s="8"/>
      <c r="BF260" s="1"/>
      <c r="BG260" s="1"/>
    </row>
    <row r="261" spans="4:59" ht="13" x14ac:dyDescent="0.15">
      <c r="D261" s="8"/>
      <c r="BF261" s="1"/>
      <c r="BG261" s="1"/>
    </row>
    <row r="262" spans="4:59" ht="13" x14ac:dyDescent="0.15">
      <c r="D262" s="8"/>
      <c r="BF262" s="1"/>
      <c r="BG262" s="1"/>
    </row>
    <row r="263" spans="4:59" ht="13" x14ac:dyDescent="0.15">
      <c r="D263" s="8"/>
      <c r="BF263" s="1"/>
      <c r="BG263" s="1"/>
    </row>
    <row r="264" spans="4:59" ht="13" x14ac:dyDescent="0.15">
      <c r="D264" s="8"/>
      <c r="BF264" s="1"/>
      <c r="BG264" s="1"/>
    </row>
    <row r="265" spans="4:59" ht="13" x14ac:dyDescent="0.15">
      <c r="D265" s="8"/>
      <c r="BF265" s="1"/>
      <c r="BG265" s="1"/>
    </row>
    <row r="266" spans="4:59" ht="13" x14ac:dyDescent="0.15">
      <c r="D266" s="8"/>
      <c r="BF266" s="1"/>
      <c r="BG266" s="1"/>
    </row>
    <row r="267" spans="4:59" ht="13" x14ac:dyDescent="0.15">
      <c r="D267" s="8"/>
      <c r="BF267" s="1"/>
      <c r="BG267" s="1"/>
    </row>
    <row r="268" spans="4:59" ht="13" x14ac:dyDescent="0.15">
      <c r="D268" s="8"/>
      <c r="BF268" s="1"/>
      <c r="BG268" s="1"/>
    </row>
    <row r="269" spans="4:59" ht="13" x14ac:dyDescent="0.15">
      <c r="D269" s="8"/>
      <c r="BF269" s="1"/>
      <c r="BG269" s="1"/>
    </row>
    <row r="270" spans="4:59" ht="13" x14ac:dyDescent="0.15">
      <c r="D270" s="8"/>
      <c r="BF270" s="1"/>
      <c r="BG270" s="1"/>
    </row>
    <row r="271" spans="4:59" ht="13" x14ac:dyDescent="0.15">
      <c r="D271" s="8"/>
      <c r="BF271" s="1"/>
      <c r="BG271" s="1"/>
    </row>
    <row r="272" spans="4:59" ht="13" x14ac:dyDescent="0.15">
      <c r="D272" s="8"/>
      <c r="BF272" s="1"/>
      <c r="BG272" s="1"/>
    </row>
    <row r="273" spans="4:59" ht="13" x14ac:dyDescent="0.15">
      <c r="D273" s="8"/>
      <c r="BF273" s="1"/>
      <c r="BG273" s="1"/>
    </row>
    <row r="274" spans="4:59" ht="13" x14ac:dyDescent="0.15">
      <c r="D274" s="8"/>
      <c r="BF274" s="1"/>
      <c r="BG274" s="1"/>
    </row>
    <row r="275" spans="4:59" ht="13" x14ac:dyDescent="0.15">
      <c r="D275" s="8"/>
      <c r="BF275" s="1"/>
      <c r="BG275" s="1"/>
    </row>
    <row r="276" spans="4:59" ht="13" x14ac:dyDescent="0.15">
      <c r="D276" s="8"/>
      <c r="BF276" s="1"/>
      <c r="BG276" s="1"/>
    </row>
    <row r="277" spans="4:59" ht="13" x14ac:dyDescent="0.15">
      <c r="D277" s="8"/>
      <c r="BF277" s="1"/>
      <c r="BG277" s="1"/>
    </row>
    <row r="278" spans="4:59" ht="13" x14ac:dyDescent="0.15">
      <c r="D278" s="8"/>
      <c r="BF278" s="1"/>
      <c r="BG278" s="1"/>
    </row>
    <row r="279" spans="4:59" ht="13" x14ac:dyDescent="0.15">
      <c r="D279" s="8"/>
      <c r="BF279" s="1"/>
      <c r="BG279" s="1"/>
    </row>
    <row r="280" spans="4:59" ht="13" x14ac:dyDescent="0.15">
      <c r="D280" s="8"/>
      <c r="BF280" s="1"/>
      <c r="BG280" s="1"/>
    </row>
    <row r="281" spans="4:59" ht="13" x14ac:dyDescent="0.15">
      <c r="D281" s="8"/>
      <c r="BF281" s="1"/>
      <c r="BG281" s="1"/>
    </row>
    <row r="282" spans="4:59" ht="13" x14ac:dyDescent="0.15">
      <c r="D282" s="8"/>
      <c r="BF282" s="1"/>
      <c r="BG282" s="1"/>
    </row>
    <row r="283" spans="4:59" ht="13" x14ac:dyDescent="0.15">
      <c r="D283" s="8"/>
      <c r="BF283" s="1"/>
      <c r="BG283" s="1"/>
    </row>
    <row r="284" spans="4:59" ht="13" x14ac:dyDescent="0.15">
      <c r="D284" s="8"/>
      <c r="BF284" s="1"/>
      <c r="BG284" s="1"/>
    </row>
    <row r="285" spans="4:59" ht="13" x14ac:dyDescent="0.15">
      <c r="D285" s="8"/>
      <c r="BF285" s="1"/>
      <c r="BG285" s="1"/>
    </row>
    <row r="286" spans="4:59" ht="13" x14ac:dyDescent="0.15">
      <c r="D286" s="8"/>
      <c r="BF286" s="1"/>
      <c r="BG286" s="1"/>
    </row>
    <row r="287" spans="4:59" ht="13" x14ac:dyDescent="0.15">
      <c r="D287" s="8"/>
      <c r="BF287" s="1"/>
      <c r="BG287" s="1"/>
    </row>
    <row r="288" spans="4:59" ht="13" x14ac:dyDescent="0.15">
      <c r="D288" s="8"/>
      <c r="BF288" s="1"/>
      <c r="BG288" s="1"/>
    </row>
    <row r="289" spans="4:59" ht="13" x14ac:dyDescent="0.15">
      <c r="D289" s="8"/>
      <c r="BF289" s="1"/>
      <c r="BG289" s="1"/>
    </row>
    <row r="290" spans="4:59" ht="13" x14ac:dyDescent="0.15">
      <c r="D290" s="8"/>
      <c r="BF290" s="1"/>
      <c r="BG290" s="1"/>
    </row>
    <row r="291" spans="4:59" ht="13" x14ac:dyDescent="0.15">
      <c r="D291" s="8"/>
      <c r="BF291" s="1"/>
      <c r="BG291" s="1"/>
    </row>
    <row r="292" spans="4:59" ht="13" x14ac:dyDescent="0.15">
      <c r="D292" s="8"/>
      <c r="BF292" s="1"/>
      <c r="BG292" s="1"/>
    </row>
    <row r="293" spans="4:59" ht="13" x14ac:dyDescent="0.15">
      <c r="D293" s="8"/>
      <c r="BF293" s="1"/>
      <c r="BG293" s="1"/>
    </row>
    <row r="294" spans="4:59" ht="13" x14ac:dyDescent="0.15">
      <c r="D294" s="8"/>
      <c r="BF294" s="1"/>
      <c r="BG294" s="1"/>
    </row>
    <row r="295" spans="4:59" ht="13" x14ac:dyDescent="0.15">
      <c r="D295" s="8"/>
      <c r="BF295" s="1"/>
      <c r="BG295" s="1"/>
    </row>
    <row r="296" spans="4:59" ht="13" x14ac:dyDescent="0.15">
      <c r="D296" s="8"/>
      <c r="BF296" s="1"/>
      <c r="BG296" s="1"/>
    </row>
    <row r="297" spans="4:59" ht="13" x14ac:dyDescent="0.15">
      <c r="D297" s="8"/>
      <c r="BF297" s="1"/>
      <c r="BG297" s="1"/>
    </row>
    <row r="298" spans="4:59" ht="13" x14ac:dyDescent="0.15">
      <c r="D298" s="8"/>
      <c r="BF298" s="1"/>
      <c r="BG298" s="1"/>
    </row>
    <row r="299" spans="4:59" ht="13" x14ac:dyDescent="0.15">
      <c r="D299" s="8"/>
      <c r="BF299" s="1"/>
      <c r="BG299" s="1"/>
    </row>
    <row r="300" spans="4:59" ht="13" x14ac:dyDescent="0.15">
      <c r="D300" s="8"/>
      <c r="BF300" s="1"/>
      <c r="BG300" s="1"/>
    </row>
    <row r="301" spans="4:59" ht="13" x14ac:dyDescent="0.15">
      <c r="D301" s="8"/>
      <c r="BF301" s="1"/>
      <c r="BG301" s="1"/>
    </row>
    <row r="302" spans="4:59" ht="13" x14ac:dyDescent="0.15">
      <c r="D302" s="8"/>
      <c r="BF302" s="1"/>
      <c r="BG302" s="1"/>
    </row>
    <row r="303" spans="4:59" ht="13" x14ac:dyDescent="0.15">
      <c r="D303" s="8"/>
      <c r="BF303" s="1"/>
      <c r="BG303" s="1"/>
    </row>
    <row r="304" spans="4:59" ht="13" x14ac:dyDescent="0.15">
      <c r="D304" s="8"/>
      <c r="BF304" s="1"/>
      <c r="BG304" s="1"/>
    </row>
    <row r="305" spans="4:59" ht="13" x14ac:dyDescent="0.15">
      <c r="D305" s="8"/>
      <c r="BF305" s="1"/>
      <c r="BG305" s="1"/>
    </row>
    <row r="306" spans="4:59" ht="13" x14ac:dyDescent="0.15">
      <c r="D306" s="8"/>
      <c r="BF306" s="1"/>
      <c r="BG306" s="1"/>
    </row>
    <row r="307" spans="4:59" ht="13" x14ac:dyDescent="0.15">
      <c r="D307" s="8"/>
      <c r="BF307" s="1"/>
      <c r="BG307" s="1"/>
    </row>
    <row r="308" spans="4:59" ht="13" x14ac:dyDescent="0.15">
      <c r="D308" s="8"/>
      <c r="BF308" s="1"/>
      <c r="BG308" s="1"/>
    </row>
    <row r="309" spans="4:59" ht="13" x14ac:dyDescent="0.15">
      <c r="D309" s="8"/>
      <c r="BF309" s="1"/>
      <c r="BG309" s="1"/>
    </row>
    <row r="310" spans="4:59" ht="13" x14ac:dyDescent="0.15">
      <c r="D310" s="8"/>
      <c r="BF310" s="1"/>
      <c r="BG310" s="1"/>
    </row>
    <row r="311" spans="4:59" ht="13" x14ac:dyDescent="0.15">
      <c r="D311" s="8"/>
      <c r="BF311" s="1"/>
      <c r="BG311" s="1"/>
    </row>
    <row r="312" spans="4:59" ht="13" x14ac:dyDescent="0.15">
      <c r="D312" s="8"/>
      <c r="BF312" s="1"/>
      <c r="BG312" s="1"/>
    </row>
    <row r="313" spans="4:59" ht="13" x14ac:dyDescent="0.15">
      <c r="D313" s="8"/>
      <c r="BF313" s="1"/>
      <c r="BG313" s="1"/>
    </row>
    <row r="314" spans="4:59" ht="13" x14ac:dyDescent="0.15">
      <c r="D314" s="8"/>
      <c r="BF314" s="1"/>
      <c r="BG314" s="1"/>
    </row>
    <row r="315" spans="4:59" ht="13" x14ac:dyDescent="0.15">
      <c r="D315" s="8"/>
      <c r="BF315" s="1"/>
      <c r="BG315" s="1"/>
    </row>
    <row r="316" spans="4:59" ht="13" x14ac:dyDescent="0.15">
      <c r="D316" s="8"/>
      <c r="BF316" s="1"/>
      <c r="BG316" s="1"/>
    </row>
    <row r="317" spans="4:59" ht="13" x14ac:dyDescent="0.15">
      <c r="D317" s="8"/>
      <c r="BF317" s="1"/>
      <c r="BG317" s="1"/>
    </row>
    <row r="318" spans="4:59" ht="13" x14ac:dyDescent="0.15">
      <c r="D318" s="8"/>
      <c r="BF318" s="1"/>
      <c r="BG318" s="1"/>
    </row>
    <row r="319" spans="4:59" ht="13" x14ac:dyDescent="0.15">
      <c r="D319" s="8"/>
      <c r="BF319" s="1"/>
      <c r="BG319" s="1"/>
    </row>
    <row r="320" spans="4:59" ht="13" x14ac:dyDescent="0.15">
      <c r="D320" s="8"/>
      <c r="BF320" s="1"/>
      <c r="BG320" s="1"/>
    </row>
    <row r="321" spans="4:59" ht="13" x14ac:dyDescent="0.15">
      <c r="D321" s="8"/>
      <c r="BF321" s="1"/>
      <c r="BG321" s="1"/>
    </row>
    <row r="322" spans="4:59" ht="13" x14ac:dyDescent="0.15">
      <c r="D322" s="8"/>
      <c r="BF322" s="1"/>
      <c r="BG322" s="1"/>
    </row>
    <row r="323" spans="4:59" ht="13" x14ac:dyDescent="0.15">
      <c r="D323" s="8"/>
      <c r="BF323" s="1"/>
      <c r="BG323" s="1"/>
    </row>
    <row r="324" spans="4:59" ht="13" x14ac:dyDescent="0.15">
      <c r="D324" s="8"/>
      <c r="BF324" s="1"/>
      <c r="BG324" s="1"/>
    </row>
    <row r="325" spans="4:59" ht="13" x14ac:dyDescent="0.15">
      <c r="D325" s="8"/>
      <c r="BF325" s="1"/>
      <c r="BG325" s="1"/>
    </row>
    <row r="326" spans="4:59" ht="13" x14ac:dyDescent="0.15">
      <c r="D326" s="8"/>
      <c r="BF326" s="1"/>
      <c r="BG326" s="1"/>
    </row>
    <row r="327" spans="4:59" ht="13" x14ac:dyDescent="0.15">
      <c r="D327" s="8"/>
      <c r="BF327" s="1"/>
      <c r="BG327" s="1"/>
    </row>
    <row r="328" spans="4:59" ht="13" x14ac:dyDescent="0.15">
      <c r="D328" s="8"/>
      <c r="BF328" s="1"/>
      <c r="BG328" s="1"/>
    </row>
    <row r="329" spans="4:59" ht="13" x14ac:dyDescent="0.15">
      <c r="D329" s="8"/>
      <c r="BF329" s="1"/>
      <c r="BG329" s="1"/>
    </row>
    <row r="330" spans="4:59" ht="13" x14ac:dyDescent="0.15">
      <c r="D330" s="8"/>
      <c r="BF330" s="1"/>
      <c r="BG330" s="1"/>
    </row>
    <row r="331" spans="4:59" ht="13" x14ac:dyDescent="0.15">
      <c r="D331" s="8"/>
      <c r="BF331" s="1"/>
      <c r="BG331" s="1"/>
    </row>
    <row r="332" spans="4:59" ht="13" x14ac:dyDescent="0.15">
      <c r="D332" s="8"/>
      <c r="BF332" s="1"/>
      <c r="BG332" s="1"/>
    </row>
    <row r="333" spans="4:59" ht="13" x14ac:dyDescent="0.15">
      <c r="D333" s="8"/>
      <c r="BF333" s="1"/>
      <c r="BG333" s="1"/>
    </row>
    <row r="334" spans="4:59" ht="13" x14ac:dyDescent="0.15">
      <c r="D334" s="8"/>
      <c r="BF334" s="1"/>
      <c r="BG334" s="1"/>
    </row>
    <row r="335" spans="4:59" ht="13" x14ac:dyDescent="0.15">
      <c r="D335" s="8"/>
      <c r="BF335" s="1"/>
      <c r="BG335" s="1"/>
    </row>
    <row r="336" spans="4:59" ht="13" x14ac:dyDescent="0.15">
      <c r="D336" s="8"/>
      <c r="BF336" s="1"/>
      <c r="BG336" s="1"/>
    </row>
    <row r="337" spans="4:59" ht="13" x14ac:dyDescent="0.15">
      <c r="D337" s="8"/>
      <c r="BF337" s="1"/>
      <c r="BG337" s="1"/>
    </row>
    <row r="338" spans="4:59" ht="13" x14ac:dyDescent="0.15">
      <c r="D338" s="8"/>
      <c r="BF338" s="1"/>
      <c r="BG338" s="1"/>
    </row>
    <row r="339" spans="4:59" ht="13" x14ac:dyDescent="0.15">
      <c r="D339" s="8"/>
      <c r="BF339" s="1"/>
      <c r="BG339" s="1"/>
    </row>
    <row r="340" spans="4:59" ht="13" x14ac:dyDescent="0.15">
      <c r="D340" s="8"/>
      <c r="BF340" s="1"/>
      <c r="BG340" s="1"/>
    </row>
    <row r="341" spans="4:59" ht="13" x14ac:dyDescent="0.15">
      <c r="D341" s="8"/>
      <c r="BF341" s="1"/>
      <c r="BG341" s="1"/>
    </row>
    <row r="342" spans="4:59" ht="13" x14ac:dyDescent="0.15">
      <c r="D342" s="8"/>
      <c r="BF342" s="1"/>
      <c r="BG342" s="1"/>
    </row>
    <row r="343" spans="4:59" ht="13" x14ac:dyDescent="0.15">
      <c r="D343" s="8"/>
      <c r="BF343" s="1"/>
      <c r="BG343" s="1"/>
    </row>
    <row r="344" spans="4:59" ht="13" x14ac:dyDescent="0.15">
      <c r="D344" s="8"/>
      <c r="BF344" s="1"/>
      <c r="BG344" s="1"/>
    </row>
    <row r="345" spans="4:59" ht="13" x14ac:dyDescent="0.15">
      <c r="D345" s="8"/>
      <c r="BF345" s="1"/>
      <c r="BG345" s="1"/>
    </row>
    <row r="346" spans="4:59" ht="13" x14ac:dyDescent="0.15">
      <c r="D346" s="8"/>
      <c r="BF346" s="1"/>
      <c r="BG346" s="1"/>
    </row>
    <row r="347" spans="4:59" ht="13" x14ac:dyDescent="0.15">
      <c r="D347" s="8"/>
      <c r="BF347" s="1"/>
      <c r="BG347" s="1"/>
    </row>
    <row r="348" spans="4:59" ht="13" x14ac:dyDescent="0.15">
      <c r="D348" s="8"/>
      <c r="BF348" s="1"/>
      <c r="BG348" s="1"/>
    </row>
    <row r="349" spans="4:59" ht="13" x14ac:dyDescent="0.15">
      <c r="D349" s="8"/>
      <c r="BF349" s="1"/>
      <c r="BG349" s="1"/>
    </row>
    <row r="350" spans="4:59" ht="13" x14ac:dyDescent="0.15">
      <c r="D350" s="8"/>
      <c r="BF350" s="1"/>
      <c r="BG350" s="1"/>
    </row>
    <row r="351" spans="4:59" ht="13" x14ac:dyDescent="0.15">
      <c r="D351" s="8"/>
      <c r="BF351" s="1"/>
      <c r="BG351" s="1"/>
    </row>
    <row r="352" spans="4:59" ht="13" x14ac:dyDescent="0.15">
      <c r="D352" s="8"/>
      <c r="BF352" s="1"/>
      <c r="BG352" s="1"/>
    </row>
    <row r="353" spans="4:59" ht="13" x14ac:dyDescent="0.15">
      <c r="D353" s="8"/>
      <c r="BF353" s="1"/>
      <c r="BG353" s="1"/>
    </row>
    <row r="354" spans="4:59" ht="13" x14ac:dyDescent="0.15">
      <c r="D354" s="8"/>
      <c r="BF354" s="1"/>
      <c r="BG354" s="1"/>
    </row>
    <row r="355" spans="4:59" ht="13" x14ac:dyDescent="0.15">
      <c r="D355" s="8"/>
      <c r="BF355" s="1"/>
      <c r="BG355" s="1"/>
    </row>
    <row r="356" spans="4:59" ht="13" x14ac:dyDescent="0.15">
      <c r="D356" s="8"/>
      <c r="BF356" s="1"/>
      <c r="BG356" s="1"/>
    </row>
    <row r="357" spans="4:59" ht="13" x14ac:dyDescent="0.15">
      <c r="D357" s="8"/>
      <c r="BF357" s="1"/>
      <c r="BG357" s="1"/>
    </row>
    <row r="358" spans="4:59" ht="13" x14ac:dyDescent="0.15">
      <c r="D358" s="8"/>
      <c r="BF358" s="1"/>
      <c r="BG358" s="1"/>
    </row>
    <row r="359" spans="4:59" ht="13" x14ac:dyDescent="0.15">
      <c r="D359" s="8"/>
      <c r="BF359" s="1"/>
      <c r="BG359" s="1"/>
    </row>
    <row r="360" spans="4:59" ht="13" x14ac:dyDescent="0.15">
      <c r="D360" s="8"/>
      <c r="BF360" s="1"/>
      <c r="BG360" s="1"/>
    </row>
    <row r="361" spans="4:59" ht="13" x14ac:dyDescent="0.15">
      <c r="D361" s="8"/>
      <c r="BF361" s="1"/>
      <c r="BG361" s="1"/>
    </row>
    <row r="362" spans="4:59" ht="13" x14ac:dyDescent="0.15">
      <c r="D362" s="8"/>
      <c r="BF362" s="1"/>
      <c r="BG362" s="1"/>
    </row>
    <row r="363" spans="4:59" ht="13" x14ac:dyDescent="0.15">
      <c r="D363" s="8"/>
      <c r="BF363" s="1"/>
      <c r="BG363" s="1"/>
    </row>
    <row r="364" spans="4:59" ht="13" x14ac:dyDescent="0.15">
      <c r="D364" s="8"/>
      <c r="BF364" s="1"/>
      <c r="BG364" s="1"/>
    </row>
    <row r="365" spans="4:59" ht="13" x14ac:dyDescent="0.15">
      <c r="D365" s="8"/>
      <c r="BF365" s="1"/>
      <c r="BG365" s="1"/>
    </row>
    <row r="366" spans="4:59" ht="13" x14ac:dyDescent="0.15">
      <c r="D366" s="8"/>
      <c r="BF366" s="1"/>
      <c r="BG366" s="1"/>
    </row>
    <row r="367" spans="4:59" ht="13" x14ac:dyDescent="0.15">
      <c r="D367" s="8"/>
      <c r="BF367" s="1"/>
      <c r="BG367" s="1"/>
    </row>
    <row r="368" spans="4:59" ht="13" x14ac:dyDescent="0.15">
      <c r="D368" s="8"/>
      <c r="BF368" s="1"/>
      <c r="BG368" s="1"/>
    </row>
    <row r="369" spans="4:59" ht="13" x14ac:dyDescent="0.15">
      <c r="D369" s="8"/>
      <c r="BF369" s="1"/>
      <c r="BG369" s="1"/>
    </row>
    <row r="370" spans="4:59" ht="13" x14ac:dyDescent="0.15">
      <c r="D370" s="8"/>
      <c r="BF370" s="1"/>
      <c r="BG370" s="1"/>
    </row>
    <row r="371" spans="4:59" ht="13" x14ac:dyDescent="0.15">
      <c r="D371" s="8"/>
      <c r="BF371" s="1"/>
      <c r="BG371" s="1"/>
    </row>
    <row r="372" spans="4:59" ht="13" x14ac:dyDescent="0.15">
      <c r="D372" s="8"/>
      <c r="BF372" s="1"/>
      <c r="BG372" s="1"/>
    </row>
    <row r="373" spans="4:59" ht="13" x14ac:dyDescent="0.15">
      <c r="D373" s="8"/>
      <c r="BF373" s="1"/>
      <c r="BG373" s="1"/>
    </row>
    <row r="374" spans="4:59" ht="13" x14ac:dyDescent="0.15">
      <c r="D374" s="8"/>
      <c r="BF374" s="1"/>
      <c r="BG374" s="1"/>
    </row>
    <row r="375" spans="4:59" ht="13" x14ac:dyDescent="0.15">
      <c r="D375" s="8"/>
      <c r="BF375" s="1"/>
      <c r="BG375" s="1"/>
    </row>
    <row r="376" spans="4:59" ht="13" x14ac:dyDescent="0.15">
      <c r="D376" s="8"/>
      <c r="BF376" s="1"/>
      <c r="BG376" s="1"/>
    </row>
    <row r="377" spans="4:59" ht="13" x14ac:dyDescent="0.15">
      <c r="D377" s="8"/>
      <c r="BF377" s="1"/>
      <c r="BG377" s="1"/>
    </row>
    <row r="378" spans="4:59" ht="13" x14ac:dyDescent="0.15">
      <c r="D378" s="8"/>
      <c r="BF378" s="1"/>
      <c r="BG378" s="1"/>
    </row>
    <row r="379" spans="4:59" ht="13" x14ac:dyDescent="0.15">
      <c r="D379" s="8"/>
      <c r="BF379" s="1"/>
      <c r="BG379" s="1"/>
    </row>
    <row r="380" spans="4:59" ht="13" x14ac:dyDescent="0.15">
      <c r="D380" s="8"/>
      <c r="BF380" s="1"/>
      <c r="BG380" s="1"/>
    </row>
    <row r="381" spans="4:59" ht="13" x14ac:dyDescent="0.15">
      <c r="D381" s="8"/>
      <c r="BF381" s="1"/>
      <c r="BG381" s="1"/>
    </row>
    <row r="382" spans="4:59" ht="13" x14ac:dyDescent="0.15">
      <c r="D382" s="8"/>
      <c r="BF382" s="1"/>
      <c r="BG382" s="1"/>
    </row>
    <row r="383" spans="4:59" ht="13" x14ac:dyDescent="0.15">
      <c r="D383" s="8"/>
      <c r="BF383" s="1"/>
      <c r="BG383" s="1"/>
    </row>
    <row r="384" spans="4:59" ht="13" x14ac:dyDescent="0.15">
      <c r="D384" s="8"/>
      <c r="BF384" s="1"/>
      <c r="BG384" s="1"/>
    </row>
    <row r="385" spans="4:59" ht="13" x14ac:dyDescent="0.15">
      <c r="D385" s="8"/>
      <c r="BF385" s="1"/>
      <c r="BG385" s="1"/>
    </row>
    <row r="386" spans="4:59" ht="13" x14ac:dyDescent="0.15">
      <c r="D386" s="8"/>
      <c r="BF386" s="1"/>
      <c r="BG386" s="1"/>
    </row>
    <row r="387" spans="4:59" ht="13" x14ac:dyDescent="0.15">
      <c r="D387" s="8"/>
      <c r="BF387" s="1"/>
      <c r="BG387" s="1"/>
    </row>
    <row r="388" spans="4:59" ht="13" x14ac:dyDescent="0.15">
      <c r="D388" s="8"/>
      <c r="BF388" s="1"/>
      <c r="BG388" s="1"/>
    </row>
    <row r="389" spans="4:59" ht="13" x14ac:dyDescent="0.15">
      <c r="D389" s="8"/>
      <c r="BF389" s="1"/>
      <c r="BG389" s="1"/>
    </row>
    <row r="390" spans="4:59" ht="13" x14ac:dyDescent="0.15">
      <c r="D390" s="8"/>
      <c r="BF390" s="1"/>
      <c r="BG390" s="1"/>
    </row>
    <row r="391" spans="4:59" ht="13" x14ac:dyDescent="0.15">
      <c r="D391" s="8"/>
      <c r="BF391" s="1"/>
      <c r="BG391" s="1"/>
    </row>
    <row r="392" spans="4:59" ht="13" x14ac:dyDescent="0.15">
      <c r="D392" s="8"/>
      <c r="BF392" s="1"/>
      <c r="BG392" s="1"/>
    </row>
    <row r="393" spans="4:59" ht="13" x14ac:dyDescent="0.15">
      <c r="D393" s="8"/>
      <c r="BF393" s="1"/>
      <c r="BG393" s="1"/>
    </row>
    <row r="394" spans="4:59" ht="13" x14ac:dyDescent="0.15">
      <c r="D394" s="8"/>
      <c r="BF394" s="1"/>
      <c r="BG394" s="1"/>
    </row>
    <row r="395" spans="4:59" ht="13" x14ac:dyDescent="0.15">
      <c r="D395" s="8"/>
      <c r="BF395" s="1"/>
      <c r="BG395" s="1"/>
    </row>
    <row r="396" spans="4:59" ht="13" x14ac:dyDescent="0.15">
      <c r="D396" s="8"/>
      <c r="BF396" s="1"/>
      <c r="BG396" s="1"/>
    </row>
    <row r="397" spans="4:59" ht="13" x14ac:dyDescent="0.15">
      <c r="D397" s="8"/>
      <c r="BF397" s="1"/>
      <c r="BG397" s="1"/>
    </row>
    <row r="398" spans="4:59" ht="13" x14ac:dyDescent="0.15">
      <c r="D398" s="8"/>
      <c r="BF398" s="1"/>
      <c r="BG398" s="1"/>
    </row>
    <row r="399" spans="4:59" ht="13" x14ac:dyDescent="0.15">
      <c r="D399" s="8"/>
      <c r="BF399" s="1"/>
      <c r="BG399" s="1"/>
    </row>
    <row r="400" spans="4:59" ht="13" x14ac:dyDescent="0.15">
      <c r="D400" s="8"/>
      <c r="BF400" s="1"/>
      <c r="BG400" s="1"/>
    </row>
    <row r="401" spans="4:59" ht="13" x14ac:dyDescent="0.15">
      <c r="D401" s="8"/>
      <c r="BF401" s="1"/>
      <c r="BG401" s="1"/>
    </row>
    <row r="402" spans="4:59" ht="13" x14ac:dyDescent="0.15">
      <c r="D402" s="8"/>
      <c r="BF402" s="1"/>
      <c r="BG402" s="1"/>
    </row>
    <row r="403" spans="4:59" ht="13" x14ac:dyDescent="0.15">
      <c r="D403" s="8"/>
      <c r="BF403" s="1"/>
      <c r="BG403" s="1"/>
    </row>
    <row r="404" spans="4:59" ht="13" x14ac:dyDescent="0.15">
      <c r="D404" s="8"/>
      <c r="BF404" s="1"/>
      <c r="BG404" s="1"/>
    </row>
    <row r="405" spans="4:59" ht="13" x14ac:dyDescent="0.15">
      <c r="D405" s="8"/>
      <c r="BF405" s="1"/>
      <c r="BG405" s="1"/>
    </row>
    <row r="406" spans="4:59" ht="13" x14ac:dyDescent="0.15">
      <c r="D406" s="8"/>
      <c r="BF406" s="1"/>
      <c r="BG406" s="1"/>
    </row>
    <row r="407" spans="4:59" ht="13" x14ac:dyDescent="0.15">
      <c r="D407" s="8"/>
      <c r="BF407" s="1"/>
      <c r="BG407" s="1"/>
    </row>
    <row r="408" spans="4:59" ht="13" x14ac:dyDescent="0.15">
      <c r="D408" s="8"/>
      <c r="BF408" s="1"/>
      <c r="BG408" s="1"/>
    </row>
    <row r="409" spans="4:59" ht="13" x14ac:dyDescent="0.15">
      <c r="D409" s="8"/>
      <c r="BF409" s="1"/>
      <c r="BG409" s="1"/>
    </row>
    <row r="410" spans="4:59" ht="13" x14ac:dyDescent="0.15">
      <c r="D410" s="8"/>
      <c r="BF410" s="1"/>
      <c r="BG410" s="1"/>
    </row>
    <row r="411" spans="4:59" ht="13" x14ac:dyDescent="0.15">
      <c r="D411" s="8"/>
      <c r="BF411" s="1"/>
      <c r="BG411" s="1"/>
    </row>
    <row r="412" spans="4:59" ht="13" x14ac:dyDescent="0.15">
      <c r="D412" s="8"/>
      <c r="BF412" s="1"/>
      <c r="BG412" s="1"/>
    </row>
    <row r="413" spans="4:59" ht="13" x14ac:dyDescent="0.15">
      <c r="D413" s="8"/>
      <c r="BF413" s="1"/>
      <c r="BG413" s="1"/>
    </row>
    <row r="414" spans="4:59" ht="13" x14ac:dyDescent="0.15">
      <c r="D414" s="8"/>
      <c r="BF414" s="1"/>
      <c r="BG414" s="1"/>
    </row>
    <row r="415" spans="4:59" ht="13" x14ac:dyDescent="0.15">
      <c r="D415" s="8"/>
      <c r="BF415" s="1"/>
      <c r="BG415" s="1"/>
    </row>
    <row r="416" spans="4:59" ht="13" x14ac:dyDescent="0.15">
      <c r="D416" s="8"/>
      <c r="BF416" s="1"/>
      <c r="BG416" s="1"/>
    </row>
    <row r="417" spans="4:59" ht="13" x14ac:dyDescent="0.15">
      <c r="D417" s="8"/>
      <c r="BF417" s="1"/>
      <c r="BG417" s="1"/>
    </row>
    <row r="418" spans="4:59" ht="13" x14ac:dyDescent="0.15">
      <c r="D418" s="8"/>
      <c r="BF418" s="1"/>
      <c r="BG418" s="1"/>
    </row>
    <row r="419" spans="4:59" ht="13" x14ac:dyDescent="0.15">
      <c r="D419" s="8"/>
      <c r="BF419" s="1"/>
      <c r="BG419" s="1"/>
    </row>
    <row r="420" spans="4:59" ht="13" x14ac:dyDescent="0.15">
      <c r="D420" s="8"/>
      <c r="BF420" s="1"/>
      <c r="BG420" s="1"/>
    </row>
    <row r="421" spans="4:59" ht="13" x14ac:dyDescent="0.15">
      <c r="D421" s="8"/>
      <c r="BF421" s="1"/>
      <c r="BG421" s="1"/>
    </row>
    <row r="422" spans="4:59" ht="13" x14ac:dyDescent="0.15">
      <c r="D422" s="8"/>
      <c r="BF422" s="1"/>
      <c r="BG422" s="1"/>
    </row>
    <row r="423" spans="4:59" ht="13" x14ac:dyDescent="0.15">
      <c r="D423" s="8"/>
      <c r="BF423" s="1"/>
      <c r="BG423" s="1"/>
    </row>
    <row r="424" spans="4:59" ht="13" x14ac:dyDescent="0.15">
      <c r="D424" s="8"/>
      <c r="BF424" s="1"/>
      <c r="BG424" s="1"/>
    </row>
    <row r="425" spans="4:59" ht="13" x14ac:dyDescent="0.15">
      <c r="D425" s="8"/>
      <c r="BF425" s="1"/>
      <c r="BG425" s="1"/>
    </row>
    <row r="426" spans="4:59" ht="13" x14ac:dyDescent="0.15">
      <c r="D426" s="8"/>
      <c r="BF426" s="1"/>
      <c r="BG426" s="1"/>
    </row>
    <row r="427" spans="4:59" ht="13" x14ac:dyDescent="0.15">
      <c r="D427" s="8"/>
      <c r="BF427" s="1"/>
      <c r="BG427" s="1"/>
    </row>
    <row r="428" spans="4:59" ht="13" x14ac:dyDescent="0.15">
      <c r="D428" s="8"/>
      <c r="BF428" s="1"/>
      <c r="BG428" s="1"/>
    </row>
    <row r="429" spans="4:59" ht="13" x14ac:dyDescent="0.15">
      <c r="D429" s="8"/>
      <c r="BF429" s="1"/>
      <c r="BG429" s="1"/>
    </row>
    <row r="430" spans="4:59" ht="13" x14ac:dyDescent="0.15">
      <c r="D430" s="8"/>
      <c r="BF430" s="1"/>
      <c r="BG430" s="1"/>
    </row>
    <row r="431" spans="4:59" ht="13" x14ac:dyDescent="0.15">
      <c r="D431" s="8"/>
      <c r="BF431" s="1"/>
      <c r="BG431" s="1"/>
    </row>
    <row r="432" spans="4:59" ht="13" x14ac:dyDescent="0.15">
      <c r="D432" s="8"/>
      <c r="BF432" s="1"/>
      <c r="BG432" s="1"/>
    </row>
    <row r="433" spans="4:59" ht="13" x14ac:dyDescent="0.15">
      <c r="D433" s="8"/>
      <c r="BF433" s="1"/>
      <c r="BG433" s="1"/>
    </row>
    <row r="434" spans="4:59" ht="13" x14ac:dyDescent="0.15">
      <c r="D434" s="8"/>
      <c r="BF434" s="1"/>
      <c r="BG434" s="1"/>
    </row>
    <row r="435" spans="4:59" ht="13" x14ac:dyDescent="0.15">
      <c r="D435" s="8"/>
      <c r="BF435" s="1"/>
      <c r="BG435" s="1"/>
    </row>
    <row r="436" spans="4:59" ht="13" x14ac:dyDescent="0.15">
      <c r="D436" s="8"/>
      <c r="BF436" s="1"/>
      <c r="BG436" s="1"/>
    </row>
    <row r="437" spans="4:59" ht="13" x14ac:dyDescent="0.15">
      <c r="D437" s="8"/>
      <c r="BF437" s="1"/>
      <c r="BG437" s="1"/>
    </row>
    <row r="438" spans="4:59" ht="13" x14ac:dyDescent="0.15">
      <c r="D438" s="8"/>
      <c r="BF438" s="1"/>
      <c r="BG438" s="1"/>
    </row>
    <row r="439" spans="4:59" ht="13" x14ac:dyDescent="0.15">
      <c r="D439" s="8"/>
      <c r="BF439" s="1"/>
      <c r="BG439" s="1"/>
    </row>
    <row r="440" spans="4:59" ht="13" x14ac:dyDescent="0.15">
      <c r="D440" s="8"/>
      <c r="BF440" s="1"/>
      <c r="BG440" s="1"/>
    </row>
    <row r="441" spans="4:59" ht="13" x14ac:dyDescent="0.15">
      <c r="D441" s="8"/>
      <c r="BF441" s="1"/>
      <c r="BG441" s="1"/>
    </row>
    <row r="442" spans="4:59" ht="13" x14ac:dyDescent="0.15">
      <c r="D442" s="8"/>
      <c r="BF442" s="1"/>
      <c r="BG442" s="1"/>
    </row>
    <row r="443" spans="4:59" ht="13" x14ac:dyDescent="0.15">
      <c r="D443" s="8"/>
      <c r="BF443" s="1"/>
      <c r="BG443" s="1"/>
    </row>
    <row r="444" spans="4:59" ht="13" x14ac:dyDescent="0.15">
      <c r="D444" s="8"/>
      <c r="BF444" s="1"/>
      <c r="BG444" s="1"/>
    </row>
    <row r="445" spans="4:59" ht="13" x14ac:dyDescent="0.15">
      <c r="D445" s="8"/>
      <c r="BF445" s="1"/>
      <c r="BG445" s="1"/>
    </row>
    <row r="446" spans="4:59" ht="13" x14ac:dyDescent="0.15">
      <c r="D446" s="8"/>
      <c r="BF446" s="1"/>
      <c r="BG446" s="1"/>
    </row>
    <row r="447" spans="4:59" ht="13" x14ac:dyDescent="0.15">
      <c r="D447" s="8"/>
      <c r="BF447" s="1"/>
      <c r="BG447" s="1"/>
    </row>
    <row r="448" spans="4:59" ht="13" x14ac:dyDescent="0.15">
      <c r="D448" s="8"/>
      <c r="BF448" s="1"/>
      <c r="BG448" s="1"/>
    </row>
    <row r="449" spans="4:59" ht="13" x14ac:dyDescent="0.15">
      <c r="D449" s="8"/>
      <c r="BF449" s="1"/>
      <c r="BG449" s="1"/>
    </row>
    <row r="450" spans="4:59" ht="13" x14ac:dyDescent="0.15">
      <c r="D450" s="8"/>
      <c r="BF450" s="1"/>
      <c r="BG450" s="1"/>
    </row>
    <row r="451" spans="4:59" ht="13" x14ac:dyDescent="0.15">
      <c r="D451" s="8"/>
      <c r="BF451" s="1"/>
      <c r="BG451" s="1"/>
    </row>
    <row r="452" spans="4:59" ht="13" x14ac:dyDescent="0.15">
      <c r="D452" s="8"/>
      <c r="BF452" s="1"/>
      <c r="BG452" s="1"/>
    </row>
    <row r="453" spans="4:59" ht="13" x14ac:dyDescent="0.15">
      <c r="D453" s="8"/>
      <c r="BF453" s="1"/>
      <c r="BG453" s="1"/>
    </row>
    <row r="454" spans="4:59" ht="13" x14ac:dyDescent="0.15">
      <c r="D454" s="8"/>
      <c r="BF454" s="1"/>
      <c r="BG454" s="1"/>
    </row>
    <row r="455" spans="4:59" ht="13" x14ac:dyDescent="0.15">
      <c r="D455" s="8"/>
      <c r="BF455" s="1"/>
      <c r="BG455" s="1"/>
    </row>
    <row r="456" spans="4:59" ht="13" x14ac:dyDescent="0.15">
      <c r="D456" s="8"/>
      <c r="BF456" s="1"/>
      <c r="BG456" s="1"/>
    </row>
    <row r="457" spans="4:59" ht="13" x14ac:dyDescent="0.15">
      <c r="D457" s="8"/>
      <c r="BF457" s="1"/>
      <c r="BG457" s="1"/>
    </row>
    <row r="458" spans="4:59" ht="13" x14ac:dyDescent="0.15">
      <c r="D458" s="8"/>
      <c r="BF458" s="1"/>
      <c r="BG458" s="1"/>
    </row>
    <row r="459" spans="4:59" ht="13" x14ac:dyDescent="0.15">
      <c r="D459" s="8"/>
      <c r="BF459" s="1"/>
      <c r="BG459" s="1"/>
    </row>
    <row r="460" spans="4:59" ht="13" x14ac:dyDescent="0.15">
      <c r="D460" s="8"/>
      <c r="BF460" s="1"/>
      <c r="BG460" s="1"/>
    </row>
    <row r="461" spans="4:59" ht="13" x14ac:dyDescent="0.15">
      <c r="D461" s="8"/>
      <c r="BF461" s="1"/>
      <c r="BG461" s="1"/>
    </row>
    <row r="462" spans="4:59" ht="13" x14ac:dyDescent="0.15">
      <c r="D462" s="8"/>
      <c r="BF462" s="1"/>
      <c r="BG462" s="1"/>
    </row>
    <row r="463" spans="4:59" ht="13" x14ac:dyDescent="0.15">
      <c r="D463" s="8"/>
      <c r="BF463" s="1"/>
      <c r="BG463" s="1"/>
    </row>
    <row r="464" spans="4:59" ht="13" x14ac:dyDescent="0.15">
      <c r="D464" s="8"/>
      <c r="BF464" s="1"/>
      <c r="BG464" s="1"/>
    </row>
    <row r="465" spans="4:59" ht="13" x14ac:dyDescent="0.15">
      <c r="D465" s="8"/>
      <c r="BF465" s="1"/>
      <c r="BG465" s="1"/>
    </row>
    <row r="466" spans="4:59" ht="13" x14ac:dyDescent="0.15">
      <c r="D466" s="8"/>
      <c r="BF466" s="1"/>
      <c r="BG466" s="1"/>
    </row>
    <row r="467" spans="4:59" ht="13" x14ac:dyDescent="0.15">
      <c r="D467" s="8"/>
      <c r="BF467" s="1"/>
      <c r="BG467" s="1"/>
    </row>
    <row r="468" spans="4:59" ht="13" x14ac:dyDescent="0.15">
      <c r="D468" s="8"/>
      <c r="BF468" s="1"/>
      <c r="BG468" s="1"/>
    </row>
    <row r="469" spans="4:59" ht="13" x14ac:dyDescent="0.15">
      <c r="D469" s="8"/>
      <c r="BF469" s="1"/>
      <c r="BG469" s="1"/>
    </row>
    <row r="470" spans="4:59" ht="13" x14ac:dyDescent="0.15">
      <c r="D470" s="8"/>
      <c r="BF470" s="1"/>
      <c r="BG470" s="1"/>
    </row>
    <row r="471" spans="4:59" ht="13" x14ac:dyDescent="0.15">
      <c r="D471" s="8"/>
      <c r="BF471" s="1"/>
      <c r="BG471" s="1"/>
    </row>
    <row r="472" spans="4:59" ht="13" x14ac:dyDescent="0.15">
      <c r="D472" s="8"/>
      <c r="BF472" s="1"/>
      <c r="BG472" s="1"/>
    </row>
    <row r="473" spans="4:59" ht="13" x14ac:dyDescent="0.15">
      <c r="D473" s="8"/>
      <c r="BF473" s="1"/>
      <c r="BG473" s="1"/>
    </row>
    <row r="474" spans="4:59" ht="13" x14ac:dyDescent="0.15">
      <c r="D474" s="8"/>
      <c r="BF474" s="1"/>
      <c r="BG474" s="1"/>
    </row>
    <row r="475" spans="4:59" ht="13" x14ac:dyDescent="0.15">
      <c r="D475" s="8"/>
      <c r="BF475" s="1"/>
      <c r="BG475" s="1"/>
    </row>
    <row r="476" spans="4:59" ht="13" x14ac:dyDescent="0.15">
      <c r="D476" s="8"/>
      <c r="BF476" s="1"/>
      <c r="BG476" s="1"/>
    </row>
    <row r="477" spans="4:59" ht="13" x14ac:dyDescent="0.15">
      <c r="D477" s="8"/>
      <c r="BF477" s="1"/>
      <c r="BG477" s="1"/>
    </row>
    <row r="478" spans="4:59" ht="13" x14ac:dyDescent="0.15">
      <c r="D478" s="8"/>
      <c r="BF478" s="1"/>
      <c r="BG478" s="1"/>
    </row>
    <row r="479" spans="4:59" ht="13" x14ac:dyDescent="0.15">
      <c r="D479" s="8"/>
      <c r="BF479" s="1"/>
      <c r="BG479" s="1"/>
    </row>
    <row r="480" spans="4:59" ht="13" x14ac:dyDescent="0.15">
      <c r="D480" s="8"/>
      <c r="BF480" s="1"/>
      <c r="BG480" s="1"/>
    </row>
    <row r="481" spans="4:59" ht="13" x14ac:dyDescent="0.15">
      <c r="D481" s="8"/>
      <c r="BF481" s="1"/>
      <c r="BG481" s="1"/>
    </row>
    <row r="482" spans="4:59" ht="13" x14ac:dyDescent="0.15">
      <c r="D482" s="8"/>
      <c r="BF482" s="1"/>
      <c r="BG482" s="1"/>
    </row>
    <row r="483" spans="4:59" ht="13" x14ac:dyDescent="0.15">
      <c r="D483" s="8"/>
      <c r="BF483" s="1"/>
      <c r="BG483" s="1"/>
    </row>
    <row r="484" spans="4:59" ht="13" x14ac:dyDescent="0.15">
      <c r="D484" s="8"/>
      <c r="BF484" s="1"/>
      <c r="BG484" s="1"/>
    </row>
    <row r="485" spans="4:59" ht="13" x14ac:dyDescent="0.15">
      <c r="D485" s="8"/>
      <c r="BF485" s="1"/>
      <c r="BG485" s="1"/>
    </row>
    <row r="486" spans="4:59" ht="13" x14ac:dyDescent="0.15">
      <c r="D486" s="8"/>
      <c r="BF486" s="1"/>
      <c r="BG486" s="1"/>
    </row>
    <row r="487" spans="4:59" ht="13" x14ac:dyDescent="0.15">
      <c r="D487" s="8"/>
      <c r="BF487" s="1"/>
      <c r="BG487" s="1"/>
    </row>
    <row r="488" spans="4:59" ht="13" x14ac:dyDescent="0.15">
      <c r="D488" s="8"/>
      <c r="BF488" s="1"/>
      <c r="BG488" s="1"/>
    </row>
    <row r="489" spans="4:59" ht="13" x14ac:dyDescent="0.15">
      <c r="D489" s="8"/>
      <c r="BF489" s="1"/>
      <c r="BG489" s="1"/>
    </row>
    <row r="490" spans="4:59" ht="13" x14ac:dyDescent="0.15">
      <c r="D490" s="8"/>
      <c r="BF490" s="1"/>
      <c r="BG490" s="1"/>
    </row>
    <row r="491" spans="4:59" ht="13" x14ac:dyDescent="0.15">
      <c r="D491" s="8"/>
      <c r="BF491" s="1"/>
      <c r="BG491" s="1"/>
    </row>
    <row r="492" spans="4:59" ht="13" x14ac:dyDescent="0.15">
      <c r="D492" s="8"/>
      <c r="BF492" s="1"/>
      <c r="BG492" s="1"/>
    </row>
    <row r="493" spans="4:59" ht="13" x14ac:dyDescent="0.15">
      <c r="D493" s="8"/>
      <c r="BF493" s="1"/>
      <c r="BG493" s="1"/>
    </row>
    <row r="494" spans="4:59" ht="13" x14ac:dyDescent="0.15">
      <c r="D494" s="8"/>
      <c r="BF494" s="1"/>
      <c r="BG494" s="1"/>
    </row>
    <row r="495" spans="4:59" ht="13" x14ac:dyDescent="0.15">
      <c r="D495" s="8"/>
      <c r="BF495" s="1"/>
      <c r="BG495" s="1"/>
    </row>
    <row r="496" spans="4:59" ht="13" x14ac:dyDescent="0.15">
      <c r="D496" s="8"/>
      <c r="BF496" s="1"/>
      <c r="BG496" s="1"/>
    </row>
    <row r="497" spans="4:59" ht="13" x14ac:dyDescent="0.15">
      <c r="D497" s="8"/>
      <c r="BF497" s="1"/>
      <c r="BG497" s="1"/>
    </row>
    <row r="498" spans="4:59" ht="13" x14ac:dyDescent="0.15">
      <c r="D498" s="8"/>
      <c r="BF498" s="1"/>
      <c r="BG498" s="1"/>
    </row>
    <row r="499" spans="4:59" ht="13" x14ac:dyDescent="0.15">
      <c r="D499" s="8"/>
      <c r="BF499" s="1"/>
      <c r="BG499" s="1"/>
    </row>
    <row r="500" spans="4:59" ht="13" x14ac:dyDescent="0.15">
      <c r="D500" s="8"/>
      <c r="BF500" s="1"/>
      <c r="BG500" s="1"/>
    </row>
    <row r="501" spans="4:59" ht="13" x14ac:dyDescent="0.15">
      <c r="D501" s="8"/>
      <c r="BF501" s="1"/>
      <c r="BG501" s="1"/>
    </row>
    <row r="502" spans="4:59" ht="13" x14ac:dyDescent="0.15">
      <c r="D502" s="8"/>
      <c r="BF502" s="1"/>
      <c r="BG502" s="1"/>
    </row>
    <row r="503" spans="4:59" ht="13" x14ac:dyDescent="0.15">
      <c r="D503" s="8"/>
      <c r="BF503" s="1"/>
      <c r="BG503" s="1"/>
    </row>
    <row r="504" spans="4:59" ht="13" x14ac:dyDescent="0.15">
      <c r="D504" s="8"/>
      <c r="BF504" s="1"/>
      <c r="BG504" s="1"/>
    </row>
    <row r="505" spans="4:59" ht="13" x14ac:dyDescent="0.15">
      <c r="D505" s="8"/>
      <c r="BF505" s="1"/>
      <c r="BG505" s="1"/>
    </row>
    <row r="506" spans="4:59" ht="13" x14ac:dyDescent="0.15">
      <c r="D506" s="8"/>
      <c r="BF506" s="1"/>
      <c r="BG506" s="1"/>
    </row>
    <row r="507" spans="4:59" ht="13" x14ac:dyDescent="0.15">
      <c r="D507" s="8"/>
      <c r="BF507" s="1"/>
      <c r="BG507" s="1"/>
    </row>
    <row r="508" spans="4:59" ht="13" x14ac:dyDescent="0.15">
      <c r="D508" s="8"/>
      <c r="BF508" s="1"/>
      <c r="BG508" s="1"/>
    </row>
    <row r="509" spans="4:59" ht="13" x14ac:dyDescent="0.15">
      <c r="D509" s="8"/>
      <c r="BF509" s="1"/>
      <c r="BG509" s="1"/>
    </row>
    <row r="510" spans="4:59" ht="13" x14ac:dyDescent="0.15">
      <c r="D510" s="8"/>
      <c r="BF510" s="1"/>
      <c r="BG510" s="1"/>
    </row>
    <row r="511" spans="4:59" ht="13" x14ac:dyDescent="0.15">
      <c r="D511" s="8"/>
      <c r="BF511" s="1"/>
      <c r="BG511" s="1"/>
    </row>
    <row r="512" spans="4:59" ht="13" x14ac:dyDescent="0.15">
      <c r="D512" s="8"/>
      <c r="BF512" s="1"/>
      <c r="BG512" s="1"/>
    </row>
    <row r="513" spans="4:59" ht="13" x14ac:dyDescent="0.15">
      <c r="D513" s="8"/>
      <c r="BF513" s="1"/>
      <c r="BG513" s="1"/>
    </row>
    <row r="514" spans="4:59" ht="13" x14ac:dyDescent="0.15">
      <c r="D514" s="8"/>
      <c r="BF514" s="1"/>
      <c r="BG514" s="1"/>
    </row>
    <row r="515" spans="4:59" ht="13" x14ac:dyDescent="0.15">
      <c r="D515" s="8"/>
      <c r="BF515" s="1"/>
      <c r="BG515" s="1"/>
    </row>
    <row r="516" spans="4:59" ht="13" x14ac:dyDescent="0.15">
      <c r="D516" s="8"/>
      <c r="BF516" s="1"/>
      <c r="BG516" s="1"/>
    </row>
    <row r="517" spans="4:59" ht="13" x14ac:dyDescent="0.15">
      <c r="D517" s="8"/>
      <c r="BF517" s="1"/>
      <c r="BG517" s="1"/>
    </row>
    <row r="518" spans="4:59" ht="13" x14ac:dyDescent="0.15">
      <c r="D518" s="8"/>
      <c r="BF518" s="1"/>
      <c r="BG518" s="1"/>
    </row>
    <row r="519" spans="4:59" ht="13" x14ac:dyDescent="0.15">
      <c r="D519" s="8"/>
      <c r="BF519" s="1"/>
      <c r="BG519" s="1"/>
    </row>
    <row r="520" spans="4:59" ht="13" x14ac:dyDescent="0.15">
      <c r="D520" s="8"/>
      <c r="BF520" s="1"/>
      <c r="BG520" s="1"/>
    </row>
    <row r="521" spans="4:59" ht="13" x14ac:dyDescent="0.15">
      <c r="D521" s="8"/>
      <c r="BF521" s="1"/>
      <c r="BG521" s="1"/>
    </row>
    <row r="522" spans="4:59" ht="13" x14ac:dyDescent="0.15">
      <c r="D522" s="8"/>
      <c r="BF522" s="1"/>
      <c r="BG522" s="1"/>
    </row>
    <row r="523" spans="4:59" ht="13" x14ac:dyDescent="0.15">
      <c r="D523" s="8"/>
      <c r="BF523" s="1"/>
      <c r="BG523" s="1"/>
    </row>
    <row r="524" spans="4:59" ht="13" x14ac:dyDescent="0.15">
      <c r="D524" s="8"/>
      <c r="BF524" s="1"/>
      <c r="BG524" s="1"/>
    </row>
    <row r="525" spans="4:59" ht="13" x14ac:dyDescent="0.15">
      <c r="D525" s="8"/>
      <c r="BF525" s="1"/>
      <c r="BG525" s="1"/>
    </row>
    <row r="526" spans="4:59" ht="13" x14ac:dyDescent="0.15">
      <c r="D526" s="8"/>
      <c r="BF526" s="1"/>
      <c r="BG526" s="1"/>
    </row>
    <row r="527" spans="4:59" ht="13" x14ac:dyDescent="0.15">
      <c r="D527" s="8"/>
      <c r="BF527" s="1"/>
      <c r="BG527" s="1"/>
    </row>
    <row r="528" spans="4:59" ht="13" x14ac:dyDescent="0.15">
      <c r="D528" s="8"/>
      <c r="BF528" s="1"/>
      <c r="BG528" s="1"/>
    </row>
    <row r="529" spans="4:59" ht="13" x14ac:dyDescent="0.15">
      <c r="D529" s="8"/>
      <c r="BF529" s="1"/>
      <c r="BG529" s="1"/>
    </row>
    <row r="530" spans="4:59" ht="13" x14ac:dyDescent="0.15">
      <c r="D530" s="8"/>
      <c r="BF530" s="1"/>
      <c r="BG530" s="1"/>
    </row>
    <row r="531" spans="4:59" ht="13" x14ac:dyDescent="0.15">
      <c r="D531" s="8"/>
      <c r="BF531" s="1"/>
      <c r="BG531" s="1"/>
    </row>
    <row r="532" spans="4:59" ht="13" x14ac:dyDescent="0.15">
      <c r="D532" s="8"/>
      <c r="BF532" s="1"/>
      <c r="BG532" s="1"/>
    </row>
    <row r="533" spans="4:59" ht="13" x14ac:dyDescent="0.15">
      <c r="D533" s="8"/>
      <c r="BF533" s="1"/>
      <c r="BG533" s="1"/>
    </row>
    <row r="534" spans="4:59" ht="13" x14ac:dyDescent="0.15">
      <c r="D534" s="8"/>
      <c r="BF534" s="1"/>
      <c r="BG534" s="1"/>
    </row>
    <row r="535" spans="4:59" ht="13" x14ac:dyDescent="0.15">
      <c r="D535" s="8"/>
      <c r="BF535" s="1"/>
      <c r="BG535" s="1"/>
    </row>
    <row r="536" spans="4:59" ht="13" x14ac:dyDescent="0.15">
      <c r="D536" s="8"/>
      <c r="BF536" s="1"/>
      <c r="BG536" s="1"/>
    </row>
    <row r="537" spans="4:59" ht="13" x14ac:dyDescent="0.15">
      <c r="D537" s="8"/>
      <c r="BF537" s="1"/>
      <c r="BG537" s="1"/>
    </row>
    <row r="538" spans="4:59" ht="13" x14ac:dyDescent="0.15">
      <c r="D538" s="8"/>
      <c r="BF538" s="1"/>
      <c r="BG538" s="1"/>
    </row>
    <row r="539" spans="4:59" ht="13" x14ac:dyDescent="0.15">
      <c r="D539" s="8"/>
      <c r="BF539" s="1"/>
      <c r="BG539" s="1"/>
    </row>
    <row r="540" spans="4:59" ht="13" x14ac:dyDescent="0.15">
      <c r="D540" s="8"/>
      <c r="BF540" s="1"/>
      <c r="BG540" s="1"/>
    </row>
    <row r="541" spans="4:59" ht="13" x14ac:dyDescent="0.15">
      <c r="D541" s="8"/>
      <c r="BF541" s="1"/>
      <c r="BG541" s="1"/>
    </row>
    <row r="542" spans="4:59" ht="13" x14ac:dyDescent="0.15">
      <c r="D542" s="8"/>
      <c r="BF542" s="1"/>
      <c r="BG542" s="1"/>
    </row>
    <row r="543" spans="4:59" ht="13" x14ac:dyDescent="0.15">
      <c r="D543" s="8"/>
      <c r="BF543" s="1"/>
      <c r="BG543" s="1"/>
    </row>
    <row r="544" spans="4:59" ht="13" x14ac:dyDescent="0.15">
      <c r="D544" s="8"/>
      <c r="BF544" s="1"/>
      <c r="BG544" s="1"/>
    </row>
    <row r="545" spans="4:59" ht="13" x14ac:dyDescent="0.15">
      <c r="D545" s="8"/>
      <c r="BF545" s="1"/>
      <c r="BG545" s="1"/>
    </row>
    <row r="546" spans="4:59" ht="13" x14ac:dyDescent="0.15">
      <c r="D546" s="8"/>
      <c r="BF546" s="1"/>
      <c r="BG546" s="1"/>
    </row>
    <row r="547" spans="4:59" ht="13" x14ac:dyDescent="0.15">
      <c r="D547" s="8"/>
      <c r="BF547" s="1"/>
      <c r="BG547" s="1"/>
    </row>
    <row r="548" spans="4:59" ht="13" x14ac:dyDescent="0.15">
      <c r="D548" s="8"/>
      <c r="BF548" s="1"/>
      <c r="BG548" s="1"/>
    </row>
    <row r="549" spans="4:59" ht="13" x14ac:dyDescent="0.15">
      <c r="D549" s="8"/>
      <c r="BF549" s="1"/>
      <c r="BG549" s="1"/>
    </row>
    <row r="550" spans="4:59" ht="13" x14ac:dyDescent="0.15">
      <c r="D550" s="8"/>
      <c r="BF550" s="1"/>
      <c r="BG550" s="1"/>
    </row>
    <row r="551" spans="4:59" ht="13" x14ac:dyDescent="0.15">
      <c r="D551" s="8"/>
      <c r="BF551" s="1"/>
      <c r="BG551" s="1"/>
    </row>
    <row r="552" spans="4:59" ht="13" x14ac:dyDescent="0.15">
      <c r="D552" s="8"/>
      <c r="BF552" s="1"/>
      <c r="BG552" s="1"/>
    </row>
    <row r="553" spans="4:59" ht="13" x14ac:dyDescent="0.15">
      <c r="D553" s="8"/>
      <c r="BF553" s="1"/>
      <c r="BG553" s="1"/>
    </row>
    <row r="554" spans="4:59" ht="13" x14ac:dyDescent="0.15">
      <c r="D554" s="8"/>
      <c r="BF554" s="1"/>
      <c r="BG554" s="1"/>
    </row>
    <row r="555" spans="4:59" ht="13" x14ac:dyDescent="0.15">
      <c r="D555" s="8"/>
      <c r="BF555" s="1"/>
      <c r="BG555" s="1"/>
    </row>
    <row r="556" spans="4:59" ht="13" x14ac:dyDescent="0.15">
      <c r="D556" s="8"/>
      <c r="BF556" s="1"/>
      <c r="BG556" s="1"/>
    </row>
    <row r="557" spans="4:59" ht="13" x14ac:dyDescent="0.15">
      <c r="D557" s="8"/>
      <c r="BF557" s="1"/>
      <c r="BG557" s="1"/>
    </row>
    <row r="558" spans="4:59" ht="13" x14ac:dyDescent="0.15">
      <c r="D558" s="8"/>
      <c r="BF558" s="1"/>
      <c r="BG558" s="1"/>
    </row>
    <row r="559" spans="4:59" ht="13" x14ac:dyDescent="0.15">
      <c r="D559" s="8"/>
      <c r="BF559" s="1"/>
      <c r="BG559" s="1"/>
    </row>
    <row r="560" spans="4:59" ht="13" x14ac:dyDescent="0.15">
      <c r="D560" s="8"/>
      <c r="BF560" s="1"/>
      <c r="BG560" s="1"/>
    </row>
    <row r="561" spans="4:59" ht="13" x14ac:dyDescent="0.15">
      <c r="D561" s="8"/>
      <c r="BF561" s="1"/>
      <c r="BG561" s="1"/>
    </row>
    <row r="562" spans="4:59" ht="13" x14ac:dyDescent="0.15">
      <c r="D562" s="8"/>
      <c r="BF562" s="1"/>
      <c r="BG562" s="1"/>
    </row>
    <row r="563" spans="4:59" ht="13" x14ac:dyDescent="0.15">
      <c r="D563" s="8"/>
      <c r="BF563" s="1"/>
      <c r="BG563" s="1"/>
    </row>
    <row r="564" spans="4:59" ht="13" x14ac:dyDescent="0.15">
      <c r="D564" s="8"/>
      <c r="BF564" s="1"/>
      <c r="BG564" s="1"/>
    </row>
    <row r="565" spans="4:59" ht="13" x14ac:dyDescent="0.15">
      <c r="D565" s="8"/>
      <c r="BF565" s="1"/>
      <c r="BG565" s="1"/>
    </row>
    <row r="566" spans="4:59" ht="13" x14ac:dyDescent="0.15">
      <c r="D566" s="8"/>
      <c r="BF566" s="1"/>
      <c r="BG566" s="1"/>
    </row>
    <row r="567" spans="4:59" ht="13" x14ac:dyDescent="0.15">
      <c r="D567" s="8"/>
      <c r="BF567" s="1"/>
      <c r="BG567" s="1"/>
    </row>
    <row r="568" spans="4:59" ht="13" x14ac:dyDescent="0.15">
      <c r="D568" s="8"/>
      <c r="BF568" s="1"/>
      <c r="BG568" s="1"/>
    </row>
    <row r="569" spans="4:59" ht="13" x14ac:dyDescent="0.15">
      <c r="D569" s="8"/>
      <c r="BF569" s="1"/>
      <c r="BG569" s="1"/>
    </row>
    <row r="570" spans="4:59" ht="13" x14ac:dyDescent="0.15">
      <c r="D570" s="8"/>
      <c r="BF570" s="1"/>
      <c r="BG570" s="1"/>
    </row>
    <row r="571" spans="4:59" ht="13" x14ac:dyDescent="0.15">
      <c r="D571" s="8"/>
      <c r="BF571" s="1"/>
      <c r="BG571" s="1"/>
    </row>
    <row r="572" spans="4:59" ht="13" x14ac:dyDescent="0.15">
      <c r="D572" s="8"/>
      <c r="BF572" s="1"/>
      <c r="BG572" s="1"/>
    </row>
    <row r="573" spans="4:59" ht="13" x14ac:dyDescent="0.15">
      <c r="D573" s="8"/>
      <c r="BF573" s="1"/>
      <c r="BG573" s="1"/>
    </row>
    <row r="574" spans="4:59" ht="13" x14ac:dyDescent="0.15">
      <c r="D574" s="8"/>
      <c r="BF574" s="1"/>
      <c r="BG574" s="1"/>
    </row>
    <row r="575" spans="4:59" ht="13" x14ac:dyDescent="0.15">
      <c r="D575" s="8"/>
      <c r="BF575" s="1"/>
      <c r="BG575" s="1"/>
    </row>
    <row r="576" spans="4:59" ht="13" x14ac:dyDescent="0.15">
      <c r="D576" s="8"/>
      <c r="BF576" s="1"/>
      <c r="BG576" s="1"/>
    </row>
    <row r="577" spans="4:59" ht="13" x14ac:dyDescent="0.15">
      <c r="D577" s="8"/>
      <c r="BF577" s="1"/>
      <c r="BG577" s="1"/>
    </row>
    <row r="578" spans="4:59" ht="13" x14ac:dyDescent="0.15">
      <c r="D578" s="8"/>
      <c r="BF578" s="1"/>
      <c r="BG578" s="1"/>
    </row>
    <row r="579" spans="4:59" ht="13" x14ac:dyDescent="0.15">
      <c r="D579" s="8"/>
      <c r="BF579" s="1"/>
      <c r="BG579" s="1"/>
    </row>
    <row r="580" spans="4:59" ht="13" x14ac:dyDescent="0.15">
      <c r="D580" s="8"/>
      <c r="BF580" s="1"/>
      <c r="BG580" s="1"/>
    </row>
    <row r="581" spans="4:59" ht="13" x14ac:dyDescent="0.15">
      <c r="D581" s="8"/>
      <c r="BF581" s="1"/>
      <c r="BG581" s="1"/>
    </row>
    <row r="582" spans="4:59" ht="13" x14ac:dyDescent="0.15">
      <c r="D582" s="8"/>
      <c r="BF582" s="1"/>
      <c r="BG582" s="1"/>
    </row>
    <row r="583" spans="4:59" ht="13" x14ac:dyDescent="0.15">
      <c r="D583" s="8"/>
      <c r="BF583" s="1"/>
      <c r="BG583" s="1"/>
    </row>
    <row r="584" spans="4:59" ht="13" x14ac:dyDescent="0.15">
      <c r="D584" s="8"/>
      <c r="BF584" s="1"/>
      <c r="BG584" s="1"/>
    </row>
    <row r="585" spans="4:59" ht="13" x14ac:dyDescent="0.15">
      <c r="D585" s="8"/>
      <c r="BF585" s="1"/>
      <c r="BG585" s="1"/>
    </row>
    <row r="586" spans="4:59" ht="13" x14ac:dyDescent="0.15">
      <c r="D586" s="8"/>
      <c r="BF586" s="1"/>
      <c r="BG586" s="1"/>
    </row>
    <row r="587" spans="4:59" ht="13" x14ac:dyDescent="0.15">
      <c r="D587" s="8"/>
      <c r="BF587" s="1"/>
      <c r="BG587" s="1"/>
    </row>
    <row r="588" spans="4:59" ht="13" x14ac:dyDescent="0.15">
      <c r="D588" s="8"/>
      <c r="BF588" s="1"/>
      <c r="BG588" s="1"/>
    </row>
    <row r="589" spans="4:59" ht="13" x14ac:dyDescent="0.15">
      <c r="D589" s="8"/>
      <c r="BF589" s="1"/>
      <c r="BG589" s="1"/>
    </row>
    <row r="590" spans="4:59" ht="13" x14ac:dyDescent="0.15">
      <c r="D590" s="8"/>
      <c r="BF590" s="1"/>
      <c r="BG590" s="1"/>
    </row>
    <row r="591" spans="4:59" ht="13" x14ac:dyDescent="0.15">
      <c r="D591" s="8"/>
      <c r="BF591" s="1"/>
      <c r="BG591" s="1"/>
    </row>
    <row r="592" spans="4:59" ht="13" x14ac:dyDescent="0.15">
      <c r="D592" s="8"/>
      <c r="BF592" s="1"/>
      <c r="BG592" s="1"/>
    </row>
    <row r="593" spans="4:59" ht="13" x14ac:dyDescent="0.15">
      <c r="D593" s="8"/>
      <c r="BF593" s="1"/>
      <c r="BG593" s="1"/>
    </row>
    <row r="594" spans="4:59" ht="13" x14ac:dyDescent="0.15">
      <c r="D594" s="8"/>
      <c r="BF594" s="1"/>
      <c r="BG594" s="1"/>
    </row>
    <row r="595" spans="4:59" ht="13" x14ac:dyDescent="0.15">
      <c r="D595" s="8"/>
      <c r="BF595" s="1"/>
      <c r="BG595" s="1"/>
    </row>
    <row r="596" spans="4:59" ht="13" x14ac:dyDescent="0.15">
      <c r="D596" s="8"/>
      <c r="BF596" s="1"/>
      <c r="BG596" s="1"/>
    </row>
    <row r="597" spans="4:59" ht="13" x14ac:dyDescent="0.15">
      <c r="D597" s="8"/>
      <c r="BF597" s="1"/>
      <c r="BG597" s="1"/>
    </row>
    <row r="598" spans="4:59" ht="13" x14ac:dyDescent="0.15">
      <c r="D598" s="8"/>
      <c r="BF598" s="1"/>
      <c r="BG598" s="1"/>
    </row>
    <row r="599" spans="4:59" ht="13" x14ac:dyDescent="0.15">
      <c r="D599" s="8"/>
      <c r="BF599" s="1"/>
      <c r="BG599" s="1"/>
    </row>
    <row r="600" spans="4:59" ht="13" x14ac:dyDescent="0.15">
      <c r="D600" s="8"/>
      <c r="BF600" s="1"/>
      <c r="BG600" s="1"/>
    </row>
    <row r="601" spans="4:59" ht="13" x14ac:dyDescent="0.15">
      <c r="D601" s="8"/>
      <c r="BF601" s="1"/>
      <c r="BG601" s="1"/>
    </row>
    <row r="602" spans="4:59" ht="13" x14ac:dyDescent="0.15">
      <c r="D602" s="8"/>
      <c r="BF602" s="1"/>
      <c r="BG602" s="1"/>
    </row>
    <row r="603" spans="4:59" ht="13" x14ac:dyDescent="0.15">
      <c r="D603" s="8"/>
      <c r="BF603" s="1"/>
      <c r="BG603" s="1"/>
    </row>
    <row r="604" spans="4:59" ht="13" x14ac:dyDescent="0.15">
      <c r="D604" s="8"/>
      <c r="BF604" s="1"/>
      <c r="BG604" s="1"/>
    </row>
    <row r="605" spans="4:59" ht="13" x14ac:dyDescent="0.15">
      <c r="D605" s="8"/>
      <c r="BF605" s="1"/>
      <c r="BG605" s="1"/>
    </row>
    <row r="606" spans="4:59" ht="13" x14ac:dyDescent="0.15">
      <c r="D606" s="8"/>
      <c r="BF606" s="1"/>
      <c r="BG606" s="1"/>
    </row>
    <row r="607" spans="4:59" ht="13" x14ac:dyDescent="0.15">
      <c r="D607" s="8"/>
      <c r="BF607" s="1"/>
      <c r="BG607" s="1"/>
    </row>
    <row r="608" spans="4:59" ht="13" x14ac:dyDescent="0.15">
      <c r="D608" s="8"/>
      <c r="BF608" s="1"/>
      <c r="BG608" s="1"/>
    </row>
    <row r="609" spans="4:59" ht="13" x14ac:dyDescent="0.15">
      <c r="D609" s="8"/>
      <c r="BF609" s="1"/>
      <c r="BG609" s="1"/>
    </row>
    <row r="610" spans="4:59" ht="13" x14ac:dyDescent="0.15">
      <c r="D610" s="8"/>
      <c r="BF610" s="1"/>
      <c r="BG610" s="1"/>
    </row>
    <row r="611" spans="4:59" ht="13" x14ac:dyDescent="0.15">
      <c r="D611" s="8"/>
      <c r="BF611" s="1"/>
      <c r="BG611" s="1"/>
    </row>
    <row r="612" spans="4:59" ht="13" x14ac:dyDescent="0.15">
      <c r="D612" s="8"/>
      <c r="BF612" s="1"/>
      <c r="BG612" s="1"/>
    </row>
    <row r="613" spans="4:59" ht="13" x14ac:dyDescent="0.15">
      <c r="D613" s="8"/>
      <c r="BF613" s="1"/>
      <c r="BG613" s="1"/>
    </row>
    <row r="614" spans="4:59" ht="13" x14ac:dyDescent="0.15">
      <c r="D614" s="8"/>
      <c r="BF614" s="1"/>
      <c r="BG614" s="1"/>
    </row>
    <row r="615" spans="4:59" ht="13" x14ac:dyDescent="0.15">
      <c r="D615" s="8"/>
      <c r="BF615" s="1"/>
      <c r="BG615" s="1"/>
    </row>
    <row r="616" spans="4:59" ht="13" x14ac:dyDescent="0.15">
      <c r="D616" s="8"/>
      <c r="BF616" s="1"/>
      <c r="BG616" s="1"/>
    </row>
    <row r="617" spans="4:59" ht="13" x14ac:dyDescent="0.15">
      <c r="D617" s="8"/>
      <c r="BF617" s="1"/>
      <c r="BG617" s="1"/>
    </row>
    <row r="618" spans="4:59" ht="13" x14ac:dyDescent="0.15">
      <c r="D618" s="8"/>
      <c r="BF618" s="1"/>
      <c r="BG618" s="1"/>
    </row>
    <row r="619" spans="4:59" ht="13" x14ac:dyDescent="0.15">
      <c r="D619" s="8"/>
      <c r="BF619" s="1"/>
      <c r="BG619" s="1"/>
    </row>
    <row r="620" spans="4:59" ht="13" x14ac:dyDescent="0.15">
      <c r="D620" s="8"/>
      <c r="BF620" s="1"/>
      <c r="BG620" s="1"/>
    </row>
    <row r="621" spans="4:59" ht="13" x14ac:dyDescent="0.15">
      <c r="D621" s="8"/>
      <c r="BF621" s="1"/>
      <c r="BG621" s="1"/>
    </row>
    <row r="622" spans="4:59" ht="13" x14ac:dyDescent="0.15">
      <c r="D622" s="8"/>
      <c r="BF622" s="1"/>
      <c r="BG622" s="1"/>
    </row>
    <row r="623" spans="4:59" ht="13" x14ac:dyDescent="0.15">
      <c r="D623" s="8"/>
      <c r="BF623" s="1"/>
      <c r="BG623" s="1"/>
    </row>
    <row r="624" spans="4:59" ht="13" x14ac:dyDescent="0.15">
      <c r="D624" s="8"/>
      <c r="BF624" s="1"/>
      <c r="BG624" s="1"/>
    </row>
    <row r="625" spans="4:59" ht="13" x14ac:dyDescent="0.15">
      <c r="D625" s="8"/>
      <c r="BF625" s="1"/>
      <c r="BG625" s="1"/>
    </row>
    <row r="626" spans="4:59" ht="13" x14ac:dyDescent="0.15">
      <c r="D626" s="8"/>
      <c r="BF626" s="1"/>
      <c r="BG626" s="1"/>
    </row>
    <row r="627" spans="4:59" ht="13" x14ac:dyDescent="0.15">
      <c r="D627" s="8"/>
      <c r="BF627" s="1"/>
      <c r="BG627" s="1"/>
    </row>
    <row r="628" spans="4:59" ht="13" x14ac:dyDescent="0.15">
      <c r="D628" s="8"/>
      <c r="BF628" s="1"/>
      <c r="BG628" s="1"/>
    </row>
    <row r="629" spans="4:59" ht="13" x14ac:dyDescent="0.15">
      <c r="D629" s="8"/>
      <c r="BF629" s="1"/>
      <c r="BG629" s="1"/>
    </row>
    <row r="630" spans="4:59" ht="13" x14ac:dyDescent="0.15">
      <c r="D630" s="8"/>
      <c r="BF630" s="1"/>
      <c r="BG630" s="1"/>
    </row>
    <row r="631" spans="4:59" ht="13" x14ac:dyDescent="0.15">
      <c r="D631" s="8"/>
      <c r="BF631" s="1"/>
      <c r="BG631" s="1"/>
    </row>
    <row r="632" spans="4:59" ht="13" x14ac:dyDescent="0.15">
      <c r="D632" s="8"/>
      <c r="BF632" s="1"/>
      <c r="BG632" s="1"/>
    </row>
    <row r="633" spans="4:59" ht="13" x14ac:dyDescent="0.15">
      <c r="D633" s="8"/>
      <c r="BF633" s="1"/>
      <c r="BG633" s="1"/>
    </row>
    <row r="634" spans="4:59" ht="13" x14ac:dyDescent="0.15">
      <c r="D634" s="8"/>
      <c r="BF634" s="1"/>
      <c r="BG634" s="1"/>
    </row>
    <row r="635" spans="4:59" ht="13" x14ac:dyDescent="0.15">
      <c r="D635" s="8"/>
      <c r="BF635" s="1"/>
      <c r="BG635" s="1"/>
    </row>
    <row r="636" spans="4:59" ht="13" x14ac:dyDescent="0.15">
      <c r="D636" s="8"/>
      <c r="BF636" s="1"/>
      <c r="BG636" s="1"/>
    </row>
    <row r="637" spans="4:59" ht="13" x14ac:dyDescent="0.15">
      <c r="D637" s="8"/>
      <c r="BF637" s="1"/>
      <c r="BG637" s="1"/>
    </row>
    <row r="638" spans="4:59" ht="13" x14ac:dyDescent="0.15">
      <c r="D638" s="8"/>
      <c r="BF638" s="1"/>
      <c r="BG638" s="1"/>
    </row>
    <row r="639" spans="4:59" ht="13" x14ac:dyDescent="0.15">
      <c r="D639" s="8"/>
      <c r="BF639" s="1"/>
      <c r="BG639" s="1"/>
    </row>
    <row r="640" spans="4:59" ht="13" x14ac:dyDescent="0.15">
      <c r="D640" s="8"/>
      <c r="BF640" s="1"/>
      <c r="BG640" s="1"/>
    </row>
    <row r="641" spans="4:59" ht="13" x14ac:dyDescent="0.15">
      <c r="D641" s="8"/>
      <c r="BF641" s="1"/>
      <c r="BG641" s="1"/>
    </row>
    <row r="642" spans="4:59" ht="13" x14ac:dyDescent="0.15">
      <c r="D642" s="8"/>
      <c r="BF642" s="1"/>
      <c r="BG642" s="1"/>
    </row>
    <row r="643" spans="4:59" ht="13" x14ac:dyDescent="0.15">
      <c r="D643" s="8"/>
      <c r="BF643" s="1"/>
      <c r="BG643" s="1"/>
    </row>
    <row r="644" spans="4:59" ht="13" x14ac:dyDescent="0.15">
      <c r="D644" s="8"/>
      <c r="BF644" s="1"/>
      <c r="BG644" s="1"/>
    </row>
    <row r="645" spans="4:59" ht="13" x14ac:dyDescent="0.15">
      <c r="D645" s="8"/>
      <c r="BF645" s="1"/>
      <c r="BG645" s="1"/>
    </row>
    <row r="646" spans="4:59" ht="13" x14ac:dyDescent="0.15">
      <c r="D646" s="8"/>
      <c r="BF646" s="1"/>
      <c r="BG646" s="1"/>
    </row>
    <row r="647" spans="4:59" ht="13" x14ac:dyDescent="0.15">
      <c r="D647" s="8"/>
      <c r="BF647" s="1"/>
      <c r="BG647" s="1"/>
    </row>
    <row r="648" spans="4:59" ht="13" x14ac:dyDescent="0.15">
      <c r="D648" s="8"/>
      <c r="BF648" s="1"/>
      <c r="BG648" s="1"/>
    </row>
    <row r="649" spans="4:59" ht="13" x14ac:dyDescent="0.15">
      <c r="D649" s="8"/>
      <c r="BF649" s="1"/>
      <c r="BG649" s="1"/>
    </row>
    <row r="650" spans="4:59" ht="13" x14ac:dyDescent="0.15">
      <c r="D650" s="8"/>
      <c r="BF650" s="1"/>
      <c r="BG650" s="1"/>
    </row>
    <row r="651" spans="4:59" ht="13" x14ac:dyDescent="0.15">
      <c r="D651" s="8"/>
      <c r="BF651" s="1"/>
      <c r="BG651" s="1"/>
    </row>
    <row r="652" spans="4:59" ht="13" x14ac:dyDescent="0.15">
      <c r="D652" s="8"/>
      <c r="BF652" s="1"/>
      <c r="BG652" s="1"/>
    </row>
    <row r="653" spans="4:59" ht="13" x14ac:dyDescent="0.15">
      <c r="D653" s="8"/>
      <c r="BF653" s="1"/>
      <c r="BG653" s="1"/>
    </row>
    <row r="654" spans="4:59" ht="13" x14ac:dyDescent="0.15">
      <c r="D654" s="8"/>
      <c r="BF654" s="1"/>
      <c r="BG654" s="1"/>
    </row>
    <row r="655" spans="4:59" ht="13" x14ac:dyDescent="0.15">
      <c r="D655" s="8"/>
      <c r="BF655" s="1"/>
      <c r="BG655" s="1"/>
    </row>
    <row r="656" spans="4:59" ht="13" x14ac:dyDescent="0.15">
      <c r="D656" s="8"/>
      <c r="BF656" s="1"/>
      <c r="BG656" s="1"/>
    </row>
    <row r="657" spans="4:59" ht="13" x14ac:dyDescent="0.15">
      <c r="D657" s="8"/>
      <c r="BF657" s="1"/>
      <c r="BG657" s="1"/>
    </row>
    <row r="658" spans="4:59" ht="13" x14ac:dyDescent="0.15">
      <c r="D658" s="8"/>
      <c r="BF658" s="1"/>
      <c r="BG658" s="1"/>
    </row>
    <row r="659" spans="4:59" ht="13" x14ac:dyDescent="0.15">
      <c r="D659" s="8"/>
      <c r="BF659" s="1"/>
      <c r="BG659" s="1"/>
    </row>
    <row r="660" spans="4:59" ht="13" x14ac:dyDescent="0.15">
      <c r="D660" s="8"/>
      <c r="BF660" s="1"/>
      <c r="BG660" s="1"/>
    </row>
    <row r="661" spans="4:59" ht="13" x14ac:dyDescent="0.15">
      <c r="D661" s="8"/>
      <c r="BF661" s="1"/>
      <c r="BG661" s="1"/>
    </row>
    <row r="662" spans="4:59" ht="13" x14ac:dyDescent="0.15">
      <c r="D662" s="8"/>
      <c r="BF662" s="1"/>
      <c r="BG662" s="1"/>
    </row>
    <row r="663" spans="4:59" ht="13" x14ac:dyDescent="0.15">
      <c r="D663" s="8"/>
      <c r="BF663" s="1"/>
      <c r="BG663" s="1"/>
    </row>
    <row r="664" spans="4:59" ht="13" x14ac:dyDescent="0.15">
      <c r="D664" s="8"/>
      <c r="BF664" s="1"/>
      <c r="BG664" s="1"/>
    </row>
    <row r="665" spans="4:59" ht="13" x14ac:dyDescent="0.15">
      <c r="D665" s="8"/>
      <c r="BF665" s="1"/>
      <c r="BG665" s="1"/>
    </row>
    <row r="666" spans="4:59" ht="13" x14ac:dyDescent="0.15">
      <c r="D666" s="8"/>
      <c r="BF666" s="1"/>
      <c r="BG666" s="1"/>
    </row>
    <row r="667" spans="4:59" ht="13" x14ac:dyDescent="0.15">
      <c r="D667" s="8"/>
      <c r="BF667" s="1"/>
      <c r="BG667" s="1"/>
    </row>
    <row r="668" spans="4:59" ht="13" x14ac:dyDescent="0.15">
      <c r="D668" s="8"/>
      <c r="BF668" s="1"/>
      <c r="BG668" s="1"/>
    </row>
    <row r="669" spans="4:59" ht="13" x14ac:dyDescent="0.15">
      <c r="D669" s="8"/>
      <c r="BF669" s="1"/>
      <c r="BG669" s="1"/>
    </row>
    <row r="670" spans="4:59" ht="13" x14ac:dyDescent="0.15">
      <c r="D670" s="8"/>
      <c r="BF670" s="1"/>
      <c r="BG670" s="1"/>
    </row>
    <row r="671" spans="4:59" ht="13" x14ac:dyDescent="0.15">
      <c r="D671" s="8"/>
      <c r="BF671" s="1"/>
      <c r="BG671" s="1"/>
    </row>
    <row r="672" spans="4:59" ht="13" x14ac:dyDescent="0.15">
      <c r="D672" s="8"/>
      <c r="BF672" s="1"/>
      <c r="BG672" s="1"/>
    </row>
    <row r="673" spans="4:59" ht="13" x14ac:dyDescent="0.15">
      <c r="D673" s="8"/>
      <c r="BF673" s="1"/>
      <c r="BG673" s="1"/>
    </row>
    <row r="674" spans="4:59" ht="13" x14ac:dyDescent="0.15">
      <c r="D674" s="8"/>
      <c r="BF674" s="1"/>
      <c r="BG674" s="1"/>
    </row>
    <row r="675" spans="4:59" ht="13" x14ac:dyDescent="0.15">
      <c r="D675" s="8"/>
      <c r="BF675" s="1"/>
      <c r="BG675" s="1"/>
    </row>
    <row r="676" spans="4:59" ht="13" x14ac:dyDescent="0.15">
      <c r="D676" s="8"/>
      <c r="BF676" s="1"/>
      <c r="BG676" s="1"/>
    </row>
    <row r="677" spans="4:59" ht="13" x14ac:dyDescent="0.15">
      <c r="D677" s="8"/>
      <c r="BF677" s="1"/>
      <c r="BG677" s="1"/>
    </row>
    <row r="678" spans="4:59" ht="13" x14ac:dyDescent="0.15">
      <c r="D678" s="8"/>
      <c r="BF678" s="1"/>
      <c r="BG678" s="1"/>
    </row>
    <row r="679" spans="4:59" ht="13" x14ac:dyDescent="0.15">
      <c r="D679" s="8"/>
      <c r="BF679" s="1"/>
      <c r="BG679" s="1"/>
    </row>
    <row r="680" spans="4:59" ht="13" x14ac:dyDescent="0.15">
      <c r="D680" s="8"/>
      <c r="BF680" s="1"/>
      <c r="BG680" s="1"/>
    </row>
    <row r="681" spans="4:59" ht="13" x14ac:dyDescent="0.15">
      <c r="D681" s="8"/>
      <c r="BF681" s="1"/>
      <c r="BG681" s="1"/>
    </row>
    <row r="682" spans="4:59" ht="13" x14ac:dyDescent="0.15">
      <c r="D682" s="8"/>
      <c r="BF682" s="1"/>
      <c r="BG682" s="1"/>
    </row>
    <row r="683" spans="4:59" ht="13" x14ac:dyDescent="0.15">
      <c r="D683" s="8"/>
      <c r="BF683" s="1"/>
      <c r="BG683" s="1"/>
    </row>
    <row r="684" spans="4:59" ht="13" x14ac:dyDescent="0.15">
      <c r="D684" s="8"/>
      <c r="BF684" s="1"/>
      <c r="BG684" s="1"/>
    </row>
    <row r="685" spans="4:59" ht="13" x14ac:dyDescent="0.15">
      <c r="D685" s="8"/>
      <c r="BF685" s="1"/>
      <c r="BG685" s="1"/>
    </row>
    <row r="686" spans="4:59" ht="13" x14ac:dyDescent="0.15">
      <c r="D686" s="8"/>
      <c r="BF686" s="1"/>
      <c r="BG686" s="1"/>
    </row>
    <row r="687" spans="4:59" ht="13" x14ac:dyDescent="0.15">
      <c r="D687" s="8"/>
      <c r="BF687" s="1"/>
      <c r="BG687" s="1"/>
    </row>
    <row r="688" spans="4:59" ht="13" x14ac:dyDescent="0.15">
      <c r="D688" s="8"/>
      <c r="BF688" s="1"/>
      <c r="BG688" s="1"/>
    </row>
    <row r="689" spans="4:59" ht="13" x14ac:dyDescent="0.15">
      <c r="D689" s="8"/>
      <c r="BF689" s="1"/>
      <c r="BG689" s="1"/>
    </row>
    <row r="690" spans="4:59" ht="13" x14ac:dyDescent="0.15">
      <c r="D690" s="8"/>
      <c r="BF690" s="1"/>
      <c r="BG690" s="1"/>
    </row>
    <row r="691" spans="4:59" ht="13" x14ac:dyDescent="0.15">
      <c r="D691" s="8"/>
      <c r="BF691" s="1"/>
      <c r="BG691" s="1"/>
    </row>
    <row r="692" spans="4:59" ht="13" x14ac:dyDescent="0.15">
      <c r="D692" s="8"/>
      <c r="BF692" s="1"/>
      <c r="BG692" s="1"/>
    </row>
    <row r="693" spans="4:59" ht="13" x14ac:dyDescent="0.15">
      <c r="D693" s="8"/>
      <c r="BF693" s="1"/>
      <c r="BG693" s="1"/>
    </row>
    <row r="694" spans="4:59" ht="13" x14ac:dyDescent="0.15">
      <c r="D694" s="8"/>
      <c r="BF694" s="1"/>
      <c r="BG694" s="1"/>
    </row>
    <row r="695" spans="4:59" ht="13" x14ac:dyDescent="0.15">
      <c r="D695" s="8"/>
      <c r="BF695" s="1"/>
      <c r="BG695" s="1"/>
    </row>
    <row r="696" spans="4:59" ht="13" x14ac:dyDescent="0.15">
      <c r="D696" s="8"/>
      <c r="BF696" s="1"/>
      <c r="BG696" s="1"/>
    </row>
    <row r="697" spans="4:59" ht="13" x14ac:dyDescent="0.15">
      <c r="D697" s="8"/>
      <c r="BF697" s="1"/>
      <c r="BG697" s="1"/>
    </row>
    <row r="698" spans="4:59" ht="13" x14ac:dyDescent="0.15">
      <c r="D698" s="8"/>
      <c r="BF698" s="1"/>
      <c r="BG698" s="1"/>
    </row>
    <row r="699" spans="4:59" ht="13" x14ac:dyDescent="0.15">
      <c r="D699" s="8"/>
      <c r="BF699" s="1"/>
      <c r="BG699" s="1"/>
    </row>
    <row r="700" spans="4:59" ht="13" x14ac:dyDescent="0.15">
      <c r="D700" s="8"/>
      <c r="BF700" s="1"/>
      <c r="BG700" s="1"/>
    </row>
    <row r="701" spans="4:59" ht="13" x14ac:dyDescent="0.15">
      <c r="D701" s="8"/>
      <c r="BF701" s="1"/>
      <c r="BG701" s="1"/>
    </row>
    <row r="702" spans="4:59" ht="13" x14ac:dyDescent="0.15">
      <c r="D702" s="8"/>
      <c r="BF702" s="1"/>
      <c r="BG702" s="1"/>
    </row>
    <row r="703" spans="4:59" ht="13" x14ac:dyDescent="0.15">
      <c r="D703" s="8"/>
      <c r="BF703" s="1"/>
      <c r="BG703" s="1"/>
    </row>
    <row r="704" spans="4:59" ht="13" x14ac:dyDescent="0.15">
      <c r="D704" s="8"/>
      <c r="BF704" s="1"/>
      <c r="BG704" s="1"/>
    </row>
    <row r="705" spans="4:59" ht="13" x14ac:dyDescent="0.15">
      <c r="D705" s="8"/>
      <c r="BF705" s="1"/>
      <c r="BG705" s="1"/>
    </row>
    <row r="706" spans="4:59" ht="13" x14ac:dyDescent="0.15">
      <c r="D706" s="8"/>
      <c r="BF706" s="1"/>
      <c r="BG706" s="1"/>
    </row>
    <row r="707" spans="4:59" ht="13" x14ac:dyDescent="0.15">
      <c r="D707" s="8"/>
      <c r="BF707" s="1"/>
      <c r="BG707" s="1"/>
    </row>
    <row r="708" spans="4:59" ht="13" x14ac:dyDescent="0.15">
      <c r="D708" s="8"/>
      <c r="BF708" s="1"/>
      <c r="BG708" s="1"/>
    </row>
    <row r="709" spans="4:59" ht="13" x14ac:dyDescent="0.15">
      <c r="D709" s="8"/>
      <c r="BF709" s="1"/>
      <c r="BG709" s="1"/>
    </row>
    <row r="710" spans="4:59" ht="13" x14ac:dyDescent="0.15">
      <c r="D710" s="8"/>
      <c r="BF710" s="1"/>
      <c r="BG710" s="1"/>
    </row>
    <row r="711" spans="4:59" ht="13" x14ac:dyDescent="0.15">
      <c r="D711" s="8"/>
      <c r="BF711" s="1"/>
      <c r="BG711" s="1"/>
    </row>
    <row r="712" spans="4:59" ht="13" x14ac:dyDescent="0.15">
      <c r="D712" s="8"/>
      <c r="BF712" s="1"/>
      <c r="BG712" s="1"/>
    </row>
    <row r="713" spans="4:59" ht="13" x14ac:dyDescent="0.15">
      <c r="D713" s="8"/>
      <c r="BF713" s="1"/>
      <c r="BG713" s="1"/>
    </row>
    <row r="714" spans="4:59" ht="13" x14ac:dyDescent="0.15">
      <c r="D714" s="8"/>
      <c r="BF714" s="1"/>
      <c r="BG714" s="1"/>
    </row>
    <row r="715" spans="4:59" ht="13" x14ac:dyDescent="0.15">
      <c r="D715" s="8"/>
      <c r="BF715" s="1"/>
      <c r="BG715" s="1"/>
    </row>
    <row r="716" spans="4:59" ht="13" x14ac:dyDescent="0.15">
      <c r="D716" s="8"/>
      <c r="BF716" s="1"/>
      <c r="BG716" s="1"/>
    </row>
    <row r="717" spans="4:59" ht="13" x14ac:dyDescent="0.15">
      <c r="D717" s="8"/>
      <c r="BF717" s="1"/>
      <c r="BG717" s="1"/>
    </row>
    <row r="718" spans="4:59" ht="13" x14ac:dyDescent="0.15">
      <c r="D718" s="8"/>
      <c r="BF718" s="1"/>
      <c r="BG718" s="1"/>
    </row>
    <row r="719" spans="4:59" ht="13" x14ac:dyDescent="0.15">
      <c r="D719" s="8"/>
      <c r="BF719" s="1"/>
      <c r="BG719" s="1"/>
    </row>
    <row r="720" spans="4:59" ht="13" x14ac:dyDescent="0.15">
      <c r="D720" s="8"/>
      <c r="BF720" s="1"/>
      <c r="BG720" s="1"/>
    </row>
    <row r="721" spans="4:59" ht="13" x14ac:dyDescent="0.15">
      <c r="D721" s="8"/>
      <c r="BF721" s="1"/>
      <c r="BG721" s="1"/>
    </row>
    <row r="722" spans="4:59" ht="13" x14ac:dyDescent="0.15">
      <c r="D722" s="8"/>
      <c r="BF722" s="1"/>
      <c r="BG722" s="1"/>
    </row>
    <row r="723" spans="4:59" ht="13" x14ac:dyDescent="0.15">
      <c r="D723" s="8"/>
      <c r="BF723" s="1"/>
      <c r="BG723" s="1"/>
    </row>
    <row r="724" spans="4:59" ht="13" x14ac:dyDescent="0.15">
      <c r="D724" s="8"/>
      <c r="BF724" s="1"/>
      <c r="BG724" s="1"/>
    </row>
    <row r="725" spans="4:59" ht="13" x14ac:dyDescent="0.15">
      <c r="D725" s="8"/>
      <c r="BF725" s="1"/>
      <c r="BG725" s="1"/>
    </row>
    <row r="726" spans="4:59" ht="13" x14ac:dyDescent="0.15">
      <c r="D726" s="8"/>
      <c r="BF726" s="1"/>
      <c r="BG726" s="1"/>
    </row>
    <row r="727" spans="4:59" ht="13" x14ac:dyDescent="0.15">
      <c r="D727" s="8"/>
      <c r="BF727" s="1"/>
      <c r="BG727" s="1"/>
    </row>
    <row r="728" spans="4:59" ht="13" x14ac:dyDescent="0.15">
      <c r="D728" s="8"/>
      <c r="BF728" s="1"/>
      <c r="BG728" s="1"/>
    </row>
    <row r="729" spans="4:59" ht="13" x14ac:dyDescent="0.15">
      <c r="D729" s="8"/>
      <c r="BF729" s="1"/>
      <c r="BG729" s="1"/>
    </row>
    <row r="730" spans="4:59" ht="13" x14ac:dyDescent="0.15">
      <c r="D730" s="8"/>
      <c r="BF730" s="1"/>
      <c r="BG730" s="1"/>
    </row>
    <row r="731" spans="4:59" ht="13" x14ac:dyDescent="0.15">
      <c r="D731" s="8"/>
      <c r="BF731" s="1"/>
      <c r="BG731" s="1"/>
    </row>
    <row r="732" spans="4:59" ht="13" x14ac:dyDescent="0.15">
      <c r="D732" s="8"/>
      <c r="BF732" s="1"/>
      <c r="BG732" s="1"/>
    </row>
    <row r="733" spans="4:59" ht="13" x14ac:dyDescent="0.15">
      <c r="D733" s="8"/>
      <c r="BF733" s="1"/>
      <c r="BG733" s="1"/>
    </row>
    <row r="734" spans="4:59" ht="13" x14ac:dyDescent="0.15">
      <c r="D734" s="8"/>
      <c r="BF734" s="1"/>
      <c r="BG734" s="1"/>
    </row>
    <row r="735" spans="4:59" ht="13" x14ac:dyDescent="0.15">
      <c r="D735" s="8"/>
      <c r="BF735" s="1"/>
      <c r="BG735" s="1"/>
    </row>
    <row r="736" spans="4:59" ht="13" x14ac:dyDescent="0.15">
      <c r="D736" s="8"/>
      <c r="BF736" s="1"/>
      <c r="BG736" s="1"/>
    </row>
    <row r="737" spans="4:59" ht="13" x14ac:dyDescent="0.15">
      <c r="D737" s="8"/>
      <c r="BF737" s="1"/>
      <c r="BG737" s="1"/>
    </row>
    <row r="738" spans="4:59" ht="13" x14ac:dyDescent="0.15">
      <c r="D738" s="8"/>
      <c r="BF738" s="1"/>
      <c r="BG738" s="1"/>
    </row>
    <row r="739" spans="4:59" ht="13" x14ac:dyDescent="0.15">
      <c r="D739" s="8"/>
      <c r="BF739" s="1"/>
      <c r="BG739" s="1"/>
    </row>
    <row r="740" spans="4:59" ht="13" x14ac:dyDescent="0.15">
      <c r="D740" s="8"/>
      <c r="BF740" s="1"/>
      <c r="BG740" s="1"/>
    </row>
    <row r="741" spans="4:59" ht="13" x14ac:dyDescent="0.15">
      <c r="D741" s="8"/>
      <c r="BF741" s="1"/>
      <c r="BG741" s="1"/>
    </row>
    <row r="742" spans="4:59" ht="13" x14ac:dyDescent="0.15">
      <c r="D742" s="8"/>
      <c r="BF742" s="1"/>
      <c r="BG742" s="1"/>
    </row>
    <row r="743" spans="4:59" ht="13" x14ac:dyDescent="0.15">
      <c r="D743" s="8"/>
      <c r="BF743" s="1"/>
      <c r="BG743" s="1"/>
    </row>
    <row r="744" spans="4:59" ht="13" x14ac:dyDescent="0.15">
      <c r="D744" s="8"/>
      <c r="BF744" s="1"/>
      <c r="BG744" s="1"/>
    </row>
    <row r="745" spans="4:59" ht="13" x14ac:dyDescent="0.15">
      <c r="D745" s="8"/>
      <c r="BF745" s="1"/>
      <c r="BG745" s="1"/>
    </row>
    <row r="746" spans="4:59" ht="13" x14ac:dyDescent="0.15">
      <c r="D746" s="8"/>
      <c r="BF746" s="1"/>
      <c r="BG746" s="1"/>
    </row>
    <row r="747" spans="4:59" ht="13" x14ac:dyDescent="0.15">
      <c r="D747" s="8"/>
      <c r="BF747" s="1"/>
      <c r="BG747" s="1"/>
    </row>
    <row r="748" spans="4:59" ht="13" x14ac:dyDescent="0.15">
      <c r="D748" s="8"/>
      <c r="BF748" s="1"/>
      <c r="BG748" s="1"/>
    </row>
    <row r="749" spans="4:59" ht="13" x14ac:dyDescent="0.15">
      <c r="D749" s="8"/>
      <c r="BF749" s="1"/>
      <c r="BG749" s="1"/>
    </row>
    <row r="750" spans="4:59" ht="13" x14ac:dyDescent="0.15">
      <c r="D750" s="8"/>
      <c r="BF750" s="1"/>
      <c r="BG750" s="1"/>
    </row>
    <row r="751" spans="4:59" ht="13" x14ac:dyDescent="0.15">
      <c r="D751" s="8"/>
      <c r="BF751" s="1"/>
      <c r="BG751" s="1"/>
    </row>
    <row r="752" spans="4:59" ht="13" x14ac:dyDescent="0.15">
      <c r="D752" s="8"/>
      <c r="BF752" s="1"/>
      <c r="BG752" s="1"/>
    </row>
    <row r="753" spans="4:59" ht="13" x14ac:dyDescent="0.15">
      <c r="D753" s="8"/>
      <c r="BF753" s="1"/>
      <c r="BG753" s="1"/>
    </row>
    <row r="754" spans="4:59" ht="13" x14ac:dyDescent="0.15">
      <c r="D754" s="8"/>
      <c r="BF754" s="1"/>
      <c r="BG754" s="1"/>
    </row>
    <row r="755" spans="4:59" ht="13" x14ac:dyDescent="0.15">
      <c r="D755" s="8"/>
      <c r="BF755" s="1"/>
      <c r="BG755" s="1"/>
    </row>
    <row r="756" spans="4:59" ht="13" x14ac:dyDescent="0.15">
      <c r="D756" s="8"/>
      <c r="BF756" s="1"/>
      <c r="BG756" s="1"/>
    </row>
    <row r="757" spans="4:59" ht="13" x14ac:dyDescent="0.15">
      <c r="D757" s="8"/>
      <c r="BF757" s="1"/>
      <c r="BG757" s="1"/>
    </row>
    <row r="758" spans="4:59" ht="13" x14ac:dyDescent="0.15">
      <c r="D758" s="8"/>
      <c r="BF758" s="1"/>
      <c r="BG758" s="1"/>
    </row>
    <row r="759" spans="4:59" ht="13" x14ac:dyDescent="0.15">
      <c r="D759" s="8"/>
      <c r="BF759" s="1"/>
      <c r="BG759" s="1"/>
    </row>
    <row r="760" spans="4:59" ht="13" x14ac:dyDescent="0.15">
      <c r="D760" s="8"/>
      <c r="BF760" s="1"/>
      <c r="BG760" s="1"/>
    </row>
    <row r="761" spans="4:59" ht="13" x14ac:dyDescent="0.15">
      <c r="D761" s="8"/>
      <c r="BF761" s="1"/>
      <c r="BG761" s="1"/>
    </row>
    <row r="762" spans="4:59" ht="13" x14ac:dyDescent="0.15">
      <c r="D762" s="8"/>
      <c r="BF762" s="1"/>
      <c r="BG762" s="1"/>
    </row>
    <row r="763" spans="4:59" ht="13" x14ac:dyDescent="0.15">
      <c r="D763" s="8"/>
      <c r="BF763" s="1"/>
      <c r="BG763" s="1"/>
    </row>
    <row r="764" spans="4:59" ht="13" x14ac:dyDescent="0.15">
      <c r="D764" s="8"/>
      <c r="BF764" s="1"/>
      <c r="BG764" s="1"/>
    </row>
    <row r="765" spans="4:59" ht="13" x14ac:dyDescent="0.15">
      <c r="D765" s="8"/>
      <c r="BF765" s="1"/>
      <c r="BG765" s="1"/>
    </row>
    <row r="766" spans="4:59" ht="13" x14ac:dyDescent="0.15">
      <c r="D766" s="8"/>
      <c r="BF766" s="1"/>
      <c r="BG766" s="1"/>
    </row>
    <row r="767" spans="4:59" ht="13" x14ac:dyDescent="0.15">
      <c r="D767" s="8"/>
      <c r="BF767" s="1"/>
      <c r="BG767" s="1"/>
    </row>
    <row r="768" spans="4:59" ht="13" x14ac:dyDescent="0.15">
      <c r="D768" s="8"/>
      <c r="BF768" s="1"/>
      <c r="BG768" s="1"/>
    </row>
    <row r="769" spans="4:59" ht="13" x14ac:dyDescent="0.15">
      <c r="D769" s="8"/>
      <c r="BF769" s="1"/>
      <c r="BG769" s="1"/>
    </row>
    <row r="770" spans="4:59" ht="13" x14ac:dyDescent="0.15">
      <c r="D770" s="8"/>
      <c r="BF770" s="1"/>
      <c r="BG770" s="1"/>
    </row>
    <row r="771" spans="4:59" ht="13" x14ac:dyDescent="0.15">
      <c r="D771" s="8"/>
      <c r="BF771" s="1"/>
      <c r="BG771" s="1"/>
    </row>
    <row r="772" spans="4:59" ht="13" x14ac:dyDescent="0.15">
      <c r="D772" s="8"/>
      <c r="BF772" s="1"/>
      <c r="BG772" s="1"/>
    </row>
    <row r="773" spans="4:59" ht="13" x14ac:dyDescent="0.15">
      <c r="D773" s="8"/>
      <c r="BF773" s="1"/>
      <c r="BG773" s="1"/>
    </row>
    <row r="774" spans="4:59" ht="13" x14ac:dyDescent="0.15">
      <c r="D774" s="8"/>
      <c r="BF774" s="1"/>
      <c r="BG774" s="1"/>
    </row>
    <row r="775" spans="4:59" ht="13" x14ac:dyDescent="0.15">
      <c r="D775" s="8"/>
      <c r="BF775" s="1"/>
      <c r="BG775" s="1"/>
    </row>
    <row r="776" spans="4:59" ht="13" x14ac:dyDescent="0.15">
      <c r="D776" s="8"/>
      <c r="BF776" s="1"/>
      <c r="BG776" s="1"/>
    </row>
    <row r="777" spans="4:59" ht="13" x14ac:dyDescent="0.15">
      <c r="D777" s="8"/>
      <c r="BF777" s="1"/>
      <c r="BG777" s="1"/>
    </row>
    <row r="778" spans="4:59" ht="13" x14ac:dyDescent="0.15">
      <c r="D778" s="8"/>
      <c r="BF778" s="1"/>
      <c r="BG778" s="1"/>
    </row>
    <row r="779" spans="4:59" ht="13" x14ac:dyDescent="0.15">
      <c r="D779" s="8"/>
      <c r="BF779" s="1"/>
      <c r="BG779" s="1"/>
    </row>
    <row r="780" spans="4:59" ht="13" x14ac:dyDescent="0.15">
      <c r="D780" s="8"/>
      <c r="BF780" s="1"/>
      <c r="BG780" s="1"/>
    </row>
    <row r="781" spans="4:59" ht="13" x14ac:dyDescent="0.15">
      <c r="D781" s="8"/>
      <c r="BF781" s="1"/>
      <c r="BG781" s="1"/>
    </row>
    <row r="782" spans="4:59" ht="13" x14ac:dyDescent="0.15">
      <c r="D782" s="8"/>
      <c r="BF782" s="1"/>
      <c r="BG782" s="1"/>
    </row>
    <row r="783" spans="4:59" ht="13" x14ac:dyDescent="0.15">
      <c r="D783" s="8"/>
      <c r="BF783" s="1"/>
      <c r="BG783" s="1"/>
    </row>
    <row r="784" spans="4:59" ht="13" x14ac:dyDescent="0.15">
      <c r="D784" s="8"/>
      <c r="BF784" s="1"/>
      <c r="BG784" s="1"/>
    </row>
    <row r="785" spans="4:59" ht="13" x14ac:dyDescent="0.15">
      <c r="D785" s="8"/>
      <c r="BF785" s="1"/>
      <c r="BG785" s="1"/>
    </row>
    <row r="786" spans="4:59" ht="13" x14ac:dyDescent="0.15">
      <c r="D786" s="8"/>
      <c r="BF786" s="1"/>
      <c r="BG786" s="1"/>
    </row>
    <row r="787" spans="4:59" ht="13" x14ac:dyDescent="0.15">
      <c r="D787" s="8"/>
      <c r="BF787" s="1"/>
      <c r="BG787" s="1"/>
    </row>
    <row r="788" spans="4:59" ht="13" x14ac:dyDescent="0.15">
      <c r="D788" s="8"/>
      <c r="BF788" s="1"/>
      <c r="BG788" s="1"/>
    </row>
    <row r="789" spans="4:59" ht="13" x14ac:dyDescent="0.15">
      <c r="D789" s="8"/>
      <c r="BF789" s="1"/>
      <c r="BG789" s="1"/>
    </row>
    <row r="790" spans="4:59" ht="13" x14ac:dyDescent="0.15">
      <c r="D790" s="8"/>
      <c r="BF790" s="1"/>
      <c r="BG790" s="1"/>
    </row>
    <row r="791" spans="4:59" ht="13" x14ac:dyDescent="0.15">
      <c r="D791" s="8"/>
      <c r="BF791" s="1"/>
      <c r="BG791" s="1"/>
    </row>
    <row r="792" spans="4:59" ht="13" x14ac:dyDescent="0.15">
      <c r="D792" s="8"/>
      <c r="BF792" s="1"/>
      <c r="BG792" s="1"/>
    </row>
    <row r="793" spans="4:59" ht="13" x14ac:dyDescent="0.15">
      <c r="D793" s="8"/>
      <c r="BF793" s="1"/>
      <c r="BG793" s="1"/>
    </row>
    <row r="794" spans="4:59" ht="13" x14ac:dyDescent="0.15">
      <c r="D794" s="8"/>
      <c r="BF794" s="1"/>
      <c r="BG794" s="1"/>
    </row>
    <row r="795" spans="4:59" ht="13" x14ac:dyDescent="0.15">
      <c r="D795" s="8"/>
      <c r="BF795" s="1"/>
      <c r="BG795" s="1"/>
    </row>
    <row r="796" spans="4:59" ht="13" x14ac:dyDescent="0.15">
      <c r="D796" s="8"/>
      <c r="BF796" s="1"/>
      <c r="BG796" s="1"/>
    </row>
    <row r="797" spans="4:59" ht="13" x14ac:dyDescent="0.15">
      <c r="D797" s="8"/>
      <c r="BF797" s="1"/>
      <c r="BG797" s="1"/>
    </row>
    <row r="798" spans="4:59" ht="13" x14ac:dyDescent="0.15">
      <c r="D798" s="8"/>
      <c r="BF798" s="1"/>
      <c r="BG798" s="1"/>
    </row>
    <row r="799" spans="4:59" ht="13" x14ac:dyDescent="0.15">
      <c r="D799" s="8"/>
      <c r="BF799" s="1"/>
      <c r="BG799" s="1"/>
    </row>
    <row r="800" spans="4:59" ht="13" x14ac:dyDescent="0.15">
      <c r="D800" s="8"/>
      <c r="BF800" s="1"/>
      <c r="BG800" s="1"/>
    </row>
    <row r="801" spans="4:59" ht="13" x14ac:dyDescent="0.15">
      <c r="D801" s="8"/>
      <c r="BF801" s="1"/>
      <c r="BG801" s="1"/>
    </row>
    <row r="802" spans="4:59" ht="13" x14ac:dyDescent="0.15">
      <c r="D802" s="8"/>
      <c r="BF802" s="1"/>
      <c r="BG802" s="1"/>
    </row>
    <row r="803" spans="4:59" ht="13" x14ac:dyDescent="0.15">
      <c r="D803" s="8"/>
      <c r="BF803" s="1"/>
      <c r="BG803" s="1"/>
    </row>
    <row r="804" spans="4:59" ht="13" x14ac:dyDescent="0.15">
      <c r="D804" s="8"/>
      <c r="BF804" s="1"/>
      <c r="BG804" s="1"/>
    </row>
    <row r="805" spans="4:59" ht="13" x14ac:dyDescent="0.15">
      <c r="D805" s="8"/>
      <c r="BF805" s="1"/>
      <c r="BG805" s="1"/>
    </row>
    <row r="806" spans="4:59" ht="13" x14ac:dyDescent="0.15">
      <c r="D806" s="8"/>
      <c r="BF806" s="1"/>
      <c r="BG806" s="1"/>
    </row>
    <row r="807" spans="4:59" ht="13" x14ac:dyDescent="0.15">
      <c r="D807" s="8"/>
      <c r="BF807" s="1"/>
      <c r="BG807" s="1"/>
    </row>
    <row r="808" spans="4:59" ht="13" x14ac:dyDescent="0.15">
      <c r="D808" s="8"/>
      <c r="BF808" s="1"/>
      <c r="BG808" s="1"/>
    </row>
    <row r="809" spans="4:59" ht="13" x14ac:dyDescent="0.15">
      <c r="D809" s="8"/>
      <c r="BF809" s="1"/>
      <c r="BG809" s="1"/>
    </row>
    <row r="810" spans="4:59" ht="13" x14ac:dyDescent="0.15">
      <c r="D810" s="8"/>
      <c r="BF810" s="1"/>
      <c r="BG810" s="1"/>
    </row>
    <row r="811" spans="4:59" ht="13" x14ac:dyDescent="0.15">
      <c r="D811" s="8"/>
      <c r="BF811" s="1"/>
      <c r="BG811" s="1"/>
    </row>
    <row r="812" spans="4:59" ht="13" x14ac:dyDescent="0.15">
      <c r="D812" s="8"/>
      <c r="BF812" s="1"/>
      <c r="BG812" s="1"/>
    </row>
    <row r="813" spans="4:59" ht="13" x14ac:dyDescent="0.15">
      <c r="D813" s="8"/>
      <c r="BF813" s="1"/>
      <c r="BG813" s="1"/>
    </row>
    <row r="814" spans="4:59" ht="13" x14ac:dyDescent="0.15">
      <c r="D814" s="8"/>
      <c r="BF814" s="1"/>
      <c r="BG814" s="1"/>
    </row>
    <row r="815" spans="4:59" ht="13" x14ac:dyDescent="0.15">
      <c r="D815" s="8"/>
      <c r="BF815" s="1"/>
      <c r="BG815" s="1"/>
    </row>
    <row r="816" spans="4:59" ht="13" x14ac:dyDescent="0.15">
      <c r="D816" s="8"/>
      <c r="BF816" s="1"/>
      <c r="BG816" s="1"/>
    </row>
    <row r="817" spans="4:59" ht="13" x14ac:dyDescent="0.15">
      <c r="D817" s="8"/>
      <c r="BF817" s="1"/>
      <c r="BG817" s="1"/>
    </row>
    <row r="818" spans="4:59" ht="13" x14ac:dyDescent="0.15">
      <c r="D818" s="8"/>
      <c r="BF818" s="1"/>
      <c r="BG818" s="1"/>
    </row>
    <row r="819" spans="4:59" ht="13" x14ac:dyDescent="0.15">
      <c r="D819" s="8"/>
      <c r="BF819" s="1"/>
      <c r="BG819" s="1"/>
    </row>
    <row r="820" spans="4:59" ht="13" x14ac:dyDescent="0.15">
      <c r="D820" s="8"/>
      <c r="BF820" s="1"/>
      <c r="BG820" s="1"/>
    </row>
    <row r="821" spans="4:59" ht="13" x14ac:dyDescent="0.15">
      <c r="D821" s="8"/>
      <c r="BF821" s="1"/>
      <c r="BG821" s="1"/>
    </row>
    <row r="822" spans="4:59" ht="13" x14ac:dyDescent="0.15">
      <c r="D822" s="8"/>
      <c r="BF822" s="1"/>
      <c r="BG822" s="1"/>
    </row>
    <row r="823" spans="4:59" ht="13" x14ac:dyDescent="0.15">
      <c r="D823" s="8"/>
      <c r="BF823" s="1"/>
      <c r="BG823" s="1"/>
    </row>
    <row r="824" spans="4:59" ht="13" x14ac:dyDescent="0.15">
      <c r="D824" s="8"/>
      <c r="BF824" s="1"/>
      <c r="BG824" s="1"/>
    </row>
    <row r="825" spans="4:59" ht="13" x14ac:dyDescent="0.15">
      <c r="D825" s="8"/>
      <c r="BF825" s="1"/>
      <c r="BG825" s="1"/>
    </row>
    <row r="826" spans="4:59" ht="13" x14ac:dyDescent="0.15">
      <c r="D826" s="8"/>
      <c r="BF826" s="1"/>
      <c r="BG826" s="1"/>
    </row>
    <row r="827" spans="4:59" ht="13" x14ac:dyDescent="0.15">
      <c r="D827" s="8"/>
      <c r="BF827" s="1"/>
      <c r="BG827" s="1"/>
    </row>
    <row r="828" spans="4:59" ht="13" x14ac:dyDescent="0.15">
      <c r="D828" s="8"/>
      <c r="BF828" s="1"/>
      <c r="BG828" s="1"/>
    </row>
    <row r="829" spans="4:59" ht="13" x14ac:dyDescent="0.15">
      <c r="D829" s="8"/>
      <c r="BF829" s="1"/>
      <c r="BG829" s="1"/>
    </row>
    <row r="830" spans="4:59" ht="13" x14ac:dyDescent="0.15">
      <c r="D830" s="8"/>
      <c r="BF830" s="1"/>
      <c r="BG830" s="1"/>
    </row>
    <row r="831" spans="4:59" ht="13" x14ac:dyDescent="0.15">
      <c r="D831" s="8"/>
      <c r="BF831" s="1"/>
      <c r="BG831" s="1"/>
    </row>
    <row r="832" spans="4:59" ht="13" x14ac:dyDescent="0.15">
      <c r="D832" s="8"/>
      <c r="BF832" s="1"/>
      <c r="BG832" s="1"/>
    </row>
    <row r="833" spans="4:59" ht="13" x14ac:dyDescent="0.15">
      <c r="D833" s="8"/>
      <c r="BF833" s="1"/>
      <c r="BG833" s="1"/>
    </row>
    <row r="834" spans="4:59" ht="13" x14ac:dyDescent="0.15">
      <c r="D834" s="8"/>
      <c r="BF834" s="1"/>
      <c r="BG834" s="1"/>
    </row>
    <row r="835" spans="4:59" ht="13" x14ac:dyDescent="0.15">
      <c r="D835" s="8"/>
      <c r="BF835" s="1"/>
      <c r="BG835" s="1"/>
    </row>
    <row r="836" spans="4:59" ht="13" x14ac:dyDescent="0.15">
      <c r="D836" s="8"/>
      <c r="BF836" s="1"/>
      <c r="BG836" s="1"/>
    </row>
    <row r="837" spans="4:59" ht="13" x14ac:dyDescent="0.15">
      <c r="D837" s="8"/>
      <c r="BF837" s="1"/>
      <c r="BG837" s="1"/>
    </row>
    <row r="838" spans="4:59" ht="13" x14ac:dyDescent="0.15">
      <c r="D838" s="8"/>
      <c r="BF838" s="1"/>
      <c r="BG838" s="1"/>
    </row>
    <row r="839" spans="4:59" ht="13" x14ac:dyDescent="0.15">
      <c r="D839" s="8"/>
      <c r="BF839" s="1"/>
      <c r="BG839" s="1"/>
    </row>
    <row r="840" spans="4:59" ht="13" x14ac:dyDescent="0.15">
      <c r="D840" s="8"/>
      <c r="BF840" s="1"/>
      <c r="BG840" s="1"/>
    </row>
    <row r="841" spans="4:59" ht="13" x14ac:dyDescent="0.15">
      <c r="D841" s="8"/>
      <c r="BF841" s="1"/>
      <c r="BG841" s="1"/>
    </row>
    <row r="842" spans="4:59" ht="13" x14ac:dyDescent="0.15">
      <c r="D842" s="8"/>
      <c r="BF842" s="1"/>
      <c r="BG842" s="1"/>
    </row>
    <row r="843" spans="4:59" ht="13" x14ac:dyDescent="0.15">
      <c r="D843" s="8"/>
      <c r="BF843" s="1"/>
      <c r="BG843" s="1"/>
    </row>
    <row r="844" spans="4:59" ht="13" x14ac:dyDescent="0.15">
      <c r="D844" s="8"/>
      <c r="BF844" s="1"/>
      <c r="BG844" s="1"/>
    </row>
    <row r="845" spans="4:59" ht="13" x14ac:dyDescent="0.15">
      <c r="D845" s="8"/>
      <c r="BF845" s="1"/>
      <c r="BG845" s="1"/>
    </row>
    <row r="846" spans="4:59" ht="13" x14ac:dyDescent="0.15">
      <c r="D846" s="8"/>
      <c r="BF846" s="1"/>
      <c r="BG846" s="1"/>
    </row>
    <row r="847" spans="4:59" ht="13" x14ac:dyDescent="0.15">
      <c r="D847" s="8"/>
      <c r="BF847" s="1"/>
      <c r="BG847" s="1"/>
    </row>
    <row r="848" spans="4:59" ht="13" x14ac:dyDescent="0.15">
      <c r="D848" s="8"/>
      <c r="BF848" s="1"/>
      <c r="BG848" s="1"/>
    </row>
    <row r="849" spans="4:59" ht="13" x14ac:dyDescent="0.15">
      <c r="D849" s="8"/>
      <c r="BF849" s="1"/>
      <c r="BG849" s="1"/>
    </row>
    <row r="850" spans="4:59" ht="13" x14ac:dyDescent="0.15">
      <c r="D850" s="8"/>
      <c r="BF850" s="1"/>
      <c r="BG850" s="1"/>
    </row>
    <row r="851" spans="4:59" ht="13" x14ac:dyDescent="0.15">
      <c r="D851" s="8"/>
      <c r="BF851" s="1"/>
      <c r="BG851" s="1"/>
    </row>
    <row r="852" spans="4:59" ht="13" x14ac:dyDescent="0.15">
      <c r="D852" s="8"/>
      <c r="BF852" s="1"/>
      <c r="BG852" s="1"/>
    </row>
    <row r="853" spans="4:59" ht="13" x14ac:dyDescent="0.15">
      <c r="D853" s="8"/>
      <c r="BF853" s="1"/>
      <c r="BG853" s="1"/>
    </row>
    <row r="854" spans="4:59" ht="13" x14ac:dyDescent="0.15">
      <c r="D854" s="8"/>
      <c r="BF854" s="1"/>
      <c r="BG854" s="1"/>
    </row>
    <row r="855" spans="4:59" ht="13" x14ac:dyDescent="0.15">
      <c r="D855" s="8"/>
      <c r="BF855" s="1"/>
      <c r="BG855" s="1"/>
    </row>
    <row r="856" spans="4:59" ht="13" x14ac:dyDescent="0.15">
      <c r="D856" s="8"/>
      <c r="BF856" s="1"/>
      <c r="BG856" s="1"/>
    </row>
    <row r="857" spans="4:59" ht="13" x14ac:dyDescent="0.15">
      <c r="D857" s="8"/>
      <c r="BF857" s="1"/>
      <c r="BG857" s="1"/>
    </row>
    <row r="858" spans="4:59" ht="13" x14ac:dyDescent="0.15">
      <c r="D858" s="8"/>
      <c r="BF858" s="1"/>
      <c r="BG858" s="1"/>
    </row>
    <row r="859" spans="4:59" ht="13" x14ac:dyDescent="0.15">
      <c r="D859" s="8"/>
      <c r="BF859" s="1"/>
      <c r="BG859" s="1"/>
    </row>
    <row r="860" spans="4:59" ht="13" x14ac:dyDescent="0.15">
      <c r="D860" s="8"/>
      <c r="BF860" s="1"/>
      <c r="BG860" s="1"/>
    </row>
    <row r="861" spans="4:59" ht="13" x14ac:dyDescent="0.15">
      <c r="D861" s="8"/>
      <c r="BF861" s="1"/>
      <c r="BG861" s="1"/>
    </row>
    <row r="862" spans="4:59" ht="13" x14ac:dyDescent="0.15">
      <c r="D862" s="8"/>
      <c r="BF862" s="1"/>
      <c r="BG862" s="1"/>
    </row>
    <row r="863" spans="4:59" ht="13" x14ac:dyDescent="0.15">
      <c r="D863" s="8"/>
      <c r="BF863" s="1"/>
      <c r="BG863" s="1"/>
    </row>
    <row r="864" spans="4:59" ht="13" x14ac:dyDescent="0.15">
      <c r="D864" s="8"/>
      <c r="BF864" s="1"/>
      <c r="BG864" s="1"/>
    </row>
    <row r="865" spans="4:59" ht="13" x14ac:dyDescent="0.15">
      <c r="D865" s="8"/>
      <c r="BF865" s="1"/>
      <c r="BG865" s="1"/>
    </row>
    <row r="866" spans="4:59" ht="13" x14ac:dyDescent="0.15">
      <c r="D866" s="8"/>
      <c r="BF866" s="1"/>
      <c r="BG866" s="1"/>
    </row>
    <row r="867" spans="4:59" ht="13" x14ac:dyDescent="0.15">
      <c r="D867" s="8"/>
      <c r="BF867" s="1"/>
      <c r="BG867" s="1"/>
    </row>
    <row r="868" spans="4:59" ht="13" x14ac:dyDescent="0.15">
      <c r="D868" s="8"/>
      <c r="BF868" s="1"/>
      <c r="BG868" s="1"/>
    </row>
    <row r="869" spans="4:59" ht="13" x14ac:dyDescent="0.15">
      <c r="D869" s="8"/>
      <c r="BF869" s="1"/>
      <c r="BG869" s="1"/>
    </row>
    <row r="870" spans="4:59" ht="13" x14ac:dyDescent="0.15">
      <c r="D870" s="8"/>
      <c r="BF870" s="1"/>
      <c r="BG870" s="1"/>
    </row>
    <row r="871" spans="4:59" ht="13" x14ac:dyDescent="0.15">
      <c r="D871" s="8"/>
      <c r="BF871" s="1"/>
      <c r="BG871" s="1"/>
    </row>
    <row r="872" spans="4:59" ht="13" x14ac:dyDescent="0.15">
      <c r="D872" s="8"/>
      <c r="BF872" s="1"/>
      <c r="BG872" s="1"/>
    </row>
    <row r="873" spans="4:59" ht="13" x14ac:dyDescent="0.15">
      <c r="D873" s="8"/>
      <c r="BF873" s="1"/>
      <c r="BG873" s="1"/>
    </row>
    <row r="874" spans="4:59" ht="13" x14ac:dyDescent="0.15">
      <c r="D874" s="8"/>
      <c r="BF874" s="1"/>
      <c r="BG874" s="1"/>
    </row>
    <row r="875" spans="4:59" ht="13" x14ac:dyDescent="0.15">
      <c r="D875" s="8"/>
      <c r="BF875" s="1"/>
      <c r="BG875" s="1"/>
    </row>
    <row r="876" spans="4:59" ht="13" x14ac:dyDescent="0.15">
      <c r="D876" s="8"/>
      <c r="BF876" s="1"/>
      <c r="BG876" s="1"/>
    </row>
    <row r="877" spans="4:59" ht="13" x14ac:dyDescent="0.15">
      <c r="D877" s="8"/>
      <c r="BF877" s="1"/>
      <c r="BG877" s="1"/>
    </row>
    <row r="878" spans="4:59" ht="13" x14ac:dyDescent="0.15">
      <c r="D878" s="8"/>
      <c r="BF878" s="1"/>
      <c r="BG878" s="1"/>
    </row>
    <row r="879" spans="4:59" ht="13" x14ac:dyDescent="0.15">
      <c r="D879" s="8"/>
      <c r="BF879" s="1"/>
      <c r="BG879" s="1"/>
    </row>
    <row r="880" spans="4:59" ht="13" x14ac:dyDescent="0.15">
      <c r="D880" s="8"/>
      <c r="BF880" s="1"/>
      <c r="BG880" s="1"/>
    </row>
    <row r="881" spans="4:59" ht="13" x14ac:dyDescent="0.15">
      <c r="D881" s="8"/>
      <c r="BF881" s="1"/>
      <c r="BG881" s="1"/>
    </row>
    <row r="882" spans="4:59" ht="13" x14ac:dyDescent="0.15">
      <c r="D882" s="8"/>
      <c r="BF882" s="1"/>
      <c r="BG882" s="1"/>
    </row>
    <row r="883" spans="4:59" ht="13" x14ac:dyDescent="0.15">
      <c r="D883" s="8"/>
      <c r="BF883" s="1"/>
      <c r="BG883" s="1"/>
    </row>
    <row r="884" spans="4:59" ht="13" x14ac:dyDescent="0.15">
      <c r="D884" s="8"/>
      <c r="BF884" s="1"/>
      <c r="BG884" s="1"/>
    </row>
    <row r="885" spans="4:59" ht="13" x14ac:dyDescent="0.15">
      <c r="D885" s="8"/>
      <c r="BF885" s="1"/>
      <c r="BG885" s="1"/>
    </row>
    <row r="886" spans="4:59" ht="13" x14ac:dyDescent="0.15">
      <c r="D886" s="8"/>
      <c r="BF886" s="1"/>
      <c r="BG886" s="1"/>
    </row>
    <row r="887" spans="4:59" ht="13" x14ac:dyDescent="0.15">
      <c r="D887" s="8"/>
      <c r="BF887" s="1"/>
      <c r="BG887" s="1"/>
    </row>
    <row r="888" spans="4:59" ht="13" x14ac:dyDescent="0.15">
      <c r="D888" s="8"/>
      <c r="BF888" s="1"/>
      <c r="BG888" s="1"/>
    </row>
    <row r="889" spans="4:59" ht="13" x14ac:dyDescent="0.15">
      <c r="D889" s="8"/>
      <c r="BF889" s="1"/>
      <c r="BG889" s="1"/>
    </row>
    <row r="890" spans="4:59" ht="13" x14ac:dyDescent="0.15">
      <c r="D890" s="8"/>
      <c r="BF890" s="1"/>
      <c r="BG890" s="1"/>
    </row>
    <row r="891" spans="4:59" ht="13" x14ac:dyDescent="0.15">
      <c r="D891" s="8"/>
      <c r="BF891" s="1"/>
      <c r="BG891" s="1"/>
    </row>
    <row r="892" spans="4:59" ht="13" x14ac:dyDescent="0.15">
      <c r="D892" s="8"/>
      <c r="BF892" s="1"/>
      <c r="BG892" s="1"/>
    </row>
    <row r="893" spans="4:59" ht="13" x14ac:dyDescent="0.15">
      <c r="D893" s="8"/>
      <c r="BF893" s="1"/>
      <c r="BG893" s="1"/>
    </row>
    <row r="894" spans="4:59" ht="13" x14ac:dyDescent="0.15">
      <c r="D894" s="8"/>
      <c r="BF894" s="1"/>
      <c r="BG894" s="1"/>
    </row>
    <row r="895" spans="4:59" ht="13" x14ac:dyDescent="0.15">
      <c r="D895" s="8"/>
      <c r="BF895" s="1"/>
      <c r="BG895" s="1"/>
    </row>
    <row r="896" spans="4:59" ht="13" x14ac:dyDescent="0.15">
      <c r="D896" s="8"/>
      <c r="BF896" s="1"/>
      <c r="BG896" s="1"/>
    </row>
    <row r="897" spans="4:59" ht="13" x14ac:dyDescent="0.15">
      <c r="D897" s="8"/>
      <c r="BF897" s="1"/>
      <c r="BG897" s="1"/>
    </row>
    <row r="898" spans="4:59" ht="13" x14ac:dyDescent="0.15">
      <c r="D898" s="8"/>
      <c r="BF898" s="1"/>
      <c r="BG898" s="1"/>
    </row>
    <row r="899" spans="4:59" ht="13" x14ac:dyDescent="0.15">
      <c r="D899" s="8"/>
      <c r="BF899" s="1"/>
      <c r="BG899" s="1"/>
    </row>
    <row r="900" spans="4:59" ht="13" x14ac:dyDescent="0.15">
      <c r="D900" s="8"/>
      <c r="BF900" s="1"/>
      <c r="BG900" s="1"/>
    </row>
    <row r="901" spans="4:59" ht="13" x14ac:dyDescent="0.15">
      <c r="D901" s="8"/>
      <c r="BF901" s="1"/>
      <c r="BG901" s="1"/>
    </row>
    <row r="902" spans="4:59" ht="13" x14ac:dyDescent="0.15">
      <c r="D902" s="8"/>
      <c r="BF902" s="1"/>
      <c r="BG902" s="1"/>
    </row>
    <row r="903" spans="4:59" ht="13" x14ac:dyDescent="0.15">
      <c r="D903" s="8"/>
      <c r="BF903" s="1"/>
      <c r="BG903" s="1"/>
    </row>
    <row r="904" spans="4:59" ht="13" x14ac:dyDescent="0.15">
      <c r="D904" s="8"/>
      <c r="BF904" s="1"/>
      <c r="BG904" s="1"/>
    </row>
    <row r="905" spans="4:59" ht="13" x14ac:dyDescent="0.15">
      <c r="D905" s="8"/>
      <c r="BF905" s="1"/>
      <c r="BG905" s="1"/>
    </row>
    <row r="906" spans="4:59" ht="13" x14ac:dyDescent="0.15">
      <c r="D906" s="8"/>
      <c r="BF906" s="1"/>
      <c r="BG906" s="1"/>
    </row>
    <row r="907" spans="4:59" ht="13" x14ac:dyDescent="0.15">
      <c r="D907" s="8"/>
      <c r="BF907" s="1"/>
      <c r="BG907" s="1"/>
    </row>
    <row r="908" spans="4:59" ht="13" x14ac:dyDescent="0.15">
      <c r="D908" s="8"/>
      <c r="BF908" s="1"/>
      <c r="BG908" s="1"/>
    </row>
    <row r="909" spans="4:59" ht="13" x14ac:dyDescent="0.15">
      <c r="D909" s="8"/>
      <c r="BF909" s="1"/>
      <c r="BG909" s="1"/>
    </row>
    <row r="910" spans="4:59" ht="13" x14ac:dyDescent="0.15">
      <c r="D910" s="8"/>
      <c r="BF910" s="1"/>
      <c r="BG910" s="1"/>
    </row>
    <row r="911" spans="4:59" ht="13" x14ac:dyDescent="0.15">
      <c r="D911" s="8"/>
      <c r="BF911" s="1"/>
      <c r="BG911" s="1"/>
    </row>
    <row r="912" spans="4:59" ht="13" x14ac:dyDescent="0.15">
      <c r="D912" s="8"/>
      <c r="BF912" s="1"/>
      <c r="BG912" s="1"/>
    </row>
    <row r="913" spans="4:59" ht="13" x14ac:dyDescent="0.15">
      <c r="D913" s="8"/>
      <c r="BF913" s="1"/>
      <c r="BG913" s="1"/>
    </row>
    <row r="914" spans="4:59" ht="13" x14ac:dyDescent="0.15">
      <c r="D914" s="8"/>
      <c r="BF914" s="1"/>
      <c r="BG914" s="1"/>
    </row>
    <row r="915" spans="4:59" ht="13" x14ac:dyDescent="0.15">
      <c r="D915" s="8"/>
      <c r="BF915" s="1"/>
      <c r="BG915" s="1"/>
    </row>
    <row r="916" spans="4:59" ht="13" x14ac:dyDescent="0.15">
      <c r="D916" s="8"/>
      <c r="BF916" s="1"/>
      <c r="BG916" s="1"/>
    </row>
    <row r="917" spans="4:59" ht="13" x14ac:dyDescent="0.15">
      <c r="D917" s="8"/>
      <c r="BF917" s="1"/>
      <c r="BG917" s="1"/>
    </row>
    <row r="918" spans="4:59" ht="13" x14ac:dyDescent="0.15">
      <c r="D918" s="8"/>
      <c r="BF918" s="1"/>
      <c r="BG918" s="1"/>
    </row>
    <row r="919" spans="4:59" ht="13" x14ac:dyDescent="0.15">
      <c r="D919" s="8"/>
      <c r="BF919" s="1"/>
      <c r="BG919" s="1"/>
    </row>
    <row r="920" spans="4:59" ht="13" x14ac:dyDescent="0.15">
      <c r="D920" s="8"/>
      <c r="BF920" s="1"/>
      <c r="BG920" s="1"/>
    </row>
    <row r="921" spans="4:59" ht="13" x14ac:dyDescent="0.15">
      <c r="D921" s="8"/>
      <c r="BF921" s="1"/>
      <c r="BG921" s="1"/>
    </row>
    <row r="922" spans="4:59" ht="13" x14ac:dyDescent="0.15">
      <c r="D922" s="8"/>
      <c r="BF922" s="1"/>
      <c r="BG922" s="1"/>
    </row>
    <row r="923" spans="4:59" ht="13" x14ac:dyDescent="0.15">
      <c r="D923" s="8"/>
      <c r="BF923" s="1"/>
      <c r="BG923" s="1"/>
    </row>
    <row r="924" spans="4:59" ht="13" x14ac:dyDescent="0.15">
      <c r="D924" s="8"/>
      <c r="BF924" s="1"/>
      <c r="BG924" s="1"/>
    </row>
    <row r="925" spans="4:59" ht="13" x14ac:dyDescent="0.15">
      <c r="D925" s="8"/>
      <c r="BF925" s="1"/>
      <c r="BG925" s="1"/>
    </row>
    <row r="926" spans="4:59" ht="13" x14ac:dyDescent="0.15">
      <c r="D926" s="8"/>
      <c r="BF926" s="1"/>
      <c r="BG926" s="1"/>
    </row>
    <row r="927" spans="4:59" ht="13" x14ac:dyDescent="0.15">
      <c r="D927" s="8"/>
      <c r="BF927" s="1"/>
      <c r="BG927" s="1"/>
    </row>
    <row r="928" spans="4:59" ht="13" x14ac:dyDescent="0.15">
      <c r="D928" s="8"/>
      <c r="BF928" s="1"/>
      <c r="BG928" s="1"/>
    </row>
    <row r="929" spans="4:59" ht="13" x14ac:dyDescent="0.15">
      <c r="D929" s="8"/>
      <c r="BF929" s="1"/>
      <c r="BG929" s="1"/>
    </row>
    <row r="930" spans="4:59" ht="13" x14ac:dyDescent="0.15">
      <c r="D930" s="8"/>
      <c r="BF930" s="1"/>
      <c r="BG930" s="1"/>
    </row>
    <row r="931" spans="4:59" ht="13" x14ac:dyDescent="0.15">
      <c r="D931" s="8"/>
      <c r="BF931" s="1"/>
      <c r="BG931" s="1"/>
    </row>
    <row r="932" spans="4:59" ht="13" x14ac:dyDescent="0.15">
      <c r="D932" s="8"/>
      <c r="BF932" s="1"/>
      <c r="BG932" s="1"/>
    </row>
    <row r="933" spans="4:59" ht="13" x14ac:dyDescent="0.15">
      <c r="D933" s="8"/>
      <c r="BF933" s="1"/>
      <c r="BG933" s="1"/>
    </row>
    <row r="934" spans="4:59" ht="13" x14ac:dyDescent="0.15">
      <c r="D934" s="8"/>
      <c r="BF934" s="1"/>
      <c r="BG934" s="1"/>
    </row>
    <row r="935" spans="4:59" ht="13" x14ac:dyDescent="0.15">
      <c r="D935" s="8"/>
      <c r="BF935" s="1"/>
      <c r="BG935" s="1"/>
    </row>
    <row r="936" spans="4:59" ht="13" x14ac:dyDescent="0.15">
      <c r="D936" s="8"/>
      <c r="BF936" s="1"/>
      <c r="BG936" s="1"/>
    </row>
    <row r="937" spans="4:59" ht="13" x14ac:dyDescent="0.15">
      <c r="D937" s="8"/>
      <c r="BF937" s="1"/>
      <c r="BG937" s="1"/>
    </row>
    <row r="938" spans="4:59" ht="13" x14ac:dyDescent="0.15">
      <c r="D938" s="8"/>
      <c r="BF938" s="1"/>
      <c r="BG938" s="1"/>
    </row>
    <row r="939" spans="4:59" ht="13" x14ac:dyDescent="0.15">
      <c r="D939" s="8"/>
      <c r="BF939" s="1"/>
      <c r="BG939" s="1"/>
    </row>
    <row r="940" spans="4:59" ht="13" x14ac:dyDescent="0.15">
      <c r="D940" s="8"/>
      <c r="BF940" s="1"/>
      <c r="BG940" s="1"/>
    </row>
    <row r="941" spans="4:59" ht="13" x14ac:dyDescent="0.15">
      <c r="D941" s="8"/>
      <c r="BF941" s="1"/>
      <c r="BG941" s="1"/>
    </row>
    <row r="942" spans="4:59" ht="13" x14ac:dyDescent="0.15">
      <c r="D942" s="8"/>
      <c r="BF942" s="1"/>
      <c r="BG942" s="1"/>
    </row>
    <row r="943" spans="4:59" ht="13" x14ac:dyDescent="0.15">
      <c r="D943" s="8"/>
      <c r="BF943" s="1"/>
      <c r="BG943" s="1"/>
    </row>
    <row r="944" spans="4:59" ht="13" x14ac:dyDescent="0.15">
      <c r="D944" s="8"/>
      <c r="BF944" s="1"/>
      <c r="BG944" s="1"/>
    </row>
    <row r="945" spans="4:59" ht="13" x14ac:dyDescent="0.15">
      <c r="D945" s="8"/>
      <c r="BF945" s="1"/>
      <c r="BG945" s="1"/>
    </row>
    <row r="946" spans="4:59" ht="13" x14ac:dyDescent="0.15">
      <c r="D946" s="8"/>
      <c r="BF946" s="1"/>
      <c r="BG946" s="1"/>
    </row>
    <row r="947" spans="4:59" ht="13" x14ac:dyDescent="0.15">
      <c r="D947" s="8"/>
      <c r="BF947" s="1"/>
      <c r="BG947" s="1"/>
    </row>
    <row r="948" spans="4:59" ht="13" x14ac:dyDescent="0.15">
      <c r="D948" s="8"/>
      <c r="BF948" s="1"/>
      <c r="BG948" s="1"/>
    </row>
    <row r="949" spans="4:59" ht="13" x14ac:dyDescent="0.15">
      <c r="D949" s="8"/>
      <c r="BF949" s="1"/>
      <c r="BG949" s="1"/>
    </row>
    <row r="950" spans="4:59" ht="13" x14ac:dyDescent="0.15">
      <c r="D950" s="8"/>
      <c r="BF950" s="1"/>
      <c r="BG950" s="1"/>
    </row>
    <row r="951" spans="4:59" ht="13" x14ac:dyDescent="0.15">
      <c r="D951" s="8"/>
      <c r="BF951" s="1"/>
      <c r="BG951" s="1"/>
    </row>
    <row r="952" spans="4:59" ht="13" x14ac:dyDescent="0.15">
      <c r="D952" s="8"/>
      <c r="BF952" s="1"/>
      <c r="BG952" s="1"/>
    </row>
    <row r="953" spans="4:59" ht="13" x14ac:dyDescent="0.15">
      <c r="D953" s="8"/>
      <c r="BF953" s="1"/>
      <c r="BG953" s="1"/>
    </row>
    <row r="954" spans="4:59" ht="13" x14ac:dyDescent="0.15">
      <c r="D954" s="8"/>
      <c r="BF954" s="1"/>
      <c r="BG954" s="1"/>
    </row>
    <row r="955" spans="4:59" ht="13" x14ac:dyDescent="0.15">
      <c r="D955" s="8"/>
      <c r="BF955" s="1"/>
      <c r="BG955" s="1"/>
    </row>
    <row r="956" spans="4:59" ht="13" x14ac:dyDescent="0.15">
      <c r="D956" s="8"/>
      <c r="BF956" s="1"/>
      <c r="BG956" s="1"/>
    </row>
    <row r="957" spans="4:59" ht="13" x14ac:dyDescent="0.15">
      <c r="D957" s="8"/>
      <c r="BF957" s="1"/>
      <c r="BG957" s="1"/>
    </row>
    <row r="958" spans="4:59" ht="13" x14ac:dyDescent="0.15">
      <c r="D958" s="8"/>
      <c r="BF958" s="1"/>
      <c r="BG958" s="1"/>
    </row>
    <row r="959" spans="4:59" ht="13" x14ac:dyDescent="0.15">
      <c r="D959" s="8"/>
      <c r="BF959" s="1"/>
      <c r="BG959" s="1"/>
    </row>
    <row r="960" spans="4:59" ht="13" x14ac:dyDescent="0.15">
      <c r="D960" s="8"/>
      <c r="BF960" s="1"/>
      <c r="BG960" s="1"/>
    </row>
    <row r="961" spans="4:59" ht="13" x14ac:dyDescent="0.15">
      <c r="D961" s="8"/>
      <c r="BF961" s="1"/>
      <c r="BG961" s="1"/>
    </row>
    <row r="962" spans="4:59" ht="13" x14ac:dyDescent="0.15">
      <c r="D962" s="8"/>
      <c r="BF962" s="1"/>
      <c r="BG962" s="1"/>
    </row>
    <row r="963" spans="4:59" ht="13" x14ac:dyDescent="0.15">
      <c r="D963" s="8"/>
      <c r="BF963" s="1"/>
      <c r="BG963" s="1"/>
    </row>
    <row r="964" spans="4:59" ht="13" x14ac:dyDescent="0.15">
      <c r="D964" s="8"/>
      <c r="BF964" s="1"/>
      <c r="BG964" s="1"/>
    </row>
    <row r="965" spans="4:59" ht="13" x14ac:dyDescent="0.15">
      <c r="D965" s="8"/>
      <c r="BF965" s="1"/>
      <c r="BG965" s="1"/>
    </row>
    <row r="966" spans="4:59" ht="13" x14ac:dyDescent="0.15">
      <c r="D966" s="8"/>
      <c r="BF966" s="1"/>
      <c r="BG966" s="1"/>
    </row>
    <row r="967" spans="4:59" ht="13" x14ac:dyDescent="0.15">
      <c r="D967" s="8"/>
      <c r="BF967" s="1"/>
      <c r="BG967" s="1"/>
    </row>
    <row r="968" spans="4:59" ht="13" x14ac:dyDescent="0.15">
      <c r="D968" s="8"/>
      <c r="BF968" s="1"/>
      <c r="BG968" s="1"/>
    </row>
    <row r="969" spans="4:59" ht="13" x14ac:dyDescent="0.15">
      <c r="D969" s="8"/>
      <c r="BF969" s="1"/>
      <c r="BG969" s="1"/>
    </row>
    <row r="970" spans="4:59" ht="13" x14ac:dyDescent="0.15">
      <c r="D970" s="8"/>
      <c r="BF970" s="1"/>
      <c r="BG970" s="1"/>
    </row>
    <row r="971" spans="4:59" ht="13" x14ac:dyDescent="0.15">
      <c r="D971" s="8"/>
      <c r="BF971" s="1"/>
      <c r="BG971" s="1"/>
    </row>
    <row r="972" spans="4:59" ht="13" x14ac:dyDescent="0.15">
      <c r="D972" s="8"/>
      <c r="BF972" s="1"/>
      <c r="BG972" s="1"/>
    </row>
    <row r="973" spans="4:59" ht="13" x14ac:dyDescent="0.15">
      <c r="D973" s="8"/>
      <c r="BF973" s="1"/>
      <c r="BG973" s="1"/>
    </row>
    <row r="974" spans="4:59" ht="13" x14ac:dyDescent="0.15">
      <c r="D974" s="8"/>
      <c r="BF974" s="1"/>
      <c r="BG974" s="1"/>
    </row>
    <row r="975" spans="4:59" ht="13" x14ac:dyDescent="0.15">
      <c r="D975" s="8"/>
      <c r="BF975" s="1"/>
      <c r="BG975" s="1"/>
    </row>
    <row r="976" spans="4:59" ht="13" x14ac:dyDescent="0.15">
      <c r="D976" s="8"/>
      <c r="BF976" s="1"/>
      <c r="BG976" s="1"/>
    </row>
    <row r="977" spans="4:59" ht="13" x14ac:dyDescent="0.15">
      <c r="D977" s="8"/>
      <c r="BF977" s="1"/>
      <c r="BG977" s="1"/>
    </row>
    <row r="978" spans="4:59" ht="13" x14ac:dyDescent="0.15">
      <c r="D978" s="8"/>
      <c r="BF978" s="1"/>
      <c r="BG978" s="1"/>
    </row>
    <row r="979" spans="4:59" ht="13" x14ac:dyDescent="0.15">
      <c r="D979" s="8"/>
      <c r="BF979" s="1"/>
      <c r="BG979" s="1"/>
    </row>
    <row r="980" spans="4:59" ht="13" x14ac:dyDescent="0.15">
      <c r="D980" s="8"/>
      <c r="BF980" s="1"/>
      <c r="BG980" s="1"/>
    </row>
    <row r="981" spans="4:59" ht="13" x14ac:dyDescent="0.15">
      <c r="D981" s="8"/>
      <c r="BF981" s="1"/>
      <c r="BG981" s="1"/>
    </row>
    <row r="982" spans="4:59" ht="13" x14ac:dyDescent="0.15">
      <c r="D982" s="8"/>
      <c r="BF982" s="1"/>
      <c r="BG982" s="1"/>
    </row>
    <row r="983" spans="4:59" ht="13" x14ac:dyDescent="0.15">
      <c r="D983" s="8"/>
      <c r="BF983" s="1"/>
      <c r="BG983" s="1"/>
    </row>
    <row r="984" spans="4:59" ht="13" x14ac:dyDescent="0.15">
      <c r="D984" s="8"/>
      <c r="BF984" s="1"/>
      <c r="BG984" s="1"/>
    </row>
    <row r="985" spans="4:59" ht="13" x14ac:dyDescent="0.15">
      <c r="D985" s="8"/>
      <c r="BF985" s="1"/>
      <c r="BG985" s="1"/>
    </row>
    <row r="986" spans="4:59" ht="13" x14ac:dyDescent="0.15">
      <c r="D986" s="8"/>
      <c r="BF986" s="1"/>
      <c r="BG986" s="1"/>
    </row>
    <row r="987" spans="4:59" ht="13" x14ac:dyDescent="0.15">
      <c r="D987" s="8"/>
      <c r="BF987" s="1"/>
      <c r="BG987" s="1"/>
    </row>
    <row r="988" spans="4:59" ht="13" x14ac:dyDescent="0.15">
      <c r="D988" s="8"/>
      <c r="BF988" s="1"/>
      <c r="BG988" s="1"/>
    </row>
    <row r="989" spans="4:59" ht="13" x14ac:dyDescent="0.15">
      <c r="D989" s="8"/>
      <c r="BF989" s="1"/>
      <c r="BG989" s="1"/>
    </row>
    <row r="990" spans="4:59" ht="13" x14ac:dyDescent="0.15">
      <c r="D990" s="8"/>
      <c r="BF990" s="1"/>
      <c r="BG990" s="1"/>
    </row>
    <row r="991" spans="4:59" ht="13" x14ac:dyDescent="0.15">
      <c r="D991" s="8"/>
      <c r="BF991" s="1"/>
      <c r="BG991" s="1"/>
    </row>
    <row r="992" spans="4:59" ht="13" x14ac:dyDescent="0.15">
      <c r="D992" s="8"/>
      <c r="BF992" s="1"/>
      <c r="BG992" s="1"/>
    </row>
    <row r="993" spans="4:59" ht="13" x14ac:dyDescent="0.15">
      <c r="D993" s="8"/>
      <c r="BF993" s="1"/>
      <c r="BG993" s="1"/>
    </row>
    <row r="994" spans="4:59" ht="13" x14ac:dyDescent="0.15">
      <c r="D994" s="8"/>
      <c r="BF994" s="1"/>
      <c r="BG994" s="1"/>
    </row>
    <row r="995" spans="4:59" ht="13" x14ac:dyDescent="0.15">
      <c r="D995" s="8"/>
      <c r="BF995" s="1"/>
      <c r="BG995" s="1"/>
    </row>
    <row r="996" spans="4:59" ht="13" x14ac:dyDescent="0.15">
      <c r="D996" s="8"/>
      <c r="BF996" s="1"/>
      <c r="BG996" s="1"/>
    </row>
    <row r="997" spans="4:59" ht="13" x14ac:dyDescent="0.15">
      <c r="D997" s="8"/>
      <c r="BF997" s="1"/>
      <c r="BG997" s="1"/>
    </row>
    <row r="998" spans="4:59" ht="13" x14ac:dyDescent="0.15">
      <c r="D998" s="8"/>
      <c r="BF998" s="1"/>
      <c r="BG998" s="1"/>
    </row>
    <row r="999" spans="4:59" ht="13" x14ac:dyDescent="0.15">
      <c r="D999" s="8"/>
      <c r="BF999" s="1"/>
      <c r="BG999" s="1"/>
    </row>
    <row r="1000" spans="4:59" ht="13" x14ac:dyDescent="0.15">
      <c r="D1000" s="8"/>
      <c r="BF1000" s="1"/>
      <c r="BG1000" s="1"/>
    </row>
    <row r="1001" spans="4:59" ht="13" x14ac:dyDescent="0.15">
      <c r="D1001" s="8"/>
      <c r="BF1001" s="1"/>
      <c r="BG1001" s="1"/>
    </row>
    <row r="1002" spans="4:59" ht="13" x14ac:dyDescent="0.15">
      <c r="D1002" s="8"/>
      <c r="BF1002" s="1"/>
      <c r="BG1002" s="1"/>
    </row>
    <row r="1003" spans="4:59" ht="13" x14ac:dyDescent="0.15">
      <c r="D1003" s="8"/>
      <c r="BF1003" s="1"/>
      <c r="BG1003" s="1"/>
    </row>
    <row r="1004" spans="4:59" ht="13" x14ac:dyDescent="0.15">
      <c r="D1004" s="8"/>
      <c r="BF1004" s="1"/>
      <c r="BG1004" s="1"/>
    </row>
    <row r="1005" spans="4:59" ht="13" x14ac:dyDescent="0.15">
      <c r="D1005" s="8"/>
      <c r="BF1005" s="1"/>
      <c r="BG1005" s="1"/>
    </row>
    <row r="1006" spans="4:59" ht="13" x14ac:dyDescent="0.15">
      <c r="D1006" s="8"/>
      <c r="BF1006" s="1"/>
      <c r="BG1006" s="1"/>
    </row>
    <row r="1007" spans="4:59" ht="13" x14ac:dyDescent="0.15">
      <c r="D1007" s="8"/>
      <c r="BF1007" s="1"/>
      <c r="BG1007" s="1"/>
    </row>
    <row r="1008" spans="4:59" ht="13" x14ac:dyDescent="0.15">
      <c r="D1008" s="8"/>
      <c r="BF1008" s="1"/>
      <c r="BG1008" s="1"/>
    </row>
    <row r="1009" spans="4:59" ht="13" x14ac:dyDescent="0.15">
      <c r="D1009" s="8"/>
      <c r="BF1009" s="1"/>
      <c r="BG100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4EFF-7033-6340-8375-627A19140DD8}">
  <dimension ref="A1:C7"/>
  <sheetViews>
    <sheetView tabSelected="1" workbookViewId="0">
      <selection activeCell="D17" sqref="D17"/>
    </sheetView>
  </sheetViews>
  <sheetFormatPr baseColWidth="10" defaultRowHeight="13" x14ac:dyDescent="0.15"/>
  <cols>
    <col min="1" max="1" width="15" bestFit="1" customWidth="1"/>
    <col min="3" max="3" width="7.83203125" bestFit="1" customWidth="1"/>
  </cols>
  <sheetData>
    <row r="1" spans="1:3" ht="16" x14ac:dyDescent="0.2">
      <c r="A1" s="21" t="s">
        <v>78</v>
      </c>
      <c r="B1" s="21" t="s">
        <v>2</v>
      </c>
      <c r="C1" s="21" t="s">
        <v>79</v>
      </c>
    </row>
    <row r="2" spans="1:3" ht="16" x14ac:dyDescent="0.2">
      <c r="A2" s="19">
        <v>2010</v>
      </c>
      <c r="B2" s="19" t="s">
        <v>5</v>
      </c>
      <c r="C2" s="20">
        <f>AVERAGE(Main!E2:M2)</f>
        <v>44.777777777777779</v>
      </c>
    </row>
    <row r="3" spans="1:3" ht="16" x14ac:dyDescent="0.2">
      <c r="A3" s="19">
        <v>2010</v>
      </c>
      <c r="B3" s="19" t="s">
        <v>7</v>
      </c>
      <c r="C3" s="20">
        <f>AVERAGE(Main!E3:M3)</f>
        <v>41.111111111111114</v>
      </c>
    </row>
    <row r="4" spans="1:3" ht="16" x14ac:dyDescent="0.2">
      <c r="A4" s="19">
        <v>2010</v>
      </c>
      <c r="B4" s="19" t="s">
        <v>8</v>
      </c>
      <c r="C4" s="20">
        <f>AVERAGE(Main!E4:M4)</f>
        <v>14</v>
      </c>
    </row>
    <row r="5" spans="1:3" ht="16" x14ac:dyDescent="0.2">
      <c r="A5" s="19">
        <v>2025</v>
      </c>
      <c r="B5" s="19" t="s">
        <v>5</v>
      </c>
      <c r="C5" s="8">
        <v>64</v>
      </c>
    </row>
    <row r="6" spans="1:3" ht="16" x14ac:dyDescent="0.2">
      <c r="A6" s="19">
        <v>2025</v>
      </c>
      <c r="B6" s="19" t="s">
        <v>7</v>
      </c>
      <c r="C6" s="8">
        <v>36</v>
      </c>
    </row>
    <row r="7" spans="1:3" ht="16" x14ac:dyDescent="0.2">
      <c r="A7" s="19"/>
      <c r="B7" s="19"/>
      <c r="C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Manogna Devalla</cp:lastModifiedBy>
  <dcterms:created xsi:type="dcterms:W3CDTF">2025-03-22T17:59:55Z</dcterms:created>
  <dcterms:modified xsi:type="dcterms:W3CDTF">2025-03-22T17:59:55Z</dcterms:modified>
</cp:coreProperties>
</file>