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E0C88F6C-8AEB-4FE8-A1DF-B43DC772ED98}" xr6:coauthVersionLast="45" xr6:coauthVersionMax="45" xr10:uidLastSave="{00000000-0000-0000-0000-000000000000}"/>
  <bookViews>
    <workbookView xWindow="-120" yWindow="-120" windowWidth="29040" windowHeight="15840" tabRatio="249" xr2:uid="{E59656FE-81A5-41B4-934E-8934EF2180EE}"/>
  </bookViews>
  <sheets>
    <sheet name="New Results" sheetId="2" r:id="rId1"/>
    <sheet name="old results" sheetId="1" r:id="rId2"/>
    <sheet name="Calculations" sheetId="3" r:id="rId3"/>
  </sheets>
  <definedNames>
    <definedName name="_xlnm._FilterDatabase" localSheetId="0" hidden="1">'New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<sst xmlns="http://schemas.openxmlformats.org/spreadsheetml/2006/main" count="122" uniqueCount="30">
  <si>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</si>
  <si>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</si>
  <si>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</si>
  <si>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</si>
  <si>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</si>
  <si>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</si>
  <si>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</si>
  <si>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</si>
  <si>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</si>
  <si>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</si>
  <si>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</si>
  <si>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</si>
  <si>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</si>
  <si>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</si>
  <si>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</si>
  <si>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</si>
  <si>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</si>
  <si>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</si>
  <si>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</si>
  <si>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</si>
  <si>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</si>
  <si>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</si>
  <si>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</si>
  <si>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</si>
  <si>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</si>
  <si>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WT-16 unsigned</t>
  </si>
  <si>
    <t>&lt;1%</t>
  </si>
  <si>
    <t>&lt;1</t>
  </si>
  <si>
    <t>Without OUTLIERS</t>
  </si>
  <si>
    <t>WITH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</si>
</sst>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4"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tabSelected="1" workbookViewId="0">
      <selection activeCell="U5" sqref="U5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29</v>
      </c>
      <c r="I2">
        <f>AVERAGE(I6:I505)</f>
        <v>509.73407171525338</v>
      </c>
      <c r="R2" t="s">
        <v>29</v>
      </c>
      <c r="S2">
        <f>AVERAGE(S6:S505)</f>
        <v>0.99102102853581764</v>
      </c>
    </row>
    <row r="3" spans="1:19" x14ac:dyDescent="0.25">
      <c r="A3" s="1">
        <v>44376</v>
      </c>
      <c r="C3" s="4"/>
      <c r="D3" s="12" t="s">
        <v>25</v>
      </c>
      <c r="E3" s="12"/>
      <c r="F3" s="12"/>
      <c r="G3" s="12"/>
      <c r="H3" s="3" t="s">
        <v>28</v>
      </c>
      <c r="I3" s="4">
        <v>0.16658900553663686</v>
      </c>
      <c r="M3" s="4"/>
      <c r="N3" s="13" t="s">
        <v>17</v>
      </c>
      <c r="O3" s="14"/>
      <c r="P3" s="14"/>
      <c r="Q3" s="15"/>
      <c r="R3" s="3" t="s">
        <v>28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26</v>
      </c>
      <c r="M4" s="4"/>
      <c r="N4" s="4"/>
      <c r="O4" s="4"/>
      <c r="P4" s="4"/>
      <c r="Q4" s="4"/>
      <c r="R4" s="4"/>
      <c r="S4" s="7" t="s">
        <v>27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>C6*D6</f>
        <v>2162224584</v>
      </c>
      <c r="G6" s="4">
        <f>F6-E6</f>
        <v>-82972</v>
      </c>
      <c r="H6" s="4">
        <f>G6/F6</f>
        <v>-3.8373442154887641E-5</v>
      </c>
      <c r="I6" s="4">
        <f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>C7*D7</f>
        <v>434606250</v>
      </c>
      <c r="G7" s="4">
        <f>F7-E7</f>
        <v>25359</v>
      </c>
      <c r="H7" s="4">
        <f>G7/F7</f>
        <v>5.8349367962379743E-5</v>
      </c>
      <c r="I7" s="4">
        <f>ABS(H7*100)</f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0">M7*N7</f>
        <v>341555828</v>
      </c>
      <c r="Q7" s="4">
        <f t="shared" ref="Q7:Q70" si="1">P7-O7</f>
        <v>-16466349</v>
      </c>
      <c r="R7" s="4">
        <f t="shared" ref="R7:R70" si="2">Q7/P7</f>
        <v>-4.8209831746744487E-2</v>
      </c>
      <c r="S7" s="4">
        <f t="shared" ref="S7:S70" si="3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>C8*D8</f>
        <v>741982518</v>
      </c>
      <c r="G8" s="4">
        <f>F8-E8</f>
        <v>-307024</v>
      </c>
      <c r="H8" s="4">
        <f>G8/F8</f>
        <v>-4.1378872487127791E-4</v>
      </c>
      <c r="I8" s="4">
        <f>ABS(H8*100)</f>
        <v>4.1378872487127794E-2</v>
      </c>
      <c r="M8" s="4">
        <v>10238</v>
      </c>
      <c r="N8" s="4">
        <v>50021</v>
      </c>
      <c r="O8" s="4">
        <v>512066950</v>
      </c>
      <c r="P8" s="4">
        <f t="shared" si="0"/>
        <v>512114998</v>
      </c>
      <c r="Q8" s="4">
        <f t="shared" si="1"/>
        <v>48048</v>
      </c>
      <c r="R8" s="4">
        <f t="shared" si="2"/>
        <v>9.3822676913672424E-5</v>
      </c>
      <c r="S8" s="4">
        <f t="shared" si="3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>C9*D9</f>
        <v>375089112</v>
      </c>
      <c r="G9" s="4">
        <f>F9-E9</f>
        <v>225808</v>
      </c>
      <c r="H9" s="4">
        <f>G9/F9</f>
        <v>6.0201160944389125E-4</v>
      </c>
      <c r="I9" s="4">
        <f>ABS(H9*100)</f>
        <v>6.0201160944389126E-2</v>
      </c>
      <c r="M9" s="4">
        <v>3448</v>
      </c>
      <c r="N9" s="4">
        <v>43124</v>
      </c>
      <c r="O9" s="4">
        <v>148544592</v>
      </c>
      <c r="P9" s="4">
        <f t="shared" si="0"/>
        <v>148691552</v>
      </c>
      <c r="Q9" s="4">
        <f t="shared" si="1"/>
        <v>146960</v>
      </c>
      <c r="R9" s="4">
        <f t="shared" si="2"/>
        <v>9.8835473853955058E-4</v>
      </c>
      <c r="S9" s="4">
        <f t="shared" si="3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>C10*D10</f>
        <v>106040214</v>
      </c>
      <c r="G10" s="4">
        <f>F10-E10</f>
        <v>-108715</v>
      </c>
      <c r="H10" s="4">
        <f>G10/F10</f>
        <v>-1.0252242606752944E-3</v>
      </c>
      <c r="I10" s="4">
        <f>ABS(H10*100)</f>
        <v>0.10252242606752944</v>
      </c>
      <c r="M10" s="4">
        <v>55930</v>
      </c>
      <c r="N10" s="4">
        <v>37345</v>
      </c>
      <c r="O10" s="4">
        <v>2088407498</v>
      </c>
      <c r="P10" s="4">
        <f t="shared" si="0"/>
        <v>2088705850</v>
      </c>
      <c r="Q10" s="4">
        <f t="shared" si="1"/>
        <v>298352</v>
      </c>
      <c r="R10" s="4">
        <f t="shared" si="2"/>
        <v>1.4284060151409066E-4</v>
      </c>
      <c r="S10" s="4">
        <f t="shared" si="3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>C11*D11</f>
        <v>206331918</v>
      </c>
      <c r="G11" s="4">
        <f>F11-E11</f>
        <v>-15041</v>
      </c>
      <c r="H11" s="4">
        <f>G11/F11</f>
        <v>-7.2897107465457665E-5</v>
      </c>
      <c r="I11" s="4">
        <f>ABS(H11*100)</f>
        <v>7.2897107465457666E-3</v>
      </c>
      <c r="M11" s="4">
        <v>27669</v>
      </c>
      <c r="N11" s="4">
        <v>36181</v>
      </c>
      <c r="O11" s="4">
        <v>1001096441</v>
      </c>
      <c r="P11" s="4">
        <f t="shared" si="0"/>
        <v>1001092089</v>
      </c>
      <c r="Q11" s="4">
        <f t="shared" si="1"/>
        <v>-4352</v>
      </c>
      <c r="R11" s="4">
        <f t="shared" si="2"/>
        <v>-4.3472524134590376E-6</v>
      </c>
      <c r="S11" s="4">
        <f t="shared" si="3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>C12*D12</f>
        <v>607392651</v>
      </c>
      <c r="G12" s="4">
        <f>F12-E12</f>
        <v>256</v>
      </c>
      <c r="H12" s="4">
        <f>G12/F12</f>
        <v>4.214736539510749E-7</v>
      </c>
      <c r="I12" s="4">
        <f>ABS(H12*100)</f>
        <v>4.214736539510749E-5</v>
      </c>
      <c r="M12" s="4">
        <v>42180</v>
      </c>
      <c r="N12" s="4">
        <v>31759</v>
      </c>
      <c r="O12" s="4">
        <v>1339183995</v>
      </c>
      <c r="P12" s="4">
        <f t="shared" si="0"/>
        <v>1339594620</v>
      </c>
      <c r="Q12" s="4">
        <f t="shared" si="1"/>
        <v>410625</v>
      </c>
      <c r="R12" s="4">
        <f t="shared" si="2"/>
        <v>3.0652929913976514E-4</v>
      </c>
      <c r="S12" s="4">
        <f t="shared" si="3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>C13*D13</f>
        <v>2038525404</v>
      </c>
      <c r="G13" s="4">
        <f>F13-E13</f>
        <v>-74732</v>
      </c>
      <c r="H13" s="4">
        <f>G13/F13</f>
        <v>-3.6659832569837328E-5</v>
      </c>
      <c r="I13" s="4">
        <f>ABS(H13*100)</f>
        <v>3.6659832569837327E-3</v>
      </c>
      <c r="M13" s="4">
        <v>14780</v>
      </c>
      <c r="N13" s="4">
        <v>10105</v>
      </c>
      <c r="O13" s="4">
        <v>149246664</v>
      </c>
      <c r="P13" s="4">
        <f t="shared" si="0"/>
        <v>149351900</v>
      </c>
      <c r="Q13" s="4">
        <f t="shared" si="1"/>
        <v>105236</v>
      </c>
      <c r="R13" s="4">
        <f t="shared" si="2"/>
        <v>7.0461775176613084E-4</v>
      </c>
      <c r="S13" s="4">
        <f t="shared" si="3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>C14*D14</f>
        <v>177249480</v>
      </c>
      <c r="G14" s="4">
        <f>F14-E14</f>
        <v>-111932</v>
      </c>
      <c r="H14" s="4">
        <f>G14/F14</f>
        <v>-6.3149409521539917E-4</v>
      </c>
      <c r="I14" s="4">
        <f>ABS(H14*100)</f>
        <v>6.3149409521539912E-2</v>
      </c>
      <c r="M14" s="4">
        <v>18342</v>
      </c>
      <c r="N14" s="4">
        <v>36236</v>
      </c>
      <c r="O14" s="4">
        <v>665140740</v>
      </c>
      <c r="P14" s="4">
        <f t="shared" si="0"/>
        <v>664640712</v>
      </c>
      <c r="Q14" s="4">
        <f t="shared" si="1"/>
        <v>-500028</v>
      </c>
      <c r="R14" s="4">
        <f t="shared" si="2"/>
        <v>-7.523282744677849E-4</v>
      </c>
      <c r="S14" s="4">
        <f t="shared" si="3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>C15*D15</f>
        <v>3547923120</v>
      </c>
      <c r="G15" s="4">
        <f>F15-E15</f>
        <v>33571920</v>
      </c>
      <c r="H15" s="4">
        <f>G15/F15</f>
        <v>9.4624147323688346E-3</v>
      </c>
      <c r="I15" s="4">
        <f>ABS(H15*100)</f>
        <v>0.94624147323688346</v>
      </c>
      <c r="M15" s="4">
        <v>22961</v>
      </c>
      <c r="N15" s="4">
        <v>30897</v>
      </c>
      <c r="O15" s="4">
        <v>709431137</v>
      </c>
      <c r="P15" s="4">
        <f t="shared" si="0"/>
        <v>709426017</v>
      </c>
      <c r="Q15" s="4">
        <f t="shared" si="1"/>
        <v>-5120</v>
      </c>
      <c r="R15" s="4">
        <f t="shared" si="2"/>
        <v>-7.2171021041084828E-6</v>
      </c>
      <c r="S15" s="4">
        <f t="shared" si="3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>C16*D16</f>
        <v>690475872</v>
      </c>
      <c r="G16" s="4">
        <f>F16-E16</f>
        <v>-106683</v>
      </c>
      <c r="H16" s="4">
        <f>G16/F16</f>
        <v>-1.5450648505788774E-4</v>
      </c>
      <c r="I16" s="4">
        <f>ABS(H16*100)</f>
        <v>1.5450648505788773E-2</v>
      </c>
      <c r="M16" s="4">
        <v>57375</v>
      </c>
      <c r="N16" s="4">
        <v>60826</v>
      </c>
      <c r="O16" s="4">
        <v>3506331797</v>
      </c>
      <c r="P16" s="4">
        <f t="shared" si="0"/>
        <v>3489891750</v>
      </c>
      <c r="Q16" s="4">
        <f t="shared" si="1"/>
        <v>-16440047</v>
      </c>
      <c r="R16" s="4">
        <f t="shared" si="2"/>
        <v>-4.7107613008340442E-3</v>
      </c>
      <c r="S16" s="4">
        <f t="shared" si="3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>C17*D17</f>
        <v>120712569</v>
      </c>
      <c r="G17" s="4">
        <f>F17-E17</f>
        <v>-29700</v>
      </c>
      <c r="H17" s="4">
        <f>G17/F17</f>
        <v>-2.4603900195347512E-4</v>
      </c>
      <c r="I17" s="4">
        <f>ABS(H17*100)</f>
        <v>2.4603900195347514E-2</v>
      </c>
      <c r="M17" s="4">
        <v>36416</v>
      </c>
      <c r="N17" s="4">
        <v>314</v>
      </c>
      <c r="O17" s="4">
        <v>11434619</v>
      </c>
      <c r="P17" s="4">
        <f t="shared" si="0"/>
        <v>11434624</v>
      </c>
      <c r="Q17" s="4">
        <f t="shared" si="1"/>
        <v>5</v>
      </c>
      <c r="R17" s="4">
        <f t="shared" si="2"/>
        <v>4.3726842264336805E-7</v>
      </c>
      <c r="S17" s="4">
        <f t="shared" si="3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>C18*D18</f>
        <v>2453930688</v>
      </c>
      <c r="G18" s="4">
        <f>F18-E18</f>
        <v>-144016</v>
      </c>
      <c r="H18" s="4">
        <f>G18/F18</f>
        <v>-5.8687884178740093E-5</v>
      </c>
      <c r="I18" s="4">
        <f>ABS(H18*100)</f>
        <v>5.8687884178740095E-3</v>
      </c>
      <c r="M18" s="4">
        <v>13234</v>
      </c>
      <c r="N18" s="4">
        <v>20576</v>
      </c>
      <c r="O18" s="4">
        <v>272135504</v>
      </c>
      <c r="P18" s="4">
        <f t="shared" si="0"/>
        <v>272302784</v>
      </c>
      <c r="Q18" s="4">
        <f t="shared" si="1"/>
        <v>167280</v>
      </c>
      <c r="R18" s="4">
        <f t="shared" si="2"/>
        <v>6.1431615770773755E-4</v>
      </c>
      <c r="S18" s="4">
        <f t="shared" si="3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>C19*D19</f>
        <v>1161128984</v>
      </c>
      <c r="G19" s="4">
        <f>F19-E19</f>
        <v>33620929</v>
      </c>
      <c r="H19" s="4">
        <f>G19/F19</f>
        <v>2.8955378311355633E-2</v>
      </c>
      <c r="I19" s="4">
        <f>ABS(H19*100)</f>
        <v>2.8955378311355631</v>
      </c>
      <c r="M19" s="4">
        <v>50919</v>
      </c>
      <c r="N19" s="4">
        <v>31200</v>
      </c>
      <c r="O19" s="4">
        <v>1605544848</v>
      </c>
      <c r="P19" s="4">
        <f t="shared" si="0"/>
        <v>1588672800</v>
      </c>
      <c r="Q19" s="4">
        <f t="shared" si="1"/>
        <v>-16872048</v>
      </c>
      <c r="R19" s="4">
        <f t="shared" si="2"/>
        <v>-1.0620215817882701E-2</v>
      </c>
      <c r="S19" s="4">
        <f t="shared" si="3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>C20*D20</f>
        <v>1903960800</v>
      </c>
      <c r="G20" s="4">
        <f>F20-E20</f>
        <v>-457340</v>
      </c>
      <c r="H20" s="4">
        <f>G20/F20</f>
        <v>-2.4020452521921669E-4</v>
      </c>
      <c r="I20" s="4">
        <f>ABS(H20*100)</f>
        <v>2.402045252192167E-2</v>
      </c>
      <c r="M20" s="4">
        <v>8673</v>
      </c>
      <c r="N20" s="4">
        <v>13178</v>
      </c>
      <c r="O20" s="4">
        <v>113773275</v>
      </c>
      <c r="P20" s="4">
        <f t="shared" si="0"/>
        <v>114292794</v>
      </c>
      <c r="Q20" s="4">
        <f t="shared" si="1"/>
        <v>519519</v>
      </c>
      <c r="R20" s="4">
        <f t="shared" si="2"/>
        <v>4.5455096670399013E-3</v>
      </c>
      <c r="S20" s="4">
        <f t="shared" si="3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>C21*D21</f>
        <v>609186324</v>
      </c>
      <c r="G21" s="4">
        <f>F21-E21</f>
        <v>1523</v>
      </c>
      <c r="H21" s="4">
        <f>G21/F21</f>
        <v>2.5000561240439141E-6</v>
      </c>
      <c r="I21" s="4">
        <f>ABS(H21*100)</f>
        <v>2.5000561240439139E-4</v>
      </c>
      <c r="M21" s="4">
        <v>14611</v>
      </c>
      <c r="N21" s="4">
        <v>45626</v>
      </c>
      <c r="O21" s="4">
        <v>666631521</v>
      </c>
      <c r="P21" s="4">
        <f t="shared" si="0"/>
        <v>666641486</v>
      </c>
      <c r="Q21" s="4">
        <f t="shared" si="1"/>
        <v>9965</v>
      </c>
      <c r="R21" s="4">
        <f t="shared" si="2"/>
        <v>1.4948064603348133E-5</v>
      </c>
      <c r="S21" s="4">
        <f t="shared" si="3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>C22*D22</f>
        <v>873348960</v>
      </c>
      <c r="G22" s="4">
        <f>F22-E22</f>
        <v>107556</v>
      </c>
      <c r="H22" s="4">
        <f>G22/F22</f>
        <v>1.2315352158889616E-4</v>
      </c>
      <c r="I22" s="4">
        <f>ABS(H22*100)</f>
        <v>1.2315352158889615E-2</v>
      </c>
      <c r="M22" s="4">
        <v>59388</v>
      </c>
      <c r="N22" s="4">
        <v>41</v>
      </c>
      <c r="O22" s="4">
        <v>2414392</v>
      </c>
      <c r="P22" s="4">
        <f t="shared" si="0"/>
        <v>2434908</v>
      </c>
      <c r="Q22" s="4">
        <f t="shared" si="1"/>
        <v>20516</v>
      </c>
      <c r="R22" s="4">
        <f t="shared" si="2"/>
        <v>8.4257803580258476E-3</v>
      </c>
      <c r="S22" s="4">
        <f t="shared" si="3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>C23*D23</f>
        <v>848771422</v>
      </c>
      <c r="G23" s="4">
        <f>F23-E23</f>
        <v>577</v>
      </c>
      <c r="H23" s="4">
        <f>G23/F23</f>
        <v>6.7980611156816257E-7</v>
      </c>
      <c r="I23" s="4">
        <f>ABS(H23*100)</f>
        <v>6.7980611156816259E-5</v>
      </c>
      <c r="M23" s="4">
        <v>57921</v>
      </c>
      <c r="N23" s="4">
        <v>975</v>
      </c>
      <c r="O23" s="4">
        <v>56465551</v>
      </c>
      <c r="P23" s="4">
        <f t="shared" si="0"/>
        <v>56472975</v>
      </c>
      <c r="Q23" s="4">
        <f t="shared" si="1"/>
        <v>7424</v>
      </c>
      <c r="R23" s="4">
        <f t="shared" si="2"/>
        <v>1.3146111038067322E-4</v>
      </c>
      <c r="S23" s="4">
        <f t="shared" si="3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>C24*D24</f>
        <v>1977098471</v>
      </c>
      <c r="G24" s="4">
        <f>F24-E24</f>
        <v>33938432</v>
      </c>
      <c r="H24" s="4">
        <f>G24/F24</f>
        <v>1.716577727301272E-2</v>
      </c>
      <c r="I24" s="4">
        <f>ABS(H24*100)</f>
        <v>1.7165777273012721</v>
      </c>
      <c r="M24" s="4">
        <v>31194</v>
      </c>
      <c r="N24" s="4">
        <v>63678</v>
      </c>
      <c r="O24" s="4">
        <v>2001833381</v>
      </c>
      <c r="P24" s="4">
        <f t="shared" si="0"/>
        <v>1986371532</v>
      </c>
      <c r="Q24" s="4">
        <f t="shared" si="1"/>
        <v>-15461849</v>
      </c>
      <c r="R24" s="4">
        <f t="shared" si="2"/>
        <v>-7.783966267595502E-3</v>
      </c>
      <c r="S24" s="4">
        <f t="shared" si="3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>C25*D25</f>
        <v>50260110</v>
      </c>
      <c r="G25" s="4">
        <f>F25-E25</f>
        <v>-1011</v>
      </c>
      <c r="H25" s="4">
        <f>G25/F25</f>
        <v>-2.0115355895560116E-5</v>
      </c>
      <c r="I25" s="4">
        <f>ABS(H25*100)</f>
        <v>2.0115355895560117E-3</v>
      </c>
      <c r="M25" s="4">
        <v>37363</v>
      </c>
      <c r="N25" s="4">
        <v>43705</v>
      </c>
      <c r="O25" s="4">
        <v>1649621351</v>
      </c>
      <c r="P25" s="4">
        <f t="shared" si="0"/>
        <v>1632949915</v>
      </c>
      <c r="Q25" s="4">
        <f t="shared" si="1"/>
        <v>-16671436</v>
      </c>
      <c r="R25" s="4">
        <f t="shared" si="2"/>
        <v>-1.0209398247220582E-2</v>
      </c>
      <c r="S25" s="4">
        <f t="shared" si="3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>C26*D26</f>
        <v>74405481</v>
      </c>
      <c r="G26" s="4">
        <f>F26-E26</f>
        <v>341824</v>
      </c>
      <c r="H26" s="4">
        <f>G26/F26</f>
        <v>4.5940701599657694E-3</v>
      </c>
      <c r="I26" s="4">
        <f>ABS(H26*100)</f>
        <v>0.45940701599657696</v>
      </c>
      <c r="M26" s="4">
        <v>60294</v>
      </c>
      <c r="N26" s="4">
        <v>35471</v>
      </c>
      <c r="O26" s="4">
        <v>2138653209</v>
      </c>
      <c r="P26" s="4">
        <f t="shared" si="0"/>
        <v>2138688474</v>
      </c>
      <c r="Q26" s="4">
        <f t="shared" si="1"/>
        <v>35265</v>
      </c>
      <c r="R26" s="4">
        <f t="shared" si="2"/>
        <v>1.6489077501803566E-5</v>
      </c>
      <c r="S26" s="4">
        <f t="shared" si="3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>C27*D27</f>
        <v>1248665967</v>
      </c>
      <c r="G27" s="4">
        <f>F27-E27</f>
        <v>380928</v>
      </c>
      <c r="H27" s="4">
        <f>G27/F27</f>
        <v>3.0506797659842042E-4</v>
      </c>
      <c r="I27" s="4">
        <f>ABS(H27*100)</f>
        <v>3.0506797659842041E-2</v>
      </c>
      <c r="M27" s="4">
        <v>16160</v>
      </c>
      <c r="N27" s="4">
        <v>58289</v>
      </c>
      <c r="O27" s="4">
        <v>940446928</v>
      </c>
      <c r="P27" s="4">
        <f t="shared" si="0"/>
        <v>941950240</v>
      </c>
      <c r="Q27" s="4">
        <f t="shared" si="1"/>
        <v>1503312</v>
      </c>
      <c r="R27" s="4">
        <f t="shared" si="2"/>
        <v>1.5959569159406976E-3</v>
      </c>
      <c r="S27" s="4">
        <f t="shared" si="3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>C28*D28</f>
        <v>1134299336</v>
      </c>
      <c r="G28" s="4">
        <f>F28-E28</f>
        <v>17408</v>
      </c>
      <c r="H28" s="4">
        <f>G28/F28</f>
        <v>1.5346918972365508E-5</v>
      </c>
      <c r="I28" s="4">
        <f>ABS(H28*100)</f>
        <v>1.5346918972365508E-3</v>
      </c>
      <c r="M28" s="4">
        <v>56201</v>
      </c>
      <c r="N28" s="4">
        <v>15636</v>
      </c>
      <c r="O28" s="4">
        <v>878758836</v>
      </c>
      <c r="P28" s="4">
        <f t="shared" si="0"/>
        <v>878758836</v>
      </c>
      <c r="Q28" s="4">
        <f t="shared" si="1"/>
        <v>0</v>
      </c>
      <c r="R28" s="4">
        <f t="shared" si="2"/>
        <v>0</v>
      </c>
      <c r="S28" s="4">
        <f t="shared" si="3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>C29*D29</f>
        <v>88398450</v>
      </c>
      <c r="G29" s="4">
        <f>F29-E29</f>
        <v>8197</v>
      </c>
      <c r="H29" s="4">
        <f>G29/F29</f>
        <v>9.2727870228493821E-5</v>
      </c>
      <c r="I29" s="4">
        <f>ABS(H29*100)</f>
        <v>9.2727870228493815E-3</v>
      </c>
      <c r="M29" s="4">
        <v>40118</v>
      </c>
      <c r="N29" s="4">
        <v>44794</v>
      </c>
      <c r="O29" s="4">
        <v>1812578477</v>
      </c>
      <c r="P29" s="4">
        <f t="shared" si="0"/>
        <v>1797045692</v>
      </c>
      <c r="Q29" s="4">
        <f t="shared" si="1"/>
        <v>-15532785</v>
      </c>
      <c r="R29" s="4">
        <f t="shared" si="2"/>
        <v>-8.6435114416667826E-3</v>
      </c>
      <c r="S29" s="4">
        <f t="shared" si="3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>C30*D30</f>
        <v>461435741</v>
      </c>
      <c r="G30" s="4">
        <f>F30-E30</f>
        <v>81856</v>
      </c>
      <c r="H30" s="4">
        <f>G30/F30</f>
        <v>1.77394147715142E-4</v>
      </c>
      <c r="I30" s="4">
        <f>ABS(H30*100)</f>
        <v>1.7739414771514202E-2</v>
      </c>
      <c r="M30" s="4">
        <v>14045</v>
      </c>
      <c r="N30" s="4">
        <v>42624</v>
      </c>
      <c r="O30" s="4">
        <v>598244032</v>
      </c>
      <c r="P30" s="4">
        <f t="shared" si="0"/>
        <v>598654080</v>
      </c>
      <c r="Q30" s="4">
        <f t="shared" si="1"/>
        <v>410048</v>
      </c>
      <c r="R30" s="4">
        <f t="shared" si="2"/>
        <v>6.8494981275330153E-4</v>
      </c>
      <c r="S30" s="4">
        <f t="shared" si="3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>C31*D31</f>
        <v>175573770</v>
      </c>
      <c r="G31" s="4">
        <f>F31-E31</f>
        <v>-6925</v>
      </c>
      <c r="H31" s="4">
        <f>G31/F31</f>
        <v>-3.9442110287886394E-5</v>
      </c>
      <c r="I31" s="4">
        <f>ABS(H31*100)</f>
        <v>3.9442110287886394E-3</v>
      </c>
      <c r="M31" s="4">
        <v>7117</v>
      </c>
      <c r="N31" s="4">
        <v>37170</v>
      </c>
      <c r="O31" s="4">
        <v>264518935</v>
      </c>
      <c r="P31" s="4">
        <f t="shared" si="0"/>
        <v>264538890</v>
      </c>
      <c r="Q31" s="4">
        <f t="shared" si="1"/>
        <v>19955</v>
      </c>
      <c r="R31" s="4">
        <f t="shared" si="2"/>
        <v>7.5433143308343051E-5</v>
      </c>
      <c r="S31" s="4">
        <f t="shared" si="3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>C32*D32</f>
        <v>682872852</v>
      </c>
      <c r="G32" s="4">
        <f>F32-E32</f>
        <v>-948544</v>
      </c>
      <c r="H32" s="4">
        <f>G32/F32</f>
        <v>-1.3890492164418333E-3</v>
      </c>
      <c r="I32" s="4">
        <f>ABS(H32*100)</f>
        <v>0.13890492164418333</v>
      </c>
      <c r="M32" s="4">
        <v>57125</v>
      </c>
      <c r="N32" s="4">
        <v>60804</v>
      </c>
      <c r="O32" s="4">
        <v>3490576724</v>
      </c>
      <c r="P32" s="4">
        <f t="shared" si="0"/>
        <v>3473428500</v>
      </c>
      <c r="Q32" s="4">
        <f t="shared" si="1"/>
        <v>-17148224</v>
      </c>
      <c r="R32" s="4">
        <f t="shared" si="2"/>
        <v>-4.9369733679561854E-3</v>
      </c>
      <c r="S32" s="4">
        <f t="shared" si="3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>C33*D33</f>
        <v>90719864</v>
      </c>
      <c r="G33" s="4">
        <f>F33-E33</f>
        <v>-460908</v>
      </c>
      <c r="H33" s="4">
        <f>G33/F33</f>
        <v>-5.0805631719200994E-3</v>
      </c>
      <c r="I33" s="4">
        <f>ABS(H33*100)</f>
        <v>0.50805631719200994</v>
      </c>
      <c r="M33" s="4">
        <v>41994</v>
      </c>
      <c r="N33" s="4">
        <v>42600</v>
      </c>
      <c r="O33" s="4">
        <v>1789097636</v>
      </c>
      <c r="P33" s="4">
        <f t="shared" si="0"/>
        <v>1788944400</v>
      </c>
      <c r="Q33" s="4">
        <f t="shared" si="1"/>
        <v>-153236</v>
      </c>
      <c r="R33" s="4">
        <f t="shared" si="2"/>
        <v>-8.5657217742485456E-5</v>
      </c>
      <c r="S33" s="4">
        <f t="shared" si="3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>C34*D34</f>
        <v>402447080</v>
      </c>
      <c r="G34" s="4">
        <f>F34-E34</f>
        <v>91632</v>
      </c>
      <c r="H34" s="4">
        <f>G34/F34</f>
        <v>2.2768707875828046E-4</v>
      </c>
      <c r="I34" s="4">
        <f>ABS(H34*100)</f>
        <v>2.2768707875828045E-2</v>
      </c>
      <c r="M34" s="4">
        <v>1866</v>
      </c>
      <c r="N34" s="4">
        <v>44388</v>
      </c>
      <c r="O34" s="4">
        <v>82954488</v>
      </c>
      <c r="P34" s="4">
        <f t="shared" si="0"/>
        <v>82828008</v>
      </c>
      <c r="Q34" s="4">
        <f t="shared" si="1"/>
        <v>-126480</v>
      </c>
      <c r="R34" s="4">
        <f t="shared" si="2"/>
        <v>-1.5270197008721976E-3</v>
      </c>
      <c r="S34" s="4">
        <f t="shared" si="3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>C35*D35</f>
        <v>857868860</v>
      </c>
      <c r="G35" s="4">
        <f>F35-E35</f>
        <v>155599</v>
      </c>
      <c r="H35" s="4">
        <f>G35/F35</f>
        <v>1.8137853844001284E-4</v>
      </c>
      <c r="I35" s="4">
        <f>ABS(H35*100)</f>
        <v>1.8137853844001284E-2</v>
      </c>
      <c r="M35" s="4">
        <v>59890</v>
      </c>
      <c r="N35" s="4">
        <v>64397</v>
      </c>
      <c r="O35" s="4">
        <v>3889171590</v>
      </c>
      <c r="P35" s="4">
        <f t="shared" si="0"/>
        <v>3856736330</v>
      </c>
      <c r="Q35" s="4">
        <f t="shared" si="1"/>
        <v>-32435260</v>
      </c>
      <c r="R35" s="4">
        <f t="shared" si="2"/>
        <v>-8.4100278641552877E-3</v>
      </c>
      <c r="S35" s="4">
        <f t="shared" si="3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>C36*D36</f>
        <v>38391390</v>
      </c>
      <c r="G36" s="4">
        <f>F36-E36</f>
        <v>4625</v>
      </c>
      <c r="H36" s="4">
        <f>G36/F36</f>
        <v>1.2046971990334291E-4</v>
      </c>
      <c r="I36" s="4">
        <f>ABS(H36*100)</f>
        <v>1.2046971990334292E-2</v>
      </c>
      <c r="M36" s="4">
        <v>14339</v>
      </c>
      <c r="N36" s="4">
        <v>33582</v>
      </c>
      <c r="O36" s="4">
        <v>481531533</v>
      </c>
      <c r="P36" s="4">
        <f t="shared" si="0"/>
        <v>481532298</v>
      </c>
      <c r="Q36" s="4">
        <f t="shared" si="1"/>
        <v>765</v>
      </c>
      <c r="R36" s="4">
        <f t="shared" si="2"/>
        <v>1.5886784815418549E-6</v>
      </c>
      <c r="S36" s="4">
        <f t="shared" si="3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>C37*D37</f>
        <v>923038215</v>
      </c>
      <c r="G37" s="4">
        <f>F37-E37</f>
        <v>199760</v>
      </c>
      <c r="H37" s="4">
        <f>G37/F37</f>
        <v>2.1641574179027896E-4</v>
      </c>
      <c r="I37" s="4">
        <f>ABS(H37*100)</f>
        <v>2.1641574179027897E-2</v>
      </c>
      <c r="M37" s="4">
        <v>2714</v>
      </c>
      <c r="N37" s="4">
        <v>58783</v>
      </c>
      <c r="O37" s="4">
        <v>160595269</v>
      </c>
      <c r="P37" s="4">
        <f t="shared" si="0"/>
        <v>159537062</v>
      </c>
      <c r="Q37" s="4">
        <f t="shared" si="1"/>
        <v>-1058207</v>
      </c>
      <c r="R37" s="4">
        <f t="shared" si="2"/>
        <v>-6.6329853811649105E-3</v>
      </c>
      <c r="S37" s="4">
        <f t="shared" si="3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>C38*D38</f>
        <v>3641540672</v>
      </c>
      <c r="G38" s="4">
        <f>F38-E38</f>
        <v>61440</v>
      </c>
      <c r="H38" s="4">
        <f>G38/F38</f>
        <v>1.6871979619070421E-5</v>
      </c>
      <c r="I38" s="4">
        <f>ABS(H38*100)</f>
        <v>1.6871979619070422E-3</v>
      </c>
      <c r="M38" s="4">
        <v>29554</v>
      </c>
      <c r="N38" s="4">
        <v>25664</v>
      </c>
      <c r="O38" s="4">
        <v>758363264</v>
      </c>
      <c r="P38" s="4">
        <f t="shared" si="0"/>
        <v>758473856</v>
      </c>
      <c r="Q38" s="4">
        <f t="shared" si="1"/>
        <v>110592</v>
      </c>
      <c r="R38" s="4">
        <f t="shared" si="2"/>
        <v>1.458085853917686E-4</v>
      </c>
      <c r="S38" s="4">
        <f t="shared" si="3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>C39*D39</f>
        <v>520647440</v>
      </c>
      <c r="G39" s="4">
        <f>F39-E39</f>
        <v>509252</v>
      </c>
      <c r="H39" s="4">
        <f>G39/F39</f>
        <v>9.7811294337680783E-4</v>
      </c>
      <c r="I39" s="4">
        <f>ABS(H39*100)</f>
        <v>9.7811294337680779E-2</v>
      </c>
      <c r="M39" s="4">
        <v>57707</v>
      </c>
      <c r="N39" s="4">
        <v>53643</v>
      </c>
      <c r="O39" s="4">
        <v>3112646361</v>
      </c>
      <c r="P39" s="4">
        <f t="shared" si="0"/>
        <v>3095576601</v>
      </c>
      <c r="Q39" s="4">
        <f t="shared" si="1"/>
        <v>-17069760</v>
      </c>
      <c r="R39" s="4">
        <f t="shared" si="2"/>
        <v>-5.5142424821552653E-3</v>
      </c>
      <c r="S39" s="4">
        <f t="shared" si="3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>C40*D40</f>
        <v>66881808</v>
      </c>
      <c r="G40" s="4">
        <f>F40-E40</f>
        <v>16384</v>
      </c>
      <c r="H40" s="4">
        <f>G40/F40</f>
        <v>2.4496945417504262E-4</v>
      </c>
      <c r="I40" s="4">
        <f>ABS(H40*100)</f>
        <v>2.4496945417504263E-2</v>
      </c>
      <c r="M40" s="4">
        <v>54884</v>
      </c>
      <c r="N40" s="4">
        <v>35791</v>
      </c>
      <c r="O40" s="4">
        <v>1964391579</v>
      </c>
      <c r="P40" s="4">
        <f t="shared" si="0"/>
        <v>1964353244</v>
      </c>
      <c r="Q40" s="4">
        <f t="shared" si="1"/>
        <v>-38335</v>
      </c>
      <c r="R40" s="4">
        <f t="shared" si="2"/>
        <v>-1.9515329087114027E-5</v>
      </c>
      <c r="S40" s="4">
        <f t="shared" si="3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>C41*D41</f>
        <v>1227836945</v>
      </c>
      <c r="G41" s="4">
        <f>F41-E41</f>
        <v>45312</v>
      </c>
      <c r="H41" s="4">
        <f>G41/F41</f>
        <v>3.6903922939051162E-5</v>
      </c>
      <c r="I41" s="4">
        <f>ABS(H41*100)</f>
        <v>3.6903922939051162E-3</v>
      </c>
      <c r="M41" s="4">
        <v>17547</v>
      </c>
      <c r="N41" s="4">
        <v>57171</v>
      </c>
      <c r="O41" s="4">
        <v>1003183377</v>
      </c>
      <c r="P41" s="4">
        <f t="shared" si="0"/>
        <v>1003179537</v>
      </c>
      <c r="Q41" s="4">
        <f t="shared" si="1"/>
        <v>-3840</v>
      </c>
      <c r="R41" s="4">
        <f t="shared" si="2"/>
        <v>-3.827829275189851E-6</v>
      </c>
      <c r="S41" s="4">
        <f t="shared" si="3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>C42*D42</f>
        <v>180672240</v>
      </c>
      <c r="G42" s="4">
        <f>F42-E42</f>
        <v>19196</v>
      </c>
      <c r="H42" s="4">
        <f>G42/F42</f>
        <v>1.0624764490659993E-4</v>
      </c>
      <c r="I42" s="4">
        <f>ABS(H42*100)</f>
        <v>1.0624764490659992E-2</v>
      </c>
      <c r="M42" s="4">
        <v>43346</v>
      </c>
      <c r="N42" s="4">
        <v>49847</v>
      </c>
      <c r="O42" s="4">
        <v>2177561093</v>
      </c>
      <c r="P42" s="4">
        <f t="shared" si="0"/>
        <v>2160668062</v>
      </c>
      <c r="Q42" s="4">
        <f t="shared" si="1"/>
        <v>-16893031</v>
      </c>
      <c r="R42" s="4">
        <f t="shared" si="2"/>
        <v>-7.8184295390394867E-3</v>
      </c>
      <c r="S42" s="4">
        <f t="shared" si="3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>C43*D43</f>
        <v>1182773826</v>
      </c>
      <c r="G43" s="4">
        <f>F43-E43</f>
        <v>113929</v>
      </c>
      <c r="H43" s="4">
        <f>G43/F43</f>
        <v>9.6323572178879112E-5</v>
      </c>
      <c r="I43" s="4">
        <f>ABS(H43*100)</f>
        <v>9.632357217887912E-3</v>
      </c>
      <c r="M43" s="4">
        <v>62327</v>
      </c>
      <c r="N43" s="4">
        <v>7246</v>
      </c>
      <c r="O43" s="4">
        <v>451973177</v>
      </c>
      <c r="P43" s="4">
        <f t="shared" si="0"/>
        <v>451621442</v>
      </c>
      <c r="Q43" s="4">
        <f t="shared" si="1"/>
        <v>-351735</v>
      </c>
      <c r="R43" s="4">
        <f t="shared" si="2"/>
        <v>-7.7882706020853635E-4</v>
      </c>
      <c r="S43" s="4">
        <f t="shared" si="3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>C44*D44</f>
        <v>732676856</v>
      </c>
      <c r="G44" s="4">
        <f>F44-E44</f>
        <v>283484</v>
      </c>
      <c r="H44" s="4">
        <f>G44/F44</f>
        <v>3.8691545621853245E-4</v>
      </c>
      <c r="I44" s="4">
        <f>ABS(H44*100)</f>
        <v>3.8691545621853243E-2</v>
      </c>
      <c r="M44" s="4">
        <v>50856</v>
      </c>
      <c r="N44" s="4">
        <v>7736</v>
      </c>
      <c r="O44" s="4">
        <v>393461084</v>
      </c>
      <c r="P44" s="4">
        <f t="shared" si="0"/>
        <v>393422016</v>
      </c>
      <c r="Q44" s="4">
        <f t="shared" si="1"/>
        <v>-39068</v>
      </c>
      <c r="R44" s="4">
        <f t="shared" si="2"/>
        <v>-9.9303034429064588E-5</v>
      </c>
      <c r="S44" s="4">
        <f t="shared" si="3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>C45*D45</f>
        <v>1997177628</v>
      </c>
      <c r="G45" s="4">
        <f>F45-E45</f>
        <v>37055</v>
      </c>
      <c r="H45" s="4">
        <f>G45/F45</f>
        <v>1.855368269727083E-5</v>
      </c>
      <c r="I45" s="4">
        <f>ABS(H45*100)</f>
        <v>1.8553682697270829E-3</v>
      </c>
      <c r="M45" s="4">
        <v>7018</v>
      </c>
      <c r="N45" s="4">
        <v>17431</v>
      </c>
      <c r="O45" s="4">
        <v>122288093</v>
      </c>
      <c r="P45" s="4">
        <f t="shared" si="0"/>
        <v>122330758</v>
      </c>
      <c r="Q45" s="4">
        <f t="shared" si="1"/>
        <v>42665</v>
      </c>
      <c r="R45" s="4">
        <f t="shared" si="2"/>
        <v>3.4876756015850079E-4</v>
      </c>
      <c r="S45" s="4">
        <f t="shared" si="3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>C46*D46</f>
        <v>183173487</v>
      </c>
      <c r="G46" s="4">
        <f>F46-E46</f>
        <v>70564</v>
      </c>
      <c r="H46" s="4">
        <f>G46/F46</f>
        <v>3.8523042365841951E-4</v>
      </c>
      <c r="I46" s="4">
        <f>ABS(H46*100)</f>
        <v>3.8523042365841954E-2</v>
      </c>
      <c r="M46" s="4">
        <v>55191</v>
      </c>
      <c r="N46" s="4">
        <v>40937</v>
      </c>
      <c r="O46" s="4">
        <v>2293668299</v>
      </c>
      <c r="P46" s="4">
        <f t="shared" si="0"/>
        <v>2259353967</v>
      </c>
      <c r="Q46" s="4">
        <f t="shared" si="1"/>
        <v>-34314332</v>
      </c>
      <c r="R46" s="4">
        <f t="shared" si="2"/>
        <v>-1.5187674220681331E-2</v>
      </c>
      <c r="S46" s="4">
        <f t="shared" si="3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>C47*D47</f>
        <v>822811536</v>
      </c>
      <c r="G47" s="4">
        <f>F47-E47</f>
        <v>36864</v>
      </c>
      <c r="H47" s="4">
        <f>G47/F47</f>
        <v>4.4802483177630117E-5</v>
      </c>
      <c r="I47" s="4">
        <f>ABS(H47*100)</f>
        <v>4.4802483177630121E-3</v>
      </c>
      <c r="M47" s="4">
        <v>47177</v>
      </c>
      <c r="N47" s="4">
        <v>24336</v>
      </c>
      <c r="O47" s="4">
        <v>1148083088</v>
      </c>
      <c r="P47" s="4">
        <f t="shared" si="0"/>
        <v>1148099472</v>
      </c>
      <c r="Q47" s="4">
        <f t="shared" si="1"/>
        <v>16384</v>
      </c>
      <c r="R47" s="4">
        <f t="shared" si="2"/>
        <v>1.4270540488498718E-5</v>
      </c>
      <c r="S47" s="4">
        <f t="shared" si="3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>C48*D48</f>
        <v>552702300</v>
      </c>
      <c r="G48" s="4">
        <f>F48-E48</f>
        <v>343360</v>
      </c>
      <c r="H48" s="4">
        <f>G48/F48</f>
        <v>6.2123859444768008E-4</v>
      </c>
      <c r="I48" s="4">
        <f>ABS(H48*100)</f>
        <v>6.2123859444768011E-2</v>
      </c>
      <c r="M48" s="4">
        <v>43979</v>
      </c>
      <c r="N48" s="4">
        <v>16532</v>
      </c>
      <c r="O48" s="4">
        <v>726864924</v>
      </c>
      <c r="P48" s="4">
        <f t="shared" si="0"/>
        <v>727060828</v>
      </c>
      <c r="Q48" s="4">
        <f t="shared" si="1"/>
        <v>195904</v>
      </c>
      <c r="R48" s="4">
        <f t="shared" si="2"/>
        <v>2.6944650633825649E-4</v>
      </c>
      <c r="S48" s="4">
        <f t="shared" si="3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>C49*D49</f>
        <v>240283082</v>
      </c>
      <c r="G49" s="4">
        <f>F49-E49</f>
        <v>-109797</v>
      </c>
      <c r="H49" s="4">
        <f>G49/F49</f>
        <v>-4.5694852540637882E-4</v>
      </c>
      <c r="I49" s="4">
        <f>ABS(H49*100)</f>
        <v>4.5694852540637883E-2</v>
      </c>
      <c r="M49" s="4">
        <v>65124</v>
      </c>
      <c r="N49" s="4">
        <v>40194</v>
      </c>
      <c r="O49" s="4">
        <v>2633993387</v>
      </c>
      <c r="P49" s="4">
        <f t="shared" si="0"/>
        <v>2617594056</v>
      </c>
      <c r="Q49" s="4">
        <f t="shared" si="1"/>
        <v>-16399331</v>
      </c>
      <c r="R49" s="4">
        <f t="shared" si="2"/>
        <v>-6.2650398225079099E-3</v>
      </c>
      <c r="S49" s="4">
        <f t="shared" si="3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>C50*D50</f>
        <v>1019305215</v>
      </c>
      <c r="G50" s="4">
        <f>F50-E50</f>
        <v>5120</v>
      </c>
      <c r="H50" s="4">
        <f>G50/F50</f>
        <v>5.0230293386657496E-6</v>
      </c>
      <c r="I50" s="4">
        <f>ABS(H50*100)</f>
        <v>5.0230293386657493E-4</v>
      </c>
      <c r="M50" s="4">
        <v>51803</v>
      </c>
      <c r="N50" s="4">
        <v>20781</v>
      </c>
      <c r="O50" s="4">
        <v>1076953599</v>
      </c>
      <c r="P50" s="4">
        <f t="shared" si="0"/>
        <v>1076518143</v>
      </c>
      <c r="Q50" s="4">
        <f t="shared" si="1"/>
        <v>-435456</v>
      </c>
      <c r="R50" s="4">
        <f t="shared" si="2"/>
        <v>-4.0450409761463721E-4</v>
      </c>
      <c r="S50" s="4">
        <f t="shared" si="3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>C51*D51</f>
        <v>803876332</v>
      </c>
      <c r="G51" s="4">
        <f>F51-E51</f>
        <v>20549</v>
      </c>
      <c r="H51" s="4">
        <f>G51/F51</f>
        <v>2.5562389613928824E-5</v>
      </c>
      <c r="I51" s="4">
        <f>ABS(H51*100)</f>
        <v>2.5562389613928826E-3</v>
      </c>
      <c r="M51" s="4">
        <v>50436</v>
      </c>
      <c r="N51" s="4">
        <v>12731</v>
      </c>
      <c r="O51" s="4">
        <v>642118311</v>
      </c>
      <c r="P51" s="4">
        <f t="shared" si="0"/>
        <v>642100716</v>
      </c>
      <c r="Q51" s="4">
        <f t="shared" si="1"/>
        <v>-17595</v>
      </c>
      <c r="R51" s="4">
        <f t="shared" si="2"/>
        <v>-2.7402243233131671E-5</v>
      </c>
      <c r="S51" s="4">
        <f t="shared" si="3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>C52*D52</f>
        <v>1579643968</v>
      </c>
      <c r="G52" s="4">
        <f>F52-E52</f>
        <v>64944</v>
      </c>
      <c r="H52" s="4">
        <f>G52/F52</f>
        <v>4.1113061750380448E-5</v>
      </c>
      <c r="I52" s="4">
        <f>ABS(H52*100)</f>
        <v>4.1113061750380452E-3</v>
      </c>
      <c r="M52" s="4">
        <v>63834</v>
      </c>
      <c r="N52" s="4">
        <v>18081</v>
      </c>
      <c r="O52" s="4">
        <v>1154155242</v>
      </c>
      <c r="P52" s="4">
        <f t="shared" si="0"/>
        <v>1154182554</v>
      </c>
      <c r="Q52" s="4">
        <f t="shared" si="1"/>
        <v>27312</v>
      </c>
      <c r="R52" s="4">
        <f t="shared" si="2"/>
        <v>2.3663500982011897E-5</v>
      </c>
      <c r="S52" s="4">
        <f t="shared" si="3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>C53*D53</f>
        <v>381733560</v>
      </c>
      <c r="G53" s="4">
        <f>F53-E53</f>
        <v>32772</v>
      </c>
      <c r="H53" s="4">
        <f>G53/F53</f>
        <v>8.585045548523426E-5</v>
      </c>
      <c r="I53" s="4">
        <f>ABS(H53*100)</f>
        <v>8.5850455485234258E-3</v>
      </c>
      <c r="M53" s="4">
        <v>40178</v>
      </c>
      <c r="N53" s="4">
        <v>18748</v>
      </c>
      <c r="O53" s="4">
        <v>753471156</v>
      </c>
      <c r="P53" s="4">
        <f t="shared" si="0"/>
        <v>753257144</v>
      </c>
      <c r="Q53" s="4">
        <f t="shared" si="1"/>
        <v>-214012</v>
      </c>
      <c r="R53" s="4">
        <f t="shared" si="2"/>
        <v>-2.8411546004534143E-4</v>
      </c>
      <c r="S53" s="4">
        <f t="shared" si="3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>C54*D54</f>
        <v>2440318848</v>
      </c>
      <c r="G54" s="4">
        <f>F54-E54</f>
        <v>19025</v>
      </c>
      <c r="H54" s="4">
        <f>G54/F54</f>
        <v>7.7961123873596366E-6</v>
      </c>
      <c r="I54" s="4">
        <f>ABS(H54*100)</f>
        <v>7.7961123873596366E-4</v>
      </c>
      <c r="M54" s="4">
        <v>17216</v>
      </c>
      <c r="N54" s="4">
        <v>16054</v>
      </c>
      <c r="O54" s="4">
        <v>276406319</v>
      </c>
      <c r="P54" s="4">
        <f t="shared" si="0"/>
        <v>276385664</v>
      </c>
      <c r="Q54" s="4">
        <f t="shared" si="1"/>
        <v>-20655</v>
      </c>
      <c r="R54" s="4">
        <f t="shared" si="2"/>
        <v>-7.4732530266113952E-5</v>
      </c>
      <c r="S54" s="4">
        <f t="shared" si="3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>C55*D55</f>
        <v>1351935156</v>
      </c>
      <c r="G55" s="4">
        <f>F55-E55</f>
        <v>35</v>
      </c>
      <c r="H55" s="4">
        <f>G55/F55</f>
        <v>2.5888815631923694E-8</v>
      </c>
      <c r="I55" s="4">
        <f>ABS(H55*100)</f>
        <v>2.5888815631923693E-6</v>
      </c>
      <c r="M55" s="4">
        <v>64514</v>
      </c>
      <c r="N55" s="4">
        <v>9819</v>
      </c>
      <c r="O55" s="4">
        <v>633423249</v>
      </c>
      <c r="P55" s="4">
        <f t="shared" si="0"/>
        <v>633462966</v>
      </c>
      <c r="Q55" s="4">
        <f t="shared" si="1"/>
        <v>39717</v>
      </c>
      <c r="R55" s="4">
        <f t="shared" si="2"/>
        <v>6.2698219362045552E-5</v>
      </c>
      <c r="S55" s="4">
        <f t="shared" si="3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>C56*D56</f>
        <v>867265485</v>
      </c>
      <c r="G56" s="4">
        <f>F56-E56</f>
        <v>135168</v>
      </c>
      <c r="H56" s="4">
        <f>G56/F56</f>
        <v>1.5585538954083938E-4</v>
      </c>
      <c r="I56" s="4">
        <f>ABS(H56*100)</f>
        <v>1.5585538954083938E-2</v>
      </c>
      <c r="M56" s="4">
        <v>57016</v>
      </c>
      <c r="N56" s="4">
        <v>2997</v>
      </c>
      <c r="O56" s="4">
        <v>187592648</v>
      </c>
      <c r="P56" s="4">
        <f t="shared" si="0"/>
        <v>170876952</v>
      </c>
      <c r="Q56" s="4">
        <f t="shared" si="1"/>
        <v>-16715696</v>
      </c>
      <c r="R56" s="4">
        <f t="shared" si="2"/>
        <v>-9.7822999558185006E-2</v>
      </c>
      <c r="S56" s="4">
        <f t="shared" si="3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>C57*D57</f>
        <v>273117003</v>
      </c>
      <c r="G57" s="4">
        <f>F57-E57</f>
        <v>160016</v>
      </c>
      <c r="H57" s="4">
        <f>G57/F57</f>
        <v>5.8588809280394748E-4</v>
      </c>
      <c r="I57" s="4">
        <f>ABS(H57*100)</f>
        <v>5.8588809280394748E-2</v>
      </c>
      <c r="M57" s="4">
        <v>41936</v>
      </c>
      <c r="N57" s="4">
        <v>62554</v>
      </c>
      <c r="O57" s="4">
        <v>2640100907</v>
      </c>
      <c r="P57" s="4">
        <f t="shared" si="0"/>
        <v>2623264544</v>
      </c>
      <c r="Q57" s="4">
        <f t="shared" si="1"/>
        <v>-16836363</v>
      </c>
      <c r="R57" s="4">
        <f t="shared" si="2"/>
        <v>-6.4180957420053473E-3</v>
      </c>
      <c r="S57" s="4">
        <f t="shared" si="3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>C58*D58</f>
        <v>1499184597</v>
      </c>
      <c r="G58" s="4">
        <f>F58-E58</f>
        <v>-87296</v>
      </c>
      <c r="H58" s="4">
        <f>G58/F58</f>
        <v>-5.8228986726976092E-5</v>
      </c>
      <c r="I58" s="4">
        <f>ABS(H58*100)</f>
        <v>5.8228986726976094E-3</v>
      </c>
      <c r="M58" s="4">
        <v>59624</v>
      </c>
      <c r="N58" s="4">
        <v>23054</v>
      </c>
      <c r="O58" s="4">
        <v>1374327191</v>
      </c>
      <c r="P58" s="4">
        <f t="shared" si="0"/>
        <v>1374571696</v>
      </c>
      <c r="Q58" s="4">
        <f t="shared" si="1"/>
        <v>244505</v>
      </c>
      <c r="R58" s="4">
        <f t="shared" si="2"/>
        <v>1.7787722583806207E-4</v>
      </c>
      <c r="S58" s="4">
        <f t="shared" si="3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>C59*D59</f>
        <v>2304089500</v>
      </c>
      <c r="G59" s="4">
        <f>F59-E59</f>
        <v>-113472</v>
      </c>
      <c r="H59" s="4">
        <f>G59/F59</f>
        <v>-4.9248086934123E-5</v>
      </c>
      <c r="I59" s="4">
        <f>ABS(H59*100)</f>
        <v>4.9248086934122999E-3</v>
      </c>
      <c r="M59" s="4">
        <v>14740</v>
      </c>
      <c r="N59" s="4">
        <v>15733</v>
      </c>
      <c r="O59" s="4">
        <v>232238228</v>
      </c>
      <c r="P59" s="4">
        <f t="shared" si="0"/>
        <v>231904420</v>
      </c>
      <c r="Q59" s="4">
        <f t="shared" si="1"/>
        <v>-333808</v>
      </c>
      <c r="R59" s="4">
        <f t="shared" si="2"/>
        <v>-1.4394206026776032E-3</v>
      </c>
      <c r="S59" s="4">
        <f t="shared" si="3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>C60*D60</f>
        <v>1008041622</v>
      </c>
      <c r="G60" s="4">
        <f>F60-E60</f>
        <v>11571</v>
      </c>
      <c r="H60" s="4">
        <f>G60/F60</f>
        <v>1.1478692692314247E-5</v>
      </c>
      <c r="I60" s="4">
        <f>ABS(H60*100)</f>
        <v>1.1478692692314246E-3</v>
      </c>
      <c r="M60" s="4">
        <v>53200</v>
      </c>
      <c r="N60" s="4">
        <v>16566</v>
      </c>
      <c r="O60" s="4">
        <v>898031967</v>
      </c>
      <c r="P60" s="4">
        <f t="shared" si="0"/>
        <v>881311200</v>
      </c>
      <c r="Q60" s="4">
        <f t="shared" si="1"/>
        <v>-16720767</v>
      </c>
      <c r="R60" s="4">
        <f t="shared" si="2"/>
        <v>-1.8972602413313253E-2</v>
      </c>
      <c r="S60" s="4">
        <f t="shared" si="3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>C61*D61</f>
        <v>878721616</v>
      </c>
      <c r="G61" s="4">
        <f>F61-E61</f>
        <v>21073</v>
      </c>
      <c r="H61" s="4">
        <f>G61/F61</f>
        <v>2.3981428948938021E-5</v>
      </c>
      <c r="I61" s="4">
        <f>ABS(H61*100)</f>
        <v>2.3981428948938021E-3</v>
      </c>
      <c r="M61" s="4">
        <v>46191</v>
      </c>
      <c r="N61" s="4">
        <v>32692</v>
      </c>
      <c r="O61" s="4">
        <v>1510076172</v>
      </c>
      <c r="P61" s="4">
        <f t="shared" si="0"/>
        <v>1510076172</v>
      </c>
      <c r="Q61" s="4">
        <f t="shared" si="1"/>
        <v>0</v>
      </c>
      <c r="R61" s="4">
        <f t="shared" si="2"/>
        <v>0</v>
      </c>
      <c r="S61" s="4">
        <f t="shared" si="3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>C62*D62</f>
        <v>147439857</v>
      </c>
      <c r="G62" s="4">
        <f>F62-E62</f>
        <v>-126180</v>
      </c>
      <c r="H62" s="4">
        <f>G62/F62</f>
        <v>-8.5580658152700187E-4</v>
      </c>
      <c r="I62" s="4">
        <f>ABS(H62*100)</f>
        <v>8.558065815270019E-2</v>
      </c>
      <c r="M62" s="4">
        <v>63958</v>
      </c>
      <c r="N62" s="4">
        <v>37495</v>
      </c>
      <c r="O62" s="4">
        <v>2415283601</v>
      </c>
      <c r="P62" s="4">
        <f t="shared" si="0"/>
        <v>2398105210</v>
      </c>
      <c r="Q62" s="4">
        <f t="shared" si="1"/>
        <v>-17178391</v>
      </c>
      <c r="R62" s="4">
        <f t="shared" si="2"/>
        <v>-7.1633183266383883E-3</v>
      </c>
      <c r="S62" s="4">
        <f t="shared" si="3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>C63*D63</f>
        <v>705938328</v>
      </c>
      <c r="G63" s="4">
        <f>F63-E63</f>
        <v>-5120</v>
      </c>
      <c r="H63" s="4">
        <f>G63/F63</f>
        <v>-7.2527582041132634E-6</v>
      </c>
      <c r="I63" s="4">
        <f>ABS(H63*100)</f>
        <v>7.2527582041132638E-4</v>
      </c>
      <c r="M63" s="4">
        <v>4870</v>
      </c>
      <c r="N63" s="4">
        <v>51523</v>
      </c>
      <c r="O63" s="4">
        <v>250917265</v>
      </c>
      <c r="P63" s="4">
        <f t="shared" si="0"/>
        <v>250917010</v>
      </c>
      <c r="Q63" s="4">
        <f t="shared" si="1"/>
        <v>-255</v>
      </c>
      <c r="R63" s="4">
        <f t="shared" si="2"/>
        <v>-1.0162722726530178E-6</v>
      </c>
      <c r="S63" s="4">
        <f t="shared" si="3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>C64*D64</f>
        <v>1459178510</v>
      </c>
      <c r="G64" s="4">
        <f>F64-E64</f>
        <v>-128399</v>
      </c>
      <c r="H64" s="4">
        <f>G64/F64</f>
        <v>-8.7994031655523768E-5</v>
      </c>
      <c r="I64" s="4">
        <f>ABS(H64*100)</f>
        <v>8.7994031655523764E-3</v>
      </c>
      <c r="M64" s="4">
        <v>55577</v>
      </c>
      <c r="N64" s="4">
        <v>31204</v>
      </c>
      <c r="O64" s="4">
        <v>1734179028</v>
      </c>
      <c r="P64" s="4">
        <f t="shared" si="0"/>
        <v>1734224708</v>
      </c>
      <c r="Q64" s="4">
        <f t="shared" si="1"/>
        <v>45680</v>
      </c>
      <c r="R64" s="4">
        <f t="shared" si="2"/>
        <v>2.6340300532726582E-5</v>
      </c>
      <c r="S64" s="4">
        <f t="shared" si="3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>C65*D65</f>
        <v>3212647372</v>
      </c>
      <c r="G65" s="4">
        <f>F65-E65</f>
        <v>-32960</v>
      </c>
      <c r="H65" s="4">
        <f>G65/F65</f>
        <v>-1.0259451531240137E-5</v>
      </c>
      <c r="I65" s="4">
        <f>ABS(H65*100)</f>
        <v>1.0259451531240136E-3</v>
      </c>
      <c r="M65" s="4">
        <v>32430</v>
      </c>
      <c r="N65" s="4">
        <v>16509</v>
      </c>
      <c r="O65" s="4">
        <v>535076722</v>
      </c>
      <c r="P65" s="4">
        <f t="shared" si="0"/>
        <v>535386870</v>
      </c>
      <c r="Q65" s="4">
        <f t="shared" si="1"/>
        <v>310148</v>
      </c>
      <c r="R65" s="4">
        <f t="shared" si="2"/>
        <v>5.7929698574789475E-4</v>
      </c>
      <c r="S65" s="4">
        <f t="shared" si="3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>C66*D66</f>
        <v>590154900</v>
      </c>
      <c r="G66" s="4">
        <f>F66-E66</f>
        <v>57651</v>
      </c>
      <c r="H66" s="4">
        <f>G66/F66</f>
        <v>9.7687912105787818E-5</v>
      </c>
      <c r="I66" s="4">
        <f>ABS(H66*100)</f>
        <v>9.7687912105787825E-3</v>
      </c>
      <c r="M66" s="4">
        <v>45218</v>
      </c>
      <c r="N66" s="4">
        <v>14635</v>
      </c>
      <c r="O66" s="4">
        <v>661545505</v>
      </c>
      <c r="P66" s="4">
        <f t="shared" si="0"/>
        <v>661765430</v>
      </c>
      <c r="Q66" s="4">
        <f t="shared" si="1"/>
        <v>219925</v>
      </c>
      <c r="R66" s="4">
        <f t="shared" si="2"/>
        <v>3.3233074746742209E-4</v>
      </c>
      <c r="S66" s="4">
        <f t="shared" si="3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>C67*D67</f>
        <v>244712235</v>
      </c>
      <c r="G67" s="4">
        <f>F67-E67</f>
        <v>17664</v>
      </c>
      <c r="H67" s="4">
        <f>G67/F67</f>
        <v>7.2182741496353868E-5</v>
      </c>
      <c r="I67" s="4">
        <f>ABS(H67*100)</f>
        <v>7.2182741496353868E-3</v>
      </c>
      <c r="M67" s="4">
        <v>52768</v>
      </c>
      <c r="N67" s="4">
        <v>45003</v>
      </c>
      <c r="O67" s="4">
        <v>2391802139</v>
      </c>
      <c r="P67" s="4">
        <f t="shared" si="0"/>
        <v>2374718304</v>
      </c>
      <c r="Q67" s="4">
        <f t="shared" si="1"/>
        <v>-17083835</v>
      </c>
      <c r="R67" s="4">
        <f t="shared" si="2"/>
        <v>-7.1940469617907156E-3</v>
      </c>
      <c r="S67" s="4">
        <f t="shared" si="3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>C68*D68</f>
        <v>154978596</v>
      </c>
      <c r="G68" s="4">
        <f>F68-E68</f>
        <v>-150829</v>
      </c>
      <c r="H68" s="4">
        <f>G68/F68</f>
        <v>-9.7322471549555144E-4</v>
      </c>
      <c r="I68" s="4">
        <f>ABS(H68*100)</f>
        <v>9.7322471549555145E-2</v>
      </c>
      <c r="M68" s="4">
        <v>35589</v>
      </c>
      <c r="N68" s="4">
        <v>22150</v>
      </c>
      <c r="O68" s="4">
        <v>788135631</v>
      </c>
      <c r="P68" s="4">
        <f t="shared" si="0"/>
        <v>788296350</v>
      </c>
      <c r="Q68" s="4">
        <f t="shared" si="1"/>
        <v>160719</v>
      </c>
      <c r="R68" s="4">
        <f t="shared" si="2"/>
        <v>2.038814463621454E-4</v>
      </c>
      <c r="S68" s="4">
        <f t="shared" si="3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>C69*D69</f>
        <v>945387612</v>
      </c>
      <c r="G69" s="4">
        <f>F69-E69</f>
        <v>-8893</v>
      </c>
      <c r="H69" s="4">
        <f>G69/F69</f>
        <v>-9.4067236413078793E-6</v>
      </c>
      <c r="I69" s="4">
        <f>ABS(H69*100)</f>
        <v>9.4067236413078795E-4</v>
      </c>
      <c r="M69" s="4">
        <v>5374</v>
      </c>
      <c r="N69" s="4">
        <v>57554</v>
      </c>
      <c r="O69" s="4">
        <v>324828185</v>
      </c>
      <c r="P69" s="4">
        <f t="shared" si="0"/>
        <v>309295196</v>
      </c>
      <c r="Q69" s="4">
        <f t="shared" si="1"/>
        <v>-15532989</v>
      </c>
      <c r="R69" s="4">
        <f t="shared" si="2"/>
        <v>-5.0220595731464257E-2</v>
      </c>
      <c r="S69" s="4">
        <f t="shared" si="3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>C70*D70</f>
        <v>2608768632</v>
      </c>
      <c r="G70" s="4">
        <f>F70-E70</f>
        <v>76304</v>
      </c>
      <c r="H70" s="4">
        <f>G70/F70</f>
        <v>2.9249048406988051E-5</v>
      </c>
      <c r="I70" s="4">
        <f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0"/>
        <v>335047696</v>
      </c>
      <c r="Q70" s="4">
        <f t="shared" si="1"/>
        <v>-414375</v>
      </c>
      <c r="R70" s="4">
        <f t="shared" si="2"/>
        <v>-1.2367642128182251E-3</v>
      </c>
      <c r="S70" s="4">
        <f t="shared" si="3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>C71*D71</f>
        <v>299892631</v>
      </c>
      <c r="G71" s="4">
        <f>F71-E71</f>
        <v>30720</v>
      </c>
      <c r="H71" s="4">
        <f>G71/F71</f>
        <v>1.0243666173978113E-4</v>
      </c>
      <c r="I71" s="4">
        <f>ABS(H71*100)</f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4">M71*N71</f>
        <v>424516234</v>
      </c>
      <c r="Q71" s="4">
        <f t="shared" ref="Q71:Q134" si="5">P71-O71</f>
        <v>-16701683</v>
      </c>
      <c r="R71" s="4">
        <f t="shared" ref="R71:R134" si="6">Q71/P71</f>
        <v>-3.9342860560663509E-2</v>
      </c>
      <c r="S71" s="4">
        <f t="shared" ref="S71:S134" si="7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>C72*D72</f>
        <v>17166996</v>
      </c>
      <c r="G72" s="4">
        <f>F72-E72</f>
        <v>-492361</v>
      </c>
      <c r="H72" s="4">
        <f>G72/F72</f>
        <v>-2.8680673077572803E-2</v>
      </c>
      <c r="I72" s="4">
        <f>ABS(H72*100)</f>
        <v>2.8680673077572805</v>
      </c>
      <c r="M72" s="4">
        <v>40649</v>
      </c>
      <c r="N72" s="4">
        <v>34946</v>
      </c>
      <c r="O72" s="4">
        <v>1420364379</v>
      </c>
      <c r="P72" s="4">
        <f t="shared" si="4"/>
        <v>1420519954</v>
      </c>
      <c r="Q72" s="4">
        <f t="shared" si="5"/>
        <v>155575</v>
      </c>
      <c r="R72" s="4">
        <f t="shared" si="6"/>
        <v>1.0951975687629095E-4</v>
      </c>
      <c r="S72" s="4">
        <f t="shared" si="7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>C73*D73</f>
        <v>4104158648</v>
      </c>
      <c r="G73" s="4">
        <f>F73-E73</f>
        <v>33617617</v>
      </c>
      <c r="H73" s="4">
        <f>G73/F73</f>
        <v>8.1911105011455206E-3</v>
      </c>
      <c r="I73" s="4">
        <f>ABS(H73*100)</f>
        <v>0.8191110501145521</v>
      </c>
      <c r="M73" s="4">
        <v>30441</v>
      </c>
      <c r="N73" s="4">
        <v>32163</v>
      </c>
      <c r="O73" s="4">
        <v>996006379</v>
      </c>
      <c r="P73" s="4">
        <f t="shared" si="4"/>
        <v>979073883</v>
      </c>
      <c r="Q73" s="4">
        <f t="shared" si="5"/>
        <v>-16932496</v>
      </c>
      <c r="R73" s="4">
        <f t="shared" si="6"/>
        <v>-1.72944006514777E-2</v>
      </c>
      <c r="S73" s="4">
        <f t="shared" si="7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>C74*D74</f>
        <v>138025008</v>
      </c>
      <c r="G74" s="4">
        <f>F74-E74</f>
        <v>17476</v>
      </c>
      <c r="H74" s="4">
        <f>G74/F74</f>
        <v>1.2661473636719513E-4</v>
      </c>
      <c r="I74" s="4">
        <f>ABS(H74*100)</f>
        <v>1.2661473636719513E-2</v>
      </c>
      <c r="M74" s="4">
        <v>46004</v>
      </c>
      <c r="N74" s="4">
        <v>43196</v>
      </c>
      <c r="O74" s="4">
        <v>2004225004</v>
      </c>
      <c r="P74" s="4">
        <f t="shared" si="4"/>
        <v>1987188784</v>
      </c>
      <c r="Q74" s="4">
        <f t="shared" si="5"/>
        <v>-17036220</v>
      </c>
      <c r="R74" s="4">
        <f t="shared" si="6"/>
        <v>-8.5730254403448766E-3</v>
      </c>
      <c r="S74" s="4">
        <f t="shared" si="7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>C75*D75</f>
        <v>559370189</v>
      </c>
      <c r="G75" s="4">
        <f>F75-E75</f>
        <v>99952</v>
      </c>
      <c r="H75" s="4">
        <f>G75/F75</f>
        <v>1.7868667649001223E-4</v>
      </c>
      <c r="I75" s="4">
        <f>ABS(H75*100)</f>
        <v>1.7868667649001222E-2</v>
      </c>
      <c r="M75" s="4">
        <v>53256</v>
      </c>
      <c r="N75" s="4">
        <v>60068</v>
      </c>
      <c r="O75" s="4">
        <v>3214556240</v>
      </c>
      <c r="P75" s="4">
        <f t="shared" si="4"/>
        <v>3198981408</v>
      </c>
      <c r="Q75" s="4">
        <f t="shared" si="5"/>
        <v>-15574832</v>
      </c>
      <c r="R75" s="4">
        <f t="shared" si="6"/>
        <v>-4.8686847510431043E-3</v>
      </c>
      <c r="S75" s="4">
        <f t="shared" si="7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>C76*D76</f>
        <v>896321075</v>
      </c>
      <c r="G76" s="4">
        <f>F76-E76</f>
        <v>16640</v>
      </c>
      <c r="H76" s="4">
        <f>G76/F76</f>
        <v>1.8564776020691023E-5</v>
      </c>
      <c r="I76" s="4">
        <f>ABS(H76*100)</f>
        <v>1.8564776020691023E-3</v>
      </c>
      <c r="M76" s="4">
        <v>22157</v>
      </c>
      <c r="N76" s="4">
        <v>49086</v>
      </c>
      <c r="O76" s="4">
        <v>1088070323</v>
      </c>
      <c r="P76" s="4">
        <f t="shared" si="4"/>
        <v>1087598502</v>
      </c>
      <c r="Q76" s="4">
        <f t="shared" si="5"/>
        <v>-471821</v>
      </c>
      <c r="R76" s="4">
        <f t="shared" si="6"/>
        <v>-4.3381909696672236E-4</v>
      </c>
      <c r="S76" s="4">
        <f t="shared" si="7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>C77*D77</f>
        <v>2465783890</v>
      </c>
      <c r="G77" s="4">
        <f>F77-E77</f>
        <v>33311567</v>
      </c>
      <c r="H77" s="4">
        <f>G77/F77</f>
        <v>1.3509524145686588E-2</v>
      </c>
      <c r="I77" s="4">
        <f>ABS(H77*100)</f>
        <v>1.3509524145686589</v>
      </c>
      <c r="M77" s="4">
        <v>12785</v>
      </c>
      <c r="N77" s="4">
        <v>21363</v>
      </c>
      <c r="O77" s="4">
        <v>272887555</v>
      </c>
      <c r="P77" s="4">
        <f t="shared" si="4"/>
        <v>273125955</v>
      </c>
      <c r="Q77" s="4">
        <f t="shared" si="5"/>
        <v>238400</v>
      </c>
      <c r="R77" s="4">
        <f t="shared" si="6"/>
        <v>8.7285735989463178E-4</v>
      </c>
      <c r="S77" s="4">
        <f t="shared" si="7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>C78*D78</f>
        <v>2367132610</v>
      </c>
      <c r="G78" s="4">
        <f>F78-E78</f>
        <v>33539847</v>
      </c>
      <c r="H78" s="4">
        <f>G78/F78</f>
        <v>1.416897678579993E-2</v>
      </c>
      <c r="I78" s="4">
        <f>ABS(H78*100)</f>
        <v>1.4168976785799929</v>
      </c>
      <c r="M78" s="4">
        <v>9977</v>
      </c>
      <c r="N78" s="4">
        <v>22610</v>
      </c>
      <c r="O78" s="4">
        <v>225589691</v>
      </c>
      <c r="P78" s="4">
        <f t="shared" si="4"/>
        <v>225579970</v>
      </c>
      <c r="Q78" s="4">
        <f t="shared" si="5"/>
        <v>-9721</v>
      </c>
      <c r="R78" s="4">
        <f t="shared" si="6"/>
        <v>-4.3093365071375794E-5</v>
      </c>
      <c r="S78" s="4">
        <f t="shared" si="7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>C79*D79</f>
        <v>112940568</v>
      </c>
      <c r="G79" s="4">
        <f>F79-E79</f>
        <v>-4855</v>
      </c>
      <c r="H79" s="4">
        <f>G79/F79</f>
        <v>-4.2987210760264635E-5</v>
      </c>
      <c r="I79" s="4">
        <f>ABS(H79*100)</f>
        <v>4.2987210760264639E-3</v>
      </c>
      <c r="M79" s="4">
        <v>39163</v>
      </c>
      <c r="N79" s="4">
        <v>50426</v>
      </c>
      <c r="O79" s="4">
        <v>1990306073</v>
      </c>
      <c r="P79" s="4">
        <f t="shared" si="4"/>
        <v>1974833438</v>
      </c>
      <c r="Q79" s="4">
        <f t="shared" si="5"/>
        <v>-15472635</v>
      </c>
      <c r="R79" s="4">
        <f t="shared" si="6"/>
        <v>-7.83490632793306E-3</v>
      </c>
      <c r="S79" s="4">
        <f t="shared" si="7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>C80*D80</f>
        <v>537740928</v>
      </c>
      <c r="G80" s="4">
        <f>F80-E80</f>
        <v>283712</v>
      </c>
      <c r="H80" s="4">
        <f>G80/F80</f>
        <v>5.2759978872205166E-4</v>
      </c>
      <c r="I80" s="4">
        <f>ABS(H80*100)</f>
        <v>5.2759978872205168E-2</v>
      </c>
      <c r="M80" s="4">
        <v>29936</v>
      </c>
      <c r="N80" s="4">
        <v>41344</v>
      </c>
      <c r="O80" s="4">
        <v>1237832640</v>
      </c>
      <c r="P80" s="4">
        <f t="shared" si="4"/>
        <v>1237673984</v>
      </c>
      <c r="Q80" s="4">
        <f t="shared" si="5"/>
        <v>-158656</v>
      </c>
      <c r="R80" s="4">
        <f t="shared" si="6"/>
        <v>-1.2818884621557981E-4</v>
      </c>
      <c r="S80" s="4">
        <f t="shared" si="7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>C81*D81</f>
        <v>1067796526</v>
      </c>
      <c r="G81" s="4">
        <f>F81-E81</f>
        <v>-5376</v>
      </c>
      <c r="H81" s="4">
        <f>G81/F81</f>
        <v>-5.0346670635262962E-6</v>
      </c>
      <c r="I81" s="4">
        <f>ABS(H81*100)</f>
        <v>5.0346670635262965E-4</v>
      </c>
      <c r="M81" s="4">
        <v>20694</v>
      </c>
      <c r="N81" s="4">
        <v>52740</v>
      </c>
      <c r="O81" s="4">
        <v>1091378264</v>
      </c>
      <c r="P81" s="4">
        <f t="shared" si="4"/>
        <v>1091401560</v>
      </c>
      <c r="Q81" s="4">
        <f t="shared" si="5"/>
        <v>23296</v>
      </c>
      <c r="R81" s="4">
        <f t="shared" si="6"/>
        <v>2.134503087937679E-5</v>
      </c>
      <c r="S81" s="4">
        <f t="shared" si="7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>C82*D82</f>
        <v>268335571</v>
      </c>
      <c r="G82" s="4">
        <f>F82-E82</f>
        <v>-61184</v>
      </c>
      <c r="H82" s="4">
        <f>G82/F82</f>
        <v>-2.2801300540210525E-4</v>
      </c>
      <c r="I82" s="4">
        <f>ABS(H82*100)</f>
        <v>2.2801300540210526E-2</v>
      </c>
      <c r="M82" s="4">
        <v>5681</v>
      </c>
      <c r="N82" s="4">
        <v>39746</v>
      </c>
      <c r="O82" s="4">
        <v>225772179</v>
      </c>
      <c r="P82" s="4">
        <f t="shared" si="4"/>
        <v>225797026</v>
      </c>
      <c r="Q82" s="4">
        <f t="shared" si="5"/>
        <v>24847</v>
      </c>
      <c r="R82" s="4">
        <f t="shared" si="6"/>
        <v>1.1004130762997737E-4</v>
      </c>
      <c r="S82" s="4">
        <f t="shared" si="7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>C83*D83</f>
        <v>40755795</v>
      </c>
      <c r="G83" s="4">
        <f>F83-E83</f>
        <v>84624</v>
      </c>
      <c r="H83" s="4">
        <f>G83/F83</f>
        <v>2.076367299423309E-3</v>
      </c>
      <c r="I83" s="4">
        <f>ABS(H83*100)</f>
        <v>0.2076367299423309</v>
      </c>
      <c r="M83" s="4">
        <v>36713</v>
      </c>
      <c r="N83" s="4">
        <v>43098</v>
      </c>
      <c r="O83" s="4">
        <v>1582166595</v>
      </c>
      <c r="P83" s="4">
        <f t="shared" si="4"/>
        <v>1582256874</v>
      </c>
      <c r="Q83" s="4">
        <f t="shared" si="5"/>
        <v>90279</v>
      </c>
      <c r="R83" s="4">
        <f t="shared" si="6"/>
        <v>5.7057107150858234E-5</v>
      </c>
      <c r="S83" s="4">
        <f t="shared" si="7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>C84*D84</f>
        <v>161411250</v>
      </c>
      <c r="G84" s="4">
        <f>F84-E84</f>
        <v>49860</v>
      </c>
      <c r="H84" s="4">
        <f>G84/F84</f>
        <v>3.0890040192365774E-4</v>
      </c>
      <c r="I84" s="4">
        <f>ABS(H84*100)</f>
        <v>3.0890040192365773E-2</v>
      </c>
      <c r="M84" s="4">
        <v>65018</v>
      </c>
      <c r="N84" s="4">
        <v>37773</v>
      </c>
      <c r="O84" s="4">
        <v>2489492206</v>
      </c>
      <c r="P84" s="4">
        <f t="shared" si="4"/>
        <v>2455924914</v>
      </c>
      <c r="Q84" s="4">
        <f t="shared" si="5"/>
        <v>-33567292</v>
      </c>
      <c r="R84" s="4">
        <f t="shared" si="6"/>
        <v>-1.3667882030370575E-2</v>
      </c>
      <c r="S84" s="4">
        <f t="shared" si="7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>C85*D85</f>
        <v>2146184425</v>
      </c>
      <c r="G85" s="4">
        <f>F85-E85</f>
        <v>39024</v>
      </c>
      <c r="H85" s="4">
        <f>G85/F85</f>
        <v>1.8182966731761649E-5</v>
      </c>
      <c r="I85" s="4">
        <f>ABS(H85*100)</f>
        <v>1.8182966731761648E-3</v>
      </c>
      <c r="M85" s="4">
        <v>25911</v>
      </c>
      <c r="N85" s="4">
        <v>3807</v>
      </c>
      <c r="O85" s="4">
        <v>98601337</v>
      </c>
      <c r="P85" s="4">
        <f t="shared" si="4"/>
        <v>98643177</v>
      </c>
      <c r="Q85" s="4">
        <f t="shared" si="5"/>
        <v>41840</v>
      </c>
      <c r="R85" s="4">
        <f t="shared" si="6"/>
        <v>4.2415503304399859E-4</v>
      </c>
      <c r="S85" s="4">
        <f t="shared" si="7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>C86*D86</f>
        <v>1150403530</v>
      </c>
      <c r="G86" s="4">
        <f>F86-E86</f>
        <v>-29712</v>
      </c>
      <c r="H86" s="4">
        <f>G86/F86</f>
        <v>-2.5827458996062016E-5</v>
      </c>
      <c r="I86" s="4">
        <f>ABS(H86*100)</f>
        <v>2.5827458996062016E-3</v>
      </c>
      <c r="M86" s="4">
        <v>4099</v>
      </c>
      <c r="N86" s="4">
        <v>63973</v>
      </c>
      <c r="O86" s="4">
        <v>260894943</v>
      </c>
      <c r="P86" s="4">
        <f t="shared" si="4"/>
        <v>262225327</v>
      </c>
      <c r="Q86" s="4">
        <f t="shared" si="5"/>
        <v>1330384</v>
      </c>
      <c r="R86" s="4">
        <f t="shared" si="6"/>
        <v>5.073438234286195E-3</v>
      </c>
      <c r="S86" s="4">
        <f t="shared" si="7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>C87*D87</f>
        <v>542970654</v>
      </c>
      <c r="G87" s="4">
        <f>F87-E87</f>
        <v>42577</v>
      </c>
      <c r="H87" s="4">
        <f>G87/F87</f>
        <v>7.8414919271125108E-5</v>
      </c>
      <c r="I87" s="4">
        <f>ABS(H87*100)</f>
        <v>7.8414919271125108E-3</v>
      </c>
      <c r="M87" s="4">
        <v>45121</v>
      </c>
      <c r="N87" s="4">
        <v>11184</v>
      </c>
      <c r="O87" s="4">
        <v>504694704</v>
      </c>
      <c r="P87" s="4">
        <f t="shared" si="4"/>
        <v>504633264</v>
      </c>
      <c r="Q87" s="4">
        <f t="shared" si="5"/>
        <v>-61440</v>
      </c>
      <c r="R87" s="4">
        <f t="shared" si="6"/>
        <v>-1.2175178368741067E-4</v>
      </c>
      <c r="S87" s="4">
        <f t="shared" si="7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>C88*D88</f>
        <v>10174408</v>
      </c>
      <c r="G88" s="4">
        <f>F88-E88</f>
        <v>-33763</v>
      </c>
      <c r="H88" s="4">
        <f>G88/F88</f>
        <v>-3.3184240301745321E-3</v>
      </c>
      <c r="I88" s="4">
        <f>ABS(H88*100)</f>
        <v>0.33184240301745321</v>
      </c>
      <c r="M88" s="4">
        <v>38243</v>
      </c>
      <c r="N88" s="4">
        <v>34625</v>
      </c>
      <c r="O88" s="4">
        <v>1324138275</v>
      </c>
      <c r="P88" s="4">
        <f t="shared" si="4"/>
        <v>1324163875</v>
      </c>
      <c r="Q88" s="4">
        <f t="shared" si="5"/>
        <v>25600</v>
      </c>
      <c r="R88" s="4">
        <f t="shared" si="6"/>
        <v>1.9332954540841857E-5</v>
      </c>
      <c r="S88" s="4">
        <f t="shared" si="7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>C89*D89</f>
        <v>506335940</v>
      </c>
      <c r="G89" s="4">
        <f>F89-E89</f>
        <v>80640</v>
      </c>
      <c r="H89" s="4">
        <f>G89/F89</f>
        <v>1.5926185291132997E-4</v>
      </c>
      <c r="I89" s="4">
        <f>ABS(H89*100)</f>
        <v>1.5926185291132999E-2</v>
      </c>
      <c r="M89" s="4">
        <v>53652</v>
      </c>
      <c r="N89" s="4">
        <v>57012</v>
      </c>
      <c r="O89" s="4">
        <v>3076925632</v>
      </c>
      <c r="P89" s="4">
        <f t="shared" si="4"/>
        <v>3058807824</v>
      </c>
      <c r="Q89" s="4">
        <f t="shared" si="5"/>
        <v>-18117808</v>
      </c>
      <c r="R89" s="4">
        <f t="shared" si="6"/>
        <v>-5.9231599506984912E-3</v>
      </c>
      <c r="S89" s="4">
        <f t="shared" si="7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>C90*D90</f>
        <v>2425916934</v>
      </c>
      <c r="G90" s="4">
        <f>F90-E90</f>
        <v>-39933</v>
      </c>
      <c r="H90" s="4">
        <f>G90/F90</f>
        <v>-1.6460992311948633E-5</v>
      </c>
      <c r="I90" s="4">
        <f>ABS(H90*100)</f>
        <v>1.6460992311948632E-3</v>
      </c>
      <c r="M90" s="4">
        <v>15729</v>
      </c>
      <c r="N90" s="4">
        <v>17254</v>
      </c>
      <c r="O90" s="4">
        <v>271153155</v>
      </c>
      <c r="P90" s="4">
        <f t="shared" si="4"/>
        <v>271388166</v>
      </c>
      <c r="Q90" s="4">
        <f t="shared" si="5"/>
        <v>235011</v>
      </c>
      <c r="R90" s="4">
        <f t="shared" si="6"/>
        <v>8.6595890846618564E-4</v>
      </c>
      <c r="S90" s="4">
        <f t="shared" si="7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>C91*D91</f>
        <v>53351424</v>
      </c>
      <c r="G91" s="4">
        <f>F91-E91</f>
        <v>-34748</v>
      </c>
      <c r="H91" s="4">
        <f>G91/F91</f>
        <v>-6.5130407765685882E-4</v>
      </c>
      <c r="I91" s="4">
        <f>ABS(H91*100)</f>
        <v>6.5130407765685877E-2</v>
      </c>
      <c r="M91" s="4">
        <v>33664</v>
      </c>
      <c r="N91" s="4">
        <v>26776</v>
      </c>
      <c r="O91" s="4">
        <v>901404604</v>
      </c>
      <c r="P91" s="4">
        <f t="shared" si="4"/>
        <v>901387264</v>
      </c>
      <c r="Q91" s="4">
        <f t="shared" si="5"/>
        <v>-17340</v>
      </c>
      <c r="R91" s="4">
        <f t="shared" si="6"/>
        <v>-1.9237014646792258E-5</v>
      </c>
      <c r="S91" s="4">
        <f t="shared" si="7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>C92*D92</f>
        <v>100858500</v>
      </c>
      <c r="G92" s="4">
        <f>F92-E92</f>
        <v>454531</v>
      </c>
      <c r="H92" s="4">
        <f>G92/F92</f>
        <v>4.5066206616199925E-3</v>
      </c>
      <c r="I92" s="4">
        <f>ABS(H92*100)</f>
        <v>0.45066206616199928</v>
      </c>
      <c r="M92" s="4">
        <v>39998</v>
      </c>
      <c r="N92" s="4">
        <v>46717</v>
      </c>
      <c r="O92" s="4">
        <v>1868550594</v>
      </c>
      <c r="P92" s="4">
        <f t="shared" si="4"/>
        <v>1868586566</v>
      </c>
      <c r="Q92" s="4">
        <f t="shared" si="5"/>
        <v>35972</v>
      </c>
      <c r="R92" s="4">
        <f t="shared" si="6"/>
        <v>1.9250914383379977E-5</v>
      </c>
      <c r="S92" s="4">
        <f t="shared" si="7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>C93*D93</f>
        <v>1639193820</v>
      </c>
      <c r="G93" s="4">
        <f>F93-E93</f>
        <v>185695</v>
      </c>
      <c r="H93" s="4">
        <f>G93/F93</f>
        <v>1.1328434608178306E-4</v>
      </c>
      <c r="I93" s="4">
        <f>ABS(H93*100)</f>
        <v>1.1328434608178306E-2</v>
      </c>
      <c r="M93" s="4">
        <v>11190</v>
      </c>
      <c r="N93" s="4">
        <v>4523</v>
      </c>
      <c r="O93" s="4">
        <v>50634045</v>
      </c>
      <c r="P93" s="4">
        <f t="shared" si="4"/>
        <v>50612370</v>
      </c>
      <c r="Q93" s="4">
        <f t="shared" si="5"/>
        <v>-21675</v>
      </c>
      <c r="R93" s="4">
        <f t="shared" si="6"/>
        <v>-4.2825498983746463E-4</v>
      </c>
      <c r="S93" s="4">
        <f t="shared" si="7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>C94*D94</f>
        <v>5458712</v>
      </c>
      <c r="G94" s="4">
        <f>F94-E94</f>
        <v>30029</v>
      </c>
      <c r="H94" s="4">
        <f>G94/F94</f>
        <v>5.5011145486334508E-3</v>
      </c>
      <c r="I94" s="4">
        <f>ABS(H94*100)</f>
        <v>0.55011145486334512</v>
      </c>
      <c r="M94" s="4">
        <v>35764</v>
      </c>
      <c r="N94" s="4">
        <v>34589</v>
      </c>
      <c r="O94" s="4">
        <v>1236988960</v>
      </c>
      <c r="P94" s="4">
        <f t="shared" si="4"/>
        <v>1237040996</v>
      </c>
      <c r="Q94" s="4">
        <f t="shared" si="5"/>
        <v>52036</v>
      </c>
      <c r="R94" s="4">
        <f t="shared" si="6"/>
        <v>4.2064895317341609E-5</v>
      </c>
      <c r="S94" s="4">
        <f t="shared" si="7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>C95*D95</f>
        <v>3122291928</v>
      </c>
      <c r="G95" s="4">
        <f>F95-E95</f>
        <v>-115348</v>
      </c>
      <c r="H95" s="4">
        <f>G95/F95</f>
        <v>-3.6943374501783617E-5</v>
      </c>
      <c r="I95" s="4">
        <f>ABS(H95*100)</f>
        <v>3.6943374501783618E-3</v>
      </c>
      <c r="M95" s="4">
        <v>19002</v>
      </c>
      <c r="N95" s="4">
        <v>27545</v>
      </c>
      <c r="O95" s="4">
        <v>523506990</v>
      </c>
      <c r="P95" s="4">
        <f t="shared" si="4"/>
        <v>523410090</v>
      </c>
      <c r="Q95" s="4">
        <f t="shared" si="5"/>
        <v>-96900</v>
      </c>
      <c r="R95" s="4">
        <f t="shared" si="6"/>
        <v>-1.8513208257028442E-4</v>
      </c>
      <c r="S95" s="4">
        <f t="shared" si="7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>C96*D96</f>
        <v>1325591620</v>
      </c>
      <c r="G96" s="4">
        <f>F96-E96</f>
        <v>-390080</v>
      </c>
      <c r="H96" s="4">
        <f>G96/F96</f>
        <v>-2.9426860740112406E-4</v>
      </c>
      <c r="I96" s="4">
        <f>ABS(H96*100)</f>
        <v>2.9426860740112408E-2</v>
      </c>
      <c r="M96" s="4">
        <v>59397</v>
      </c>
      <c r="N96" s="4">
        <v>17013</v>
      </c>
      <c r="O96" s="4">
        <v>1010622217</v>
      </c>
      <c r="P96" s="4">
        <f t="shared" si="4"/>
        <v>1010521161</v>
      </c>
      <c r="Q96" s="4">
        <f t="shared" si="5"/>
        <v>-101056</v>
      </c>
      <c r="R96" s="4">
        <f t="shared" si="6"/>
        <v>-1.0000384346231419E-4</v>
      </c>
      <c r="S96" s="4">
        <f t="shared" si="7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>C97*D97</f>
        <v>1624128660</v>
      </c>
      <c r="G97" s="4">
        <f>F97-E97</f>
        <v>-306175</v>
      </c>
      <c r="H97" s="4">
        <f>G97/F97</f>
        <v>-1.8851646888615338E-4</v>
      </c>
      <c r="I97" s="4">
        <f>ABS(H97*100)</f>
        <v>1.8851646888615337E-2</v>
      </c>
      <c r="M97" s="4">
        <v>61803</v>
      </c>
      <c r="N97" s="4">
        <v>23167</v>
      </c>
      <c r="O97" s="4">
        <v>1431343957</v>
      </c>
      <c r="P97" s="4">
        <f t="shared" si="4"/>
        <v>1431790101</v>
      </c>
      <c r="Q97" s="4">
        <f t="shared" si="5"/>
        <v>446144</v>
      </c>
      <c r="R97" s="4">
        <f t="shared" si="6"/>
        <v>3.1159874599524139E-4</v>
      </c>
      <c r="S97" s="4">
        <f t="shared" si="7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>C98*D98</f>
        <v>39223215</v>
      </c>
      <c r="G98" s="4">
        <f>F98-E98</f>
        <v>-212992</v>
      </c>
      <c r="H98" s="4">
        <f>G98/F98</f>
        <v>-5.430253486360055E-3</v>
      </c>
      <c r="I98" s="4">
        <f>ABS(H98*100)</f>
        <v>0.54302534863600549</v>
      </c>
      <c r="M98" s="4">
        <v>34162</v>
      </c>
      <c r="N98" s="4">
        <v>60885</v>
      </c>
      <c r="O98" s="4">
        <v>2080557210</v>
      </c>
      <c r="P98" s="4">
        <f t="shared" si="4"/>
        <v>2079953370</v>
      </c>
      <c r="Q98" s="4">
        <f t="shared" si="5"/>
        <v>-603840</v>
      </c>
      <c r="R98" s="4">
        <f t="shared" si="6"/>
        <v>-2.9031420064960399E-4</v>
      </c>
      <c r="S98" s="4">
        <f t="shared" si="7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>C99*D99</f>
        <v>103911437</v>
      </c>
      <c r="G99" s="4">
        <f>F99-E99</f>
        <v>261120</v>
      </c>
      <c r="H99" s="4">
        <f>G99/F99</f>
        <v>2.5129091420417948E-3</v>
      </c>
      <c r="I99" s="4">
        <f>ABS(H99*100)</f>
        <v>0.25129091420417948</v>
      </c>
      <c r="M99" s="4">
        <v>36625</v>
      </c>
      <c r="N99" s="4">
        <v>59709</v>
      </c>
      <c r="O99" s="4">
        <v>2203508493</v>
      </c>
      <c r="P99" s="4">
        <f t="shared" si="4"/>
        <v>2186842125</v>
      </c>
      <c r="Q99" s="4">
        <f t="shared" si="5"/>
        <v>-16666368</v>
      </c>
      <c r="R99" s="4">
        <f t="shared" si="6"/>
        <v>-7.6212031081118849E-3</v>
      </c>
      <c r="S99" s="4">
        <f t="shared" si="7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>C100*D100</f>
        <v>1058676264</v>
      </c>
      <c r="G100" s="4">
        <f>F100-E100</f>
        <v>36964</v>
      </c>
      <c r="H100" s="4">
        <f>G100/F100</f>
        <v>3.491530060411367E-5</v>
      </c>
      <c r="I100" s="4">
        <f>ABS(H100*100)</f>
        <v>3.4915300604113669E-3</v>
      </c>
      <c r="M100" s="4">
        <v>18694</v>
      </c>
      <c r="N100" s="4">
        <v>53339</v>
      </c>
      <c r="O100" s="4">
        <v>997145021</v>
      </c>
      <c r="P100" s="4">
        <f t="shared" si="4"/>
        <v>997119266</v>
      </c>
      <c r="Q100" s="4">
        <f t="shared" si="5"/>
        <v>-25755</v>
      </c>
      <c r="R100" s="4">
        <f t="shared" si="6"/>
        <v>-2.5829407652825355E-5</v>
      </c>
      <c r="S100" s="4">
        <f t="shared" si="7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>C101*D101</f>
        <v>221342790</v>
      </c>
      <c r="G101" s="4">
        <f>F101-E101</f>
        <v>-179008</v>
      </c>
      <c r="H101" s="4">
        <f>G101/F101</f>
        <v>-8.0873653033830463E-4</v>
      </c>
      <c r="I101" s="4">
        <f>ABS(H101*100)</f>
        <v>8.087365303383047E-2</v>
      </c>
      <c r="M101" s="4">
        <v>19375</v>
      </c>
      <c r="N101" s="4">
        <v>37013</v>
      </c>
      <c r="O101" s="4">
        <v>717375643</v>
      </c>
      <c r="P101" s="4">
        <f t="shared" si="4"/>
        <v>717126875</v>
      </c>
      <c r="Q101" s="4">
        <f t="shared" si="5"/>
        <v>-248768</v>
      </c>
      <c r="R101" s="4">
        <f t="shared" si="6"/>
        <v>-3.4689538026308107E-4</v>
      </c>
      <c r="S101" s="4">
        <f t="shared" si="7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>C102*D102</f>
        <v>19909026</v>
      </c>
      <c r="G102" s="4">
        <f>F102-E102</f>
        <v>108559</v>
      </c>
      <c r="H102" s="4">
        <f>G102/F102</f>
        <v>5.4527529372858322E-3</v>
      </c>
      <c r="I102" s="4">
        <f>ABS(H102*100)</f>
        <v>0.54527529372858319</v>
      </c>
      <c r="M102" s="4">
        <v>59744</v>
      </c>
      <c r="N102" s="4">
        <v>33505</v>
      </c>
      <c r="O102" s="4">
        <v>2001746768</v>
      </c>
      <c r="P102" s="4">
        <f t="shared" si="4"/>
        <v>2001722720</v>
      </c>
      <c r="Q102" s="4">
        <f t="shared" si="5"/>
        <v>-24048</v>
      </c>
      <c r="R102" s="4">
        <f t="shared" si="6"/>
        <v>-1.2013651920781515E-5</v>
      </c>
      <c r="S102" s="4">
        <f t="shared" si="7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>C103*D103</f>
        <v>44003368</v>
      </c>
      <c r="G103" s="4">
        <f>F103-E103</f>
        <v>-1280</v>
      </c>
      <c r="H103" s="4">
        <f>G103/F103</f>
        <v>-2.9088682484486189E-5</v>
      </c>
      <c r="I103" s="4">
        <f>ABS(H103*100)</f>
        <v>2.9088682484486187E-3</v>
      </c>
      <c r="M103" s="4">
        <v>49929</v>
      </c>
      <c r="N103" s="4">
        <v>35331</v>
      </c>
      <c r="O103" s="4">
        <v>1764220699</v>
      </c>
      <c r="P103" s="4">
        <f t="shared" si="4"/>
        <v>1764041499</v>
      </c>
      <c r="Q103" s="4">
        <f t="shared" si="5"/>
        <v>-179200</v>
      </c>
      <c r="R103" s="4">
        <f t="shared" si="6"/>
        <v>-1.0158491175042362E-4</v>
      </c>
      <c r="S103" s="4">
        <f t="shared" si="7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>C104*D104</f>
        <v>345915576</v>
      </c>
      <c r="G104" s="4">
        <f>F104-E104</f>
        <v>406620</v>
      </c>
      <c r="H104" s="4">
        <f>G104/F104</f>
        <v>1.1754891314868111E-3</v>
      </c>
      <c r="I104" s="4">
        <f>ABS(H104*100)</f>
        <v>0.1175489131486811</v>
      </c>
      <c r="M104" s="4">
        <v>42024</v>
      </c>
      <c r="N104" s="4">
        <v>4601</v>
      </c>
      <c r="O104" s="4">
        <v>193379716</v>
      </c>
      <c r="P104" s="4">
        <f t="shared" si="4"/>
        <v>193352424</v>
      </c>
      <c r="Q104" s="4">
        <f t="shared" si="5"/>
        <v>-27292</v>
      </c>
      <c r="R104" s="4">
        <f t="shared" si="6"/>
        <v>-1.4115157925302245E-4</v>
      </c>
      <c r="S104" s="4">
        <f t="shared" si="7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>C105*D105</f>
        <v>2115221232</v>
      </c>
      <c r="G105" s="4">
        <f>F105-E105</f>
        <v>-69632</v>
      </c>
      <c r="H105" s="4">
        <f>G105/F105</f>
        <v>-3.2919488016939496E-5</v>
      </c>
      <c r="I105" s="4">
        <f>ABS(H105*100)</f>
        <v>3.2919488016939498E-3</v>
      </c>
      <c r="M105" s="4">
        <v>4651</v>
      </c>
      <c r="N105" s="4">
        <v>23760</v>
      </c>
      <c r="O105" s="4">
        <v>110507760</v>
      </c>
      <c r="P105" s="4">
        <f t="shared" si="4"/>
        <v>110507760</v>
      </c>
      <c r="Q105" s="4">
        <f t="shared" si="5"/>
        <v>0</v>
      </c>
      <c r="R105" s="4">
        <f t="shared" si="6"/>
        <v>0</v>
      </c>
      <c r="S105" s="4">
        <f t="shared" si="7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>C106*D106</f>
        <v>851768400</v>
      </c>
      <c r="G106" s="4">
        <f>F106-E106</f>
        <v>-39815</v>
      </c>
      <c r="H106" s="4">
        <f>G106/F106</f>
        <v>-4.6743927105067531E-5</v>
      </c>
      <c r="I106" s="4">
        <f>ABS(H106*100)</f>
        <v>4.6743927105067527E-3</v>
      </c>
      <c r="M106" s="4">
        <v>58935</v>
      </c>
      <c r="N106" s="4">
        <v>65318</v>
      </c>
      <c r="O106" s="4">
        <v>3866442165</v>
      </c>
      <c r="P106" s="4">
        <f t="shared" si="4"/>
        <v>3849516330</v>
      </c>
      <c r="Q106" s="4">
        <f t="shared" si="5"/>
        <v>-16925835</v>
      </c>
      <c r="R106" s="4">
        <f t="shared" si="6"/>
        <v>-4.3968731521136315E-3</v>
      </c>
      <c r="S106" s="4">
        <f t="shared" si="7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>C107*D107</f>
        <v>160563398</v>
      </c>
      <c r="G107" s="4">
        <f>F107-E107</f>
        <v>8451</v>
      </c>
      <c r="H107" s="4">
        <f>G107/F107</f>
        <v>5.2633415244488035E-5</v>
      </c>
      <c r="I107" s="4">
        <f>ABS(H107*100)</f>
        <v>5.2633415244488033E-3</v>
      </c>
      <c r="M107" s="4">
        <v>8381</v>
      </c>
      <c r="N107" s="4">
        <v>36669</v>
      </c>
      <c r="O107" s="4">
        <v>307322889</v>
      </c>
      <c r="P107" s="4">
        <f t="shared" si="4"/>
        <v>307322889</v>
      </c>
      <c r="Q107" s="4">
        <f t="shared" si="5"/>
        <v>0</v>
      </c>
      <c r="R107" s="4">
        <f t="shared" si="6"/>
        <v>0</v>
      </c>
      <c r="S107" s="4">
        <f t="shared" si="7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>C108*D108</f>
        <v>942365754</v>
      </c>
      <c r="G108" s="4">
        <f>F108-E108</f>
        <v>-13055</v>
      </c>
      <c r="H108" s="4">
        <f>G108/F108</f>
        <v>-1.3853432114427196E-5</v>
      </c>
      <c r="I108" s="4">
        <f>ABS(H108*100)</f>
        <v>1.3853432114427197E-3</v>
      </c>
      <c r="M108" s="4">
        <v>52766</v>
      </c>
      <c r="N108" s="4">
        <v>14355</v>
      </c>
      <c r="O108" s="4">
        <v>757454905</v>
      </c>
      <c r="P108" s="4">
        <f t="shared" si="4"/>
        <v>757455930</v>
      </c>
      <c r="Q108" s="4">
        <f t="shared" si="5"/>
        <v>1025</v>
      </c>
      <c r="R108" s="4">
        <f t="shared" si="6"/>
        <v>1.3532140411125965E-6</v>
      </c>
      <c r="S108" s="4">
        <f t="shared" si="7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>C109*D109</f>
        <v>1971087864</v>
      </c>
      <c r="G109" s="4">
        <f>F109-E109</f>
        <v>-62892</v>
      </c>
      <c r="H109" s="4">
        <f>G109/F109</f>
        <v>-3.1907253425208042E-5</v>
      </c>
      <c r="I109" s="4">
        <f>ABS(H109*100)</f>
        <v>3.1907253425208044E-3</v>
      </c>
      <c r="M109" s="4">
        <v>795</v>
      </c>
      <c r="N109" s="4">
        <v>25961</v>
      </c>
      <c r="O109" s="4">
        <v>21043135</v>
      </c>
      <c r="P109" s="4">
        <f t="shared" si="4"/>
        <v>20638995</v>
      </c>
      <c r="Q109" s="4">
        <f t="shared" si="5"/>
        <v>-404140</v>
      </c>
      <c r="R109" s="4">
        <f t="shared" si="6"/>
        <v>-1.9581379810402588E-2</v>
      </c>
      <c r="S109" s="4">
        <f t="shared" si="7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>C110*D110</f>
        <v>1982365902</v>
      </c>
      <c r="G110" s="4">
        <f>F110-E110</f>
        <v>8721</v>
      </c>
      <c r="H110" s="4">
        <f>G110/F110</f>
        <v>4.3992887444247415E-6</v>
      </c>
      <c r="I110" s="4">
        <f>ABS(H110*100)</f>
        <v>4.3992887444247413E-4</v>
      </c>
      <c r="M110" s="4">
        <v>65042</v>
      </c>
      <c r="N110" s="4">
        <v>28656</v>
      </c>
      <c r="O110" s="4">
        <v>1863781840</v>
      </c>
      <c r="P110" s="4">
        <f t="shared" si="4"/>
        <v>1863843552</v>
      </c>
      <c r="Q110" s="4">
        <f t="shared" si="5"/>
        <v>61712</v>
      </c>
      <c r="R110" s="4">
        <f t="shared" si="6"/>
        <v>3.3110075109995067E-5</v>
      </c>
      <c r="S110" s="4">
        <f t="shared" si="7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>C111*D111</f>
        <v>304188608</v>
      </c>
      <c r="G111" s="4">
        <f>F111-E111</f>
        <v>-370944</v>
      </c>
      <c r="H111" s="4">
        <f>G111/F111</f>
        <v>-1.2194539514116189E-3</v>
      </c>
      <c r="I111" s="4">
        <f>ABS(H111*100)</f>
        <v>0.12194539514116189</v>
      </c>
      <c r="M111" s="4">
        <v>43496</v>
      </c>
      <c r="N111" s="4">
        <v>61120</v>
      </c>
      <c r="O111" s="4">
        <v>2690870976</v>
      </c>
      <c r="P111" s="4">
        <f t="shared" si="4"/>
        <v>2658475520</v>
      </c>
      <c r="Q111" s="4">
        <f t="shared" si="5"/>
        <v>-32395456</v>
      </c>
      <c r="R111" s="4">
        <f t="shared" si="6"/>
        <v>-1.2185726652845012E-2</v>
      </c>
      <c r="S111" s="4">
        <f t="shared" si="7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>C112*D112</f>
        <v>2100804524</v>
      </c>
      <c r="G112" s="4">
        <f>F112-E112</f>
        <v>33482839</v>
      </c>
      <c r="H112" s="4">
        <f>G112/F112</f>
        <v>1.5938103054085006E-2</v>
      </c>
      <c r="I112" s="4">
        <f>ABS(H112*100)</f>
        <v>1.5938103054085007</v>
      </c>
      <c r="M112" s="4">
        <v>4075</v>
      </c>
      <c r="N112" s="4">
        <v>24254</v>
      </c>
      <c r="O112" s="4">
        <v>115575637</v>
      </c>
      <c r="P112" s="4">
        <f t="shared" si="4"/>
        <v>98835050</v>
      </c>
      <c r="Q112" s="4">
        <f t="shared" si="5"/>
        <v>-16740587</v>
      </c>
      <c r="R112" s="4">
        <f t="shared" si="6"/>
        <v>-0.1693790512576257</v>
      </c>
      <c r="S112" s="4">
        <f t="shared" si="7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>C113*D113</f>
        <v>970504730</v>
      </c>
      <c r="G113" s="4">
        <f>F113-E113</f>
        <v>529349</v>
      </c>
      <c r="H113" s="4">
        <f>G113/F113</f>
        <v>5.4543680585668038E-4</v>
      </c>
      <c r="I113" s="4">
        <f>ABS(H113*100)</f>
        <v>5.4543680585668039E-2</v>
      </c>
      <c r="M113" s="4">
        <v>9102</v>
      </c>
      <c r="N113" s="4">
        <v>55947</v>
      </c>
      <c r="O113" s="4">
        <v>509203029</v>
      </c>
      <c r="P113" s="4">
        <f t="shared" si="4"/>
        <v>509229594</v>
      </c>
      <c r="Q113" s="4">
        <f t="shared" si="5"/>
        <v>26565</v>
      </c>
      <c r="R113" s="4">
        <f t="shared" si="6"/>
        <v>5.2167038822963613E-5</v>
      </c>
      <c r="S113" s="4">
        <f t="shared" si="7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>C114*D114</f>
        <v>295495800</v>
      </c>
      <c r="G114" s="4">
        <f>F114-E114</f>
        <v>-78756</v>
      </c>
      <c r="H114" s="4">
        <f>G114/F114</f>
        <v>-2.6652155462108092E-4</v>
      </c>
      <c r="I114" s="4">
        <f>ABS(H114*100)</f>
        <v>2.6652155462108092E-2</v>
      </c>
      <c r="M114" s="4">
        <v>45353</v>
      </c>
      <c r="N114" s="4">
        <v>56247</v>
      </c>
      <c r="O114" s="4">
        <v>2566436011</v>
      </c>
      <c r="P114" s="4">
        <f t="shared" si="4"/>
        <v>2550970191</v>
      </c>
      <c r="Q114" s="4">
        <f t="shared" si="5"/>
        <v>-15465820</v>
      </c>
      <c r="R114" s="4">
        <f t="shared" si="6"/>
        <v>-6.0627207854346893E-3</v>
      </c>
      <c r="S114" s="4">
        <f t="shared" si="7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>C115*D115</f>
        <v>1442479104</v>
      </c>
      <c r="G115" s="4">
        <f>F115-E115</f>
        <v>248384</v>
      </c>
      <c r="H115" s="4">
        <f>G115/F115</f>
        <v>1.7219244238008734E-4</v>
      </c>
      <c r="I115" s="4">
        <f>ABS(H115*100)</f>
        <v>1.7219244238008732E-2</v>
      </c>
      <c r="M115" s="4">
        <v>27496</v>
      </c>
      <c r="N115" s="4">
        <v>56703</v>
      </c>
      <c r="O115" s="4">
        <v>1558636439</v>
      </c>
      <c r="P115" s="4">
        <f t="shared" si="4"/>
        <v>1559105688</v>
      </c>
      <c r="Q115" s="4">
        <f t="shared" si="5"/>
        <v>469249</v>
      </c>
      <c r="R115" s="4">
        <f t="shared" si="6"/>
        <v>3.0097318200534971E-4</v>
      </c>
      <c r="S115" s="4">
        <f t="shared" si="7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>C116*D116</f>
        <v>1375402962</v>
      </c>
      <c r="G116" s="4">
        <f>F116-E116</f>
        <v>-99535</v>
      </c>
      <c r="H116" s="4">
        <f>G116/F116</f>
        <v>-7.2367882540593225E-5</v>
      </c>
      <c r="I116" s="4">
        <f>ABS(H116*100)</f>
        <v>7.2367882540593223E-3</v>
      </c>
      <c r="M116" s="4">
        <v>21199</v>
      </c>
      <c r="N116" s="4">
        <v>58254</v>
      </c>
      <c r="O116" s="4">
        <v>1235185825</v>
      </c>
      <c r="P116" s="4">
        <f t="shared" si="4"/>
        <v>1234926546</v>
      </c>
      <c r="Q116" s="4">
        <f t="shared" si="5"/>
        <v>-259279</v>
      </c>
      <c r="R116" s="4">
        <f t="shared" si="6"/>
        <v>-2.0995499759869928E-4</v>
      </c>
      <c r="S116" s="4">
        <f t="shared" si="7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>C117*D117</f>
        <v>3388090950</v>
      </c>
      <c r="G117" s="4">
        <f>F117-E117</f>
        <v>55235</v>
      </c>
      <c r="H117" s="4">
        <f>G117/F117</f>
        <v>1.6302691047889374E-5</v>
      </c>
      <c r="I117" s="4">
        <f>ABS(H117*100)</f>
        <v>1.6302691047889375E-3</v>
      </c>
      <c r="M117" s="4">
        <v>18957</v>
      </c>
      <c r="N117" s="4">
        <v>32734</v>
      </c>
      <c r="O117" s="4">
        <v>620493955</v>
      </c>
      <c r="P117" s="4">
        <f t="shared" si="4"/>
        <v>620538438</v>
      </c>
      <c r="Q117" s="4">
        <f t="shared" si="5"/>
        <v>44483</v>
      </c>
      <c r="R117" s="4">
        <f t="shared" si="6"/>
        <v>7.1684519887871956E-5</v>
      </c>
      <c r="S117" s="4">
        <f t="shared" si="7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>C118*D118</f>
        <v>368287638</v>
      </c>
      <c r="G118" s="4">
        <f>F118-E118</f>
        <v>5953</v>
      </c>
      <c r="H118" s="4">
        <f>G118/F118</f>
        <v>1.6163996251212756E-5</v>
      </c>
      <c r="I118" s="4">
        <f>ABS(H118*100)</f>
        <v>1.6163996251212756E-3</v>
      </c>
      <c r="M118" s="4">
        <v>50154</v>
      </c>
      <c r="N118" s="4">
        <v>53950</v>
      </c>
      <c r="O118" s="4">
        <v>2740253269</v>
      </c>
      <c r="P118" s="4">
        <f t="shared" si="4"/>
        <v>2705808300</v>
      </c>
      <c r="Q118" s="4">
        <f t="shared" si="5"/>
        <v>-34444969</v>
      </c>
      <c r="R118" s="4">
        <f t="shared" si="6"/>
        <v>-1.2730010843709807E-2</v>
      </c>
      <c r="S118" s="4">
        <f t="shared" si="7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>C119*D119</f>
        <v>482016768</v>
      </c>
      <c r="G119" s="4">
        <f>F119-E119</f>
        <v>1024</v>
      </c>
      <c r="H119" s="4">
        <f>G119/F119</f>
        <v>2.1244074231044179E-6</v>
      </c>
      <c r="I119" s="4">
        <f>ABS(H119*100)</f>
        <v>2.1244074231044179E-4</v>
      </c>
      <c r="M119" s="4">
        <v>57215</v>
      </c>
      <c r="N119" s="4">
        <v>52484</v>
      </c>
      <c r="O119" s="4">
        <v>3019632892</v>
      </c>
      <c r="P119" s="4">
        <f t="shared" si="4"/>
        <v>3002872060</v>
      </c>
      <c r="Q119" s="4">
        <f t="shared" si="5"/>
        <v>-16760832</v>
      </c>
      <c r="R119" s="4">
        <f t="shared" si="6"/>
        <v>-5.5816004362170529E-3</v>
      </c>
      <c r="S119" s="4">
        <f t="shared" si="7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>C120*D120</f>
        <v>430045720</v>
      </c>
      <c r="G120" s="4">
        <f>F120-E120</f>
        <v>-136464</v>
      </c>
      <c r="H120" s="4">
        <f>G120/F120</f>
        <v>-3.1732439983358048E-4</v>
      </c>
      <c r="I120" s="4">
        <f>ABS(H120*100)</f>
        <v>3.1732439983358049E-2</v>
      </c>
      <c r="M120" s="4">
        <v>7575</v>
      </c>
      <c r="N120" s="4">
        <v>43428</v>
      </c>
      <c r="O120" s="4">
        <v>328872236</v>
      </c>
      <c r="P120" s="4">
        <f t="shared" si="4"/>
        <v>328967100</v>
      </c>
      <c r="Q120" s="4">
        <f t="shared" si="5"/>
        <v>94864</v>
      </c>
      <c r="R120" s="4">
        <f t="shared" si="6"/>
        <v>2.8836926245816069E-4</v>
      </c>
      <c r="S120" s="4">
        <f t="shared" si="7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>C121*D121</f>
        <v>998323194</v>
      </c>
      <c r="G121" s="4">
        <f>F121-E121</f>
        <v>-328688</v>
      </c>
      <c r="H121" s="4">
        <f>G121/F121</f>
        <v>-3.2924007172771346E-4</v>
      </c>
      <c r="I121" s="4">
        <f>ABS(H121*100)</f>
        <v>3.2924007172771344E-2</v>
      </c>
      <c r="M121" s="4">
        <v>58265</v>
      </c>
      <c r="N121" s="4">
        <v>6385</v>
      </c>
      <c r="O121" s="4">
        <v>388728585</v>
      </c>
      <c r="P121" s="4">
        <f t="shared" si="4"/>
        <v>372022025</v>
      </c>
      <c r="Q121" s="4">
        <f t="shared" si="5"/>
        <v>-16706560</v>
      </c>
      <c r="R121" s="4">
        <f t="shared" si="6"/>
        <v>-4.4907448692049885E-2</v>
      </c>
      <c r="S121" s="4">
        <f t="shared" si="7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>C122*D122</f>
        <v>1227724778</v>
      </c>
      <c r="G122" s="4">
        <f>F122-E122</f>
        <v>29633</v>
      </c>
      <c r="H122" s="4">
        <f>G122/F122</f>
        <v>2.4136517019940767E-5</v>
      </c>
      <c r="I122" s="4">
        <f>ABS(H122*100)</f>
        <v>2.4136517019940767E-3</v>
      </c>
      <c r="M122" s="4">
        <v>14454</v>
      </c>
      <c r="N122" s="4">
        <v>58767</v>
      </c>
      <c r="O122" s="4">
        <v>849888809</v>
      </c>
      <c r="P122" s="4">
        <f t="shared" si="4"/>
        <v>849418218</v>
      </c>
      <c r="Q122" s="4">
        <f t="shared" si="5"/>
        <v>-470591</v>
      </c>
      <c r="R122" s="4">
        <f t="shared" si="6"/>
        <v>-5.5401566628513258E-4</v>
      </c>
      <c r="S122" s="4">
        <f t="shared" si="7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>C123*D123</f>
        <v>85857575</v>
      </c>
      <c r="G123" s="4">
        <f>F123-E123</f>
        <v>93440</v>
      </c>
      <c r="H123" s="4">
        <f>G123/F123</f>
        <v>1.088313989767356E-3</v>
      </c>
      <c r="I123" s="4">
        <f>ABS(H123*100)</f>
        <v>0.1088313989767356</v>
      </c>
      <c r="M123" s="4">
        <v>36504</v>
      </c>
      <c r="N123" s="4">
        <v>55742</v>
      </c>
      <c r="O123" s="4">
        <v>2036104359</v>
      </c>
      <c r="P123" s="4">
        <f t="shared" si="4"/>
        <v>2034805968</v>
      </c>
      <c r="Q123" s="4">
        <f t="shared" si="5"/>
        <v>-1298391</v>
      </c>
      <c r="R123" s="4">
        <f t="shared" si="6"/>
        <v>-6.3809081574307629E-4</v>
      </c>
      <c r="S123" s="4">
        <f t="shared" si="7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>C124*D124</f>
        <v>2023982503</v>
      </c>
      <c r="G124" s="4">
        <f>F124-E124</f>
        <v>-200652</v>
      </c>
      <c r="H124" s="4">
        <f>G124/F124</f>
        <v>-9.9137220654125393E-5</v>
      </c>
      <c r="I124" s="4">
        <f>ABS(H124*100)</f>
        <v>9.9137220654125398E-3</v>
      </c>
      <c r="M124" s="4">
        <v>3904</v>
      </c>
      <c r="N124" s="4">
        <v>22426</v>
      </c>
      <c r="O124" s="4">
        <v>87568699</v>
      </c>
      <c r="P124" s="4">
        <f t="shared" si="4"/>
        <v>87551104</v>
      </c>
      <c r="Q124" s="4">
        <f t="shared" si="5"/>
        <v>-17595</v>
      </c>
      <c r="R124" s="4">
        <f t="shared" si="6"/>
        <v>-2.0096833958827063E-4</v>
      </c>
      <c r="S124" s="4">
        <f t="shared" si="7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>C125*D125</f>
        <v>1463117900</v>
      </c>
      <c r="G125" s="4">
        <f>F125-E125</f>
        <v>-382623</v>
      </c>
      <c r="H125" s="4">
        <f>G125/F125</f>
        <v>-2.6151207636787165E-4</v>
      </c>
      <c r="I125" s="4">
        <f>ABS(H125*100)</f>
        <v>2.6151207636787164E-2</v>
      </c>
      <c r="M125" s="4">
        <v>59668</v>
      </c>
      <c r="N125" s="4">
        <v>21623</v>
      </c>
      <c r="O125" s="4">
        <v>1290552299</v>
      </c>
      <c r="P125" s="4">
        <f t="shared" si="4"/>
        <v>1290201164</v>
      </c>
      <c r="Q125" s="4">
        <f t="shared" si="5"/>
        <v>-351135</v>
      </c>
      <c r="R125" s="4">
        <f t="shared" si="6"/>
        <v>-2.7215523423601562E-4</v>
      </c>
      <c r="S125" s="4">
        <f t="shared" si="7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>C126*D126</f>
        <v>1399740345</v>
      </c>
      <c r="G126" s="4">
        <f>F126-E126</f>
        <v>98224</v>
      </c>
      <c r="H126" s="4">
        <f>G126/F126</f>
        <v>7.0173014838691386E-5</v>
      </c>
      <c r="I126" s="4">
        <f>ABS(H126*100)</f>
        <v>7.0173014838691384E-3</v>
      </c>
      <c r="M126" s="4">
        <v>2427</v>
      </c>
      <c r="N126" s="4">
        <v>7004</v>
      </c>
      <c r="O126" s="4">
        <v>16904324</v>
      </c>
      <c r="P126" s="4">
        <f t="shared" si="4"/>
        <v>16998708</v>
      </c>
      <c r="Q126" s="4">
        <f t="shared" si="5"/>
        <v>94384</v>
      </c>
      <c r="R126" s="4">
        <f t="shared" si="6"/>
        <v>5.5524219840707894E-3</v>
      </c>
      <c r="S126" s="4">
        <f t="shared" si="7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>C127*D127</f>
        <v>169817148</v>
      </c>
      <c r="G127" s="4">
        <f>F127-E127</f>
        <v>-24289</v>
      </c>
      <c r="H127" s="4">
        <f>G127/F127</f>
        <v>-1.4303031399396721E-4</v>
      </c>
      <c r="I127" s="4">
        <f>ABS(H127*100)</f>
        <v>1.4303031399396721E-2</v>
      </c>
      <c r="M127" s="4">
        <v>53321</v>
      </c>
      <c r="N127" s="4">
        <v>41030</v>
      </c>
      <c r="O127" s="4">
        <v>2204627931</v>
      </c>
      <c r="P127" s="4">
        <f t="shared" si="4"/>
        <v>2187760630</v>
      </c>
      <c r="Q127" s="4">
        <f t="shared" si="5"/>
        <v>-16867301</v>
      </c>
      <c r="R127" s="4">
        <f t="shared" si="6"/>
        <v>-7.7098475805371814E-3</v>
      </c>
      <c r="S127" s="4">
        <f t="shared" si="7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>C128*D128</f>
        <v>2869445124</v>
      </c>
      <c r="G128" s="4">
        <f>F128-E128</f>
        <v>-1005</v>
      </c>
      <c r="H128" s="4">
        <f>G128/F128</f>
        <v>-3.5024193060679E-7</v>
      </c>
      <c r="I128" s="4">
        <f>ABS(H128*100)</f>
        <v>3.5024193060678998E-5</v>
      </c>
      <c r="M128" s="4">
        <v>12550</v>
      </c>
      <c r="N128" s="4">
        <v>30550</v>
      </c>
      <c r="O128" s="4">
        <v>383407345</v>
      </c>
      <c r="P128" s="4">
        <f t="shared" si="4"/>
        <v>383402500</v>
      </c>
      <c r="Q128" s="4">
        <f t="shared" si="5"/>
        <v>-4845</v>
      </c>
      <c r="R128" s="4">
        <f t="shared" si="6"/>
        <v>-1.2636850307444526E-5</v>
      </c>
      <c r="S128" s="4">
        <f t="shared" si="7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>C129*D129</f>
        <v>1281759760</v>
      </c>
      <c r="G129" s="4">
        <f>F129-E129</f>
        <v>1796</v>
      </c>
      <c r="H129" s="4">
        <f>G129/F129</f>
        <v>1.4011986146296244E-6</v>
      </c>
      <c r="I129" s="4">
        <f>ABS(H129*100)</f>
        <v>1.4011986146296245E-4</v>
      </c>
      <c r="M129" s="4">
        <v>64763</v>
      </c>
      <c r="N129" s="4">
        <v>7293</v>
      </c>
      <c r="O129" s="4">
        <v>472115151</v>
      </c>
      <c r="P129" s="4">
        <f t="shared" si="4"/>
        <v>472316559</v>
      </c>
      <c r="Q129" s="4">
        <f t="shared" si="5"/>
        <v>201408</v>
      </c>
      <c r="R129" s="4">
        <f t="shared" si="6"/>
        <v>4.2642587087445309E-4</v>
      </c>
      <c r="S129" s="4">
        <f t="shared" si="7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>C130*D130</f>
        <v>3538838880</v>
      </c>
      <c r="G130" s="4">
        <f>F130-E130</f>
        <v>18197</v>
      </c>
      <c r="H130" s="4">
        <f>G130/F130</f>
        <v>5.1420820831492614E-6</v>
      </c>
      <c r="I130" s="4">
        <f>ABS(H130*100)</f>
        <v>5.1420820831492612E-4</v>
      </c>
      <c r="M130" s="4">
        <v>32369</v>
      </c>
      <c r="N130" s="4">
        <v>21562</v>
      </c>
      <c r="O130" s="4">
        <v>697661323</v>
      </c>
      <c r="P130" s="4">
        <f t="shared" si="4"/>
        <v>697940378</v>
      </c>
      <c r="Q130" s="4">
        <f t="shared" si="5"/>
        <v>279055</v>
      </c>
      <c r="R130" s="4">
        <f t="shared" si="6"/>
        <v>3.9982641611831205E-4</v>
      </c>
      <c r="S130" s="4">
        <f t="shared" si="7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>C131*D131</f>
        <v>48593440</v>
      </c>
      <c r="G131" s="4">
        <f>F131-E131</f>
        <v>201924</v>
      </c>
      <c r="H131" s="4">
        <f>G131/F131</f>
        <v>4.1553757050334364E-3</v>
      </c>
      <c r="I131" s="4">
        <f>ABS(H131*100)</f>
        <v>0.41553757050334361</v>
      </c>
      <c r="M131" s="4">
        <v>52948</v>
      </c>
      <c r="N131" s="4">
        <v>35175</v>
      </c>
      <c r="O131" s="4">
        <v>1862711339</v>
      </c>
      <c r="P131" s="4">
        <f t="shared" si="4"/>
        <v>1862445900</v>
      </c>
      <c r="Q131" s="4">
        <f t="shared" si="5"/>
        <v>-265439</v>
      </c>
      <c r="R131" s="4">
        <f t="shared" si="6"/>
        <v>-1.4252172371825674E-4</v>
      </c>
      <c r="S131" s="4">
        <f t="shared" si="7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>C132*D132</f>
        <v>195363850</v>
      </c>
      <c r="G132" s="4">
        <f>F132-E132</f>
        <v>56388</v>
      </c>
      <c r="H132" s="4">
        <f>G132/F132</f>
        <v>2.8863067553183458E-4</v>
      </c>
      <c r="I132" s="4">
        <f>ABS(H132*100)</f>
        <v>2.8863067553183457E-2</v>
      </c>
      <c r="M132" s="4">
        <v>62418</v>
      </c>
      <c r="N132" s="4">
        <v>39357</v>
      </c>
      <c r="O132" s="4">
        <v>2490087622</v>
      </c>
      <c r="P132" s="4">
        <f t="shared" si="4"/>
        <v>2456585226</v>
      </c>
      <c r="Q132" s="4">
        <f t="shared" si="5"/>
        <v>-33502396</v>
      </c>
      <c r="R132" s="4">
        <f t="shared" si="6"/>
        <v>-1.3637791046456451E-2</v>
      </c>
      <c r="S132" s="4">
        <f t="shared" si="7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>C133*D133</f>
        <v>817576053</v>
      </c>
      <c r="G133" s="4">
        <f>F133-E133</f>
        <v>-60432</v>
      </c>
      <c r="H133" s="4">
        <f>G133/F133</f>
        <v>-7.3916059280664865E-5</v>
      </c>
      <c r="I133" s="4">
        <f>ABS(H133*100)</f>
        <v>7.3916059280664864E-3</v>
      </c>
      <c r="M133" s="4">
        <v>48021</v>
      </c>
      <c r="N133" s="4">
        <v>20833</v>
      </c>
      <c r="O133" s="4">
        <v>1000661893</v>
      </c>
      <c r="P133" s="4">
        <f t="shared" si="4"/>
        <v>1000421493</v>
      </c>
      <c r="Q133" s="4">
        <f t="shared" si="5"/>
        <v>-240400</v>
      </c>
      <c r="R133" s="4">
        <f t="shared" si="6"/>
        <v>-2.4029871577339252E-4</v>
      </c>
      <c r="S133" s="4">
        <f t="shared" si="7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>C134*D134</f>
        <v>229090576</v>
      </c>
      <c r="G134" s="4">
        <f>F134-E134</f>
        <v>261</v>
      </c>
      <c r="H134" s="4">
        <f>G134/F134</f>
        <v>1.1392873707733836E-6</v>
      </c>
      <c r="I134" s="4">
        <f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4"/>
        <v>513442602</v>
      </c>
      <c r="Q134" s="4">
        <f t="shared" si="5"/>
        <v>-92913</v>
      </c>
      <c r="R134" s="4">
        <f t="shared" si="6"/>
        <v>-1.8096083113882319E-4</v>
      </c>
      <c r="S134" s="4">
        <f t="shared" si="7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>C135*D135</f>
        <v>32681750</v>
      </c>
      <c r="G135" s="4">
        <f>F135-E135</f>
        <v>135921</v>
      </c>
      <c r="H135" s="4">
        <f>G135/F135</f>
        <v>4.158926618066658E-3</v>
      </c>
      <c r="I135" s="4">
        <f>ABS(H135*100)</f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8">M135*N135</f>
        <v>1509687042</v>
      </c>
      <c r="Q135" s="4">
        <f t="shared" ref="Q135:Q198" si="9">P135-O135</f>
        <v>-65025</v>
      </c>
      <c r="R135" s="4">
        <f t="shared" ref="R135:R198" si="10">Q135/P135</f>
        <v>-4.307184084580624E-5</v>
      </c>
      <c r="S135" s="4">
        <f t="shared" ref="S135:S198" si="11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>C136*D136</f>
        <v>861386240</v>
      </c>
      <c r="G136" s="4">
        <f>F136-E136</f>
        <v>16730129</v>
      </c>
      <c r="H136" s="4">
        <f>G136/F136</f>
        <v>1.9422331380635937E-2</v>
      </c>
      <c r="I136" s="4">
        <f>ABS(H136*100)</f>
        <v>1.9422331380635938</v>
      </c>
      <c r="M136" s="4">
        <v>49408</v>
      </c>
      <c r="N136" s="4">
        <v>18998</v>
      </c>
      <c r="O136" s="4">
        <v>938673903</v>
      </c>
      <c r="P136" s="4">
        <f t="shared" si="8"/>
        <v>938653184</v>
      </c>
      <c r="Q136" s="4">
        <f t="shared" si="9"/>
        <v>-20719</v>
      </c>
      <c r="R136" s="4">
        <f t="shared" si="10"/>
        <v>-2.2073115345656783E-5</v>
      </c>
      <c r="S136" s="4">
        <f t="shared" si="11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>C137*D137</f>
        <v>1828705638</v>
      </c>
      <c r="G137" s="4">
        <f>F137-E137</f>
        <v>375785</v>
      </c>
      <c r="H137" s="4">
        <f>G137/F137</f>
        <v>2.0549233960419385E-4</v>
      </c>
      <c r="I137" s="4">
        <f>ABS(H137*100)</f>
        <v>2.0549233960419386E-2</v>
      </c>
      <c r="M137" s="4">
        <v>16234</v>
      </c>
      <c r="N137" s="4">
        <v>4551</v>
      </c>
      <c r="O137" s="4">
        <v>73945725</v>
      </c>
      <c r="P137" s="4">
        <f t="shared" si="8"/>
        <v>73880934</v>
      </c>
      <c r="Q137" s="4">
        <f t="shared" si="9"/>
        <v>-64791</v>
      </c>
      <c r="R137" s="4">
        <f t="shared" si="10"/>
        <v>-8.769650908852885E-4</v>
      </c>
      <c r="S137" s="4">
        <f t="shared" si="11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>C138*D138</f>
        <v>1336451127</v>
      </c>
      <c r="G138" s="4">
        <f>F138-E138</f>
        <v>24832</v>
      </c>
      <c r="H138" s="4">
        <f>G138/F138</f>
        <v>1.8580552253894729E-5</v>
      </c>
      <c r="I138" s="4">
        <f>ABS(H138*100)</f>
        <v>1.8580552253894729E-3</v>
      </c>
      <c r="M138" s="4">
        <v>60147</v>
      </c>
      <c r="N138" s="4">
        <v>16045</v>
      </c>
      <c r="O138" s="4">
        <v>981770295</v>
      </c>
      <c r="P138" s="4">
        <f t="shared" si="8"/>
        <v>965058615</v>
      </c>
      <c r="Q138" s="4">
        <f t="shared" si="9"/>
        <v>-16711680</v>
      </c>
      <c r="R138" s="4">
        <f t="shared" si="10"/>
        <v>-1.7316751273185618E-2</v>
      </c>
      <c r="S138" s="4">
        <f t="shared" si="11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>C139*D139</f>
        <v>830687212</v>
      </c>
      <c r="G139" s="4">
        <f>F139-E139</f>
        <v>-63739</v>
      </c>
      <c r="H139" s="4">
        <f>G139/F139</f>
        <v>-7.673044568308582E-5</v>
      </c>
      <c r="I139" s="4">
        <f>ABS(H139*100)</f>
        <v>7.673044568308582E-3</v>
      </c>
      <c r="M139" s="4">
        <v>47620</v>
      </c>
      <c r="N139" s="4">
        <v>23164</v>
      </c>
      <c r="O139" s="4">
        <v>1103120876</v>
      </c>
      <c r="P139" s="4">
        <f t="shared" si="8"/>
        <v>1103069680</v>
      </c>
      <c r="Q139" s="4">
        <f t="shared" si="9"/>
        <v>-51196</v>
      </c>
      <c r="R139" s="4">
        <f t="shared" si="10"/>
        <v>-4.6412299175877989E-5</v>
      </c>
      <c r="S139" s="4">
        <f t="shared" si="11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>C140*D140</f>
        <v>2398494465</v>
      </c>
      <c r="G140" s="4">
        <f>F140-E140</f>
        <v>73808</v>
      </c>
      <c r="H140" s="4">
        <f>G140/F140</f>
        <v>3.0772637200978488E-5</v>
      </c>
      <c r="I140" s="4">
        <f>ABS(H140*100)</f>
        <v>3.0772637200978488E-3</v>
      </c>
      <c r="M140" s="4">
        <v>25739</v>
      </c>
      <c r="N140" s="4">
        <v>8228</v>
      </c>
      <c r="O140" s="4">
        <v>211735612</v>
      </c>
      <c r="P140" s="4">
        <f t="shared" si="8"/>
        <v>211780492</v>
      </c>
      <c r="Q140" s="4">
        <f t="shared" si="9"/>
        <v>44880</v>
      </c>
      <c r="R140" s="4">
        <f t="shared" si="10"/>
        <v>2.1191753582289346E-4</v>
      </c>
      <c r="S140" s="4">
        <f t="shared" si="11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>C141*D141</f>
        <v>1125881792</v>
      </c>
      <c r="G141" s="4">
        <f>F141-E141</f>
        <v>256</v>
      </c>
      <c r="H141" s="4">
        <f>G141/F141</f>
        <v>2.2737733376542606E-7</v>
      </c>
      <c r="I141" s="4">
        <f>ABS(H141*100)</f>
        <v>2.2737733376542606E-5</v>
      </c>
      <c r="M141" s="4">
        <v>54831</v>
      </c>
      <c r="N141" s="4">
        <v>18261</v>
      </c>
      <c r="O141" s="4">
        <v>1001330331</v>
      </c>
      <c r="P141" s="4">
        <f t="shared" si="8"/>
        <v>1001268891</v>
      </c>
      <c r="Q141" s="4">
        <f t="shared" si="9"/>
        <v>-61440</v>
      </c>
      <c r="R141" s="4">
        <f t="shared" si="10"/>
        <v>-6.136213813517951E-5</v>
      </c>
      <c r="S141" s="4">
        <f t="shared" si="11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>C142*D142</f>
        <v>1323897256</v>
      </c>
      <c r="G142" s="4">
        <f>F142-E142</f>
        <v>464540</v>
      </c>
      <c r="H142" s="4">
        <f>G142/F142</f>
        <v>3.5088825654307421E-4</v>
      </c>
      <c r="I142" s="4">
        <f>ABS(H142*100)</f>
        <v>3.5088825654307418E-2</v>
      </c>
      <c r="M142" s="4">
        <v>57000</v>
      </c>
      <c r="N142" s="4">
        <v>21865</v>
      </c>
      <c r="O142" s="4">
        <v>1245927796</v>
      </c>
      <c r="P142" s="4">
        <f t="shared" si="8"/>
        <v>1246305000</v>
      </c>
      <c r="Q142" s="4">
        <f t="shared" si="9"/>
        <v>377204</v>
      </c>
      <c r="R142" s="4">
        <f t="shared" si="10"/>
        <v>3.0265785662418105E-4</v>
      </c>
      <c r="S142" s="4">
        <f t="shared" si="11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>C143*D143</f>
        <v>1507393320</v>
      </c>
      <c r="G143" s="4">
        <f>F143-E143</f>
        <v>-227276</v>
      </c>
      <c r="H143" s="4">
        <f>G143/F143</f>
        <v>-1.507741854660733E-4</v>
      </c>
      <c r="I143" s="4">
        <f>ABS(H143*100)</f>
        <v>1.5077418546607331E-2</v>
      </c>
      <c r="M143" s="4">
        <v>23731</v>
      </c>
      <c r="N143" s="4">
        <v>59448</v>
      </c>
      <c r="O143" s="4">
        <v>1410835188</v>
      </c>
      <c r="P143" s="4">
        <f t="shared" si="8"/>
        <v>1410760488</v>
      </c>
      <c r="Q143" s="4">
        <f t="shared" si="9"/>
        <v>-74700</v>
      </c>
      <c r="R143" s="4">
        <f t="shared" si="10"/>
        <v>-5.2950164564007833E-5</v>
      </c>
      <c r="S143" s="4">
        <f t="shared" si="11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>C144*D144</f>
        <v>89794942</v>
      </c>
      <c r="G144" s="4">
        <f>F144-E144</f>
        <v>-3609</v>
      </c>
      <c r="H144" s="4">
        <f>G144/F144</f>
        <v>-4.019157337392122E-5</v>
      </c>
      <c r="I144" s="4">
        <f>ABS(H144*100)</f>
        <v>4.0191573373921218E-3</v>
      </c>
      <c r="M144" s="4">
        <v>1689</v>
      </c>
      <c r="N144" s="4">
        <v>35374</v>
      </c>
      <c r="O144" s="4">
        <v>59772055</v>
      </c>
      <c r="P144" s="4">
        <f t="shared" si="8"/>
        <v>59746686</v>
      </c>
      <c r="Q144" s="4">
        <f t="shared" si="9"/>
        <v>-25369</v>
      </c>
      <c r="R144" s="4">
        <f t="shared" si="10"/>
        <v>-4.2460932477493394E-4</v>
      </c>
      <c r="S144" s="4">
        <f t="shared" si="11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>C145*D145</f>
        <v>408045638</v>
      </c>
      <c r="G145" s="4">
        <f>F145-E145</f>
        <v>269616</v>
      </c>
      <c r="H145" s="4">
        <f>G145/F145</f>
        <v>6.607496193844866E-4</v>
      </c>
      <c r="I145" s="4">
        <f>ABS(H145*100)</f>
        <v>6.6074961938448654E-2</v>
      </c>
      <c r="M145" s="4">
        <v>54789</v>
      </c>
      <c r="N145" s="4">
        <v>51297</v>
      </c>
      <c r="O145" s="4">
        <v>2827377397</v>
      </c>
      <c r="P145" s="4">
        <f t="shared" si="8"/>
        <v>2810511333</v>
      </c>
      <c r="Q145" s="4">
        <f t="shared" si="9"/>
        <v>-16866064</v>
      </c>
      <c r="R145" s="4">
        <f t="shared" si="10"/>
        <v>-6.001065998903766E-3</v>
      </c>
      <c r="S145" s="4">
        <f t="shared" si="11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>C146*D146</f>
        <v>2018625390</v>
      </c>
      <c r="G146" s="4">
        <f>F146-E146</f>
        <v>37489</v>
      </c>
      <c r="H146" s="4">
        <f>G146/F146</f>
        <v>1.857154883006797E-5</v>
      </c>
      <c r="I146" s="4">
        <f>ABS(H146*100)</f>
        <v>1.857154883006797E-3</v>
      </c>
      <c r="M146" s="4">
        <v>63674</v>
      </c>
      <c r="N146" s="4">
        <v>32548</v>
      </c>
      <c r="O146" s="4">
        <v>2072411832</v>
      </c>
      <c r="P146" s="4">
        <f t="shared" si="8"/>
        <v>2072461352</v>
      </c>
      <c r="Q146" s="4">
        <f t="shared" si="9"/>
        <v>49520</v>
      </c>
      <c r="R146" s="4">
        <f t="shared" si="10"/>
        <v>2.3894293590667645E-5</v>
      </c>
      <c r="S146" s="4">
        <f t="shared" si="11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>C147*D147</f>
        <v>249791523</v>
      </c>
      <c r="G147" s="4">
        <f>F147-E147</f>
        <v>-408384</v>
      </c>
      <c r="H147" s="4">
        <f>G147/F147</f>
        <v>-1.634899355651873E-3</v>
      </c>
      <c r="I147" s="4">
        <f>ABS(H147*100)</f>
        <v>0.16348993556518729</v>
      </c>
      <c r="M147" s="4">
        <v>26580</v>
      </c>
      <c r="N147" s="4">
        <v>36976</v>
      </c>
      <c r="O147" s="4">
        <v>983152560</v>
      </c>
      <c r="P147" s="4">
        <f t="shared" si="8"/>
        <v>982822080</v>
      </c>
      <c r="Q147" s="4">
        <f t="shared" si="9"/>
        <v>-330480</v>
      </c>
      <c r="R147" s="4">
        <f t="shared" si="10"/>
        <v>-3.3625618179029923E-4</v>
      </c>
      <c r="S147" s="4">
        <f t="shared" si="11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>C148*D148</f>
        <v>412440595</v>
      </c>
      <c r="G148" s="4">
        <f>F148-E148</f>
        <v>-423488</v>
      </c>
      <c r="H148" s="4">
        <f>G148/F148</f>
        <v>-1.0267854453075843E-3</v>
      </c>
      <c r="I148" s="4">
        <f>ABS(H148*100)</f>
        <v>0.10267854453075843</v>
      </c>
      <c r="M148" s="4">
        <v>58983</v>
      </c>
      <c r="N148" s="4">
        <v>48500</v>
      </c>
      <c r="O148" s="4">
        <v>2877044716</v>
      </c>
      <c r="P148" s="4">
        <f t="shared" si="8"/>
        <v>2860675500</v>
      </c>
      <c r="Q148" s="4">
        <f t="shared" si="9"/>
        <v>-16369216</v>
      </c>
      <c r="R148" s="4">
        <f t="shared" si="10"/>
        <v>-5.7221505899568131E-3</v>
      </c>
      <c r="S148" s="4">
        <f t="shared" si="11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>C149*D149</f>
        <v>354334962</v>
      </c>
      <c r="G149" s="4">
        <f>F149-E149</f>
        <v>43017</v>
      </c>
      <c r="H149" s="4">
        <f>G149/F149</f>
        <v>1.2140207603899951E-4</v>
      </c>
      <c r="I149" s="4">
        <f>ABS(H149*100)</f>
        <v>1.2140207603899951E-2</v>
      </c>
      <c r="M149" s="4">
        <v>48414</v>
      </c>
      <c r="N149" s="4">
        <v>55414</v>
      </c>
      <c r="O149" s="4">
        <v>2700114409</v>
      </c>
      <c r="P149" s="4">
        <f t="shared" si="8"/>
        <v>2682813396</v>
      </c>
      <c r="Q149" s="4">
        <f t="shared" si="9"/>
        <v>-17301013</v>
      </c>
      <c r="R149" s="4">
        <f t="shared" si="10"/>
        <v>-6.4488320454174439E-3</v>
      </c>
      <c r="S149" s="4">
        <f t="shared" si="11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>C150*D150</f>
        <v>137915900</v>
      </c>
      <c r="G150" s="4">
        <f>F150-E150</f>
        <v>26580</v>
      </c>
      <c r="H150" s="4">
        <f>G150/F150</f>
        <v>1.9272614687646601E-4</v>
      </c>
      <c r="I150" s="4">
        <f>ABS(H150*100)</f>
        <v>1.92726146876466E-2</v>
      </c>
      <c r="M150" s="4">
        <v>35868</v>
      </c>
      <c r="N150" s="4">
        <v>11722</v>
      </c>
      <c r="O150" s="4">
        <v>420475375</v>
      </c>
      <c r="P150" s="4">
        <f t="shared" si="8"/>
        <v>420444696</v>
      </c>
      <c r="Q150" s="4">
        <f t="shared" si="9"/>
        <v>-30679</v>
      </c>
      <c r="R150" s="4">
        <f t="shared" si="10"/>
        <v>-7.2967979598439266E-5</v>
      </c>
      <c r="S150" s="4">
        <f t="shared" si="11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>C151*D151</f>
        <v>102926720</v>
      </c>
      <c r="G151" s="4">
        <f>F151-E151</f>
        <v>5893</v>
      </c>
      <c r="H151" s="4">
        <f>G151/F151</f>
        <v>5.7254326184687514E-5</v>
      </c>
      <c r="I151" s="4">
        <f>ABS(H151*100)</f>
        <v>5.725432618468751E-3</v>
      </c>
      <c r="M151" s="4">
        <v>11712</v>
      </c>
      <c r="N151" s="4">
        <v>35082</v>
      </c>
      <c r="O151" s="4">
        <v>410570363</v>
      </c>
      <c r="P151" s="4">
        <f t="shared" si="8"/>
        <v>410880384</v>
      </c>
      <c r="Q151" s="4">
        <f t="shared" si="9"/>
        <v>310021</v>
      </c>
      <c r="R151" s="4">
        <f t="shared" si="10"/>
        <v>7.5452859779258775E-4</v>
      </c>
      <c r="S151" s="4">
        <f t="shared" si="11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>C152*D152</f>
        <v>860482150</v>
      </c>
      <c r="G152" s="4">
        <f>F152-E152</f>
        <v>143845</v>
      </c>
      <c r="H152" s="4">
        <f>G152/F152</f>
        <v>1.6716790696936595E-4</v>
      </c>
      <c r="I152" s="4">
        <f>ABS(H152*100)</f>
        <v>1.6716790696936594E-2</v>
      </c>
      <c r="M152" s="4">
        <v>46737</v>
      </c>
      <c r="N152" s="4">
        <v>28827</v>
      </c>
      <c r="O152" s="4">
        <v>1347079419</v>
      </c>
      <c r="P152" s="4">
        <f t="shared" si="8"/>
        <v>1347287499</v>
      </c>
      <c r="Q152" s="4">
        <f t="shared" si="9"/>
        <v>208080</v>
      </c>
      <c r="R152" s="4">
        <f t="shared" si="10"/>
        <v>1.544436507831058E-4</v>
      </c>
      <c r="S152" s="4">
        <f t="shared" si="11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>C153*D153</f>
        <v>2415996707</v>
      </c>
      <c r="G153" s="4">
        <f>F153-E153</f>
        <v>33640448</v>
      </c>
      <c r="H153" s="4">
        <f>G153/F153</f>
        <v>1.3924045468494092E-2</v>
      </c>
      <c r="I153" s="4">
        <f>ABS(H153*100)</f>
        <v>1.3924045468494093</v>
      </c>
      <c r="M153" s="4">
        <v>27066</v>
      </c>
      <c r="N153" s="4">
        <v>7612</v>
      </c>
      <c r="O153" s="4">
        <v>222844500</v>
      </c>
      <c r="P153" s="4">
        <f t="shared" si="8"/>
        <v>206026392</v>
      </c>
      <c r="Q153" s="4">
        <f t="shared" si="9"/>
        <v>-16818108</v>
      </c>
      <c r="R153" s="4">
        <f t="shared" si="10"/>
        <v>-8.1630842712617127E-2</v>
      </c>
      <c r="S153" s="4">
        <f t="shared" si="11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>C154*D154</f>
        <v>145978980</v>
      </c>
      <c r="G154" s="4">
        <f>F154-E154</f>
        <v>12801</v>
      </c>
      <c r="H154" s="4">
        <f>G154/F154</f>
        <v>8.7690707251139851E-5</v>
      </c>
      <c r="I154" s="4">
        <f>ABS(H154*100)</f>
        <v>8.7690707251139848E-3</v>
      </c>
      <c r="M154" s="4">
        <v>57547</v>
      </c>
      <c r="N154" s="4">
        <v>38658</v>
      </c>
      <c r="O154" s="4">
        <v>2241146785</v>
      </c>
      <c r="P154" s="4">
        <f t="shared" si="8"/>
        <v>2224651926</v>
      </c>
      <c r="Q154" s="4">
        <f t="shared" si="9"/>
        <v>-16494859</v>
      </c>
      <c r="R154" s="4">
        <f t="shared" si="10"/>
        <v>-7.4145796954664805E-3</v>
      </c>
      <c r="S154" s="4">
        <f t="shared" si="11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>C155*D155</f>
        <v>114456220</v>
      </c>
      <c r="G155" s="4">
        <f>F155-E155</f>
        <v>1284</v>
      </c>
      <c r="H155" s="4">
        <f>G155/F155</f>
        <v>1.1218263192686251E-5</v>
      </c>
      <c r="I155" s="4">
        <f>ABS(H155*100)</f>
        <v>1.121826319268625E-3</v>
      </c>
      <c r="M155" s="4">
        <v>39436</v>
      </c>
      <c r="N155" s="4">
        <v>49933</v>
      </c>
      <c r="O155" s="4">
        <v>1969142424</v>
      </c>
      <c r="P155" s="4">
        <f t="shared" si="8"/>
        <v>1969157788</v>
      </c>
      <c r="Q155" s="4">
        <f t="shared" si="9"/>
        <v>15364</v>
      </c>
      <c r="R155" s="4">
        <f t="shared" si="10"/>
        <v>7.8023204100899608E-6</v>
      </c>
      <c r="S155" s="4">
        <f t="shared" si="11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>C156*D156</f>
        <v>116936622</v>
      </c>
      <c r="G156" s="4">
        <f>F156-E156</f>
        <v>28669</v>
      </c>
      <c r="H156" s="4">
        <f>G156/F156</f>
        <v>2.4516699310845496E-4</v>
      </c>
      <c r="I156" s="4">
        <f>ABS(H156*100)</f>
        <v>2.4516699310845495E-2</v>
      </c>
      <c r="M156" s="4">
        <v>49858</v>
      </c>
      <c r="N156" s="4">
        <v>39610</v>
      </c>
      <c r="O156" s="4">
        <v>1991604145</v>
      </c>
      <c r="P156" s="4">
        <f t="shared" si="8"/>
        <v>1974875380</v>
      </c>
      <c r="Q156" s="4">
        <f t="shared" si="9"/>
        <v>-16728765</v>
      </c>
      <c r="R156" s="4">
        <f t="shared" si="10"/>
        <v>-8.4707952559517959E-3</v>
      </c>
      <c r="S156" s="4">
        <f t="shared" si="11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>C157*D157</f>
        <v>129496360</v>
      </c>
      <c r="G157" s="4">
        <f>F157-E157</f>
        <v>315316</v>
      </c>
      <c r="H157" s="4">
        <f>G157/F157</f>
        <v>2.4349410284582517E-3</v>
      </c>
      <c r="I157" s="4">
        <f>ABS(H157*100)</f>
        <v>0.24349410284582518</v>
      </c>
      <c r="M157" s="4">
        <v>37010</v>
      </c>
      <c r="N157" s="4">
        <v>63287</v>
      </c>
      <c r="O157" s="4">
        <v>2359039749</v>
      </c>
      <c r="P157" s="4">
        <f t="shared" si="8"/>
        <v>2342251870</v>
      </c>
      <c r="Q157" s="4">
        <f t="shared" si="9"/>
        <v>-16787879</v>
      </c>
      <c r="R157" s="4">
        <f t="shared" si="10"/>
        <v>-7.1674097969660283E-3</v>
      </c>
      <c r="S157" s="4">
        <f t="shared" si="11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>C158*D158</f>
        <v>454933449</v>
      </c>
      <c r="G158" s="4">
        <f>F158-E158</f>
        <v>-420084</v>
      </c>
      <c r="H158" s="4">
        <f>G158/F158</f>
        <v>-9.2339659992774024E-4</v>
      </c>
      <c r="I158" s="4">
        <f>ABS(H158*100)</f>
        <v>9.233965999277402E-2</v>
      </c>
      <c r="M158" s="4">
        <v>23474</v>
      </c>
      <c r="N158" s="4">
        <v>40856</v>
      </c>
      <c r="O158" s="4">
        <v>959243412</v>
      </c>
      <c r="P158" s="4">
        <f t="shared" si="8"/>
        <v>959053744</v>
      </c>
      <c r="Q158" s="4">
        <f t="shared" si="9"/>
        <v>-189668</v>
      </c>
      <c r="R158" s="4">
        <f t="shared" si="10"/>
        <v>-1.9776576775451283E-4</v>
      </c>
      <c r="S158" s="4">
        <f t="shared" si="11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>C159*D159</f>
        <v>3471100542</v>
      </c>
      <c r="G159" s="4">
        <f>F159-E159</f>
        <v>33558948</v>
      </c>
      <c r="H159" s="4">
        <f>G159/F159</f>
        <v>9.6681002448473583E-3</v>
      </c>
      <c r="I159" s="4">
        <f>ABS(H159*100)</f>
        <v>0.96681002448473585</v>
      </c>
      <c r="M159" s="4">
        <v>32151</v>
      </c>
      <c r="N159" s="4">
        <v>20701</v>
      </c>
      <c r="O159" s="4">
        <v>682358251</v>
      </c>
      <c r="P159" s="4">
        <f t="shared" si="8"/>
        <v>665557851</v>
      </c>
      <c r="Q159" s="4">
        <f t="shared" si="9"/>
        <v>-16800400</v>
      </c>
      <c r="R159" s="4">
        <f t="shared" si="10"/>
        <v>-2.5242584059007665E-2</v>
      </c>
      <c r="S159" s="4">
        <f t="shared" si="11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>C160*D160</f>
        <v>404997950</v>
      </c>
      <c r="G160" s="4">
        <f>F160-E160</f>
        <v>122901</v>
      </c>
      <c r="H160" s="4">
        <f>G160/F160</f>
        <v>3.0346079529538361E-4</v>
      </c>
      <c r="I160" s="4">
        <f>ABS(H160*100)</f>
        <v>3.0346079529538363E-2</v>
      </c>
      <c r="M160" s="4">
        <v>44218</v>
      </c>
      <c r="N160" s="4">
        <v>2603</v>
      </c>
      <c r="O160" s="4">
        <v>115100713</v>
      </c>
      <c r="P160" s="4">
        <f t="shared" si="8"/>
        <v>115099454</v>
      </c>
      <c r="Q160" s="4">
        <f t="shared" si="9"/>
        <v>-1259</v>
      </c>
      <c r="R160" s="4">
        <f t="shared" si="10"/>
        <v>-1.0938366397463536E-5</v>
      </c>
      <c r="S160" s="4">
        <f t="shared" si="11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>C161*D161</f>
        <v>3338783847</v>
      </c>
      <c r="G161" s="4">
        <f>F161-E161</f>
        <v>33477632</v>
      </c>
      <c r="H161" s="4">
        <f>G161/F161</f>
        <v>1.0026894083029867E-2</v>
      </c>
      <c r="I161" s="4">
        <f>ABS(H161*100)</f>
        <v>1.0026894083029867</v>
      </c>
      <c r="M161" s="4">
        <v>23449</v>
      </c>
      <c r="N161" s="4">
        <v>26623</v>
      </c>
      <c r="O161" s="4">
        <v>641146727</v>
      </c>
      <c r="P161" s="4">
        <f t="shared" si="8"/>
        <v>624282727</v>
      </c>
      <c r="Q161" s="4">
        <f t="shared" si="9"/>
        <v>-16864000</v>
      </c>
      <c r="R161" s="4">
        <f t="shared" si="10"/>
        <v>-2.7013401573739201E-2</v>
      </c>
      <c r="S161" s="4">
        <f t="shared" si="11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>C162*D162</f>
        <v>858514211</v>
      </c>
      <c r="G162" s="4">
        <f>F162-E162</f>
        <v>0</v>
      </c>
      <c r="H162" s="4">
        <f>G162/F162</f>
        <v>0</v>
      </c>
      <c r="I162" s="4">
        <f>ABS(H162*100)</f>
        <v>0</v>
      </c>
      <c r="M162" s="4">
        <v>22482</v>
      </c>
      <c r="N162" s="4">
        <v>48307</v>
      </c>
      <c r="O162" s="4">
        <v>1103147141</v>
      </c>
      <c r="P162" s="4">
        <f t="shared" si="8"/>
        <v>1086037974</v>
      </c>
      <c r="Q162" s="4">
        <f t="shared" si="9"/>
        <v>-17109167</v>
      </c>
      <c r="R162" s="4">
        <f t="shared" si="10"/>
        <v>-1.5753746562825067E-2</v>
      </c>
      <c r="S162" s="4">
        <f t="shared" si="11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>C163*D163</f>
        <v>1398220822</v>
      </c>
      <c r="G163" s="4">
        <f>F163-E163</f>
        <v>2819</v>
      </c>
      <c r="H163" s="4">
        <f>G163/F163</f>
        <v>2.0161336146945177E-6</v>
      </c>
      <c r="I163" s="4">
        <f>ABS(H163*100)</f>
        <v>2.0161336146945176E-4</v>
      </c>
      <c r="M163" s="4">
        <v>63228</v>
      </c>
      <c r="N163" s="4">
        <v>13134</v>
      </c>
      <c r="O163" s="4">
        <v>830192067</v>
      </c>
      <c r="P163" s="4">
        <f t="shared" si="8"/>
        <v>830436552</v>
      </c>
      <c r="Q163" s="4">
        <f t="shared" si="9"/>
        <v>244485</v>
      </c>
      <c r="R163" s="4">
        <f t="shared" si="10"/>
        <v>2.9440539365853928E-4</v>
      </c>
      <c r="S163" s="4">
        <f t="shared" si="11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>C164*D164</f>
        <v>819867555</v>
      </c>
      <c r="G164" s="4">
        <f>F164-E164</f>
        <v>108800</v>
      </c>
      <c r="H164" s="4">
        <f>G164/F164</f>
        <v>1.3270436101109039E-4</v>
      </c>
      <c r="I164" s="4">
        <f>ABS(H164*100)</f>
        <v>1.327043610110904E-2</v>
      </c>
      <c r="M164" s="4">
        <v>53944</v>
      </c>
      <c r="N164" s="4">
        <v>5947</v>
      </c>
      <c r="O164" s="4">
        <v>320808547</v>
      </c>
      <c r="P164" s="4">
        <f t="shared" si="8"/>
        <v>320804968</v>
      </c>
      <c r="Q164" s="4">
        <f t="shared" si="9"/>
        <v>-3579</v>
      </c>
      <c r="R164" s="4">
        <f t="shared" si="10"/>
        <v>-1.1156311020719604E-5</v>
      </c>
      <c r="S164" s="4">
        <f t="shared" si="11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>C165*D165</f>
        <v>2417984251</v>
      </c>
      <c r="G165" s="4">
        <f>F165-E165</f>
        <v>0</v>
      </c>
      <c r="H165" s="4">
        <f>G165/F165</f>
        <v>0</v>
      </c>
      <c r="I165" s="4">
        <f>ABS(H165*100)</f>
        <v>0</v>
      </c>
      <c r="M165" s="4">
        <v>15129</v>
      </c>
      <c r="N165" s="4">
        <v>17716</v>
      </c>
      <c r="O165" s="4">
        <v>267717140</v>
      </c>
      <c r="P165" s="4">
        <f t="shared" si="8"/>
        <v>268025364</v>
      </c>
      <c r="Q165" s="4">
        <f t="shared" si="9"/>
        <v>308224</v>
      </c>
      <c r="R165" s="4">
        <f t="shared" si="10"/>
        <v>1.1499807160041764E-3</v>
      </c>
      <c r="S165" s="4">
        <f t="shared" si="11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>C166*D166</f>
        <v>258617240</v>
      </c>
      <c r="G166" s="4">
        <f>F166-E166</f>
        <v>12108</v>
      </c>
      <c r="H166" s="4">
        <f>G166/F166</f>
        <v>4.6818224492690433E-5</v>
      </c>
      <c r="I166" s="4">
        <f>ABS(H166*100)</f>
        <v>4.6818224492690434E-3</v>
      </c>
      <c r="M166" s="4">
        <v>47853</v>
      </c>
      <c r="N166" s="4">
        <v>49912</v>
      </c>
      <c r="O166" s="4">
        <v>2423579212</v>
      </c>
      <c r="P166" s="4">
        <f t="shared" si="8"/>
        <v>2388438936</v>
      </c>
      <c r="Q166" s="4">
        <f t="shared" si="9"/>
        <v>-35140276</v>
      </c>
      <c r="R166" s="4">
        <f t="shared" si="10"/>
        <v>-1.4712654140051249E-2</v>
      </c>
      <c r="S166" s="4">
        <f t="shared" si="11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>C167*D167</f>
        <v>185628674</v>
      </c>
      <c r="G167" s="4">
        <f>F167-E167</f>
        <v>136548</v>
      </c>
      <c r="H167" s="4">
        <f>G167/F167</f>
        <v>7.3559756182926784E-4</v>
      </c>
      <c r="I167" s="4">
        <f>ABS(H167*100)</f>
        <v>7.3559756182926789E-2</v>
      </c>
      <c r="M167" s="4">
        <v>13675</v>
      </c>
      <c r="N167" s="4">
        <v>36764</v>
      </c>
      <c r="O167" s="4">
        <v>502999364</v>
      </c>
      <c r="P167" s="4">
        <f t="shared" si="8"/>
        <v>502747700</v>
      </c>
      <c r="Q167" s="4">
        <f t="shared" si="9"/>
        <v>-251664</v>
      </c>
      <c r="R167" s="4">
        <f t="shared" si="10"/>
        <v>-5.005771284483251E-4</v>
      </c>
      <c r="S167" s="4">
        <f t="shared" si="11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>C168*D168</f>
        <v>185621520</v>
      </c>
      <c r="G168" s="4">
        <f>F168-E168</f>
        <v>-235764</v>
      </c>
      <c r="H168" s="4">
        <f>G168/F168</f>
        <v>-1.2701329026936102E-3</v>
      </c>
      <c r="I168" s="4">
        <f>ABS(H168*100)</f>
        <v>0.12701329026936101</v>
      </c>
      <c r="M168" s="4">
        <v>37709</v>
      </c>
      <c r="N168" s="4">
        <v>4792</v>
      </c>
      <c r="O168" s="4">
        <v>180662412</v>
      </c>
      <c r="P168" s="4">
        <f t="shared" si="8"/>
        <v>180701528</v>
      </c>
      <c r="Q168" s="4">
        <f t="shared" si="9"/>
        <v>39116</v>
      </c>
      <c r="R168" s="4">
        <f t="shared" si="10"/>
        <v>2.1646745565981047E-4</v>
      </c>
      <c r="S168" s="4">
        <f t="shared" si="11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>C169*D169</f>
        <v>823442240</v>
      </c>
      <c r="G169" s="4">
        <f>F169-E169</f>
        <v>4112</v>
      </c>
      <c r="H169" s="4">
        <f>G169/F169</f>
        <v>4.993671444399063E-6</v>
      </c>
      <c r="I169" s="4">
        <f>ABS(H169*100)</f>
        <v>4.9936714443990634E-4</v>
      </c>
      <c r="M169" s="4">
        <v>61248</v>
      </c>
      <c r="N169" s="4">
        <v>61681</v>
      </c>
      <c r="O169" s="4">
        <v>3795663664</v>
      </c>
      <c r="P169" s="4">
        <f t="shared" si="8"/>
        <v>3777837888</v>
      </c>
      <c r="Q169" s="4">
        <f t="shared" si="9"/>
        <v>-17825776</v>
      </c>
      <c r="R169" s="4">
        <f t="shared" si="10"/>
        <v>-4.7185126859524999E-3</v>
      </c>
      <c r="S169" s="4">
        <f t="shared" si="11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>C170*D170</f>
        <v>494938305</v>
      </c>
      <c r="G170" s="4">
        <f>F170-E170</f>
        <v>331228</v>
      </c>
      <c r="H170" s="4">
        <f>G170/F170</f>
        <v>6.6923088525144565E-4</v>
      </c>
      <c r="I170" s="4">
        <f>ABS(H170*100)</f>
        <v>6.6923088525144558E-2</v>
      </c>
      <c r="M170" s="4">
        <v>11642</v>
      </c>
      <c r="N170" s="4">
        <v>43913</v>
      </c>
      <c r="O170" s="4">
        <v>511356526</v>
      </c>
      <c r="P170" s="4">
        <f t="shared" si="8"/>
        <v>511235146</v>
      </c>
      <c r="Q170" s="4">
        <f t="shared" si="9"/>
        <v>-121380</v>
      </c>
      <c r="R170" s="4">
        <f t="shared" si="10"/>
        <v>-2.3742499112140464E-4</v>
      </c>
      <c r="S170" s="4">
        <f t="shared" si="11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>C171*D171</f>
        <v>2624542756</v>
      </c>
      <c r="G171" s="4">
        <f>F171-E171</f>
        <v>93935</v>
      </c>
      <c r="H171" s="4">
        <f>G171/F171</f>
        <v>3.5790996273638147E-5</v>
      </c>
      <c r="I171" s="4">
        <f>ABS(H171*100)</f>
        <v>3.5790996273638146E-3</v>
      </c>
      <c r="M171" s="4">
        <v>13778</v>
      </c>
      <c r="N171" s="4">
        <v>23619</v>
      </c>
      <c r="O171" s="4">
        <v>325508853</v>
      </c>
      <c r="P171" s="4">
        <f t="shared" si="8"/>
        <v>325422582</v>
      </c>
      <c r="Q171" s="4">
        <f t="shared" si="9"/>
        <v>-86271</v>
      </c>
      <c r="R171" s="4">
        <f t="shared" si="10"/>
        <v>-2.6510452799492567E-4</v>
      </c>
      <c r="S171" s="4">
        <f t="shared" si="11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>C172*D172</f>
        <v>713220480</v>
      </c>
      <c r="G172" s="4">
        <f>F172-E172</f>
        <v>58625</v>
      </c>
      <c r="H172" s="4">
        <f>G172/F172</f>
        <v>8.2197583557892221E-5</v>
      </c>
      <c r="I172" s="4">
        <f>ABS(H172*100)</f>
        <v>8.2197583557892216E-3</v>
      </c>
      <c r="M172" s="4">
        <v>3712</v>
      </c>
      <c r="N172" s="4">
        <v>52319</v>
      </c>
      <c r="O172" s="4">
        <v>194203007</v>
      </c>
      <c r="P172" s="4">
        <f t="shared" si="8"/>
        <v>194208128</v>
      </c>
      <c r="Q172" s="4">
        <f t="shared" si="9"/>
        <v>5121</v>
      </c>
      <c r="R172" s="4">
        <f t="shared" si="10"/>
        <v>2.6368618310352079E-5</v>
      </c>
      <c r="S172" s="4">
        <f t="shared" si="11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>C173*D173</f>
        <v>17493378</v>
      </c>
      <c r="G173" s="4">
        <f>F173-E173</f>
        <v>7</v>
      </c>
      <c r="H173" s="4">
        <f>G173/F173</f>
        <v>4.0015141729630493E-7</v>
      </c>
      <c r="I173" s="4">
        <f>ABS(H173*100)</f>
        <v>4.0015141729630496E-5</v>
      </c>
      <c r="M173" s="4">
        <v>44025</v>
      </c>
      <c r="N173" s="4">
        <v>34321</v>
      </c>
      <c r="O173" s="4">
        <v>1510535305</v>
      </c>
      <c r="P173" s="4">
        <f t="shared" si="8"/>
        <v>1510982025</v>
      </c>
      <c r="Q173" s="4">
        <f t="shared" si="9"/>
        <v>446720</v>
      </c>
      <c r="R173" s="4">
        <f t="shared" si="10"/>
        <v>2.956487851005375E-4</v>
      </c>
      <c r="S173" s="4">
        <f t="shared" si="11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>C174*D174</f>
        <v>1708382150</v>
      </c>
      <c r="G174" s="4">
        <f>F174-E174</f>
        <v>-19215</v>
      </c>
      <c r="H174" s="4">
        <f>G174/F174</f>
        <v>-1.1247483474350279E-5</v>
      </c>
      <c r="I174" s="4">
        <f>ABS(H174*100)</f>
        <v>1.1247483474350279E-3</v>
      </c>
      <c r="M174" s="4">
        <v>2562</v>
      </c>
      <c r="N174" s="4">
        <v>15587</v>
      </c>
      <c r="O174" s="4">
        <v>39880661</v>
      </c>
      <c r="P174" s="4">
        <f t="shared" si="8"/>
        <v>39933894</v>
      </c>
      <c r="Q174" s="4">
        <f t="shared" si="9"/>
        <v>53233</v>
      </c>
      <c r="R174" s="4">
        <f t="shared" si="10"/>
        <v>1.3330280287717497E-3</v>
      </c>
      <c r="S174" s="4">
        <f t="shared" si="11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>C175*D175</f>
        <v>1651030500</v>
      </c>
      <c r="G175" s="4">
        <f>F175-E175</f>
        <v>21248</v>
      </c>
      <c r="H175" s="4">
        <f>G175/F175</f>
        <v>1.2869538146024558E-5</v>
      </c>
      <c r="I175" s="4">
        <f>ABS(H175*100)</f>
        <v>1.2869538146024558E-3</v>
      </c>
      <c r="M175" s="4">
        <v>58492</v>
      </c>
      <c r="N175" s="4">
        <v>31412</v>
      </c>
      <c r="O175" s="4">
        <v>1837358560</v>
      </c>
      <c r="P175" s="4">
        <f t="shared" si="8"/>
        <v>1837350704</v>
      </c>
      <c r="Q175" s="4">
        <f t="shared" si="9"/>
        <v>-7856</v>
      </c>
      <c r="R175" s="4">
        <f t="shared" si="10"/>
        <v>-4.2757215499997434E-6</v>
      </c>
      <c r="S175" s="4">
        <f t="shared" si="11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>C176*D176</f>
        <v>328912848</v>
      </c>
      <c r="G176" s="4">
        <f>F176-E176</f>
        <v>406777</v>
      </c>
      <c r="H176" s="4">
        <f>G176/F176</f>
        <v>1.2367318652143379E-3</v>
      </c>
      <c r="I176" s="4">
        <f>ABS(H176*100)</f>
        <v>0.12367318652143379</v>
      </c>
      <c r="M176" s="4">
        <v>44120</v>
      </c>
      <c r="N176" s="4">
        <v>61742</v>
      </c>
      <c r="O176" s="4">
        <v>2740815831</v>
      </c>
      <c r="P176" s="4">
        <f t="shared" si="8"/>
        <v>2724057040</v>
      </c>
      <c r="Q176" s="4">
        <f t="shared" si="9"/>
        <v>-16758791</v>
      </c>
      <c r="R176" s="4">
        <f t="shared" si="10"/>
        <v>-6.1521439360168462E-3</v>
      </c>
      <c r="S176" s="4">
        <f t="shared" si="11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>C177*D177</f>
        <v>17637672</v>
      </c>
      <c r="G177" s="4">
        <f>F177-E177</f>
        <v>-15295</v>
      </c>
      <c r="H177" s="4">
        <f>G177/F177</f>
        <v>-8.6717793595435949E-4</v>
      </c>
      <c r="I177" s="4">
        <f>ABS(H177*100)</f>
        <v>8.6717793595435952E-2</v>
      </c>
      <c r="M177" s="4">
        <v>33079</v>
      </c>
      <c r="N177" s="4">
        <v>23763</v>
      </c>
      <c r="O177" s="4">
        <v>786051925</v>
      </c>
      <c r="P177" s="4">
        <f t="shared" si="8"/>
        <v>786056277</v>
      </c>
      <c r="Q177" s="4">
        <f t="shared" si="9"/>
        <v>4352</v>
      </c>
      <c r="R177" s="4">
        <f t="shared" si="10"/>
        <v>5.536499265179203E-6</v>
      </c>
      <c r="S177" s="4">
        <f t="shared" si="11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>C178*D178</f>
        <v>394201287</v>
      </c>
      <c r="G178" s="4">
        <f>F178-E178</f>
        <v>-38064</v>
      </c>
      <c r="H178" s="4">
        <f>G178/F178</f>
        <v>-9.6559806513264886E-5</v>
      </c>
      <c r="I178" s="4">
        <f>ABS(H178*100)</f>
        <v>9.655980651326489E-3</v>
      </c>
      <c r="M178" s="4">
        <v>986</v>
      </c>
      <c r="N178" s="4">
        <v>44446</v>
      </c>
      <c r="O178" s="4">
        <v>60227141</v>
      </c>
      <c r="P178" s="4">
        <f t="shared" si="8"/>
        <v>43823756</v>
      </c>
      <c r="Q178" s="4">
        <f t="shared" si="9"/>
        <v>-16403385</v>
      </c>
      <c r="R178" s="4">
        <f t="shared" si="10"/>
        <v>-0.37430349420528902</v>
      </c>
      <c r="S178" s="4">
        <f t="shared" si="11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>C179*D179</f>
        <v>2659621448</v>
      </c>
      <c r="G179" s="4">
        <f>F179-E179</f>
        <v>33568789</v>
      </c>
      <c r="H179" s="4">
        <f>G179/F179</f>
        <v>1.2621641709666344E-2</v>
      </c>
      <c r="I179" s="4">
        <f>ABS(H179*100)</f>
        <v>1.2621641709666345</v>
      </c>
      <c r="M179" s="4">
        <v>19197</v>
      </c>
      <c r="N179" s="4">
        <v>18414</v>
      </c>
      <c r="O179" s="4">
        <v>370206003</v>
      </c>
      <c r="P179" s="4">
        <f t="shared" si="8"/>
        <v>353493558</v>
      </c>
      <c r="Q179" s="4">
        <f t="shared" si="9"/>
        <v>-16712445</v>
      </c>
      <c r="R179" s="4">
        <f t="shared" si="10"/>
        <v>-4.7277933704240237E-2</v>
      </c>
      <c r="S179" s="4">
        <f t="shared" si="11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>C180*D180</f>
        <v>3287792310</v>
      </c>
      <c r="G180" s="4">
        <f>F180-E180</f>
        <v>33190835</v>
      </c>
      <c r="H180" s="4">
        <f>G180/F180</f>
        <v>1.009517386455594E-2</v>
      </c>
      <c r="I180" s="4">
        <f>ABS(H180*100)</f>
        <v>1.009517386455594</v>
      </c>
      <c r="M180" s="4">
        <v>22222</v>
      </c>
      <c r="N180" s="4">
        <v>27022</v>
      </c>
      <c r="O180" s="4">
        <v>600291729</v>
      </c>
      <c r="P180" s="4">
        <f t="shared" si="8"/>
        <v>600482884</v>
      </c>
      <c r="Q180" s="4">
        <f t="shared" si="9"/>
        <v>191155</v>
      </c>
      <c r="R180" s="4">
        <f t="shared" si="10"/>
        <v>3.183354681596553E-4</v>
      </c>
      <c r="S180" s="4">
        <f t="shared" si="11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>C181*D181</f>
        <v>1169327478</v>
      </c>
      <c r="G181" s="4">
        <f>F181-E181</f>
        <v>-366991</v>
      </c>
      <c r="H181" s="4">
        <f>G181/F181</f>
        <v>-3.1384792276300204E-4</v>
      </c>
      <c r="I181" s="4">
        <f>ABS(H181*100)</f>
        <v>3.1384792276300207E-2</v>
      </c>
      <c r="M181" s="4">
        <v>62353</v>
      </c>
      <c r="N181" s="4">
        <v>6755</v>
      </c>
      <c r="O181" s="4">
        <v>421336035</v>
      </c>
      <c r="P181" s="4">
        <f t="shared" si="8"/>
        <v>421194515</v>
      </c>
      <c r="Q181" s="4">
        <f t="shared" si="9"/>
        <v>-141520</v>
      </c>
      <c r="R181" s="4">
        <f t="shared" si="10"/>
        <v>-3.3599677811568845E-4</v>
      </c>
      <c r="S181" s="4">
        <f t="shared" si="11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>C182*D182</f>
        <v>2590175952</v>
      </c>
      <c r="G182" s="4">
        <f>F182-E182</f>
        <v>20484</v>
      </c>
      <c r="H182" s="4">
        <f>G182/F182</f>
        <v>7.9083430545262038E-6</v>
      </c>
      <c r="I182" s="4">
        <f>ABS(H182*100)</f>
        <v>7.9083430545262036E-4</v>
      </c>
      <c r="M182" s="4">
        <v>24381</v>
      </c>
      <c r="N182" s="4">
        <v>12557</v>
      </c>
      <c r="O182" s="4">
        <v>306159129</v>
      </c>
      <c r="P182" s="4">
        <f t="shared" si="8"/>
        <v>306152217</v>
      </c>
      <c r="Q182" s="4">
        <f t="shared" si="9"/>
        <v>-6912</v>
      </c>
      <c r="R182" s="4">
        <f t="shared" si="10"/>
        <v>-2.2577004562406941E-5</v>
      </c>
      <c r="S182" s="4">
        <f t="shared" si="11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>C183*D183</f>
        <v>170535519</v>
      </c>
      <c r="G183" s="4">
        <f>F183-E183</f>
        <v>4096</v>
      </c>
      <c r="H183" s="4">
        <f>G183/F183</f>
        <v>2.4018456823648567E-5</v>
      </c>
      <c r="I183" s="4">
        <f>ABS(H183*100)</f>
        <v>2.4018456823648566E-3</v>
      </c>
      <c r="M183" s="4">
        <v>63107</v>
      </c>
      <c r="N183" s="4">
        <v>38389</v>
      </c>
      <c r="O183" s="4">
        <v>2439734111</v>
      </c>
      <c r="P183" s="4">
        <f t="shared" si="8"/>
        <v>2422614623</v>
      </c>
      <c r="Q183" s="4">
        <f t="shared" si="9"/>
        <v>-17119488</v>
      </c>
      <c r="R183" s="4">
        <f t="shared" si="10"/>
        <v>-7.0665337513732985E-3</v>
      </c>
      <c r="S183" s="4">
        <f t="shared" si="11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>C184*D184</f>
        <v>483974784</v>
      </c>
      <c r="G184" s="4">
        <f>F184-E184</f>
        <v>384980</v>
      </c>
      <c r="H184" s="4">
        <f>G184/F184</f>
        <v>7.9545466567117684E-4</v>
      </c>
      <c r="I184" s="4">
        <f>ABS(H184*100)</f>
        <v>7.9545466567117681E-2</v>
      </c>
      <c r="M184" s="4">
        <v>23824</v>
      </c>
      <c r="N184" s="4">
        <v>41320</v>
      </c>
      <c r="O184" s="4">
        <v>984638124</v>
      </c>
      <c r="P184" s="4">
        <f t="shared" si="8"/>
        <v>984407680</v>
      </c>
      <c r="Q184" s="4">
        <f t="shared" si="9"/>
        <v>-230444</v>
      </c>
      <c r="R184" s="4">
        <f t="shared" si="10"/>
        <v>-2.3409406964399141E-4</v>
      </c>
      <c r="S184" s="4">
        <f t="shared" si="11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>C185*D185</f>
        <v>493671821</v>
      </c>
      <c r="G185" s="4">
        <f>F185-E185</f>
        <v>-159744</v>
      </c>
      <c r="H185" s="4">
        <f>G185/F185</f>
        <v>-3.2358338719114374E-4</v>
      </c>
      <c r="I185" s="4">
        <f>ABS(H185*100)</f>
        <v>3.2358338719114373E-2</v>
      </c>
      <c r="M185" s="4">
        <v>44876</v>
      </c>
      <c r="N185" s="4">
        <v>8002</v>
      </c>
      <c r="O185" s="4">
        <v>359156387</v>
      </c>
      <c r="P185" s="4">
        <f t="shared" si="8"/>
        <v>359097752</v>
      </c>
      <c r="Q185" s="4">
        <f t="shared" si="9"/>
        <v>-58635</v>
      </c>
      <c r="R185" s="4">
        <f t="shared" si="10"/>
        <v>-1.6328423019479108E-4</v>
      </c>
      <c r="S185" s="4">
        <f t="shared" si="11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>C186*D186</f>
        <v>2172968532</v>
      </c>
      <c r="G186" s="4">
        <f>F186-E186</f>
        <v>33565696</v>
      </c>
      <c r="H186" s="4">
        <f>G186/F186</f>
        <v>1.5446931469875516E-2</v>
      </c>
      <c r="I186" s="4">
        <f>ABS(H186*100)</f>
        <v>1.5446931469875516</v>
      </c>
      <c r="M186" s="4">
        <v>1226</v>
      </c>
      <c r="N186" s="4">
        <v>31157</v>
      </c>
      <c r="O186" s="4">
        <v>54929794</v>
      </c>
      <c r="P186" s="4">
        <f t="shared" si="8"/>
        <v>38198482</v>
      </c>
      <c r="Q186" s="4">
        <f t="shared" si="9"/>
        <v>-16731312</v>
      </c>
      <c r="R186" s="4">
        <f t="shared" si="10"/>
        <v>-0.43800986646537421</v>
      </c>
      <c r="S186" s="4">
        <f t="shared" si="11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>C187*D187</f>
        <v>273571168</v>
      </c>
      <c r="G187" s="4">
        <f>F187-E187</f>
        <v>-338623</v>
      </c>
      <c r="H187" s="4">
        <f>G187/F187</f>
        <v>-1.2377876019449535E-3</v>
      </c>
      <c r="I187" s="4">
        <f>ABS(H187*100)</f>
        <v>0.12377876019449535</v>
      </c>
      <c r="M187" s="4">
        <v>40079</v>
      </c>
      <c r="N187" s="4">
        <v>4646</v>
      </c>
      <c r="O187" s="4">
        <v>186135805</v>
      </c>
      <c r="P187" s="4">
        <f t="shared" si="8"/>
        <v>186207034</v>
      </c>
      <c r="Q187" s="4">
        <f t="shared" si="9"/>
        <v>71229</v>
      </c>
      <c r="R187" s="4">
        <f t="shared" si="10"/>
        <v>3.8252582875037902E-4</v>
      </c>
      <c r="S187" s="4">
        <f t="shared" si="11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>C188*D188</f>
        <v>517942502</v>
      </c>
      <c r="G188" s="4">
        <f>F188-E188</f>
        <v>-12789</v>
      </c>
      <c r="H188" s="4">
        <f>G188/F188</f>
        <v>-2.4691929993418458E-5</v>
      </c>
      <c r="I188" s="4">
        <f>ABS(H188*100)</f>
        <v>2.4691929993418456E-3</v>
      </c>
      <c r="M188" s="4">
        <v>4661</v>
      </c>
      <c r="N188" s="4">
        <v>46605</v>
      </c>
      <c r="O188" s="4">
        <v>217225905</v>
      </c>
      <c r="P188" s="4">
        <f t="shared" si="8"/>
        <v>217225905</v>
      </c>
      <c r="Q188" s="4">
        <f t="shared" si="9"/>
        <v>0</v>
      </c>
      <c r="R188" s="4">
        <f t="shared" si="10"/>
        <v>0</v>
      </c>
      <c r="S188" s="4">
        <f t="shared" si="11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>C189*D189</f>
        <v>86515990</v>
      </c>
      <c r="G189" s="4">
        <f>F189-E189</f>
        <v>-52055</v>
      </c>
      <c r="H189" s="4">
        <f>G189/F189</f>
        <v>-6.0168068353607231E-4</v>
      </c>
      <c r="I189" s="4">
        <f>ABS(H189*100)</f>
        <v>6.0168068353607232E-2</v>
      </c>
      <c r="M189" s="4">
        <v>34234</v>
      </c>
      <c r="N189" s="4">
        <v>26247</v>
      </c>
      <c r="O189" s="4">
        <v>898648173</v>
      </c>
      <c r="P189" s="4">
        <f t="shared" si="8"/>
        <v>898539798</v>
      </c>
      <c r="Q189" s="4">
        <f t="shared" si="9"/>
        <v>-108375</v>
      </c>
      <c r="R189" s="4">
        <f t="shared" si="10"/>
        <v>-1.2061235377801263E-4</v>
      </c>
      <c r="S189" s="4">
        <f t="shared" si="11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>C190*D190</f>
        <v>1806040815</v>
      </c>
      <c r="G190" s="4">
        <f>F190-E190</f>
        <v>-12032</v>
      </c>
      <c r="H190" s="4">
        <f>G190/F190</f>
        <v>-6.6620864268784534E-6</v>
      </c>
      <c r="I190" s="4">
        <f>ABS(H190*100)</f>
        <v>6.6620864268784538E-4</v>
      </c>
      <c r="M190" s="4">
        <v>8797</v>
      </c>
      <c r="N190" s="4">
        <v>10683</v>
      </c>
      <c r="O190" s="4">
        <v>93974255</v>
      </c>
      <c r="P190" s="4">
        <f t="shared" si="8"/>
        <v>93978351</v>
      </c>
      <c r="Q190" s="4">
        <f t="shared" si="9"/>
        <v>4096</v>
      </c>
      <c r="R190" s="4">
        <f t="shared" si="10"/>
        <v>4.3584505967762725E-5</v>
      </c>
      <c r="S190" s="4">
        <f t="shared" si="11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>C191*D191</f>
        <v>981927884</v>
      </c>
      <c r="G191" s="4">
        <f>F191-E191</f>
        <v>438033</v>
      </c>
      <c r="H191" s="4">
        <f>G191/F191</f>
        <v>4.4609487838925653E-4</v>
      </c>
      <c r="I191" s="4">
        <f>ABS(H191*100)</f>
        <v>4.4609487838925654E-2</v>
      </c>
      <c r="M191" s="4">
        <v>55811</v>
      </c>
      <c r="N191" s="4">
        <v>9843</v>
      </c>
      <c r="O191" s="4">
        <v>549782681</v>
      </c>
      <c r="P191" s="4">
        <f t="shared" si="8"/>
        <v>549347673</v>
      </c>
      <c r="Q191" s="4">
        <f t="shared" si="9"/>
        <v>-435008</v>
      </c>
      <c r="R191" s="4">
        <f t="shared" si="10"/>
        <v>-7.9186282454681478E-4</v>
      </c>
      <c r="S191" s="4">
        <f t="shared" si="11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>C192*D192</f>
        <v>356215428</v>
      </c>
      <c r="G192" s="4">
        <f>F192-E192</f>
        <v>6401</v>
      </c>
      <c r="H192" s="4">
        <f>G192/F192</f>
        <v>1.7969463130608706E-5</v>
      </c>
      <c r="I192" s="4">
        <f>ABS(H192*100)</f>
        <v>1.7969463130608706E-3</v>
      </c>
      <c r="M192" s="4">
        <v>317</v>
      </c>
      <c r="N192" s="4">
        <v>43535</v>
      </c>
      <c r="O192" s="4">
        <v>13781139</v>
      </c>
      <c r="P192" s="4">
        <f t="shared" si="8"/>
        <v>13800595</v>
      </c>
      <c r="Q192" s="4">
        <f t="shared" si="9"/>
        <v>19456</v>
      </c>
      <c r="R192" s="4">
        <f t="shared" si="10"/>
        <v>1.4097942878549801E-3</v>
      </c>
      <c r="S192" s="4">
        <f t="shared" si="11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>C193*D193</f>
        <v>74920116</v>
      </c>
      <c r="G193" s="4">
        <f>F193-E193</f>
        <v>-56063</v>
      </c>
      <c r="H193" s="4">
        <f>G193/F193</f>
        <v>-7.4830369990350784E-4</v>
      </c>
      <c r="I193" s="4">
        <f>ABS(H193*100)</f>
        <v>7.4830369990350781E-2</v>
      </c>
      <c r="M193" s="4">
        <v>35580</v>
      </c>
      <c r="N193" s="4">
        <v>59411</v>
      </c>
      <c r="O193" s="4">
        <v>2113842355</v>
      </c>
      <c r="P193" s="4">
        <f t="shared" si="8"/>
        <v>2113843380</v>
      </c>
      <c r="Q193" s="4">
        <f t="shared" si="9"/>
        <v>1025</v>
      </c>
      <c r="R193" s="4">
        <f t="shared" si="10"/>
        <v>4.848987440119618E-7</v>
      </c>
      <c r="S193" s="4">
        <f t="shared" si="11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>C194*D194</f>
        <v>152570684</v>
      </c>
      <c r="G194" s="4">
        <f>F194-E194</f>
        <v>20736</v>
      </c>
      <c r="H194" s="4">
        <f>G194/F194</f>
        <v>1.3591077562449678E-4</v>
      </c>
      <c r="I194" s="4">
        <f>ABS(H194*100)</f>
        <v>1.3591077562449677E-2</v>
      </c>
      <c r="M194" s="4">
        <v>36172</v>
      </c>
      <c r="N194" s="4">
        <v>12054</v>
      </c>
      <c r="O194" s="4">
        <v>436026723</v>
      </c>
      <c r="P194" s="4">
        <f t="shared" si="8"/>
        <v>436017288</v>
      </c>
      <c r="Q194" s="4">
        <f t="shared" si="9"/>
        <v>-9435</v>
      </c>
      <c r="R194" s="4">
        <f t="shared" si="10"/>
        <v>-2.1639050238760259E-5</v>
      </c>
      <c r="S194" s="4">
        <f t="shared" si="11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>C195*D195</f>
        <v>2384431420</v>
      </c>
      <c r="G195" s="4">
        <f>F195-E195</f>
        <v>-218432</v>
      </c>
      <c r="H195" s="4">
        <f>G195/F195</f>
        <v>-9.160758332902692E-5</v>
      </c>
      <c r="I195" s="4">
        <f>ABS(H195*100)</f>
        <v>9.1607583329026913E-3</v>
      </c>
      <c r="M195" s="4">
        <v>13467</v>
      </c>
      <c r="N195" s="4">
        <v>18805</v>
      </c>
      <c r="O195" s="4">
        <v>253691415</v>
      </c>
      <c r="P195" s="4">
        <f t="shared" si="8"/>
        <v>253246935</v>
      </c>
      <c r="Q195" s="4">
        <f t="shared" si="9"/>
        <v>-444480</v>
      </c>
      <c r="R195" s="4">
        <f t="shared" si="10"/>
        <v>-1.7551248942065181E-3</v>
      </c>
      <c r="S195" s="4">
        <f t="shared" si="11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>C196*D196</f>
        <v>1805843060</v>
      </c>
      <c r="G196" s="4">
        <f>F196-E196</f>
        <v>69552</v>
      </c>
      <c r="H196" s="4">
        <f>G196/F196</f>
        <v>3.8514974828432763E-5</v>
      </c>
      <c r="I196" s="4">
        <f>ABS(H196*100)</f>
        <v>3.8514974828432764E-3</v>
      </c>
      <c r="M196" s="4">
        <v>61573</v>
      </c>
      <c r="N196" s="4">
        <v>29925</v>
      </c>
      <c r="O196" s="4">
        <v>1842585417</v>
      </c>
      <c r="P196" s="4">
        <f t="shared" si="8"/>
        <v>1842572025</v>
      </c>
      <c r="Q196" s="4">
        <f t="shared" si="9"/>
        <v>-13392</v>
      </c>
      <c r="R196" s="4">
        <f t="shared" si="10"/>
        <v>-7.2681012293128677E-6</v>
      </c>
      <c r="S196" s="4">
        <f t="shared" si="11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>C197*D197</f>
        <v>2953474608</v>
      </c>
      <c r="G197" s="4">
        <f>F197-E197</f>
        <v>523052</v>
      </c>
      <c r="H197" s="4">
        <f>G197/F197</f>
        <v>1.7709717177971418E-4</v>
      </c>
      <c r="I197" s="4">
        <f>ABS(H197*100)</f>
        <v>1.7709717177971419E-2</v>
      </c>
      <c r="M197" s="4">
        <v>25638</v>
      </c>
      <c r="N197" s="4">
        <v>17801</v>
      </c>
      <c r="O197" s="4">
        <v>456836138</v>
      </c>
      <c r="P197" s="4">
        <f t="shared" si="8"/>
        <v>456382038</v>
      </c>
      <c r="Q197" s="4">
        <f t="shared" si="9"/>
        <v>-454100</v>
      </c>
      <c r="R197" s="4">
        <f t="shared" si="10"/>
        <v>-9.9499971994953932E-4</v>
      </c>
      <c r="S197" s="4">
        <f t="shared" si="11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>C198*D198</f>
        <v>706386822</v>
      </c>
      <c r="G198" s="4">
        <f>F198-E198</f>
        <v>79621</v>
      </c>
      <c r="H198" s="4">
        <f>G198/F198</f>
        <v>1.1271586264105023E-4</v>
      </c>
      <c r="I198" s="4">
        <f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8"/>
        <v>234284417</v>
      </c>
      <c r="Q198" s="4">
        <f t="shared" si="9"/>
        <v>-16695296</v>
      </c>
      <c r="R198" s="4">
        <f t="shared" si="10"/>
        <v>-7.1260804341075748E-2</v>
      </c>
      <c r="S198" s="4">
        <f t="shared" si="11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>C199*D199</f>
        <v>511989380</v>
      </c>
      <c r="G199" s="4">
        <f>F199-E199</f>
        <v>-33005</v>
      </c>
      <c r="H199" s="4">
        <f>G199/F199</f>
        <v>-6.4464227754099121E-5</v>
      </c>
      <c r="I199" s="4">
        <f>ABS(H199*100)</f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12">M199*N199</f>
        <v>674037738</v>
      </c>
      <c r="Q199" s="4">
        <f t="shared" ref="Q199:Q262" si="13">P199-O199</f>
        <v>117045</v>
      </c>
      <c r="R199" s="4">
        <f t="shared" ref="R199:R262" si="14">Q199/P199</f>
        <v>1.7364754731284793E-4</v>
      </c>
      <c r="S199" s="4">
        <f t="shared" ref="S199:S262" si="15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>C200*D200</f>
        <v>4996849</v>
      </c>
      <c r="G200" s="4">
        <f>F200-E200</f>
        <v>-4278449984</v>
      </c>
      <c r="H200" s="4">
        <f>G200/F200</f>
        <v>-856.22959268931277</v>
      </c>
      <c r="I200" s="4">
        <f>ABS(H200*100)</f>
        <v>85622.95926893127</v>
      </c>
      <c r="M200" s="4">
        <v>32911</v>
      </c>
      <c r="N200" s="4">
        <v>2175</v>
      </c>
      <c r="O200" s="4">
        <v>72056625</v>
      </c>
      <c r="P200" s="4">
        <f t="shared" si="12"/>
        <v>71581425</v>
      </c>
      <c r="Q200" s="4">
        <f t="shared" si="13"/>
        <v>-475200</v>
      </c>
      <c r="R200" s="4">
        <f t="shared" si="14"/>
        <v>-6.6385937413232553E-3</v>
      </c>
      <c r="S200" s="4">
        <f t="shared" si="15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>C201*D201</f>
        <v>745388196</v>
      </c>
      <c r="G201" s="4">
        <f>F201-E201</f>
        <v>-116480</v>
      </c>
      <c r="H201" s="4">
        <f>G201/F201</f>
        <v>-1.5626756718857405E-4</v>
      </c>
      <c r="I201" s="4">
        <f>ABS(H201*100)</f>
        <v>1.5626756718857406E-2</v>
      </c>
      <c r="M201" s="4">
        <v>52678</v>
      </c>
      <c r="N201" s="4">
        <v>4669</v>
      </c>
      <c r="O201" s="4">
        <v>245954602</v>
      </c>
      <c r="P201" s="4">
        <f t="shared" si="12"/>
        <v>245953582</v>
      </c>
      <c r="Q201" s="4">
        <f t="shared" si="13"/>
        <v>-1020</v>
      </c>
      <c r="R201" s="4">
        <f t="shared" si="14"/>
        <v>-4.1471239886231865E-6</v>
      </c>
      <c r="S201" s="4">
        <f t="shared" si="15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>C202*D202</f>
        <v>1042762035</v>
      </c>
      <c r="G202" s="4">
        <f>F202-E202</f>
        <v>329920</v>
      </c>
      <c r="H202" s="4">
        <f>G202/F202</f>
        <v>3.1639049843236764E-4</v>
      </c>
      <c r="I202" s="4">
        <f>ABS(H202*100)</f>
        <v>3.1639049843236768E-2</v>
      </c>
      <c r="M202" s="4">
        <v>54499</v>
      </c>
      <c r="N202" s="4">
        <v>15218</v>
      </c>
      <c r="O202" s="4">
        <v>828899897</v>
      </c>
      <c r="P202" s="4">
        <f t="shared" si="12"/>
        <v>829365782</v>
      </c>
      <c r="Q202" s="4">
        <f t="shared" si="13"/>
        <v>465885</v>
      </c>
      <c r="R202" s="4">
        <f t="shared" si="14"/>
        <v>5.6173646189806273E-4</v>
      </c>
      <c r="S202" s="4">
        <f t="shared" si="15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>C203*D203</f>
        <v>1635499044</v>
      </c>
      <c r="G203" s="4">
        <f>F203-E203</f>
        <v>-79277</v>
      </c>
      <c r="H203" s="4">
        <f>G203/F203</f>
        <v>-4.8472666670663003E-5</v>
      </c>
      <c r="I203" s="4">
        <f>ABS(H203*100)</f>
        <v>4.8472666670663E-3</v>
      </c>
      <c r="M203" s="4">
        <v>60309</v>
      </c>
      <c r="N203" s="4">
        <v>26615</v>
      </c>
      <c r="O203" s="4">
        <v>1621856879</v>
      </c>
      <c r="P203" s="4">
        <f t="shared" si="12"/>
        <v>1605124035</v>
      </c>
      <c r="Q203" s="4">
        <f t="shared" si="13"/>
        <v>-16732844</v>
      </c>
      <c r="R203" s="4">
        <f t="shared" si="14"/>
        <v>-1.0424642354819639E-2</v>
      </c>
      <c r="S203" s="4">
        <f t="shared" si="15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>C204*D204</f>
        <v>86846280</v>
      </c>
      <c r="G204" s="4">
        <f>F204-E204</f>
        <v>26645</v>
      </c>
      <c r="H204" s="4">
        <f>G204/F204</f>
        <v>3.068064630977861E-4</v>
      </c>
      <c r="I204" s="4">
        <f>ABS(H204*100)</f>
        <v>3.0680646309778611E-2</v>
      </c>
      <c r="M204" s="4">
        <v>34347</v>
      </c>
      <c r="N204" s="4">
        <v>22199</v>
      </c>
      <c r="O204" s="4">
        <v>762447633</v>
      </c>
      <c r="P204" s="4">
        <f t="shared" si="12"/>
        <v>762469053</v>
      </c>
      <c r="Q204" s="4">
        <f t="shared" si="13"/>
        <v>21420</v>
      </c>
      <c r="R204" s="4">
        <f t="shared" si="14"/>
        <v>2.809294346533957E-5</v>
      </c>
      <c r="S204" s="4">
        <f t="shared" si="15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>C205*D205</f>
        <v>3157338996</v>
      </c>
      <c r="G205" s="4">
        <f>F205-E205</f>
        <v>33558019</v>
      </c>
      <c r="H205" s="4">
        <f>G205/F205</f>
        <v>1.0628576482447499E-2</v>
      </c>
      <c r="I205" s="4">
        <f>ABS(H205*100)</f>
        <v>1.06285764824475</v>
      </c>
      <c r="M205" s="4">
        <v>18626</v>
      </c>
      <c r="N205" s="4">
        <v>28667</v>
      </c>
      <c r="O205" s="4">
        <v>550497841</v>
      </c>
      <c r="P205" s="4">
        <f t="shared" si="12"/>
        <v>533951542</v>
      </c>
      <c r="Q205" s="4">
        <f t="shared" si="13"/>
        <v>-16546299</v>
      </c>
      <c r="R205" s="4">
        <f t="shared" si="14"/>
        <v>-3.0988390703064961E-2</v>
      </c>
      <c r="S205" s="4">
        <f t="shared" si="15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>C206*D206</f>
        <v>50571250</v>
      </c>
      <c r="G206" s="4">
        <f>F206-E206</f>
        <v>390012</v>
      </c>
      <c r="H206" s="4">
        <f>G206/F206</f>
        <v>7.7121289270089231E-3</v>
      </c>
      <c r="I206" s="4">
        <f>ABS(H206*100)</f>
        <v>0.77121289270089233</v>
      </c>
      <c r="M206" s="4">
        <v>34018</v>
      </c>
      <c r="N206" s="4">
        <v>7689</v>
      </c>
      <c r="O206" s="4">
        <v>261511798</v>
      </c>
      <c r="P206" s="4">
        <f t="shared" si="12"/>
        <v>261564402</v>
      </c>
      <c r="Q206" s="4">
        <f t="shared" si="13"/>
        <v>52604</v>
      </c>
      <c r="R206" s="4">
        <f t="shared" si="14"/>
        <v>2.0111299396161715E-4</v>
      </c>
      <c r="S206" s="4">
        <f t="shared" si="15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>C207*D207</f>
        <v>2017510440</v>
      </c>
      <c r="G207" s="4">
        <f>F207-E207</f>
        <v>19564</v>
      </c>
      <c r="H207" s="4">
        <f>G207/F207</f>
        <v>9.6970997582545343E-6</v>
      </c>
      <c r="I207" s="4">
        <f>ABS(H207*100)</f>
        <v>9.6970997582545345E-4</v>
      </c>
      <c r="M207" s="4">
        <v>11749</v>
      </c>
      <c r="N207" s="4">
        <v>12552</v>
      </c>
      <c r="O207" s="4">
        <v>147518396</v>
      </c>
      <c r="P207" s="4">
        <f t="shared" si="12"/>
        <v>147473448</v>
      </c>
      <c r="Q207" s="4">
        <f t="shared" si="13"/>
        <v>-44948</v>
      </c>
      <c r="R207" s="4">
        <f t="shared" si="14"/>
        <v>-3.0478706919499164E-4</v>
      </c>
      <c r="S207" s="4">
        <f t="shared" si="15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>C208*D208</f>
        <v>1513625170</v>
      </c>
      <c r="G208" s="4">
        <f>F208-E208</f>
        <v>-189783</v>
      </c>
      <c r="H208" s="4">
        <f>G208/F208</f>
        <v>-1.2538308939458241E-4</v>
      </c>
      <c r="I208" s="4">
        <f>ABS(H208*100)</f>
        <v>1.2538308939458242E-2</v>
      </c>
      <c r="M208" s="4">
        <v>3591</v>
      </c>
      <c r="N208" s="4">
        <v>8862</v>
      </c>
      <c r="O208" s="4">
        <v>31735977</v>
      </c>
      <c r="P208" s="4">
        <f t="shared" si="12"/>
        <v>31823442</v>
      </c>
      <c r="Q208" s="4">
        <f t="shared" si="13"/>
        <v>87465</v>
      </c>
      <c r="R208" s="4">
        <f t="shared" si="14"/>
        <v>2.7484456269689494E-3</v>
      </c>
      <c r="S208" s="4">
        <f t="shared" si="15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>C209*D209</f>
        <v>1368454110</v>
      </c>
      <c r="G209" s="4">
        <f>F209-E209</f>
        <v>-309419</v>
      </c>
      <c r="H209" s="4">
        <f>G209/F209</f>
        <v>-2.2610842244465181E-4</v>
      </c>
      <c r="I209" s="4">
        <f>ABS(H209*100)</f>
        <v>2.261084224446518E-2</v>
      </c>
      <c r="M209" s="4">
        <v>923</v>
      </c>
      <c r="N209" s="4">
        <v>7852</v>
      </c>
      <c r="O209" s="4">
        <v>7237412</v>
      </c>
      <c r="P209" s="4">
        <f t="shared" si="12"/>
        <v>7247396</v>
      </c>
      <c r="Q209" s="4">
        <f t="shared" si="13"/>
        <v>9984</v>
      </c>
      <c r="R209" s="4">
        <f t="shared" si="14"/>
        <v>1.3775982435622394E-3</v>
      </c>
      <c r="S209" s="4">
        <f t="shared" si="15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>C210*D210</f>
        <v>661184325</v>
      </c>
      <c r="G210" s="4">
        <f>F210-E210</f>
        <v>12800</v>
      </c>
      <c r="H210" s="4">
        <f>G210/F210</f>
        <v>1.9359200628357303E-5</v>
      </c>
      <c r="I210" s="4">
        <f>ABS(H210*100)</f>
        <v>1.9359200628357304E-3</v>
      </c>
      <c r="M210" s="4">
        <v>44795</v>
      </c>
      <c r="N210" s="4">
        <v>22208</v>
      </c>
      <c r="O210" s="4">
        <v>1011536704</v>
      </c>
      <c r="P210" s="4">
        <f t="shared" si="12"/>
        <v>994807360</v>
      </c>
      <c r="Q210" s="4">
        <f t="shared" si="13"/>
        <v>-16729344</v>
      </c>
      <c r="R210" s="4">
        <f t="shared" si="14"/>
        <v>-1.6816666897197061E-2</v>
      </c>
      <c r="S210" s="4">
        <f t="shared" si="15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>C211*D211</f>
        <v>343520606</v>
      </c>
      <c r="G211" s="4">
        <f>F211-E211</f>
        <v>17412</v>
      </c>
      <c r="H211" s="4">
        <f>G211/F211</f>
        <v>5.0686915707175948E-5</v>
      </c>
      <c r="I211" s="4">
        <f>ABS(H211*100)</f>
        <v>5.0686915707175949E-3</v>
      </c>
      <c r="M211" s="4">
        <v>39605</v>
      </c>
      <c r="N211" s="4">
        <v>17470</v>
      </c>
      <c r="O211" s="4">
        <v>692151755</v>
      </c>
      <c r="P211" s="4">
        <f t="shared" si="12"/>
        <v>691899350</v>
      </c>
      <c r="Q211" s="4">
        <f t="shared" si="13"/>
        <v>-252405</v>
      </c>
      <c r="R211" s="4">
        <f t="shared" si="14"/>
        <v>-3.6480016927317537E-4</v>
      </c>
      <c r="S211" s="4">
        <f t="shared" si="15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>C212*D212</f>
        <v>1017522225</v>
      </c>
      <c r="G212" s="4">
        <f>F212-E212</f>
        <v>311296</v>
      </c>
      <c r="H212" s="4">
        <f>G212/F212</f>
        <v>3.0593533227247198E-4</v>
      </c>
      <c r="I212" s="4">
        <f>ABS(H212*100)</f>
        <v>3.0593533227247199E-2</v>
      </c>
      <c r="M212" s="4">
        <v>3475</v>
      </c>
      <c r="N212" s="4">
        <v>60842</v>
      </c>
      <c r="O212" s="4">
        <v>213010097</v>
      </c>
      <c r="P212" s="4">
        <f t="shared" si="12"/>
        <v>211425950</v>
      </c>
      <c r="Q212" s="4">
        <f t="shared" si="13"/>
        <v>-1584147</v>
      </c>
      <c r="R212" s="4">
        <f t="shared" si="14"/>
        <v>-7.4926800612696784E-3</v>
      </c>
      <c r="S212" s="4">
        <f t="shared" si="15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>C213*D213</f>
        <v>811356060</v>
      </c>
      <c r="G213" s="4">
        <f>F213-E213</f>
        <v>-384433</v>
      </c>
      <c r="H213" s="4">
        <f>G213/F213</f>
        <v>-4.738154047928107E-4</v>
      </c>
      <c r="I213" s="4">
        <f>ABS(H213*100)</f>
        <v>4.7381540479281073E-2</v>
      </c>
      <c r="M213" s="4">
        <v>57361</v>
      </c>
      <c r="N213" s="4">
        <v>223</v>
      </c>
      <c r="O213" s="4">
        <v>12922303</v>
      </c>
      <c r="P213" s="4">
        <f t="shared" si="12"/>
        <v>12791503</v>
      </c>
      <c r="Q213" s="4">
        <f t="shared" si="13"/>
        <v>-130800</v>
      </c>
      <c r="R213" s="4">
        <f t="shared" si="14"/>
        <v>-1.0225537999717468E-2</v>
      </c>
      <c r="S213" s="4">
        <f t="shared" si="15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>C214*D214</f>
        <v>446520750</v>
      </c>
      <c r="G214" s="4">
        <f>F214-E214</f>
        <v>1025</v>
      </c>
      <c r="H214" s="4">
        <f>G214/F214</f>
        <v>2.2955260197874344E-6</v>
      </c>
      <c r="I214" s="4">
        <f>ABS(H214*100)</f>
        <v>2.2955260197874344E-4</v>
      </c>
      <c r="M214" s="4">
        <v>61810</v>
      </c>
      <c r="N214" s="4">
        <v>48142</v>
      </c>
      <c r="O214" s="4">
        <v>2992430637</v>
      </c>
      <c r="P214" s="4">
        <f t="shared" si="12"/>
        <v>2975657020</v>
      </c>
      <c r="Q214" s="4">
        <f t="shared" si="13"/>
        <v>-16773617</v>
      </c>
      <c r="R214" s="4">
        <f t="shared" si="14"/>
        <v>-5.6369456853599346E-3</v>
      </c>
      <c r="S214" s="4">
        <f t="shared" si="15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>C215*D215</f>
        <v>1612968314</v>
      </c>
      <c r="G215" s="4">
        <f>F215-E215</f>
        <v>599900</v>
      </c>
      <c r="H215" s="4">
        <f>G215/F215</f>
        <v>3.7192299116670682E-4</v>
      </c>
      <c r="I215" s="4">
        <f>ABS(H215*100)</f>
        <v>3.7192299116670685E-2</v>
      </c>
      <c r="M215" s="4">
        <v>23754</v>
      </c>
      <c r="N215" s="4">
        <v>61305</v>
      </c>
      <c r="O215" s="4">
        <v>1456787230</v>
      </c>
      <c r="P215" s="4">
        <f t="shared" si="12"/>
        <v>1456238970</v>
      </c>
      <c r="Q215" s="4">
        <f t="shared" si="13"/>
        <v>-548260</v>
      </c>
      <c r="R215" s="4">
        <f t="shared" si="14"/>
        <v>-3.7649040528011692E-4</v>
      </c>
      <c r="S215" s="4">
        <f t="shared" si="15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>C216*D216</f>
        <v>306312208</v>
      </c>
      <c r="G216" s="4">
        <f>F216-E216</f>
        <v>-3332</v>
      </c>
      <c r="H216" s="4">
        <f>G216/F216</f>
        <v>-1.0877790414412735E-5</v>
      </c>
      <c r="I216" s="4">
        <f>ABS(H216*100)</f>
        <v>1.0877790414412735E-3</v>
      </c>
      <c r="M216" s="4">
        <v>54610</v>
      </c>
      <c r="N216" s="4">
        <v>46792</v>
      </c>
      <c r="O216" s="4">
        <v>2572490516</v>
      </c>
      <c r="P216" s="4">
        <f t="shared" si="12"/>
        <v>2555311120</v>
      </c>
      <c r="Q216" s="4">
        <f t="shared" si="13"/>
        <v>-17179396</v>
      </c>
      <c r="R216" s="4">
        <f t="shared" si="14"/>
        <v>-6.7230153954795143E-3</v>
      </c>
      <c r="S216" s="4">
        <f t="shared" si="15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>C217*D217</f>
        <v>617614524</v>
      </c>
      <c r="G217" s="4">
        <f>F217-E217</f>
        <v>311296</v>
      </c>
      <c r="H217" s="4">
        <f>G217/F217</f>
        <v>5.0402959759411354E-4</v>
      </c>
      <c r="I217" s="4">
        <f>ABS(H217*100)</f>
        <v>5.040295975941135E-2</v>
      </c>
      <c r="M217" s="4">
        <v>48940</v>
      </c>
      <c r="N217" s="4">
        <v>5421</v>
      </c>
      <c r="O217" s="4">
        <v>265303464</v>
      </c>
      <c r="P217" s="4">
        <f t="shared" si="12"/>
        <v>265303740</v>
      </c>
      <c r="Q217" s="4">
        <f t="shared" si="13"/>
        <v>276</v>
      </c>
      <c r="R217" s="4">
        <f t="shared" si="14"/>
        <v>1.0403170343546607E-6</v>
      </c>
      <c r="S217" s="4">
        <f t="shared" si="15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>C218*D218</f>
        <v>2616761472</v>
      </c>
      <c r="G218" s="4">
        <f>F218-E218</f>
        <v>65488</v>
      </c>
      <c r="H218" s="4">
        <f>G218/F218</f>
        <v>2.5026354408201866E-5</v>
      </c>
      <c r="I218" s="4">
        <f>ABS(H218*100)</f>
        <v>2.5026354408201868E-3</v>
      </c>
      <c r="M218" s="4">
        <v>11844</v>
      </c>
      <c r="N218" s="4">
        <v>25888</v>
      </c>
      <c r="O218" s="4">
        <v>306359472</v>
      </c>
      <c r="P218" s="4">
        <f t="shared" si="12"/>
        <v>306617472</v>
      </c>
      <c r="Q218" s="4">
        <f t="shared" si="13"/>
        <v>258000</v>
      </c>
      <c r="R218" s="4">
        <f t="shared" si="14"/>
        <v>8.4143932932823865E-4</v>
      </c>
      <c r="S218" s="4">
        <f t="shared" si="15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>C219*D219</f>
        <v>3409589696</v>
      </c>
      <c r="G219" s="4">
        <f>F219-E219</f>
        <v>6164</v>
      </c>
      <c r="H219" s="4">
        <f>G219/F219</f>
        <v>1.8078421597857855E-6</v>
      </c>
      <c r="I219" s="4">
        <f>ABS(H219*100)</f>
        <v>1.8078421597857855E-4</v>
      </c>
      <c r="M219" s="4">
        <v>20049</v>
      </c>
      <c r="N219" s="4">
        <v>31789</v>
      </c>
      <c r="O219" s="4">
        <v>637369405</v>
      </c>
      <c r="P219" s="4">
        <f t="shared" si="12"/>
        <v>637337661</v>
      </c>
      <c r="Q219" s="4">
        <f t="shared" si="13"/>
        <v>-31744</v>
      </c>
      <c r="R219" s="4">
        <f t="shared" si="14"/>
        <v>-4.9807193176365582E-5</v>
      </c>
      <c r="S219" s="4">
        <f t="shared" si="15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>C220*D220</f>
        <v>329414036</v>
      </c>
      <c r="G220" s="4">
        <f>F220-E220</f>
        <v>-12032</v>
      </c>
      <c r="H220" s="4">
        <f>G220/F220</f>
        <v>-3.6525462442650742E-5</v>
      </c>
      <c r="I220" s="4">
        <f>ABS(H220*100)</f>
        <v>3.6525462442650743E-3</v>
      </c>
      <c r="M220" s="4">
        <v>3716</v>
      </c>
      <c r="N220" s="4">
        <v>41797</v>
      </c>
      <c r="O220" s="4">
        <v>155330964</v>
      </c>
      <c r="P220" s="4">
        <f t="shared" si="12"/>
        <v>155317652</v>
      </c>
      <c r="Q220" s="4">
        <f t="shared" si="13"/>
        <v>-13312</v>
      </c>
      <c r="R220" s="4">
        <f t="shared" si="14"/>
        <v>-8.5708223299692945E-5</v>
      </c>
      <c r="S220" s="4">
        <f t="shared" si="15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>C221*D221</f>
        <v>588696085</v>
      </c>
      <c r="G221" s="4">
        <f>F221-E221</f>
        <v>277184</v>
      </c>
      <c r="H221" s="4">
        <f>G221/F221</f>
        <v>4.7084396696811732E-4</v>
      </c>
      <c r="I221" s="4">
        <f>ABS(H221*100)</f>
        <v>4.7084396696811734E-2</v>
      </c>
      <c r="M221" s="4">
        <v>61333</v>
      </c>
      <c r="N221" s="4">
        <v>53376</v>
      </c>
      <c r="O221" s="4">
        <v>3290144704</v>
      </c>
      <c r="P221" s="4">
        <f t="shared" si="12"/>
        <v>3273710208</v>
      </c>
      <c r="Q221" s="4">
        <f t="shared" si="13"/>
        <v>-16434496</v>
      </c>
      <c r="R221" s="4">
        <f t="shared" si="14"/>
        <v>-5.0201437988734764E-3</v>
      </c>
      <c r="S221" s="4">
        <f t="shared" si="15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>C222*D222</f>
        <v>56136839</v>
      </c>
      <c r="G222" s="4">
        <f>F222-E222</f>
        <v>0</v>
      </c>
      <c r="H222" s="4">
        <f>G222/F222</f>
        <v>0</v>
      </c>
      <c r="I222" s="4">
        <f>ABS(H222*100)</f>
        <v>0</v>
      </c>
      <c r="M222" s="4">
        <v>49411</v>
      </c>
      <c r="N222" s="4">
        <v>36140</v>
      </c>
      <c r="O222" s="4">
        <v>1785700228</v>
      </c>
      <c r="P222" s="4">
        <f t="shared" si="12"/>
        <v>1785713540</v>
      </c>
      <c r="Q222" s="4">
        <f t="shared" si="13"/>
        <v>13312</v>
      </c>
      <c r="R222" s="4">
        <f t="shared" si="14"/>
        <v>7.4547231130923718E-6</v>
      </c>
      <c r="S222" s="4">
        <f t="shared" si="15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>C223*D223</f>
        <v>168420858</v>
      </c>
      <c r="G223" s="4">
        <f>F223-E223</f>
        <v>68575</v>
      </c>
      <c r="H223" s="4">
        <f>G223/F223</f>
        <v>4.0716453302951349E-4</v>
      </c>
      <c r="I223" s="4">
        <f>ABS(H223*100)</f>
        <v>4.0716453302951351E-2</v>
      </c>
      <c r="M223" s="4">
        <v>15602</v>
      </c>
      <c r="N223" s="4">
        <v>36249</v>
      </c>
      <c r="O223" s="4">
        <v>582407302</v>
      </c>
      <c r="P223" s="4">
        <f t="shared" si="12"/>
        <v>565556898</v>
      </c>
      <c r="Q223" s="4">
        <f t="shared" si="13"/>
        <v>-16850404</v>
      </c>
      <c r="R223" s="4">
        <f t="shared" si="14"/>
        <v>-2.9794356782825413E-2</v>
      </c>
      <c r="S223" s="4">
        <f t="shared" si="15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>C224*D224</f>
        <v>146867064</v>
      </c>
      <c r="G224" s="4">
        <f>F224-E224</f>
        <v>151920</v>
      </c>
      <c r="H224" s="4">
        <f>G224/F224</f>
        <v>1.0344048274839892E-3</v>
      </c>
      <c r="I224" s="4">
        <f>ABS(H224*100)</f>
        <v>0.10344048274839891</v>
      </c>
      <c r="M224" s="4">
        <v>41005</v>
      </c>
      <c r="N224" s="4">
        <v>50596</v>
      </c>
      <c r="O224" s="4">
        <v>2074566820</v>
      </c>
      <c r="P224" s="4">
        <f t="shared" si="12"/>
        <v>2074688980</v>
      </c>
      <c r="Q224" s="4">
        <f t="shared" si="13"/>
        <v>122160</v>
      </c>
      <c r="R224" s="4">
        <f t="shared" si="14"/>
        <v>5.8881114797264699E-5</v>
      </c>
      <c r="S224" s="4">
        <f t="shared" si="15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>C225*D225</f>
        <v>594073242</v>
      </c>
      <c r="G225" s="4">
        <f>F225-E225</f>
        <v>492801</v>
      </c>
      <c r="H225" s="4">
        <f>G225/F225</f>
        <v>8.2952902968822819E-4</v>
      </c>
      <c r="I225" s="4">
        <f>ABS(H225*100)</f>
        <v>8.2952902968822823E-2</v>
      </c>
      <c r="M225" s="4">
        <v>51294</v>
      </c>
      <c r="N225" s="4">
        <v>64835</v>
      </c>
      <c r="O225" s="4">
        <v>3342423961</v>
      </c>
      <c r="P225" s="4">
        <f t="shared" si="12"/>
        <v>3325646490</v>
      </c>
      <c r="Q225" s="4">
        <f t="shared" si="13"/>
        <v>-16777471</v>
      </c>
      <c r="R225" s="4">
        <f t="shared" si="14"/>
        <v>-5.0448750492419299E-3</v>
      </c>
      <c r="S225" s="4">
        <f t="shared" si="15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>C226*D226</f>
        <v>3489462548</v>
      </c>
      <c r="G226" s="4">
        <f>F226-E226</f>
        <v>-5325</v>
      </c>
      <c r="H226" s="4">
        <f>G226/F226</f>
        <v>-1.5260229696553258E-6</v>
      </c>
      <c r="I226" s="4">
        <f>ABS(H226*100)</f>
        <v>1.5260229696553257E-4</v>
      </c>
      <c r="M226" s="4">
        <v>22035</v>
      </c>
      <c r="N226" s="4">
        <v>30907</v>
      </c>
      <c r="O226" s="4">
        <v>681035745</v>
      </c>
      <c r="P226" s="4">
        <f t="shared" si="12"/>
        <v>681035745</v>
      </c>
      <c r="Q226" s="4">
        <f t="shared" si="13"/>
        <v>0</v>
      </c>
      <c r="R226" s="4">
        <f t="shared" si="14"/>
        <v>0</v>
      </c>
      <c r="S226" s="4">
        <f t="shared" si="15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>C227*D227</f>
        <v>1639156062</v>
      </c>
      <c r="G227" s="4">
        <f>F227-E227</f>
        <v>-44785</v>
      </c>
      <c r="H227" s="4">
        <f>G227/F227</f>
        <v>-2.7321986623626322E-5</v>
      </c>
      <c r="I227" s="4">
        <f>ABS(H227*100)</f>
        <v>2.7321986623626321E-3</v>
      </c>
      <c r="M227" s="4">
        <v>27713</v>
      </c>
      <c r="N227" s="4">
        <v>59869</v>
      </c>
      <c r="O227" s="4">
        <v>1660413453</v>
      </c>
      <c r="P227" s="4">
        <f t="shared" si="12"/>
        <v>1659149597</v>
      </c>
      <c r="Q227" s="4">
        <f t="shared" si="13"/>
        <v>-1263856</v>
      </c>
      <c r="R227" s="4">
        <f t="shared" si="14"/>
        <v>-7.6174927341407181E-4</v>
      </c>
      <c r="S227" s="4">
        <f t="shared" si="15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>C228*D228</f>
        <v>188137197</v>
      </c>
      <c r="G228" s="4">
        <f>F228-E228</f>
        <v>-13332</v>
      </c>
      <c r="H228" s="4">
        <f>G228/F228</f>
        <v>-7.086317970390512E-5</v>
      </c>
      <c r="I228" s="4">
        <f>ABS(H228*100)</f>
        <v>7.0863179703905118E-3</v>
      </c>
      <c r="M228" s="4">
        <v>3461</v>
      </c>
      <c r="N228" s="4">
        <v>37961</v>
      </c>
      <c r="O228" s="4">
        <v>131286785</v>
      </c>
      <c r="P228" s="4">
        <f t="shared" si="12"/>
        <v>131383021</v>
      </c>
      <c r="Q228" s="4">
        <f t="shared" si="13"/>
        <v>96236</v>
      </c>
      <c r="R228" s="4">
        <f t="shared" si="14"/>
        <v>7.3248429871314953E-4</v>
      </c>
      <c r="S228" s="4">
        <f t="shared" si="15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>C229*D229</f>
        <v>45643741</v>
      </c>
      <c r="G229" s="4">
        <f>F229-E229</f>
        <v>-423236</v>
      </c>
      <c r="H229" s="4">
        <f>G229/F229</f>
        <v>-9.2725966524084876E-3</v>
      </c>
      <c r="I229" s="4">
        <f>ABS(H229*100)</f>
        <v>0.9272596652408488</v>
      </c>
      <c r="M229" s="4">
        <v>34341</v>
      </c>
      <c r="N229" s="4">
        <v>61785</v>
      </c>
      <c r="O229" s="4">
        <v>2121670689</v>
      </c>
      <c r="P229" s="4">
        <f t="shared" si="12"/>
        <v>2121758685</v>
      </c>
      <c r="Q229" s="4">
        <f t="shared" si="13"/>
        <v>87996</v>
      </c>
      <c r="R229" s="4">
        <f t="shared" si="14"/>
        <v>4.1473142361615925E-5</v>
      </c>
      <c r="S229" s="4">
        <f t="shared" si="15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>C230*D230</f>
        <v>3188092928</v>
      </c>
      <c r="G230" s="4">
        <f>F230-E230</f>
        <v>16448</v>
      </c>
      <c r="H230" s="4">
        <f>G230/F230</f>
        <v>5.1591971662878707E-6</v>
      </c>
      <c r="I230" s="4">
        <f>ABS(H230*100)</f>
        <v>5.1591971662878712E-4</v>
      </c>
      <c r="M230" s="4">
        <v>30529</v>
      </c>
      <c r="N230" s="4">
        <v>17600</v>
      </c>
      <c r="O230" s="4">
        <v>537310400</v>
      </c>
      <c r="P230" s="4">
        <f t="shared" si="12"/>
        <v>537310400</v>
      </c>
      <c r="Q230" s="4">
        <f t="shared" si="13"/>
        <v>0</v>
      </c>
      <c r="R230" s="4">
        <f t="shared" si="14"/>
        <v>0</v>
      </c>
      <c r="S230" s="4">
        <f t="shared" si="15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>C231*D231</f>
        <v>592540440</v>
      </c>
      <c r="G231" s="4">
        <f>F231-E231</f>
        <v>8464</v>
      </c>
      <c r="H231" s="4">
        <f>G231/F231</f>
        <v>1.4284257121758644E-5</v>
      </c>
      <c r="I231" s="4">
        <f>ABS(H231*100)</f>
        <v>1.4284257121758644E-3</v>
      </c>
      <c r="M231" s="4">
        <v>15513</v>
      </c>
      <c r="N231" s="4">
        <v>45040</v>
      </c>
      <c r="O231" s="4">
        <v>714298992</v>
      </c>
      <c r="P231" s="4">
        <f t="shared" si="12"/>
        <v>698705520</v>
      </c>
      <c r="Q231" s="4">
        <f t="shared" si="13"/>
        <v>-15593472</v>
      </c>
      <c r="R231" s="4">
        <f t="shared" si="14"/>
        <v>-2.2317659662972177E-2</v>
      </c>
      <c r="S231" s="4">
        <f t="shared" si="15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>C232*D232</f>
        <v>29203904</v>
      </c>
      <c r="G232" s="4">
        <f>F232-E232</f>
        <v>-31484</v>
      </c>
      <c r="H232" s="4">
        <f>G232/F232</f>
        <v>-1.0780750409260351E-3</v>
      </c>
      <c r="I232" s="4">
        <f>ABS(H232*100)</f>
        <v>0.10780750409260351</v>
      </c>
      <c r="M232" s="4">
        <v>40896</v>
      </c>
      <c r="N232" s="4">
        <v>36361</v>
      </c>
      <c r="O232" s="4">
        <v>1487496636</v>
      </c>
      <c r="P232" s="4">
        <f t="shared" si="12"/>
        <v>1487019456</v>
      </c>
      <c r="Q232" s="4">
        <f t="shared" si="13"/>
        <v>-477180</v>
      </c>
      <c r="R232" s="4">
        <f t="shared" si="14"/>
        <v>-3.2089694460594873E-4</v>
      </c>
      <c r="S232" s="4">
        <f t="shared" si="15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>C233*D233</f>
        <v>2590531998</v>
      </c>
      <c r="G233" s="4">
        <f>F233-E233</f>
        <v>-24343</v>
      </c>
      <c r="H233" s="4">
        <f>G233/F233</f>
        <v>-9.3969115296756887E-6</v>
      </c>
      <c r="I233" s="4">
        <f>ABS(H233*100)</f>
        <v>9.3969115296756883E-4</v>
      </c>
      <c r="M233" s="4">
        <v>17559</v>
      </c>
      <c r="N233" s="4">
        <v>18706</v>
      </c>
      <c r="O233" s="4">
        <v>328342197</v>
      </c>
      <c r="P233" s="4">
        <f t="shared" si="12"/>
        <v>328458654</v>
      </c>
      <c r="Q233" s="4">
        <f t="shared" si="13"/>
        <v>116457</v>
      </c>
      <c r="R233" s="4">
        <f t="shared" si="14"/>
        <v>3.5455604101696159E-4</v>
      </c>
      <c r="S233" s="4">
        <f t="shared" si="15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>C234*D234</f>
        <v>227998554</v>
      </c>
      <c r="G234" s="4">
        <f>F234-E234</f>
        <v>-188307</v>
      </c>
      <c r="H234" s="4">
        <f>G234/F234</f>
        <v>-8.2591313276486828E-4</v>
      </c>
      <c r="I234" s="4">
        <f>ABS(H234*100)</f>
        <v>8.2591313276486833E-2</v>
      </c>
      <c r="M234" s="4">
        <v>53187</v>
      </c>
      <c r="N234" s="4">
        <v>43934</v>
      </c>
      <c r="O234" s="4">
        <v>2353474797</v>
      </c>
      <c r="P234" s="4">
        <f t="shared" si="12"/>
        <v>2336717658</v>
      </c>
      <c r="Q234" s="4">
        <f t="shared" si="13"/>
        <v>-16757139</v>
      </c>
      <c r="R234" s="4">
        <f t="shared" si="14"/>
        <v>-7.1712296702300176E-3</v>
      </c>
      <c r="S234" s="4">
        <f t="shared" si="15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>C235*D235</f>
        <v>1104213876</v>
      </c>
      <c r="G235" s="4">
        <f>F235-E235</f>
        <v>-176509</v>
      </c>
      <c r="H235" s="4">
        <f>G235/F235</f>
        <v>-1.5985037304494079E-4</v>
      </c>
      <c r="I235" s="4">
        <f>ABS(H235*100)</f>
        <v>1.598503730449408E-2</v>
      </c>
      <c r="M235" s="4">
        <v>63042</v>
      </c>
      <c r="N235" s="4">
        <v>3707</v>
      </c>
      <c r="O235" s="4">
        <v>233573937</v>
      </c>
      <c r="P235" s="4">
        <f t="shared" si="12"/>
        <v>233696694</v>
      </c>
      <c r="Q235" s="4">
        <f t="shared" si="13"/>
        <v>122757</v>
      </c>
      <c r="R235" s="4">
        <f t="shared" si="14"/>
        <v>5.2528342570391687E-4</v>
      </c>
      <c r="S235" s="4">
        <f t="shared" si="15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>C236*D236</f>
        <v>258227075</v>
      </c>
      <c r="G236" s="4">
        <f>F236-E236</f>
        <v>12624</v>
      </c>
      <c r="H236" s="4">
        <f>G236/F236</f>
        <v>4.8887205185591013E-5</v>
      </c>
      <c r="I236" s="4">
        <f>ABS(H236*100)</f>
        <v>4.8887205185591011E-3</v>
      </c>
      <c r="M236" s="4">
        <v>16186</v>
      </c>
      <c r="N236" s="4">
        <v>38042</v>
      </c>
      <c r="O236" s="4">
        <v>615838585</v>
      </c>
      <c r="P236" s="4">
        <f t="shared" si="12"/>
        <v>615747812</v>
      </c>
      <c r="Q236" s="4">
        <f t="shared" si="13"/>
        <v>-90773</v>
      </c>
      <c r="R236" s="4">
        <f t="shared" si="14"/>
        <v>-1.4741911904674377E-4</v>
      </c>
      <c r="S236" s="4">
        <f t="shared" si="15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>C237*D237</f>
        <v>1755493425</v>
      </c>
      <c r="G237" s="4">
        <f>F237-E237</f>
        <v>-310784</v>
      </c>
      <c r="H237" s="4">
        <f>G237/F237</f>
        <v>-1.7703512617827093E-4</v>
      </c>
      <c r="I237" s="4">
        <f>ABS(H237*100)</f>
        <v>1.7703512617827093E-2</v>
      </c>
      <c r="M237" s="4">
        <v>13907</v>
      </c>
      <c r="N237" s="4">
        <v>4843</v>
      </c>
      <c r="O237" s="4">
        <v>67351601</v>
      </c>
      <c r="P237" s="4">
        <f t="shared" si="12"/>
        <v>67351601</v>
      </c>
      <c r="Q237" s="4">
        <f t="shared" si="13"/>
        <v>0</v>
      </c>
      <c r="R237" s="4">
        <f t="shared" si="14"/>
        <v>0</v>
      </c>
      <c r="S237" s="4">
        <f t="shared" si="15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>C238*D238</f>
        <v>400641024</v>
      </c>
      <c r="G238" s="4">
        <f>F238-E238</f>
        <v>1792</v>
      </c>
      <c r="H238" s="4">
        <f>G238/F238</f>
        <v>4.4728320183207202E-6</v>
      </c>
      <c r="I238" s="4">
        <f>ABS(H238*100)</f>
        <v>4.4728320183207203E-4</v>
      </c>
      <c r="M238" s="4">
        <v>4495</v>
      </c>
      <c r="N238" s="4">
        <v>43520</v>
      </c>
      <c r="O238" s="4">
        <v>195592448</v>
      </c>
      <c r="P238" s="4">
        <f t="shared" si="12"/>
        <v>195622400</v>
      </c>
      <c r="Q238" s="4">
        <f t="shared" si="13"/>
        <v>29952</v>
      </c>
      <c r="R238" s="4">
        <f t="shared" si="14"/>
        <v>1.5311130013740757E-4</v>
      </c>
      <c r="S238" s="4">
        <f t="shared" si="15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>C239*D239</f>
        <v>1539621232</v>
      </c>
      <c r="G239" s="4">
        <f>F239-E239</f>
        <v>276865</v>
      </c>
      <c r="H239" s="4">
        <f>G239/F239</f>
        <v>1.7982669649232273E-4</v>
      </c>
      <c r="I239" s="4">
        <f>ABS(H239*100)</f>
        <v>1.7982669649232272E-2</v>
      </c>
      <c r="M239" s="4">
        <v>61200</v>
      </c>
      <c r="N239" s="4">
        <v>21383</v>
      </c>
      <c r="O239" s="4">
        <v>1308415215</v>
      </c>
      <c r="P239" s="4">
        <f t="shared" si="12"/>
        <v>1308639600</v>
      </c>
      <c r="Q239" s="4">
        <f t="shared" si="13"/>
        <v>224385</v>
      </c>
      <c r="R239" s="4">
        <f t="shared" si="14"/>
        <v>1.7146432065788013E-4</v>
      </c>
      <c r="S239" s="4">
        <f t="shared" si="15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>C240*D240</f>
        <v>1941911775</v>
      </c>
      <c r="G240" s="4">
        <f>F240-E240</f>
        <v>-8176</v>
      </c>
      <c r="H240" s="4">
        <f>G240/F240</f>
        <v>-4.2102839610208344E-6</v>
      </c>
      <c r="I240" s="4">
        <f>ABS(H240*100)</f>
        <v>4.2102839610208342E-4</v>
      </c>
      <c r="M240" s="4">
        <v>64001</v>
      </c>
      <c r="N240" s="4">
        <v>29407</v>
      </c>
      <c r="O240" s="4">
        <v>1882081487</v>
      </c>
      <c r="P240" s="4">
        <f t="shared" si="12"/>
        <v>1882077407</v>
      </c>
      <c r="Q240" s="4">
        <f t="shared" si="13"/>
        <v>-4080</v>
      </c>
      <c r="R240" s="4">
        <f t="shared" si="14"/>
        <v>-2.1678173197474656E-6</v>
      </c>
      <c r="S240" s="4">
        <f t="shared" si="15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>C241*D241</f>
        <v>1696755420</v>
      </c>
      <c r="G241" s="4">
        <f>F241-E241</f>
        <v>18383</v>
      </c>
      <c r="H241" s="4">
        <f>G241/F241</f>
        <v>1.0834207324942567E-5</v>
      </c>
      <c r="I241" s="4">
        <f>ABS(H241*100)</f>
        <v>1.0834207324942567E-3</v>
      </c>
      <c r="M241" s="4">
        <v>64298</v>
      </c>
      <c r="N241" s="4">
        <v>21047</v>
      </c>
      <c r="O241" s="4">
        <v>1352791885</v>
      </c>
      <c r="P241" s="4">
        <f t="shared" si="12"/>
        <v>1353280006</v>
      </c>
      <c r="Q241" s="4">
        <f t="shared" si="13"/>
        <v>488121</v>
      </c>
      <c r="R241" s="4">
        <f t="shared" si="14"/>
        <v>3.6069475484440134E-4</v>
      </c>
      <c r="S241" s="4">
        <f t="shared" si="15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>C242*D242</f>
        <v>236823444</v>
      </c>
      <c r="G242" s="4">
        <f>F242-E242</f>
        <v>-329717</v>
      </c>
      <c r="H242" s="4">
        <f>G242/F242</f>
        <v>-1.3922481424600852E-3</v>
      </c>
      <c r="I242" s="4">
        <f>ABS(H242*100)</f>
        <v>0.13922481424600852</v>
      </c>
      <c r="M242" s="4">
        <v>38421</v>
      </c>
      <c r="N242" s="4">
        <v>9118</v>
      </c>
      <c r="O242" s="4">
        <v>350060283</v>
      </c>
      <c r="P242" s="4">
        <f t="shared" si="12"/>
        <v>350322678</v>
      </c>
      <c r="Q242" s="4">
        <f t="shared" si="13"/>
        <v>262395</v>
      </c>
      <c r="R242" s="4">
        <f t="shared" si="14"/>
        <v>7.4900946035814442E-4</v>
      </c>
      <c r="S242" s="4">
        <f t="shared" si="15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>C243*D243</f>
        <v>7454590</v>
      </c>
      <c r="G243" s="4">
        <f>F243-E243</f>
        <v>125953</v>
      </c>
      <c r="H243" s="4">
        <f>G243/F243</f>
        <v>1.6896033182240741E-2</v>
      </c>
      <c r="I243" s="4">
        <f>ABS(H243*100)</f>
        <v>1.6896033182240742</v>
      </c>
      <c r="M243" s="4">
        <v>42062</v>
      </c>
      <c r="N243" s="4">
        <v>33569</v>
      </c>
      <c r="O243" s="4">
        <v>1411848414</v>
      </c>
      <c r="P243" s="4">
        <f t="shared" si="12"/>
        <v>1411979278</v>
      </c>
      <c r="Q243" s="4">
        <f t="shared" si="13"/>
        <v>130864</v>
      </c>
      <c r="R243" s="4">
        <f t="shared" si="14"/>
        <v>9.2681246841924263E-5</v>
      </c>
      <c r="S243" s="4">
        <f t="shared" si="15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>C244*D244</f>
        <v>1799919990</v>
      </c>
      <c r="G244" s="4">
        <f>F244-E244</f>
        <v>-59099</v>
      </c>
      <c r="H244" s="4">
        <f>G244/F244</f>
        <v>-3.2834237259623966E-5</v>
      </c>
      <c r="I244" s="4">
        <f>ABS(H244*100)</f>
        <v>3.2834237259623967E-3</v>
      </c>
      <c r="M244" s="4">
        <v>13763</v>
      </c>
      <c r="N244" s="4">
        <v>5916</v>
      </c>
      <c r="O244" s="4">
        <v>81429796</v>
      </c>
      <c r="P244" s="4">
        <f t="shared" si="12"/>
        <v>81421908</v>
      </c>
      <c r="Q244" s="4">
        <f t="shared" si="13"/>
        <v>-7888</v>
      </c>
      <c r="R244" s="4">
        <f t="shared" si="14"/>
        <v>-9.6878103126740779E-5</v>
      </c>
      <c r="S244" s="4">
        <f t="shared" si="15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>C245*D245</f>
        <v>1672686477</v>
      </c>
      <c r="G245" s="4">
        <f>F245-E245</f>
        <v>-111760</v>
      </c>
      <c r="H245" s="4">
        <f>G245/F245</f>
        <v>-6.6814673004617111E-5</v>
      </c>
      <c r="I245" s="4">
        <f>ABS(H245*100)</f>
        <v>6.681467300461711E-3</v>
      </c>
      <c r="M245" s="4">
        <v>15049</v>
      </c>
      <c r="N245" s="4">
        <v>2213</v>
      </c>
      <c r="O245" s="4">
        <v>49978397</v>
      </c>
      <c r="P245" s="4">
        <f t="shared" si="12"/>
        <v>33303437</v>
      </c>
      <c r="Q245" s="4">
        <f t="shared" si="13"/>
        <v>-16674960</v>
      </c>
      <c r="R245" s="4">
        <f t="shared" si="14"/>
        <v>-0.50069787091344353</v>
      </c>
      <c r="S245" s="4">
        <f t="shared" si="15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>C246*D246</f>
        <v>785942763</v>
      </c>
      <c r="G246" s="4">
        <f>F246-E246</f>
        <v>-61788</v>
      </c>
      <c r="H246" s="4">
        <f>G246/F246</f>
        <v>-7.861641191802666E-5</v>
      </c>
      <c r="I246" s="4">
        <f>ABS(H246*100)</f>
        <v>7.8616411918026666E-3</v>
      </c>
      <c r="M246" s="4">
        <v>45154</v>
      </c>
      <c r="N246" s="4">
        <v>30682</v>
      </c>
      <c r="O246" s="4">
        <v>1385317873</v>
      </c>
      <c r="P246" s="4">
        <f t="shared" si="12"/>
        <v>1385415028</v>
      </c>
      <c r="Q246" s="4">
        <f t="shared" si="13"/>
        <v>97155</v>
      </c>
      <c r="R246" s="4">
        <f t="shared" si="14"/>
        <v>7.012700023923806E-5</v>
      </c>
      <c r="S246" s="4">
        <f t="shared" si="15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>C247*D247</f>
        <v>2618211832</v>
      </c>
      <c r="G247" s="4">
        <f>F247-E247</f>
        <v>-3164</v>
      </c>
      <c r="H247" s="4">
        <f>G247/F247</f>
        <v>-1.208458368925437E-6</v>
      </c>
      <c r="I247" s="4">
        <f>ABS(H247*100)</f>
        <v>1.2084583689254369E-4</v>
      </c>
      <c r="M247" s="4">
        <v>17175</v>
      </c>
      <c r="N247" s="4">
        <v>19657</v>
      </c>
      <c r="O247" s="4">
        <v>337585515</v>
      </c>
      <c r="P247" s="4">
        <f t="shared" si="12"/>
        <v>337608975</v>
      </c>
      <c r="Q247" s="4">
        <f t="shared" si="13"/>
        <v>23460</v>
      </c>
      <c r="R247" s="4">
        <f t="shared" si="14"/>
        <v>6.9488673990375998E-5</v>
      </c>
      <c r="S247" s="4">
        <f t="shared" si="15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>C248*D248</f>
        <v>156079300</v>
      </c>
      <c r="G248" s="4">
        <f>F248-E248</f>
        <v>331780</v>
      </c>
      <c r="H248" s="4">
        <f>G248/F248</f>
        <v>2.1257143003588562E-3</v>
      </c>
      <c r="I248" s="4">
        <f>ABS(H248*100)</f>
        <v>0.21257143003588561</v>
      </c>
      <c r="M248" s="4">
        <v>38163</v>
      </c>
      <c r="N248" s="4">
        <v>61692</v>
      </c>
      <c r="O248" s="4">
        <v>2372696756</v>
      </c>
      <c r="P248" s="4">
        <f t="shared" si="12"/>
        <v>2354351796</v>
      </c>
      <c r="Q248" s="4">
        <f t="shared" si="13"/>
        <v>-18344960</v>
      </c>
      <c r="R248" s="4">
        <f t="shared" si="14"/>
        <v>-7.7919366303573438E-3</v>
      </c>
      <c r="S248" s="4">
        <f t="shared" si="15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>C249*D249</f>
        <v>806527787</v>
      </c>
      <c r="G249" s="4">
        <f>F249-E249</f>
        <v>23604</v>
      </c>
      <c r="H249" s="4">
        <f>G249/F249</f>
        <v>2.9266195635736974E-5</v>
      </c>
      <c r="I249" s="4">
        <f>ABS(H249*100)</f>
        <v>2.9266195635736974E-3</v>
      </c>
      <c r="M249" s="4">
        <v>27060</v>
      </c>
      <c r="N249" s="4">
        <v>46248</v>
      </c>
      <c r="O249" s="4">
        <v>1251385756</v>
      </c>
      <c r="P249" s="4">
        <f t="shared" si="12"/>
        <v>1251470880</v>
      </c>
      <c r="Q249" s="4">
        <f t="shared" si="13"/>
        <v>85124</v>
      </c>
      <c r="R249" s="4">
        <f t="shared" si="14"/>
        <v>6.8019161580491595E-5</v>
      </c>
      <c r="S249" s="4">
        <f t="shared" si="15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>C250*D250</f>
        <v>303850288</v>
      </c>
      <c r="G250" s="4">
        <f>F250-E250</f>
        <v>248069</v>
      </c>
      <c r="H250" s="4">
        <f>G250/F250</f>
        <v>8.1641851200088382E-4</v>
      </c>
      <c r="I250" s="4">
        <f>ABS(H250*100)</f>
        <v>8.1641851200088378E-2</v>
      </c>
      <c r="M250" s="4">
        <v>42640</v>
      </c>
      <c r="N250" s="4">
        <v>63547</v>
      </c>
      <c r="O250" s="4">
        <v>2726418219</v>
      </c>
      <c r="P250" s="4">
        <f t="shared" si="12"/>
        <v>2709644080</v>
      </c>
      <c r="Q250" s="4">
        <f t="shared" si="13"/>
        <v>-16774139</v>
      </c>
      <c r="R250" s="4">
        <f t="shared" si="14"/>
        <v>-6.1905322266531775E-3</v>
      </c>
      <c r="S250" s="4">
        <f t="shared" si="15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>C251*D251</f>
        <v>2678029592</v>
      </c>
      <c r="G251" s="4">
        <f>F251-E251</f>
        <v>-13491</v>
      </c>
      <c r="H251" s="4">
        <f>G251/F251</f>
        <v>-5.0376590461514215E-6</v>
      </c>
      <c r="I251" s="4">
        <f>ABS(H251*100)</f>
        <v>5.0376590461514211E-4</v>
      </c>
      <c r="M251" s="4">
        <v>10501</v>
      </c>
      <c r="N251" s="4">
        <v>29126</v>
      </c>
      <c r="O251" s="4">
        <v>305870031</v>
      </c>
      <c r="P251" s="4">
        <f t="shared" si="12"/>
        <v>305852126</v>
      </c>
      <c r="Q251" s="4">
        <f t="shared" si="13"/>
        <v>-17905</v>
      </c>
      <c r="R251" s="4">
        <f t="shared" si="14"/>
        <v>-5.854136191291343E-5</v>
      </c>
      <c r="S251" s="4">
        <f t="shared" si="15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>C252*D252</f>
        <v>184699074</v>
      </c>
      <c r="G252" s="4">
        <f>F252-E252</f>
        <v>-631103</v>
      </c>
      <c r="H252" s="4">
        <f>G252/F252</f>
        <v>-3.4169256311485353E-3</v>
      </c>
      <c r="I252" s="4">
        <f>ABS(H252*100)</f>
        <v>0.34169256311485352</v>
      </c>
      <c r="M252" s="4">
        <v>37405</v>
      </c>
      <c r="N252" s="4">
        <v>7056</v>
      </c>
      <c r="O252" s="4">
        <v>263456400</v>
      </c>
      <c r="P252" s="4">
        <f t="shared" si="12"/>
        <v>263929680</v>
      </c>
      <c r="Q252" s="4">
        <f t="shared" si="13"/>
        <v>473280</v>
      </c>
      <c r="R252" s="4">
        <f t="shared" si="14"/>
        <v>1.7932049173097924E-3</v>
      </c>
      <c r="S252" s="4">
        <f t="shared" si="15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>C253*D253</f>
        <v>497884800</v>
      </c>
      <c r="G253" s="4">
        <f>F253-E253</f>
        <v>115520</v>
      </c>
      <c r="H253" s="4">
        <f>G253/F253</f>
        <v>2.3202154393948157E-4</v>
      </c>
      <c r="I253" s="4">
        <f>ABS(H253*100)</f>
        <v>2.3202154393948158E-2</v>
      </c>
      <c r="M253" s="4">
        <v>44717</v>
      </c>
      <c r="N253" s="4">
        <v>8897</v>
      </c>
      <c r="O253" s="4">
        <v>414669421</v>
      </c>
      <c r="P253" s="4">
        <f t="shared" si="12"/>
        <v>397847149</v>
      </c>
      <c r="Q253" s="4">
        <f t="shared" si="13"/>
        <v>-16822272</v>
      </c>
      <c r="R253" s="4">
        <f t="shared" si="14"/>
        <v>-4.2283253863407727E-2</v>
      </c>
      <c r="S253" s="4">
        <f t="shared" si="15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>C254*D254</f>
        <v>3135491915</v>
      </c>
      <c r="G254" s="4">
        <f>F254-E254</f>
        <v>33476864</v>
      </c>
      <c r="H254" s="4">
        <f>G254/F254</f>
        <v>1.0676750222141778E-2</v>
      </c>
      <c r="I254" s="4">
        <f>ABS(H254*100)</f>
        <v>1.0676750222141778</v>
      </c>
      <c r="M254" s="4">
        <v>22697</v>
      </c>
      <c r="N254" s="4">
        <v>23764</v>
      </c>
      <c r="O254" s="4">
        <v>556083188</v>
      </c>
      <c r="P254" s="4">
        <f t="shared" si="12"/>
        <v>539371508</v>
      </c>
      <c r="Q254" s="4">
        <f t="shared" si="13"/>
        <v>-16711680</v>
      </c>
      <c r="R254" s="4">
        <f t="shared" si="14"/>
        <v>-3.0983616583618281E-2</v>
      </c>
      <c r="S254" s="4">
        <f t="shared" si="15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>C255*D255</f>
        <v>161932774</v>
      </c>
      <c r="G255" s="4">
        <f>F255-E255</f>
        <v>-143821</v>
      </c>
      <c r="H255" s="4">
        <f>G255/F255</f>
        <v>-8.8815251198006405E-4</v>
      </c>
      <c r="I255" s="4">
        <f>ABS(H255*100)</f>
        <v>8.8815251198006401E-2</v>
      </c>
      <c r="M255" s="4">
        <v>46401</v>
      </c>
      <c r="N255" s="4">
        <v>44645</v>
      </c>
      <c r="O255" s="4">
        <v>2071584629</v>
      </c>
      <c r="P255" s="4">
        <f t="shared" si="12"/>
        <v>2071572645</v>
      </c>
      <c r="Q255" s="4">
        <f t="shared" si="13"/>
        <v>-11984</v>
      </c>
      <c r="R255" s="4">
        <f t="shared" si="14"/>
        <v>-5.7849769492394509E-6</v>
      </c>
      <c r="S255" s="4">
        <f t="shared" si="15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>C256*D256</f>
        <v>51820273</v>
      </c>
      <c r="G256" s="4">
        <f>F256-E256</f>
        <v>5212</v>
      </c>
      <c r="H256" s="4">
        <f>G256/F256</f>
        <v>1.0057839718443783E-4</v>
      </c>
      <c r="I256" s="4">
        <f>ABS(H256*100)</f>
        <v>1.0057839718443783E-2</v>
      </c>
      <c r="M256" s="4">
        <v>48296</v>
      </c>
      <c r="N256" s="4">
        <v>36105</v>
      </c>
      <c r="O256" s="4">
        <v>1743298692</v>
      </c>
      <c r="P256" s="4">
        <f t="shared" si="12"/>
        <v>1743727080</v>
      </c>
      <c r="Q256" s="4">
        <f t="shared" si="13"/>
        <v>428388</v>
      </c>
      <c r="R256" s="4">
        <f t="shared" si="14"/>
        <v>2.4567376679153252E-4</v>
      </c>
      <c r="S256" s="4">
        <f t="shared" si="15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>C257*D257</f>
        <v>724645564</v>
      </c>
      <c r="G257" s="4">
        <f>F257-E257</f>
        <v>-154288</v>
      </c>
      <c r="H257" s="4">
        <f>G257/F257</f>
        <v>-2.1291512384115003E-4</v>
      </c>
      <c r="I257" s="4">
        <f>ABS(H257*100)</f>
        <v>2.1291512384115002E-2</v>
      </c>
      <c r="M257" s="4">
        <v>3706</v>
      </c>
      <c r="N257" s="4">
        <v>52635</v>
      </c>
      <c r="O257" s="4">
        <v>195028345</v>
      </c>
      <c r="P257" s="4">
        <f t="shared" si="12"/>
        <v>195065310</v>
      </c>
      <c r="Q257" s="4">
        <f t="shared" si="13"/>
        <v>36965</v>
      </c>
      <c r="R257" s="4">
        <f t="shared" si="14"/>
        <v>1.8950063442854087E-4</v>
      </c>
      <c r="S257" s="4">
        <f t="shared" si="15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>C258*D258</f>
        <v>499032814</v>
      </c>
      <c r="G258" s="4">
        <f>F258-E258</f>
        <v>-383476</v>
      </c>
      <c r="H258" s="4">
        <f>G258/F258</f>
        <v>-7.6843844581330476E-4</v>
      </c>
      <c r="I258" s="4">
        <f>ABS(H258*100)</f>
        <v>7.6843844581330478E-2</v>
      </c>
      <c r="M258" s="4">
        <v>44765</v>
      </c>
      <c r="N258" s="4">
        <v>8825</v>
      </c>
      <c r="O258" s="4">
        <v>395629993</v>
      </c>
      <c r="P258" s="4">
        <f t="shared" si="12"/>
        <v>395051125</v>
      </c>
      <c r="Q258" s="4">
        <f t="shared" si="13"/>
        <v>-578868</v>
      </c>
      <c r="R258" s="4">
        <f t="shared" si="14"/>
        <v>-1.4652989533949562E-3</v>
      </c>
      <c r="S258" s="4">
        <f t="shared" si="15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>C259*D259</f>
        <v>1615824398</v>
      </c>
      <c r="G259" s="4">
        <f>F259-E259</f>
        <v>13823</v>
      </c>
      <c r="H259" s="4">
        <f>G259/F259</f>
        <v>8.5547662339481522E-6</v>
      </c>
      <c r="I259" s="4">
        <f>ABS(H259*100)</f>
        <v>8.5547662339481524E-4</v>
      </c>
      <c r="M259" s="4">
        <v>18945</v>
      </c>
      <c r="N259" s="4">
        <v>64013</v>
      </c>
      <c r="O259" s="4">
        <v>1212715021</v>
      </c>
      <c r="P259" s="4">
        <f t="shared" si="12"/>
        <v>1212726285</v>
      </c>
      <c r="Q259" s="4">
        <f t="shared" si="13"/>
        <v>11264</v>
      </c>
      <c r="R259" s="4">
        <f t="shared" si="14"/>
        <v>9.2881634869487474E-6</v>
      </c>
      <c r="S259" s="4">
        <f t="shared" si="15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>C260*D260</f>
        <v>576951112</v>
      </c>
      <c r="G260" s="4">
        <f>F260-E260</f>
        <v>-197212</v>
      </c>
      <c r="H260" s="4">
        <f>G260/F260</f>
        <v>-3.4181752300704464E-4</v>
      </c>
      <c r="I260" s="4">
        <f>ABS(H260*100)</f>
        <v>3.4181752300704464E-2</v>
      </c>
      <c r="M260" s="4">
        <v>46471</v>
      </c>
      <c r="N260" s="4">
        <v>9337</v>
      </c>
      <c r="O260" s="4">
        <v>433940267</v>
      </c>
      <c r="P260" s="4">
        <f t="shared" si="12"/>
        <v>433899727</v>
      </c>
      <c r="Q260" s="4">
        <f t="shared" si="13"/>
        <v>-40540</v>
      </c>
      <c r="R260" s="4">
        <f t="shared" si="14"/>
        <v>-9.3431725067667535E-5</v>
      </c>
      <c r="S260" s="4">
        <f t="shared" si="15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>C261*D261</f>
        <v>136297180</v>
      </c>
      <c r="G261" s="4">
        <f>F261-E261</f>
        <v>40976</v>
      </c>
      <c r="H261" s="4">
        <f>G261/F261</f>
        <v>3.0063718119479802E-4</v>
      </c>
      <c r="I261" s="4">
        <f>ABS(H261*100)</f>
        <v>3.0063718119479801E-2</v>
      </c>
      <c r="M261" s="4">
        <v>47103</v>
      </c>
      <c r="N261" s="4">
        <v>42275</v>
      </c>
      <c r="O261" s="4">
        <v>1991255757</v>
      </c>
      <c r="P261" s="4">
        <f t="shared" si="12"/>
        <v>1991279325</v>
      </c>
      <c r="Q261" s="4">
        <f t="shared" si="13"/>
        <v>23568</v>
      </c>
      <c r="R261" s="4">
        <f t="shared" si="14"/>
        <v>1.183560724209297E-5</v>
      </c>
      <c r="S261" s="4">
        <f t="shared" si="15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>C262*D262</f>
        <v>146993325</v>
      </c>
      <c r="G262" s="4">
        <f>F262-E262</f>
        <v>-355220</v>
      </c>
      <c r="H262" s="4">
        <f>G262/F262</f>
        <v>-2.416572317144333E-3</v>
      </c>
      <c r="I262" s="4">
        <f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12"/>
        <v>2227769284</v>
      </c>
      <c r="Q262" s="4">
        <f t="shared" si="13"/>
        <v>-17133436</v>
      </c>
      <c r="R262" s="4">
        <f t="shared" si="14"/>
        <v>-7.6908484747741047E-3</v>
      </c>
      <c r="S262" s="4">
        <f t="shared" si="15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>C263*D263</f>
        <v>3058454994</v>
      </c>
      <c r="G263" s="4">
        <f>F263-E263</f>
        <v>4079</v>
      </c>
      <c r="H263" s="4">
        <f>G263/F263</f>
        <v>1.3336799161675027E-6</v>
      </c>
      <c r="I263" s="4">
        <f>ABS(H263*100)</f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16">M263*N263</f>
        <v>487277091</v>
      </c>
      <c r="Q263" s="4">
        <f t="shared" ref="Q263:Q326" si="17">P263-O263</f>
        <v>16384</v>
      </c>
      <c r="R263" s="4">
        <f t="shared" ref="R263:R326" si="18">Q263/P263</f>
        <v>3.3623579484059926E-5</v>
      </c>
      <c r="S263" s="4">
        <f t="shared" ref="S263:S326" si="1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>C264*D264</f>
        <v>346114304</v>
      </c>
      <c r="G264" s="4">
        <f>F264-E264</f>
        <v>58244</v>
      </c>
      <c r="H264" s="4">
        <f>G264/F264</f>
        <v>1.6827966751700618E-4</v>
      </c>
      <c r="I264" s="4">
        <f>ABS(H264*100)</f>
        <v>1.6827966751700618E-2</v>
      </c>
      <c r="M264" s="4">
        <v>54111</v>
      </c>
      <c r="N264" s="4">
        <v>48983</v>
      </c>
      <c r="O264" s="4">
        <v>2667338445</v>
      </c>
      <c r="P264" s="4">
        <f t="shared" si="16"/>
        <v>2650519113</v>
      </c>
      <c r="Q264" s="4">
        <f t="shared" si="17"/>
        <v>-16819332</v>
      </c>
      <c r="R264" s="4">
        <f t="shared" si="18"/>
        <v>-6.3456746708621071E-3</v>
      </c>
      <c r="S264" s="4">
        <f t="shared" si="1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>C265*D265</f>
        <v>77628960</v>
      </c>
      <c r="G265" s="4">
        <f>F265-E265</f>
        <v>75536</v>
      </c>
      <c r="H265" s="4">
        <f>G265/F265</f>
        <v>9.7303892774036908E-4</v>
      </c>
      <c r="I265" s="4">
        <f>ABS(H265*100)</f>
        <v>9.7303892774036907E-2</v>
      </c>
      <c r="M265" s="4">
        <v>34507</v>
      </c>
      <c r="N265" s="4">
        <v>11872</v>
      </c>
      <c r="O265" s="4">
        <v>410084624</v>
      </c>
      <c r="P265" s="4">
        <f t="shared" si="16"/>
        <v>409667104</v>
      </c>
      <c r="Q265" s="4">
        <f t="shared" si="17"/>
        <v>-417520</v>
      </c>
      <c r="R265" s="4">
        <f t="shared" si="18"/>
        <v>-1.0191689689587574E-3</v>
      </c>
      <c r="S265" s="4">
        <f t="shared" si="1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>C266*D266</f>
        <v>1167481732</v>
      </c>
      <c r="G266" s="4">
        <f>F266-E266</f>
        <v>4864</v>
      </c>
      <c r="H266" s="4">
        <f>G266/F266</f>
        <v>4.1662322130450265E-6</v>
      </c>
      <c r="I266" s="4">
        <f>ABS(H266*100)</f>
        <v>4.1662322130450264E-4</v>
      </c>
      <c r="M266" s="4">
        <v>51248</v>
      </c>
      <c r="N266" s="4">
        <v>30405</v>
      </c>
      <c r="O266" s="4">
        <v>1558210480</v>
      </c>
      <c r="P266" s="4">
        <f t="shared" si="16"/>
        <v>1558195440</v>
      </c>
      <c r="Q266" s="4">
        <f t="shared" si="17"/>
        <v>-15040</v>
      </c>
      <c r="R266" s="4">
        <f t="shared" si="18"/>
        <v>-9.6521909985823083E-6</v>
      </c>
      <c r="S266" s="4">
        <f t="shared" si="1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>C267*D267</f>
        <v>367725072</v>
      </c>
      <c r="G267" s="4">
        <f>F267-E267</f>
        <v>-19703</v>
      </c>
      <c r="H267" s="4">
        <f>G267/F267</f>
        <v>-5.3580790379177626E-5</v>
      </c>
      <c r="I267" s="4">
        <f>ABS(H267*100)</f>
        <v>5.3580790379177626E-3</v>
      </c>
      <c r="M267" s="4">
        <v>11849</v>
      </c>
      <c r="N267" s="4">
        <v>41009</v>
      </c>
      <c r="O267" s="4">
        <v>485915641</v>
      </c>
      <c r="P267" s="4">
        <f t="shared" si="16"/>
        <v>485915641</v>
      </c>
      <c r="Q267" s="4">
        <f t="shared" si="17"/>
        <v>0</v>
      </c>
      <c r="R267" s="4">
        <f t="shared" si="18"/>
        <v>0</v>
      </c>
      <c r="S267" s="4">
        <f t="shared" si="1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>C268*D268</f>
        <v>2572226664</v>
      </c>
      <c r="G268" s="4">
        <f>F268-E268</f>
        <v>33458801</v>
      </c>
      <c r="H268" s="4">
        <f>G268/F268</f>
        <v>1.3007718747448611E-2</v>
      </c>
      <c r="I268" s="4">
        <f>ABS(H268*100)</f>
        <v>1.3007718747448611</v>
      </c>
      <c r="M268" s="4">
        <v>28889</v>
      </c>
      <c r="N268" s="4">
        <v>8952</v>
      </c>
      <c r="O268" s="4">
        <v>275265948</v>
      </c>
      <c r="P268" s="4">
        <f t="shared" si="16"/>
        <v>258614328</v>
      </c>
      <c r="Q268" s="4">
        <f t="shared" si="17"/>
        <v>-16651620</v>
      </c>
      <c r="R268" s="4">
        <f t="shared" si="18"/>
        <v>-6.4387847838036263E-2</v>
      </c>
      <c r="S268" s="4">
        <f t="shared" si="1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>C269*D269</f>
        <v>647798603</v>
      </c>
      <c r="G269" s="4">
        <f>F269-E269</f>
        <v>2816</v>
      </c>
      <c r="H269" s="4">
        <f>G269/F269</f>
        <v>4.3470300598965631E-6</v>
      </c>
      <c r="I269" s="4">
        <f>ABS(H269*100)</f>
        <v>4.347030059896563E-4</v>
      </c>
      <c r="M269" s="4">
        <v>46068</v>
      </c>
      <c r="N269" s="4">
        <v>15936</v>
      </c>
      <c r="O269" s="4">
        <v>734542848</v>
      </c>
      <c r="P269" s="4">
        <f t="shared" si="16"/>
        <v>734139648</v>
      </c>
      <c r="Q269" s="4">
        <f t="shared" si="17"/>
        <v>-403200</v>
      </c>
      <c r="R269" s="4">
        <f t="shared" si="18"/>
        <v>-5.4921430970038005E-4</v>
      </c>
      <c r="S269" s="4">
        <f t="shared" si="1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>C270*D270</f>
        <v>2413041696</v>
      </c>
      <c r="G270" s="4">
        <f>F270-E270</f>
        <v>-261232</v>
      </c>
      <c r="H270" s="4">
        <f>G270/F270</f>
        <v>-1.0825838626536523E-4</v>
      </c>
      <c r="I270" s="4">
        <f>ABS(H270*100)</f>
        <v>1.0825838626536523E-2</v>
      </c>
      <c r="M270" s="4">
        <v>12239</v>
      </c>
      <c r="N270" s="4">
        <v>20848</v>
      </c>
      <c r="O270" s="4">
        <v>255387088</v>
      </c>
      <c r="P270" s="4">
        <f t="shared" si="16"/>
        <v>255158672</v>
      </c>
      <c r="Q270" s="4">
        <f t="shared" si="17"/>
        <v>-228416</v>
      </c>
      <c r="R270" s="4">
        <f t="shared" si="18"/>
        <v>-8.9519199253396337E-4</v>
      </c>
      <c r="S270" s="4">
        <f t="shared" si="1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>C271*D271</f>
        <v>126995985</v>
      </c>
      <c r="G271" s="4">
        <f>F271-E271</f>
        <v>467712</v>
      </c>
      <c r="H271" s="4">
        <f>G271/F271</f>
        <v>3.6828880850052069E-3</v>
      </c>
      <c r="I271" s="4">
        <f>ABS(H271*100)</f>
        <v>0.3682888085005207</v>
      </c>
      <c r="M271" s="4">
        <v>37277</v>
      </c>
      <c r="N271" s="4">
        <v>60933</v>
      </c>
      <c r="O271" s="4">
        <v>2288172305</v>
      </c>
      <c r="P271" s="4">
        <f t="shared" si="16"/>
        <v>2271399441</v>
      </c>
      <c r="Q271" s="4">
        <f t="shared" si="17"/>
        <v>-16772864</v>
      </c>
      <c r="R271" s="4">
        <f t="shared" si="18"/>
        <v>-7.3843744509400891E-3</v>
      </c>
      <c r="S271" s="4">
        <f t="shared" si="1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>C272*D272</f>
        <v>891286800</v>
      </c>
      <c r="G272" s="4">
        <f>F272-E272</f>
        <v>-425984</v>
      </c>
      <c r="H272" s="4">
        <f>G272/F272</f>
        <v>-4.7794267793486902E-4</v>
      </c>
      <c r="I272" s="4">
        <f>ABS(H272*100)</f>
        <v>4.7794267793486903E-2</v>
      </c>
      <c r="M272" s="4">
        <v>65060</v>
      </c>
      <c r="N272" s="4">
        <v>60367</v>
      </c>
      <c r="O272" s="4">
        <v>3946211547</v>
      </c>
      <c r="P272" s="4">
        <f t="shared" si="16"/>
        <v>3927477020</v>
      </c>
      <c r="Q272" s="4">
        <f t="shared" si="17"/>
        <v>-18734527</v>
      </c>
      <c r="R272" s="4">
        <f t="shared" si="18"/>
        <v>-4.7701175346405974E-3</v>
      </c>
      <c r="S272" s="4">
        <f t="shared" si="1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>C273*D273</f>
        <v>536623104</v>
      </c>
      <c r="G273" s="4">
        <f>F273-E273</f>
        <v>-523264</v>
      </c>
      <c r="H273" s="4">
        <f>G273/F273</f>
        <v>-9.7510523885307782E-4</v>
      </c>
      <c r="I273" s="4">
        <f>ABS(H273*100)</f>
        <v>9.7510523885307787E-2</v>
      </c>
      <c r="M273" s="4">
        <v>49504</v>
      </c>
      <c r="N273" s="4">
        <v>64831</v>
      </c>
      <c r="O273" s="4">
        <v>3226171295</v>
      </c>
      <c r="P273" s="4">
        <f t="shared" si="16"/>
        <v>3209393824</v>
      </c>
      <c r="Q273" s="4">
        <f t="shared" si="17"/>
        <v>-16777471</v>
      </c>
      <c r="R273" s="4">
        <f t="shared" si="18"/>
        <v>-5.227613661663231E-3</v>
      </c>
      <c r="S273" s="4">
        <f t="shared" si="1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>C274*D274</f>
        <v>7919674</v>
      </c>
      <c r="G274" s="4">
        <f>F274-E274</f>
        <v>16705</v>
      </c>
      <c r="H274" s="4">
        <f>G274/F274</f>
        <v>2.1093039940785442E-3</v>
      </c>
      <c r="I274" s="4">
        <f>ABS(H274*100)</f>
        <v>0.21093039940785441</v>
      </c>
      <c r="M274" s="4">
        <v>4767</v>
      </c>
      <c r="N274" s="4">
        <v>32978</v>
      </c>
      <c r="O274" s="4">
        <v>173906061</v>
      </c>
      <c r="P274" s="4">
        <f t="shared" si="16"/>
        <v>157206126</v>
      </c>
      <c r="Q274" s="4">
        <f t="shared" si="17"/>
        <v>-16699935</v>
      </c>
      <c r="R274" s="4">
        <f t="shared" si="18"/>
        <v>-0.10622954349756066</v>
      </c>
      <c r="S274" s="4">
        <f t="shared" si="1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>C275*D275</f>
        <v>1196259246</v>
      </c>
      <c r="G275" s="4">
        <f>F275-E275</f>
        <v>-44425</v>
      </c>
      <c r="H275" s="4">
        <f>G275/F275</f>
        <v>-3.7136599067924782E-5</v>
      </c>
      <c r="I275" s="4">
        <f>ABS(H275*100)</f>
        <v>3.7136599067924781E-3</v>
      </c>
      <c r="M275" s="4">
        <v>28826</v>
      </c>
      <c r="N275" s="4">
        <v>52190</v>
      </c>
      <c r="O275" s="4">
        <v>1520590021</v>
      </c>
      <c r="P275" s="4">
        <f t="shared" si="16"/>
        <v>1504428940</v>
      </c>
      <c r="Q275" s="4">
        <f t="shared" si="17"/>
        <v>-16161081</v>
      </c>
      <c r="R275" s="4">
        <f t="shared" si="18"/>
        <v>-1.0742335892581273E-2</v>
      </c>
      <c r="S275" s="4">
        <f t="shared" si="1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>C276*D276</f>
        <v>724403151</v>
      </c>
      <c r="G276" s="4">
        <f>F276-E276</f>
        <v>69888</v>
      </c>
      <c r="H276" s="4">
        <f>G276/F276</f>
        <v>9.6476664828864056E-5</v>
      </c>
      <c r="I276" s="4">
        <f>ABS(H276*100)</f>
        <v>9.6476664828864054E-3</v>
      </c>
      <c r="M276" s="4">
        <v>45034</v>
      </c>
      <c r="N276" s="4">
        <v>26285</v>
      </c>
      <c r="O276" s="4">
        <v>1200451790</v>
      </c>
      <c r="P276" s="4">
        <f t="shared" si="16"/>
        <v>1183718690</v>
      </c>
      <c r="Q276" s="4">
        <f t="shared" si="17"/>
        <v>-16733100</v>
      </c>
      <c r="R276" s="4">
        <f t="shared" si="18"/>
        <v>-1.4136044434678986E-2</v>
      </c>
      <c r="S276" s="4">
        <f t="shared" si="1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>C277*D277</f>
        <v>3954058080</v>
      </c>
      <c r="G277" s="4">
        <f>F277-E277</f>
        <v>33558544</v>
      </c>
      <c r="H277" s="4">
        <f>G277/F277</f>
        <v>8.4871145848216777E-3</v>
      </c>
      <c r="I277" s="4">
        <f>ABS(H277*100)</f>
        <v>0.84871145848216778</v>
      </c>
      <c r="M277" s="4">
        <v>31073</v>
      </c>
      <c r="N277" s="4">
        <v>29169</v>
      </c>
      <c r="O277" s="4">
        <v>906051153</v>
      </c>
      <c r="P277" s="4">
        <f t="shared" si="16"/>
        <v>906368337</v>
      </c>
      <c r="Q277" s="4">
        <f t="shared" si="17"/>
        <v>317184</v>
      </c>
      <c r="R277" s="4">
        <f t="shared" si="18"/>
        <v>3.4995044183676067E-4</v>
      </c>
      <c r="S277" s="4">
        <f t="shared" si="1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>C278*D278</f>
        <v>375952296</v>
      </c>
      <c r="G278" s="4">
        <f>F278-E278</f>
        <v>16</v>
      </c>
      <c r="H278" s="4">
        <f>G278/F278</f>
        <v>4.2558590997406758E-8</v>
      </c>
      <c r="I278" s="4">
        <f>ABS(H278*100)</f>
        <v>4.2558590997406763E-6</v>
      </c>
      <c r="M278" s="4">
        <v>54066</v>
      </c>
      <c r="N278" s="4">
        <v>50420</v>
      </c>
      <c r="O278" s="4">
        <v>2742466456</v>
      </c>
      <c r="P278" s="4">
        <f t="shared" si="16"/>
        <v>2726007720</v>
      </c>
      <c r="Q278" s="4">
        <f t="shared" si="17"/>
        <v>-16458736</v>
      </c>
      <c r="R278" s="4">
        <f t="shared" si="18"/>
        <v>-6.0376703555336964E-3</v>
      </c>
      <c r="S278" s="4">
        <f t="shared" si="1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>C279*D279</f>
        <v>2229499272</v>
      </c>
      <c r="G279" s="4">
        <f>F279-E279</f>
        <v>-86716</v>
      </c>
      <c r="H279" s="4">
        <f>G279/F279</f>
        <v>-3.8894832166601399E-5</v>
      </c>
      <c r="I279" s="4">
        <f>ABS(H279*100)</f>
        <v>3.8894832166601399E-3</v>
      </c>
      <c r="M279" s="4">
        <v>18283</v>
      </c>
      <c r="N279" s="4">
        <v>10905</v>
      </c>
      <c r="O279" s="4">
        <v>199637935</v>
      </c>
      <c r="P279" s="4">
        <f t="shared" si="16"/>
        <v>199376115</v>
      </c>
      <c r="Q279" s="4">
        <f t="shared" si="17"/>
        <v>-261820</v>
      </c>
      <c r="R279" s="4">
        <f t="shared" si="18"/>
        <v>-1.3131964177353942E-3</v>
      </c>
      <c r="S279" s="4">
        <f t="shared" si="1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>C280*D280</f>
        <v>1328501653</v>
      </c>
      <c r="G280" s="4">
        <f>F280-E280</f>
        <v>0</v>
      </c>
      <c r="H280" s="4">
        <f>G280/F280</f>
        <v>0</v>
      </c>
      <c r="I280" s="4">
        <f>ABS(H280*100)</f>
        <v>0</v>
      </c>
      <c r="M280" s="4">
        <v>57745</v>
      </c>
      <c r="N280" s="4">
        <v>20421</v>
      </c>
      <c r="O280" s="4">
        <v>1179210645</v>
      </c>
      <c r="P280" s="4">
        <f t="shared" si="16"/>
        <v>1179210645</v>
      </c>
      <c r="Q280" s="4">
        <f t="shared" si="17"/>
        <v>0</v>
      </c>
      <c r="R280" s="4">
        <f t="shared" si="18"/>
        <v>0</v>
      </c>
      <c r="S280" s="4">
        <f t="shared" si="1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>C281*D281</f>
        <v>2990540922</v>
      </c>
      <c r="G281" s="4">
        <f>F281-E281</f>
        <v>-65808</v>
      </c>
      <c r="H281" s="4">
        <f>G281/F281</f>
        <v>-2.2005383546461965E-5</v>
      </c>
      <c r="I281" s="4">
        <f>ABS(H281*100)</f>
        <v>2.2005383546461967E-3</v>
      </c>
      <c r="M281" s="4">
        <v>15035</v>
      </c>
      <c r="N281" s="4">
        <v>29794</v>
      </c>
      <c r="O281" s="4">
        <v>447901313</v>
      </c>
      <c r="P281" s="4">
        <f t="shared" si="16"/>
        <v>447952790</v>
      </c>
      <c r="Q281" s="4">
        <f t="shared" si="17"/>
        <v>51477</v>
      </c>
      <c r="R281" s="4">
        <f t="shared" si="18"/>
        <v>1.1491612765711315E-4</v>
      </c>
      <c r="S281" s="4">
        <f t="shared" si="1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>C282*D282</f>
        <v>187167098</v>
      </c>
      <c r="G282" s="4">
        <f>F282-E282</f>
        <v>-128579</v>
      </c>
      <c r="H282" s="4">
        <f>G282/F282</f>
        <v>-6.8697437409645577E-4</v>
      </c>
      <c r="I282" s="4">
        <f>ABS(H282*100)</f>
        <v>6.8697437409645581E-2</v>
      </c>
      <c r="M282" s="4">
        <v>30852</v>
      </c>
      <c r="N282" s="4">
        <v>35709</v>
      </c>
      <c r="O282" s="4">
        <v>1101755248</v>
      </c>
      <c r="P282" s="4">
        <f t="shared" si="16"/>
        <v>1101694068</v>
      </c>
      <c r="Q282" s="4">
        <f t="shared" si="17"/>
        <v>-61180</v>
      </c>
      <c r="R282" s="4">
        <f t="shared" si="18"/>
        <v>-5.5532658091792503E-5</v>
      </c>
      <c r="S282" s="4">
        <f t="shared" si="1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>C283*D283</f>
        <v>2472905952</v>
      </c>
      <c r="G283" s="4">
        <f>F283-E283</f>
        <v>-52992</v>
      </c>
      <c r="H283" s="4">
        <f>G283/F283</f>
        <v>-2.142903977288013E-5</v>
      </c>
      <c r="I283" s="4">
        <f>ABS(H283*100)</f>
        <v>2.1429039772880129E-3</v>
      </c>
      <c r="M283" s="4">
        <v>25049</v>
      </c>
      <c r="N283" s="4">
        <v>10005</v>
      </c>
      <c r="O283" s="4">
        <v>250614221</v>
      </c>
      <c r="P283" s="4">
        <f t="shared" si="16"/>
        <v>250615245</v>
      </c>
      <c r="Q283" s="4">
        <f t="shared" si="17"/>
        <v>1024</v>
      </c>
      <c r="R283" s="4">
        <f t="shared" si="18"/>
        <v>4.0859445721268868E-6</v>
      </c>
      <c r="S283" s="4">
        <f t="shared" si="1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>C284*D284</f>
        <v>227380900</v>
      </c>
      <c r="G284" s="4">
        <f>F284-E284</f>
        <v>214832</v>
      </c>
      <c r="H284" s="4">
        <f>G284/F284</f>
        <v>9.4481110770517664E-4</v>
      </c>
      <c r="I284" s="4">
        <f>ABS(H284*100)</f>
        <v>9.4481110770517657E-2</v>
      </c>
      <c r="M284" s="4">
        <v>12527</v>
      </c>
      <c r="N284" s="4">
        <v>37787</v>
      </c>
      <c r="O284" s="4">
        <v>490285445</v>
      </c>
      <c r="P284" s="4">
        <f t="shared" si="16"/>
        <v>473357749</v>
      </c>
      <c r="Q284" s="4">
        <f t="shared" si="17"/>
        <v>-16927696</v>
      </c>
      <c r="R284" s="4">
        <f t="shared" si="18"/>
        <v>-3.576089339566299E-2</v>
      </c>
      <c r="S284" s="4">
        <f t="shared" si="1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>C285*D285</f>
        <v>2149670016</v>
      </c>
      <c r="G285" s="4">
        <f>F285-E285</f>
        <v>-414896</v>
      </c>
      <c r="H285" s="4">
        <f>G285/F285</f>
        <v>-1.930045062320858E-4</v>
      </c>
      <c r="I285" s="4">
        <f>ABS(H285*100)</f>
        <v>1.9300450623208579E-2</v>
      </c>
      <c r="M285" s="4">
        <v>27917</v>
      </c>
      <c r="N285" s="4">
        <v>2657</v>
      </c>
      <c r="O285" s="4">
        <v>74427517</v>
      </c>
      <c r="P285" s="4">
        <f t="shared" si="16"/>
        <v>74175469</v>
      </c>
      <c r="Q285" s="4">
        <f t="shared" si="17"/>
        <v>-252048</v>
      </c>
      <c r="R285" s="4">
        <f t="shared" si="18"/>
        <v>-3.3979967150595302E-3</v>
      </c>
      <c r="S285" s="4">
        <f t="shared" si="1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>C286*D286</f>
        <v>570716172</v>
      </c>
      <c r="G286" s="4">
        <f>F286-E286</f>
        <v>348241</v>
      </c>
      <c r="H286" s="4">
        <f>G286/F286</f>
        <v>6.1018246386752113E-4</v>
      </c>
      <c r="I286" s="4">
        <f>ABS(H286*100)</f>
        <v>6.1018246386752115E-2</v>
      </c>
      <c r="M286" s="4">
        <v>53203</v>
      </c>
      <c r="N286" s="4">
        <v>60695</v>
      </c>
      <c r="O286" s="4">
        <v>3245952681</v>
      </c>
      <c r="P286" s="4">
        <f t="shared" si="16"/>
        <v>3229156085</v>
      </c>
      <c r="Q286" s="4">
        <f t="shared" si="17"/>
        <v>-16796596</v>
      </c>
      <c r="R286" s="4">
        <f t="shared" si="18"/>
        <v>-5.2015435481806383E-3</v>
      </c>
      <c r="S286" s="4">
        <f t="shared" si="1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>C287*D287</f>
        <v>2277032136</v>
      </c>
      <c r="G287" s="4">
        <f>F287-E287</f>
        <v>242433</v>
      </c>
      <c r="H287" s="4">
        <f>G287/F287</f>
        <v>1.0646885310361733E-4</v>
      </c>
      <c r="I287" s="4">
        <f>ABS(H287*100)</f>
        <v>1.0646885310361733E-2</v>
      </c>
      <c r="M287" s="4">
        <v>3924</v>
      </c>
      <c r="N287" s="4">
        <v>29290</v>
      </c>
      <c r="O287" s="4">
        <v>115379399</v>
      </c>
      <c r="P287" s="4">
        <f t="shared" si="16"/>
        <v>114933960</v>
      </c>
      <c r="Q287" s="4">
        <f t="shared" si="17"/>
        <v>-445439</v>
      </c>
      <c r="R287" s="4">
        <f t="shared" si="18"/>
        <v>-3.8756082188414983E-3</v>
      </c>
      <c r="S287" s="4">
        <f t="shared" si="1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>C288*D288</f>
        <v>1391688016</v>
      </c>
      <c r="G288" s="4">
        <f>F288-E288</f>
        <v>206084</v>
      </c>
      <c r="H288" s="4">
        <f>G288/F288</f>
        <v>1.4808203967461628E-4</v>
      </c>
      <c r="I288" s="4">
        <f>ABS(H288*100)</f>
        <v>1.4808203967461627E-2</v>
      </c>
      <c r="M288" s="4">
        <v>16717</v>
      </c>
      <c r="N288" s="4">
        <v>60892</v>
      </c>
      <c r="O288" s="4">
        <v>1017064028</v>
      </c>
      <c r="P288" s="4">
        <f t="shared" si="16"/>
        <v>1017931564</v>
      </c>
      <c r="Q288" s="4">
        <f t="shared" si="17"/>
        <v>867536</v>
      </c>
      <c r="R288" s="4">
        <f t="shared" si="18"/>
        <v>8.5225375720837757E-4</v>
      </c>
      <c r="S288" s="4">
        <f t="shared" si="1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>C289*D289</f>
        <v>2004406545</v>
      </c>
      <c r="G289" s="4">
        <f>F289-E289</f>
        <v>-83028</v>
      </c>
      <c r="H289" s="4">
        <f>G289/F289</f>
        <v>-4.142273442835919E-5</v>
      </c>
      <c r="I289" s="4">
        <f>ABS(H289*100)</f>
        <v>4.1422734428359191E-3</v>
      </c>
      <c r="M289" s="4">
        <v>7048</v>
      </c>
      <c r="N289" s="4">
        <v>17576</v>
      </c>
      <c r="O289" s="4">
        <v>123888908</v>
      </c>
      <c r="P289" s="4">
        <f t="shared" si="16"/>
        <v>123875648</v>
      </c>
      <c r="Q289" s="4">
        <f t="shared" si="17"/>
        <v>-13260</v>
      </c>
      <c r="R289" s="4">
        <f t="shared" si="18"/>
        <v>-1.0704283056505182E-4</v>
      </c>
      <c r="S289" s="4">
        <f t="shared" si="1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>C290*D290</f>
        <v>3569522768</v>
      </c>
      <c r="G290" s="4">
        <f>F290-E290</f>
        <v>33541068</v>
      </c>
      <c r="H290" s="4">
        <f>G290/F290</f>
        <v>9.3965132540093105E-3</v>
      </c>
      <c r="I290" s="4">
        <f>ABS(H290*100)</f>
        <v>0.9396513254009311</v>
      </c>
      <c r="M290" s="4">
        <v>21986</v>
      </c>
      <c r="N290" s="4">
        <v>32425</v>
      </c>
      <c r="O290" s="4">
        <v>729632102</v>
      </c>
      <c r="P290" s="4">
        <f t="shared" si="16"/>
        <v>712896050</v>
      </c>
      <c r="Q290" s="4">
        <f t="shared" si="17"/>
        <v>-16736052</v>
      </c>
      <c r="R290" s="4">
        <f t="shared" si="18"/>
        <v>-2.3476146347002482E-2</v>
      </c>
      <c r="S290" s="4">
        <f t="shared" si="1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>C291*D291</f>
        <v>1799386100</v>
      </c>
      <c r="G291" s="4">
        <f>F291-E291</f>
        <v>270257</v>
      </c>
      <c r="H291" s="4">
        <f>G291/F291</f>
        <v>1.5019400227666535E-4</v>
      </c>
      <c r="I291" s="4">
        <f>ABS(H291*100)</f>
        <v>1.5019400227666535E-2</v>
      </c>
      <c r="M291" s="4">
        <v>13164</v>
      </c>
      <c r="N291" s="4">
        <v>6408</v>
      </c>
      <c r="O291" s="4">
        <v>84503308</v>
      </c>
      <c r="P291" s="4">
        <f t="shared" si="16"/>
        <v>84354912</v>
      </c>
      <c r="Q291" s="4">
        <f t="shared" si="17"/>
        <v>-148396</v>
      </c>
      <c r="R291" s="4">
        <f t="shared" si="18"/>
        <v>-1.7591862344661091E-3</v>
      </c>
      <c r="S291" s="4">
        <f t="shared" si="1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>C292*D292</f>
        <v>92282800</v>
      </c>
      <c r="G292" s="4">
        <f>F292-E292</f>
        <v>-19223</v>
      </c>
      <c r="H292" s="4">
        <f>G292/F292</f>
        <v>-2.0830533967326523E-4</v>
      </c>
      <c r="I292" s="4">
        <f>ABS(H292*100)</f>
        <v>2.0830533967326523E-2</v>
      </c>
      <c r="M292" s="4">
        <v>12249</v>
      </c>
      <c r="N292" s="4">
        <v>34817</v>
      </c>
      <c r="O292" s="4">
        <v>426595289</v>
      </c>
      <c r="P292" s="4">
        <f t="shared" si="16"/>
        <v>426473433</v>
      </c>
      <c r="Q292" s="4">
        <f t="shared" si="17"/>
        <v>-121856</v>
      </c>
      <c r="R292" s="4">
        <f t="shared" si="18"/>
        <v>-2.8572940439176197E-4</v>
      </c>
      <c r="S292" s="4">
        <f t="shared" si="1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>C293*D293</f>
        <v>4403610</v>
      </c>
      <c r="G293" s="4">
        <f>F293-E293</f>
        <v>-48365</v>
      </c>
      <c r="H293" s="4">
        <f>G293/F293</f>
        <v>-1.0983034374070366E-2</v>
      </c>
      <c r="I293" s="4">
        <f>ABS(H293*100)</f>
        <v>1.0983034374070366</v>
      </c>
      <c r="M293" s="4">
        <v>52253</v>
      </c>
      <c r="N293" s="4">
        <v>32994</v>
      </c>
      <c r="O293" s="4">
        <v>1724186503</v>
      </c>
      <c r="P293" s="4">
        <f t="shared" si="16"/>
        <v>1724035482</v>
      </c>
      <c r="Q293" s="4">
        <f t="shared" si="17"/>
        <v>-151021</v>
      </c>
      <c r="R293" s="4">
        <f t="shared" si="18"/>
        <v>-8.7597385075164011E-5</v>
      </c>
      <c r="S293" s="4">
        <f t="shared" si="1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>C294*D294</f>
        <v>649565202</v>
      </c>
      <c r="G294" s="4">
        <f>F294-E294</f>
        <v>-121631</v>
      </c>
      <c r="H294" s="4">
        <f>G294/F294</f>
        <v>-1.8724987056803575E-4</v>
      </c>
      <c r="I294" s="4">
        <f>ABS(H294*100)</f>
        <v>1.8724987056803574E-2</v>
      </c>
      <c r="M294" s="4">
        <v>48011</v>
      </c>
      <c r="N294" s="4">
        <v>9846</v>
      </c>
      <c r="O294" s="4">
        <v>472960561</v>
      </c>
      <c r="P294" s="4">
        <f t="shared" si="16"/>
        <v>472716306</v>
      </c>
      <c r="Q294" s="4">
        <f t="shared" si="17"/>
        <v>-244255</v>
      </c>
      <c r="R294" s="4">
        <f t="shared" si="18"/>
        <v>-5.1670525619651464E-4</v>
      </c>
      <c r="S294" s="4">
        <f t="shared" si="1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>C295*D295</f>
        <v>331555166</v>
      </c>
      <c r="G295" s="4">
        <f>F295-E295</f>
        <v>-356881</v>
      </c>
      <c r="H295" s="4">
        <f>G295/F295</f>
        <v>-1.0763849778169343E-3</v>
      </c>
      <c r="I295" s="4">
        <f>ABS(H295*100)</f>
        <v>0.10763849778169343</v>
      </c>
      <c r="M295" s="4">
        <v>56481</v>
      </c>
      <c r="N295" s="4">
        <v>46749</v>
      </c>
      <c r="O295" s="4">
        <v>2657586925</v>
      </c>
      <c r="P295" s="4">
        <f t="shared" si="16"/>
        <v>2640430269</v>
      </c>
      <c r="Q295" s="4">
        <f t="shared" si="17"/>
        <v>-17156656</v>
      </c>
      <c r="R295" s="4">
        <f t="shared" si="18"/>
        <v>-6.4976743379395038E-3</v>
      </c>
      <c r="S295" s="4">
        <f t="shared" si="1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>C296*D296</f>
        <v>955500000</v>
      </c>
      <c r="G296" s="4">
        <f>F296-E296</f>
        <v>8292</v>
      </c>
      <c r="H296" s="4">
        <f>G296/F296</f>
        <v>8.678178963893249E-6</v>
      </c>
      <c r="I296" s="4">
        <f>ABS(H296*100)</f>
        <v>8.6781789638932486E-4</v>
      </c>
      <c r="M296" s="4">
        <v>47468</v>
      </c>
      <c r="N296" s="4">
        <v>32233</v>
      </c>
      <c r="O296" s="4">
        <v>1530414056</v>
      </c>
      <c r="P296" s="4">
        <f t="shared" si="16"/>
        <v>1530036044</v>
      </c>
      <c r="Q296" s="4">
        <f t="shared" si="17"/>
        <v>-378012</v>
      </c>
      <c r="R296" s="4">
        <f t="shared" si="18"/>
        <v>-2.470608463652638E-4</v>
      </c>
      <c r="S296" s="4">
        <f t="shared" si="1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>C297*D297</f>
        <v>2456692277</v>
      </c>
      <c r="G297" s="4">
        <f>F297-E297</f>
        <v>33780544</v>
      </c>
      <c r="H297" s="4">
        <f>G297/F297</f>
        <v>1.3750417305520761E-2</v>
      </c>
      <c r="I297" s="4">
        <f>ABS(H297*100)</f>
        <v>1.3750417305520761</v>
      </c>
      <c r="M297" s="4">
        <v>30972</v>
      </c>
      <c r="N297" s="4">
        <v>5776</v>
      </c>
      <c r="O297" s="4">
        <v>195626880</v>
      </c>
      <c r="P297" s="4">
        <f t="shared" si="16"/>
        <v>178894272</v>
      </c>
      <c r="Q297" s="4">
        <f t="shared" si="17"/>
        <v>-16732608</v>
      </c>
      <c r="R297" s="4">
        <f t="shared" si="18"/>
        <v>-9.3533503409209212E-2</v>
      </c>
      <c r="S297" s="4">
        <f t="shared" si="1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>C298*D298</f>
        <v>979767360</v>
      </c>
      <c r="G298" s="4">
        <f>F298-E298</f>
        <v>-101375</v>
      </c>
      <c r="H298" s="4">
        <f>G298/F298</f>
        <v>-1.0346843969164272E-4</v>
      </c>
      <c r="I298" s="4">
        <f>ABS(H298*100)</f>
        <v>1.0346843969164273E-2</v>
      </c>
      <c r="M298" s="4">
        <v>10177</v>
      </c>
      <c r="N298" s="4">
        <v>55582</v>
      </c>
      <c r="O298" s="4">
        <v>565682063</v>
      </c>
      <c r="P298" s="4">
        <f t="shared" si="16"/>
        <v>565658014</v>
      </c>
      <c r="Q298" s="4">
        <f t="shared" si="17"/>
        <v>-24049</v>
      </c>
      <c r="R298" s="4">
        <f t="shared" si="18"/>
        <v>-4.2515087570208099E-5</v>
      </c>
      <c r="S298" s="4">
        <f t="shared" si="1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>C299*D299</f>
        <v>1989453774</v>
      </c>
      <c r="G299" s="4">
        <f>F299-E299</f>
        <v>33553895</v>
      </c>
      <c r="H299" s="4">
        <f>G299/F299</f>
        <v>1.6865883208000591E-2</v>
      </c>
      <c r="I299" s="4">
        <f>ABS(H299*100)</f>
        <v>1.6865883208000592</v>
      </c>
      <c r="M299" s="4">
        <v>10650</v>
      </c>
      <c r="N299" s="4">
        <v>13055</v>
      </c>
      <c r="O299" s="4">
        <v>155747685</v>
      </c>
      <c r="P299" s="4">
        <f t="shared" si="16"/>
        <v>139035750</v>
      </c>
      <c r="Q299" s="4">
        <f t="shared" si="17"/>
        <v>-16711935</v>
      </c>
      <c r="R299" s="4">
        <f t="shared" si="18"/>
        <v>-0.12019883375318938</v>
      </c>
      <c r="S299" s="4">
        <f t="shared" si="1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>C300*D300</f>
        <v>2054640210</v>
      </c>
      <c r="G300" s="4">
        <f>F300-E300</f>
        <v>-4855</v>
      </c>
      <c r="H300" s="4">
        <f>G300/F300</f>
        <v>-2.3629441185714944E-6</v>
      </c>
      <c r="I300" s="4">
        <f>ABS(H300*100)</f>
        <v>2.3629441185714944E-4</v>
      </c>
      <c r="M300" s="4">
        <v>5048</v>
      </c>
      <c r="N300" s="4">
        <v>21566</v>
      </c>
      <c r="O300" s="4">
        <v>109050503</v>
      </c>
      <c r="P300" s="4">
        <f t="shared" si="16"/>
        <v>108865168</v>
      </c>
      <c r="Q300" s="4">
        <f t="shared" si="17"/>
        <v>-185335</v>
      </c>
      <c r="R300" s="4">
        <f t="shared" si="18"/>
        <v>-1.7024269874823506E-3</v>
      </c>
      <c r="S300" s="4">
        <f t="shared" si="1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>C301*D301</f>
        <v>1233471876</v>
      </c>
      <c r="G301" s="4">
        <f>F301-E301</f>
        <v>15183</v>
      </c>
      <c r="H301" s="4">
        <f>G301/F301</f>
        <v>1.2309157829553951E-5</v>
      </c>
      <c r="I301" s="4">
        <f>ABS(H301*100)</f>
        <v>1.2309157829553951E-3</v>
      </c>
      <c r="M301" s="4">
        <v>51825</v>
      </c>
      <c r="N301" s="4">
        <v>31954</v>
      </c>
      <c r="O301" s="4">
        <v>1656018595</v>
      </c>
      <c r="P301" s="4">
        <f t="shared" si="16"/>
        <v>1656016050</v>
      </c>
      <c r="Q301" s="4">
        <f t="shared" si="17"/>
        <v>-2545</v>
      </c>
      <c r="R301" s="4">
        <f t="shared" si="18"/>
        <v>-1.5368208538800092E-6</v>
      </c>
      <c r="S301" s="4">
        <f t="shared" si="1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>C302*D302</f>
        <v>2258614400</v>
      </c>
      <c r="G302" s="4">
        <f>F302-E302</f>
        <v>34005440</v>
      </c>
      <c r="H302" s="4">
        <f>G302/F302</f>
        <v>1.5055885590740942E-2</v>
      </c>
      <c r="I302" s="4">
        <f>ABS(H302*100)</f>
        <v>1.5055885590740943</v>
      </c>
      <c r="M302" s="4">
        <v>9958</v>
      </c>
      <c r="N302" s="4">
        <v>20097</v>
      </c>
      <c r="O302" s="4">
        <v>200549926</v>
      </c>
      <c r="P302" s="4">
        <f t="shared" si="16"/>
        <v>200125926</v>
      </c>
      <c r="Q302" s="4">
        <f t="shared" si="17"/>
        <v>-424000</v>
      </c>
      <c r="R302" s="4">
        <f t="shared" si="18"/>
        <v>-2.118666024311113E-3</v>
      </c>
      <c r="S302" s="4">
        <f t="shared" si="1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>C303*D303</f>
        <v>918430875</v>
      </c>
      <c r="G303" s="4">
        <f>F303-E303</f>
        <v>16384</v>
      </c>
      <c r="H303" s="4">
        <f>G303/F303</f>
        <v>1.7839121534323417E-5</v>
      </c>
      <c r="I303" s="4">
        <f>ABS(H303*100)</f>
        <v>1.7839121534323416E-3</v>
      </c>
      <c r="M303" s="4">
        <v>18607</v>
      </c>
      <c r="N303" s="4">
        <v>50645</v>
      </c>
      <c r="O303" s="4">
        <v>959540123</v>
      </c>
      <c r="P303" s="4">
        <f t="shared" si="16"/>
        <v>942351515</v>
      </c>
      <c r="Q303" s="4">
        <f t="shared" si="17"/>
        <v>-17188608</v>
      </c>
      <c r="R303" s="4">
        <f t="shared" si="18"/>
        <v>-1.8240123485130707E-2</v>
      </c>
      <c r="S303" s="4">
        <f t="shared" si="1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>C304*D304</f>
        <v>3534756498</v>
      </c>
      <c r="G304" s="4">
        <f>F304-E304</f>
        <v>33494001</v>
      </c>
      <c r="H304" s="4">
        <f>G304/F304</f>
        <v>9.4756176327708101E-3</v>
      </c>
      <c r="I304" s="4">
        <f>ABS(H304*100)</f>
        <v>0.94756176327708097</v>
      </c>
      <c r="M304" s="4">
        <v>28112</v>
      </c>
      <c r="N304" s="4">
        <v>25294</v>
      </c>
      <c r="O304" s="4">
        <v>727789103</v>
      </c>
      <c r="P304" s="4">
        <f t="shared" si="16"/>
        <v>711064928</v>
      </c>
      <c r="Q304" s="4">
        <f t="shared" si="17"/>
        <v>-16724175</v>
      </c>
      <c r="R304" s="4">
        <f t="shared" si="18"/>
        <v>-2.3519898593564161E-2</v>
      </c>
      <c r="S304" s="4">
        <f t="shared" si="1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>C305*D305</f>
        <v>1656328378</v>
      </c>
      <c r="G305" s="4">
        <f>F305-E305</f>
        <v>-143605</v>
      </c>
      <c r="H305" s="4">
        <f>G305/F305</f>
        <v>-8.6700802755913412E-5</v>
      </c>
      <c r="I305" s="4">
        <f>ABS(H305*100)</f>
        <v>8.6700802755913416E-3</v>
      </c>
      <c r="M305" s="4">
        <v>30005</v>
      </c>
      <c r="N305" s="4">
        <v>59153</v>
      </c>
      <c r="O305" s="4">
        <v>1774862213</v>
      </c>
      <c r="P305" s="4">
        <f t="shared" si="16"/>
        <v>1774885765</v>
      </c>
      <c r="Q305" s="4">
        <f t="shared" si="17"/>
        <v>23552</v>
      </c>
      <c r="R305" s="4">
        <f t="shared" si="18"/>
        <v>1.3269586395043289E-5</v>
      </c>
      <c r="S305" s="4">
        <f t="shared" si="1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>C306*D306</f>
        <v>357121905</v>
      </c>
      <c r="G306" s="4">
        <f>F306-E306</f>
        <v>29376</v>
      </c>
      <c r="H306" s="4">
        <f>G306/F306</f>
        <v>8.2257625725870839E-5</v>
      </c>
      <c r="I306" s="4">
        <f>ABS(H306*100)</f>
        <v>8.2257625725870847E-3</v>
      </c>
      <c r="M306" s="4">
        <v>16268</v>
      </c>
      <c r="N306" s="4">
        <v>40051</v>
      </c>
      <c r="O306" s="4">
        <v>651749843</v>
      </c>
      <c r="P306" s="4">
        <f t="shared" si="16"/>
        <v>651549668</v>
      </c>
      <c r="Q306" s="4">
        <f t="shared" si="17"/>
        <v>-200175</v>
      </c>
      <c r="R306" s="4">
        <f t="shared" si="18"/>
        <v>-3.072290722124963E-4</v>
      </c>
      <c r="S306" s="4">
        <f t="shared" si="1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>C307*D307</f>
        <v>126176294</v>
      </c>
      <c r="G307" s="4">
        <f>F307-E307</f>
        <v>-93509</v>
      </c>
      <c r="H307" s="4">
        <f>G307/F307</f>
        <v>-7.4109800688867912E-4</v>
      </c>
      <c r="I307" s="4">
        <f>ABS(H307*100)</f>
        <v>7.4109800688867911E-2</v>
      </c>
      <c r="M307" s="4">
        <v>49640</v>
      </c>
      <c r="N307" s="4">
        <v>40246</v>
      </c>
      <c r="O307" s="4">
        <v>1997797415</v>
      </c>
      <c r="P307" s="4">
        <f t="shared" si="16"/>
        <v>1997811440</v>
      </c>
      <c r="Q307" s="4">
        <f t="shared" si="17"/>
        <v>14025</v>
      </c>
      <c r="R307" s="4">
        <f t="shared" si="18"/>
        <v>7.0201820448079922E-6</v>
      </c>
      <c r="S307" s="4">
        <f t="shared" si="1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>C308*D308</f>
        <v>1836268720</v>
      </c>
      <c r="G308" s="4">
        <f>F308-E308</f>
        <v>24377</v>
      </c>
      <c r="H308" s="4">
        <f>G308/F308</f>
        <v>1.3275290122025278E-5</v>
      </c>
      <c r="I308" s="4">
        <f>ABS(H308*100)</f>
        <v>1.3275290122025279E-3</v>
      </c>
      <c r="M308" s="4">
        <v>9752</v>
      </c>
      <c r="N308" s="4">
        <v>10418</v>
      </c>
      <c r="O308" s="4">
        <v>101600887</v>
      </c>
      <c r="P308" s="4">
        <f t="shared" si="16"/>
        <v>101596336</v>
      </c>
      <c r="Q308" s="4">
        <f t="shared" si="17"/>
        <v>-4551</v>
      </c>
      <c r="R308" s="4">
        <f t="shared" si="18"/>
        <v>-4.4794922525552496E-5</v>
      </c>
      <c r="S308" s="4">
        <f t="shared" si="1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>C309*D309</f>
        <v>916713343</v>
      </c>
      <c r="G309" s="4">
        <f>F309-E309</f>
        <v>180032</v>
      </c>
      <c r="H309" s="4">
        <f>G309/F309</f>
        <v>1.9638854542122663E-4</v>
      </c>
      <c r="I309" s="4">
        <f>ABS(H309*100)</f>
        <v>1.9638854542122663E-2</v>
      </c>
      <c r="M309" s="4">
        <v>51969</v>
      </c>
      <c r="N309" s="4">
        <v>14976</v>
      </c>
      <c r="O309" s="4">
        <v>778256832</v>
      </c>
      <c r="P309" s="4">
        <f t="shared" si="16"/>
        <v>778287744</v>
      </c>
      <c r="Q309" s="4">
        <f t="shared" si="17"/>
        <v>30912</v>
      </c>
      <c r="R309" s="4">
        <f t="shared" si="18"/>
        <v>3.9717958092373612E-5</v>
      </c>
      <c r="S309" s="4">
        <f t="shared" si="1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>C310*D310</f>
        <v>930123040</v>
      </c>
      <c r="G310" s="4">
        <f>F310-E310</f>
        <v>151952</v>
      </c>
      <c r="H310" s="4">
        <f>G310/F310</f>
        <v>1.633676335982388E-4</v>
      </c>
      <c r="I310" s="4">
        <f>ABS(H310*100)</f>
        <v>1.633676335982388E-2</v>
      </c>
      <c r="M310" s="4">
        <v>19592</v>
      </c>
      <c r="N310" s="4">
        <v>50531</v>
      </c>
      <c r="O310" s="4">
        <v>990120967</v>
      </c>
      <c r="P310" s="4">
        <f t="shared" si="16"/>
        <v>990003352</v>
      </c>
      <c r="Q310" s="4">
        <f t="shared" si="17"/>
        <v>-117615</v>
      </c>
      <c r="R310" s="4">
        <f t="shared" si="18"/>
        <v>-1.1880262805413209E-4</v>
      </c>
      <c r="S310" s="4">
        <f t="shared" si="1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>C311*D311</f>
        <v>311374588</v>
      </c>
      <c r="G311" s="4">
        <f>F311-E311</f>
        <v>45200</v>
      </c>
      <c r="H311" s="4">
        <f>G311/F311</f>
        <v>1.4516277738117793E-4</v>
      </c>
      <c r="I311" s="4">
        <f>ABS(H311*100)</f>
        <v>1.4516277738117794E-2</v>
      </c>
      <c r="M311" s="4">
        <v>52040</v>
      </c>
      <c r="N311" s="4">
        <v>48923</v>
      </c>
      <c r="O311" s="4">
        <v>2562691091</v>
      </c>
      <c r="P311" s="4">
        <f t="shared" si="16"/>
        <v>2545952920</v>
      </c>
      <c r="Q311" s="4">
        <f t="shared" si="17"/>
        <v>-16738171</v>
      </c>
      <c r="R311" s="4">
        <f t="shared" si="18"/>
        <v>-6.5744228294685042E-3</v>
      </c>
      <c r="S311" s="4">
        <f t="shared" si="1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>C312*D312</f>
        <v>84373440</v>
      </c>
      <c r="G312" s="4">
        <f>F312-E312</f>
        <v>-77584</v>
      </c>
      <c r="H312" s="4">
        <f>G312/F312</f>
        <v>-9.1953107518195302E-4</v>
      </c>
      <c r="I312" s="4">
        <f>ABS(H312*100)</f>
        <v>9.1953107518195298E-2</v>
      </c>
      <c r="M312" s="4">
        <v>47498</v>
      </c>
      <c r="N312" s="4">
        <v>38495</v>
      </c>
      <c r="O312" s="4">
        <v>1828476565</v>
      </c>
      <c r="P312" s="4">
        <f t="shared" si="16"/>
        <v>1828435510</v>
      </c>
      <c r="Q312" s="4">
        <f t="shared" si="17"/>
        <v>-41055</v>
      </c>
      <c r="R312" s="4">
        <f t="shared" si="18"/>
        <v>-2.2453622113256814E-5</v>
      </c>
      <c r="S312" s="4">
        <f t="shared" si="1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>C313*D313</f>
        <v>107439216</v>
      </c>
      <c r="G313" s="4">
        <f>F313-E313</f>
        <v>101952</v>
      </c>
      <c r="H313" s="4">
        <f>G313/F313</f>
        <v>9.4892725203802675E-4</v>
      </c>
      <c r="I313" s="4">
        <f>ABS(H313*100)</f>
        <v>9.489272520380268E-2</v>
      </c>
      <c r="M313" s="4">
        <v>31644</v>
      </c>
      <c r="N313" s="4">
        <v>34435</v>
      </c>
      <c r="O313" s="4">
        <v>1089244307</v>
      </c>
      <c r="P313" s="4">
        <f t="shared" si="16"/>
        <v>1089661140</v>
      </c>
      <c r="Q313" s="4">
        <f t="shared" si="17"/>
        <v>416833</v>
      </c>
      <c r="R313" s="4">
        <f t="shared" si="18"/>
        <v>3.8253451894228326E-4</v>
      </c>
      <c r="S313" s="4">
        <f t="shared" si="1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>C314*D314</f>
        <v>2976219393</v>
      </c>
      <c r="G314" s="4">
        <f>F314-E314</f>
        <v>33506128</v>
      </c>
      <c r="H314" s="4">
        <f>G314/F314</f>
        <v>1.125794962522106E-2</v>
      </c>
      <c r="I314" s="4">
        <f>ABS(H314*100)</f>
        <v>1.125794962522106</v>
      </c>
      <c r="M314" s="4">
        <v>28789</v>
      </c>
      <c r="N314" s="4">
        <v>15581</v>
      </c>
      <c r="O314" s="4">
        <v>448599473</v>
      </c>
      <c r="P314" s="4">
        <f t="shared" si="16"/>
        <v>448561409</v>
      </c>
      <c r="Q314" s="4">
        <f t="shared" si="17"/>
        <v>-38064</v>
      </c>
      <c r="R314" s="4">
        <f t="shared" si="18"/>
        <v>-8.4857946395473359E-5</v>
      </c>
      <c r="S314" s="4">
        <f t="shared" si="1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>C315*D315</f>
        <v>74936753</v>
      </c>
      <c r="G315" s="4">
        <f>F315-E315</f>
        <v>-3072</v>
      </c>
      <c r="H315" s="4">
        <f>G315/F315</f>
        <v>-4.0994570447961628E-5</v>
      </c>
      <c r="I315" s="4">
        <f>ABS(H315*100)</f>
        <v>4.0994570447961624E-3</v>
      </c>
      <c r="M315" s="4">
        <v>62851</v>
      </c>
      <c r="N315" s="4">
        <v>35258</v>
      </c>
      <c r="O315" s="4">
        <v>2232776753</v>
      </c>
      <c r="P315" s="4">
        <f t="shared" si="16"/>
        <v>2216000558</v>
      </c>
      <c r="Q315" s="4">
        <f t="shared" si="17"/>
        <v>-16776195</v>
      </c>
      <c r="R315" s="4">
        <f t="shared" si="18"/>
        <v>-7.5704832020173163E-3</v>
      </c>
      <c r="S315" s="4">
        <f t="shared" si="1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>C316*D316</f>
        <v>2517412290</v>
      </c>
      <c r="G316" s="4">
        <f>F316-E316</f>
        <v>-6101</v>
      </c>
      <c r="H316" s="4">
        <f>G316/F316</f>
        <v>-2.4235203841004526E-6</v>
      </c>
      <c r="I316" s="4">
        <f>ABS(H316*100)</f>
        <v>2.4235203841004526E-4</v>
      </c>
      <c r="M316" s="4">
        <v>16997</v>
      </c>
      <c r="N316" s="4">
        <v>17818</v>
      </c>
      <c r="O316" s="4">
        <v>303292311</v>
      </c>
      <c r="P316" s="4">
        <f t="shared" si="16"/>
        <v>302852546</v>
      </c>
      <c r="Q316" s="4">
        <f t="shared" si="17"/>
        <v>-439765</v>
      </c>
      <c r="R316" s="4">
        <f t="shared" si="18"/>
        <v>-1.4520762853352403E-3</v>
      </c>
      <c r="S316" s="4">
        <f t="shared" si="1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>C317*D317</f>
        <v>93001608</v>
      </c>
      <c r="G317" s="4">
        <f>F317-E317</f>
        <v>-63995</v>
      </c>
      <c r="H317" s="4">
        <f>G317/F317</f>
        <v>-6.881063819885781E-4</v>
      </c>
      <c r="I317" s="4">
        <f>ABS(H317*100)</f>
        <v>6.8810638198857813E-2</v>
      </c>
      <c r="M317" s="4">
        <v>35899</v>
      </c>
      <c r="N317" s="4">
        <v>62461</v>
      </c>
      <c r="O317" s="4">
        <v>2258605903</v>
      </c>
      <c r="P317" s="4">
        <f t="shared" si="16"/>
        <v>2242287439</v>
      </c>
      <c r="Q317" s="4">
        <f t="shared" si="17"/>
        <v>-16318464</v>
      </c>
      <c r="R317" s="4">
        <f t="shared" si="18"/>
        <v>-7.2775968487240857E-3</v>
      </c>
      <c r="S317" s="4">
        <f t="shared" si="1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>C318*D318</f>
        <v>970148439</v>
      </c>
      <c r="G318" s="4">
        <f>F318-E318</f>
        <v>41360</v>
      </c>
      <c r="H318" s="4">
        <f>G318/F318</f>
        <v>4.2632651187515851E-5</v>
      </c>
      <c r="I318" s="4">
        <f>ABS(H318*100)</f>
        <v>4.2632651187515854E-3</v>
      </c>
      <c r="M318" s="4">
        <v>50825</v>
      </c>
      <c r="N318" s="4">
        <v>20959</v>
      </c>
      <c r="O318" s="4">
        <v>1065277895</v>
      </c>
      <c r="P318" s="4">
        <f t="shared" si="16"/>
        <v>1065241175</v>
      </c>
      <c r="Q318" s="4">
        <f t="shared" si="17"/>
        <v>-36720</v>
      </c>
      <c r="R318" s="4">
        <f t="shared" si="18"/>
        <v>-3.4471067080184915E-5</v>
      </c>
      <c r="S318" s="4">
        <f t="shared" si="1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>C319*D319</f>
        <v>30758041</v>
      </c>
      <c r="G319" s="4">
        <f>F319-E319</f>
        <v>0</v>
      </c>
      <c r="H319" s="4">
        <f>G319/F319</f>
        <v>0</v>
      </c>
      <c r="I319" s="4">
        <f>ABS(H319*100)</f>
        <v>0</v>
      </c>
      <c r="M319" s="4">
        <v>58124</v>
      </c>
      <c r="N319" s="4">
        <v>33980</v>
      </c>
      <c r="O319" s="4">
        <v>1975070860</v>
      </c>
      <c r="P319" s="4">
        <f t="shared" si="16"/>
        <v>1975053520</v>
      </c>
      <c r="Q319" s="4">
        <f t="shared" si="17"/>
        <v>-17340</v>
      </c>
      <c r="R319" s="4">
        <f t="shared" si="18"/>
        <v>-8.7795089218645572E-6</v>
      </c>
      <c r="S319" s="4">
        <f t="shared" si="1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>C320*D320</f>
        <v>161087625</v>
      </c>
      <c r="G320" s="4">
        <f>F320-E320</f>
        <v>-36608</v>
      </c>
      <c r="H320" s="4">
        <f>G320/F320</f>
        <v>-2.2725519728781151E-4</v>
      </c>
      <c r="I320" s="4">
        <f>ABS(H320*100)</f>
        <v>2.2725519728781153E-2</v>
      </c>
      <c r="M320" s="4">
        <v>55862</v>
      </c>
      <c r="N320" s="4">
        <v>39742</v>
      </c>
      <c r="O320" s="4">
        <v>2236781065</v>
      </c>
      <c r="P320" s="4">
        <f t="shared" si="16"/>
        <v>2220067604</v>
      </c>
      <c r="Q320" s="4">
        <f t="shared" si="17"/>
        <v>-16713461</v>
      </c>
      <c r="R320" s="4">
        <f t="shared" si="18"/>
        <v>-7.5283567806163076E-3</v>
      </c>
      <c r="S320" s="4">
        <f t="shared" si="1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>C321*D321</f>
        <v>2043894438</v>
      </c>
      <c r="G321" s="4">
        <f>F321-E321</f>
        <v>-327279</v>
      </c>
      <c r="H321" s="4">
        <f>G321/F321</f>
        <v>-1.60125197228997E-4</v>
      </c>
      <c r="I321" s="4">
        <f>ABS(H321*100)</f>
        <v>1.6012519722899701E-2</v>
      </c>
      <c r="M321" s="4">
        <v>27970</v>
      </c>
      <c r="N321" s="4">
        <v>884</v>
      </c>
      <c r="O321" s="4">
        <v>25058136</v>
      </c>
      <c r="P321" s="4">
        <f t="shared" si="16"/>
        <v>24725480</v>
      </c>
      <c r="Q321" s="4">
        <f t="shared" si="17"/>
        <v>-332656</v>
      </c>
      <c r="R321" s="4">
        <f t="shared" si="18"/>
        <v>-1.3453975413217458E-2</v>
      </c>
      <c r="S321" s="4">
        <f t="shared" si="1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>C322*D322</f>
        <v>81275509</v>
      </c>
      <c r="G322" s="4">
        <f>F322-E322</f>
        <v>3760</v>
      </c>
      <c r="H322" s="4">
        <f>G322/F322</f>
        <v>4.6262398676580422E-5</v>
      </c>
      <c r="I322" s="4">
        <f>ABS(H322*100)</f>
        <v>4.6262398676580425E-3</v>
      </c>
      <c r="M322" s="4">
        <v>49364</v>
      </c>
      <c r="N322" s="4">
        <v>37664</v>
      </c>
      <c r="O322" s="4">
        <v>1859147440</v>
      </c>
      <c r="P322" s="4">
        <f t="shared" si="16"/>
        <v>1859245696</v>
      </c>
      <c r="Q322" s="4">
        <f t="shared" si="17"/>
        <v>98256</v>
      </c>
      <c r="R322" s="4">
        <f t="shared" si="18"/>
        <v>5.2847238109190707E-5</v>
      </c>
      <c r="S322" s="4">
        <f t="shared" si="1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>C323*D323</f>
        <v>600505181</v>
      </c>
      <c r="G323" s="4">
        <f>F323-E323</f>
        <v>0</v>
      </c>
      <c r="H323" s="4">
        <f>G323/F323</f>
        <v>0</v>
      </c>
      <c r="I323" s="4">
        <f>ABS(H323*100)</f>
        <v>0</v>
      </c>
      <c r="M323" s="4">
        <v>21396</v>
      </c>
      <c r="N323" s="4">
        <v>43855</v>
      </c>
      <c r="O323" s="4">
        <v>938315435</v>
      </c>
      <c r="P323" s="4">
        <f t="shared" si="16"/>
        <v>938321580</v>
      </c>
      <c r="Q323" s="4">
        <f t="shared" si="17"/>
        <v>6145</v>
      </c>
      <c r="R323" s="4">
        <f t="shared" si="18"/>
        <v>6.5489275009533512E-6</v>
      </c>
      <c r="S323" s="4">
        <f t="shared" si="1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>C324*D324</f>
        <v>1775264440</v>
      </c>
      <c r="G324" s="4">
        <f>F324-E324</f>
        <v>33656592</v>
      </c>
      <c r="H324" s="4">
        <f>G324/F324</f>
        <v>1.8958635818785399E-2</v>
      </c>
      <c r="I324" s="4">
        <f>ABS(H324*100)</f>
        <v>1.8958635818785399</v>
      </c>
      <c r="M324" s="4">
        <v>32070</v>
      </c>
      <c r="N324" s="4">
        <v>60148</v>
      </c>
      <c r="O324" s="4">
        <v>1928742312</v>
      </c>
      <c r="P324" s="4">
        <f t="shared" si="16"/>
        <v>1928946360</v>
      </c>
      <c r="Q324" s="4">
        <f t="shared" si="17"/>
        <v>204048</v>
      </c>
      <c r="R324" s="4">
        <f t="shared" si="18"/>
        <v>1.0578210168581359E-4</v>
      </c>
      <c r="S324" s="4">
        <f t="shared" si="1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>C325*D325</f>
        <v>3206113740</v>
      </c>
      <c r="G325" s="4">
        <f>F325-E325</f>
        <v>94231</v>
      </c>
      <c r="H325" s="4">
        <f>G325/F325</f>
        <v>2.9391034642457817E-5</v>
      </c>
      <c r="I325" s="4">
        <f>ABS(H325*100)</f>
        <v>2.9391034642457818E-3</v>
      </c>
      <c r="M325" s="4">
        <v>22634</v>
      </c>
      <c r="N325" s="4">
        <v>25103</v>
      </c>
      <c r="O325" s="4">
        <v>568144693</v>
      </c>
      <c r="P325" s="4">
        <f t="shared" si="16"/>
        <v>568181302</v>
      </c>
      <c r="Q325" s="4">
        <f t="shared" si="17"/>
        <v>36609</v>
      </c>
      <c r="R325" s="4">
        <f t="shared" si="18"/>
        <v>6.4431898535091187E-5</v>
      </c>
      <c r="S325" s="4">
        <f t="shared" si="1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>C326*D326</f>
        <v>1873106508</v>
      </c>
      <c r="G326" s="4">
        <f>F326-E326</f>
        <v>-307200</v>
      </c>
      <c r="H326" s="4">
        <f>G326/F326</f>
        <v>-1.6400562311216955E-4</v>
      </c>
      <c r="I326" s="4">
        <f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16"/>
        <v>102960165</v>
      </c>
      <c r="Q326" s="4">
        <f t="shared" si="17"/>
        <v>-2304</v>
      </c>
      <c r="R326" s="4">
        <f t="shared" si="18"/>
        <v>-2.2377586516105526E-5</v>
      </c>
      <c r="S326" s="4">
        <f t="shared" si="1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>C327*D327</f>
        <v>2196089122</v>
      </c>
      <c r="G327" s="4">
        <f>F327-E327</f>
        <v>-10127</v>
      </c>
      <c r="H327" s="4">
        <f>G327/F327</f>
        <v>-4.611379337272634E-6</v>
      </c>
      <c r="I327" s="4">
        <f>ABS(H327*100)</f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20">M327*N327</f>
        <v>191714376</v>
      </c>
      <c r="Q327" s="4">
        <f t="shared" ref="Q327:Q390" si="21">P327-O327</f>
        <v>35445</v>
      </c>
      <c r="R327" s="4">
        <f t="shared" ref="R327:R390" si="22">Q327/P327</f>
        <v>1.8488441367589461E-4</v>
      </c>
      <c r="S327" s="4">
        <f t="shared" ref="S327:S390" si="23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>C328*D328</f>
        <v>728807904</v>
      </c>
      <c r="G328" s="4">
        <f>F328-E328</f>
        <v>13636</v>
      </c>
      <c r="H328" s="4">
        <f>G328/F328</f>
        <v>1.8710005647798244E-5</v>
      </c>
      <c r="I328" s="4">
        <f>ABS(H328*100)</f>
        <v>1.8710005647798243E-3</v>
      </c>
      <c r="M328" s="4">
        <v>44896</v>
      </c>
      <c r="N328" s="4">
        <v>27325</v>
      </c>
      <c r="O328" s="4">
        <v>1226846620</v>
      </c>
      <c r="P328" s="4">
        <f t="shared" si="20"/>
        <v>1226783200</v>
      </c>
      <c r="Q328" s="4">
        <f t="shared" si="21"/>
        <v>-63420</v>
      </c>
      <c r="R328" s="4">
        <f t="shared" si="22"/>
        <v>-5.1696175819818856E-5</v>
      </c>
      <c r="S328" s="4">
        <f t="shared" si="23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>C329*D329</f>
        <v>757239015</v>
      </c>
      <c r="G329" s="4">
        <f>F329-E329</f>
        <v>-262336</v>
      </c>
      <c r="H329" s="4">
        <f>G329/F329</f>
        <v>-3.4643751154316845E-4</v>
      </c>
      <c r="I329" s="4">
        <f>ABS(H329*100)</f>
        <v>3.4643751154316844E-2</v>
      </c>
      <c r="M329" s="4">
        <v>52547</v>
      </c>
      <c r="N329" s="4">
        <v>5518</v>
      </c>
      <c r="O329" s="4">
        <v>289949421</v>
      </c>
      <c r="P329" s="4">
        <f t="shared" si="20"/>
        <v>289954346</v>
      </c>
      <c r="Q329" s="4">
        <f t="shared" si="21"/>
        <v>4925</v>
      </c>
      <c r="R329" s="4">
        <f t="shared" si="22"/>
        <v>1.6985432596343978E-5</v>
      </c>
      <c r="S329" s="4">
        <f t="shared" si="23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>C330*D330</f>
        <v>808816437</v>
      </c>
      <c r="G330" s="4">
        <f>F330-E330</f>
        <v>307536</v>
      </c>
      <c r="H330" s="4">
        <f>G330/F330</f>
        <v>3.8022966143058245E-4</v>
      </c>
      <c r="I330" s="4">
        <f>ABS(H330*100)</f>
        <v>3.8022966143058244E-2</v>
      </c>
      <c r="M330" s="4">
        <v>6536</v>
      </c>
      <c r="N330" s="4">
        <v>53347</v>
      </c>
      <c r="O330" s="4">
        <v>348778247</v>
      </c>
      <c r="P330" s="4">
        <f t="shared" si="20"/>
        <v>348675992</v>
      </c>
      <c r="Q330" s="4">
        <f t="shared" si="21"/>
        <v>-102255</v>
      </c>
      <c r="R330" s="4">
        <f t="shared" si="22"/>
        <v>-2.9326653496693857E-4</v>
      </c>
      <c r="S330" s="4">
        <f t="shared" si="23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>C331*D331</f>
        <v>232011000</v>
      </c>
      <c r="G331" s="4">
        <f>F331-E331</f>
        <v>5476</v>
      </c>
      <c r="H331" s="4">
        <f>G331/F331</f>
        <v>2.3602329199908624E-5</v>
      </c>
      <c r="I331" s="4">
        <f>ABS(H331*100)</f>
        <v>2.3602329199908624E-3</v>
      </c>
      <c r="M331" s="4">
        <v>16807</v>
      </c>
      <c r="N331" s="4">
        <v>37447</v>
      </c>
      <c r="O331" s="4">
        <v>629402549</v>
      </c>
      <c r="P331" s="4">
        <f t="shared" si="20"/>
        <v>629371729</v>
      </c>
      <c r="Q331" s="4">
        <f t="shared" si="21"/>
        <v>-30820</v>
      </c>
      <c r="R331" s="4">
        <f t="shared" si="22"/>
        <v>-4.8969469996641681E-5</v>
      </c>
      <c r="S331" s="4">
        <f t="shared" si="23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>C332*D332</f>
        <v>1184032863</v>
      </c>
      <c r="G332" s="4">
        <f>F332-E332</f>
        <v>114960</v>
      </c>
      <c r="H332" s="4">
        <f>G332/F332</f>
        <v>9.70918997203543E-5</v>
      </c>
      <c r="I332" s="4">
        <f>ABS(H332*100)</f>
        <v>9.7091899720354296E-3</v>
      </c>
      <c r="M332" s="4">
        <v>56321</v>
      </c>
      <c r="N332" s="4">
        <v>17503</v>
      </c>
      <c r="O332" s="4">
        <v>985909327</v>
      </c>
      <c r="P332" s="4">
        <f t="shared" si="20"/>
        <v>985786463</v>
      </c>
      <c r="Q332" s="4">
        <f t="shared" si="21"/>
        <v>-122864</v>
      </c>
      <c r="R332" s="4">
        <f t="shared" si="22"/>
        <v>-1.2463551145355909E-4</v>
      </c>
      <c r="S332" s="4">
        <f t="shared" si="23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>C333*D333</f>
        <v>1959864340</v>
      </c>
      <c r="G333" s="4">
        <f>F333-E333</f>
        <v>-229120</v>
      </c>
      <c r="H333" s="4">
        <f>G333/F333</f>
        <v>-1.1690605075247198E-4</v>
      </c>
      <c r="I333" s="4">
        <f>ABS(H333*100)</f>
        <v>1.1690605075247197E-2</v>
      </c>
      <c r="M333" s="4">
        <v>15380</v>
      </c>
      <c r="N333" s="4">
        <v>7937</v>
      </c>
      <c r="O333" s="4">
        <v>122132500</v>
      </c>
      <c r="P333" s="4">
        <f t="shared" si="20"/>
        <v>122071060</v>
      </c>
      <c r="Q333" s="4">
        <f t="shared" si="21"/>
        <v>-61440</v>
      </c>
      <c r="R333" s="4">
        <f t="shared" si="22"/>
        <v>-5.0331339795034143E-4</v>
      </c>
      <c r="S333" s="4">
        <f t="shared" si="23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>C334*D334</f>
        <v>129911705</v>
      </c>
      <c r="G334" s="4">
        <f>F334-E334</f>
        <v>-44624</v>
      </c>
      <c r="H334" s="4">
        <f>G334/F334</f>
        <v>-3.4349483751290925E-4</v>
      </c>
      <c r="I334" s="4">
        <f>ABS(H334*100)</f>
        <v>3.4349483751290925E-2</v>
      </c>
      <c r="M334" s="4">
        <v>62875</v>
      </c>
      <c r="N334" s="4">
        <v>37082</v>
      </c>
      <c r="O334" s="4">
        <v>2364859497</v>
      </c>
      <c r="P334" s="4">
        <f t="shared" si="20"/>
        <v>2331530750</v>
      </c>
      <c r="Q334" s="4">
        <f t="shared" si="21"/>
        <v>-33328747</v>
      </c>
      <c r="R334" s="4">
        <f t="shared" si="22"/>
        <v>-1.4294791951596606E-2</v>
      </c>
      <c r="S334" s="4">
        <f t="shared" si="23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>C335*D335</f>
        <v>2128181858</v>
      </c>
      <c r="G335" s="4">
        <f>F335-E335</f>
        <v>33603909</v>
      </c>
      <c r="H335" s="4">
        <f>G335/F335</f>
        <v>1.5789961216744853E-2</v>
      </c>
      <c r="I335" s="4">
        <f>ABS(H335*100)</f>
        <v>1.5789961216744852</v>
      </c>
      <c r="M335" s="4">
        <v>2791</v>
      </c>
      <c r="N335" s="4">
        <v>27084</v>
      </c>
      <c r="O335" s="4">
        <v>92303124</v>
      </c>
      <c r="P335" s="4">
        <f t="shared" si="20"/>
        <v>75591444</v>
      </c>
      <c r="Q335" s="4">
        <f t="shared" si="21"/>
        <v>-16711680</v>
      </c>
      <c r="R335" s="4">
        <f t="shared" si="22"/>
        <v>-0.22107898878079377</v>
      </c>
      <c r="S335" s="4">
        <f t="shared" si="23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>C336*D336</f>
        <v>3146038212</v>
      </c>
      <c r="G336" s="4">
        <f>F336-E336</f>
        <v>33427456</v>
      </c>
      <c r="H336" s="4">
        <f>G336/F336</f>
        <v>1.0625254287280094E-2</v>
      </c>
      <c r="I336" s="4">
        <f>ABS(H336*100)</f>
        <v>1.0625254287280095</v>
      </c>
      <c r="M336" s="4">
        <v>20960</v>
      </c>
      <c r="N336" s="4">
        <v>25788</v>
      </c>
      <c r="O336" s="4">
        <v>557184060</v>
      </c>
      <c r="P336" s="4">
        <f t="shared" si="20"/>
        <v>540516480</v>
      </c>
      <c r="Q336" s="4">
        <f t="shared" si="21"/>
        <v>-16667580</v>
      </c>
      <c r="R336" s="4">
        <f t="shared" si="22"/>
        <v>-3.0836395589640485E-2</v>
      </c>
      <c r="S336" s="4">
        <f t="shared" si="23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>C337*D337</f>
        <v>154478475</v>
      </c>
      <c r="G337" s="4">
        <f>F337-E337</f>
        <v>-201420</v>
      </c>
      <c r="H337" s="4">
        <f>G337/F337</f>
        <v>-1.3038709761991113E-3</v>
      </c>
      <c r="I337" s="4">
        <f>ABS(H337*100)</f>
        <v>0.13038709761991113</v>
      </c>
      <c r="M337" s="4">
        <v>62242</v>
      </c>
      <c r="N337" s="4">
        <v>38008</v>
      </c>
      <c r="O337" s="4">
        <v>2382013172</v>
      </c>
      <c r="P337" s="4">
        <f t="shared" si="20"/>
        <v>2365693936</v>
      </c>
      <c r="Q337" s="4">
        <f t="shared" si="21"/>
        <v>-16319236</v>
      </c>
      <c r="R337" s="4">
        <f t="shared" si="22"/>
        <v>-6.8982871163770021E-3</v>
      </c>
      <c r="S337" s="4">
        <f t="shared" si="23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>C338*D338</f>
        <v>1765745735</v>
      </c>
      <c r="G338" s="4">
        <f>F338-E338</f>
        <v>58180</v>
      </c>
      <c r="H338" s="4">
        <f>G338/F338</f>
        <v>3.2949251325814475E-5</v>
      </c>
      <c r="I338" s="4">
        <f>ABS(H338*100)</f>
        <v>3.2949251325814473E-3</v>
      </c>
      <c r="M338" s="4">
        <v>63825</v>
      </c>
      <c r="N338" s="4">
        <v>24087</v>
      </c>
      <c r="O338" s="4">
        <v>1537202179</v>
      </c>
      <c r="P338" s="4">
        <f t="shared" si="20"/>
        <v>1537352775</v>
      </c>
      <c r="Q338" s="4">
        <f t="shared" si="21"/>
        <v>150596</v>
      </c>
      <c r="R338" s="4">
        <f t="shared" si="22"/>
        <v>9.7957997961788562E-5</v>
      </c>
      <c r="S338" s="4">
        <f t="shared" si="23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>C339*D339</f>
        <v>2044175656</v>
      </c>
      <c r="G339" s="4">
        <f>F339-E339</f>
        <v>-316667</v>
      </c>
      <c r="H339" s="4">
        <f>G339/F339</f>
        <v>-1.549118340542453E-4</v>
      </c>
      <c r="I339" s="4">
        <f>ABS(H339*100)</f>
        <v>1.5491183405424529E-2</v>
      </c>
      <c r="M339" s="4">
        <v>10765</v>
      </c>
      <c r="N339" s="4">
        <v>14190</v>
      </c>
      <c r="O339" s="4">
        <v>152927331</v>
      </c>
      <c r="P339" s="4">
        <f t="shared" si="20"/>
        <v>152755350</v>
      </c>
      <c r="Q339" s="4">
        <f t="shared" si="21"/>
        <v>-171981</v>
      </c>
      <c r="R339" s="4">
        <f t="shared" si="22"/>
        <v>-1.125859094296861E-3</v>
      </c>
      <c r="S339" s="4">
        <f t="shared" si="23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>C340*D340</f>
        <v>1918410335</v>
      </c>
      <c r="G340" s="4">
        <f>F340-E340</f>
        <v>33451108</v>
      </c>
      <c r="H340" s="4">
        <f>G340/F340</f>
        <v>1.7436888964633315E-2</v>
      </c>
      <c r="I340" s="4">
        <f>ABS(H340*100)</f>
        <v>1.7436888964633315</v>
      </c>
      <c r="M340" s="4">
        <v>65496</v>
      </c>
      <c r="N340" s="4">
        <v>25848</v>
      </c>
      <c r="O340" s="4">
        <v>1709534620</v>
      </c>
      <c r="P340" s="4">
        <f t="shared" si="20"/>
        <v>1692940608</v>
      </c>
      <c r="Q340" s="4">
        <f t="shared" si="21"/>
        <v>-16594012</v>
      </c>
      <c r="R340" s="4">
        <f t="shared" si="22"/>
        <v>-9.8018866826071194E-3</v>
      </c>
      <c r="S340" s="4">
        <f t="shared" si="23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>C341*D341</f>
        <v>1737943452</v>
      </c>
      <c r="G341" s="4">
        <f>F341-E341</f>
        <v>181317</v>
      </c>
      <c r="H341" s="4">
        <f>G341/F341</f>
        <v>1.0432848076348113E-4</v>
      </c>
      <c r="I341" s="4">
        <f>ABS(H341*100)</f>
        <v>1.0432848076348113E-2</v>
      </c>
      <c r="M341" s="4">
        <v>10325</v>
      </c>
      <c r="N341" s="4">
        <v>7564</v>
      </c>
      <c r="O341" s="4">
        <v>77752508</v>
      </c>
      <c r="P341" s="4">
        <f t="shared" si="20"/>
        <v>78098300</v>
      </c>
      <c r="Q341" s="4">
        <f t="shared" si="21"/>
        <v>345792</v>
      </c>
      <c r="R341" s="4">
        <f t="shared" si="22"/>
        <v>4.427650793935335E-3</v>
      </c>
      <c r="S341" s="4">
        <f t="shared" si="23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>C342*D342</f>
        <v>1127028546</v>
      </c>
      <c r="G342" s="4">
        <f>F342-E342</f>
        <v>-19209</v>
      </c>
      <c r="H342" s="4">
        <f>G342/F342</f>
        <v>-1.7043933863233311E-5</v>
      </c>
      <c r="I342" s="4">
        <f>ABS(H342*100)</f>
        <v>1.7043933863233312E-3</v>
      </c>
      <c r="M342" s="4">
        <v>52360</v>
      </c>
      <c r="N342" s="4">
        <v>24754</v>
      </c>
      <c r="O342" s="4">
        <v>1296142919</v>
      </c>
      <c r="P342" s="4">
        <f t="shared" si="20"/>
        <v>1296119440</v>
      </c>
      <c r="Q342" s="4">
        <f t="shared" si="21"/>
        <v>-23479</v>
      </c>
      <c r="R342" s="4">
        <f t="shared" si="22"/>
        <v>-1.8114842872814251E-5</v>
      </c>
      <c r="S342" s="4">
        <f t="shared" si="23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>C343*D343</f>
        <v>1031288352</v>
      </c>
      <c r="G343" s="4">
        <f>F343-E343</f>
        <v>285905</v>
      </c>
      <c r="H343" s="4">
        <f>G343/F343</f>
        <v>2.7723090195437404E-4</v>
      </c>
      <c r="I343" s="4">
        <f>ABS(H343*100)</f>
        <v>2.7723090195437405E-2</v>
      </c>
      <c r="M343" s="4">
        <v>62384</v>
      </c>
      <c r="N343" s="4">
        <v>2054</v>
      </c>
      <c r="O343" s="4">
        <v>128117327</v>
      </c>
      <c r="P343" s="4">
        <f t="shared" si="20"/>
        <v>128136736</v>
      </c>
      <c r="Q343" s="4">
        <f t="shared" si="21"/>
        <v>19409</v>
      </c>
      <c r="R343" s="4">
        <f t="shared" si="22"/>
        <v>1.5147100360040386E-4</v>
      </c>
      <c r="S343" s="4">
        <f t="shared" si="23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>C344*D344</f>
        <v>1117889860</v>
      </c>
      <c r="G344" s="4">
        <f>F344-E344</f>
        <v>-376512</v>
      </c>
      <c r="H344" s="4">
        <f>G344/F344</f>
        <v>-3.3680598909806731E-4</v>
      </c>
      <c r="I344" s="4">
        <f>ABS(H344*100)</f>
        <v>3.3680598909806729E-2</v>
      </c>
      <c r="M344" s="4">
        <v>55098</v>
      </c>
      <c r="N344" s="4">
        <v>17293</v>
      </c>
      <c r="O344" s="4">
        <v>952924974</v>
      </c>
      <c r="P344" s="4">
        <f t="shared" si="20"/>
        <v>952809714</v>
      </c>
      <c r="Q344" s="4">
        <f t="shared" si="21"/>
        <v>-115260</v>
      </c>
      <c r="R344" s="4">
        <f t="shared" si="22"/>
        <v>-1.2096853999958275E-4</v>
      </c>
      <c r="S344" s="4">
        <f t="shared" si="23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>C345*D345</f>
        <v>1287005128</v>
      </c>
      <c r="G345" s="4">
        <f>F345-E345</f>
        <v>-220860</v>
      </c>
      <c r="H345" s="4">
        <f>G345/F345</f>
        <v>-1.7160770784434667E-4</v>
      </c>
      <c r="I345" s="4">
        <f>ABS(H345*100)</f>
        <v>1.7160770784434665E-2</v>
      </c>
      <c r="M345" s="4">
        <v>16176</v>
      </c>
      <c r="N345" s="4">
        <v>59064</v>
      </c>
      <c r="O345" s="4">
        <v>956353788</v>
      </c>
      <c r="P345" s="4">
        <f t="shared" si="20"/>
        <v>955419264</v>
      </c>
      <c r="Q345" s="4">
        <f t="shared" si="21"/>
        <v>-934524</v>
      </c>
      <c r="R345" s="4">
        <f t="shared" si="22"/>
        <v>-9.7812974388592606E-4</v>
      </c>
      <c r="S345" s="4">
        <f t="shared" si="23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>C346*D346</f>
        <v>1035796020</v>
      </c>
      <c r="G346" s="4">
        <f>F346-E346</f>
        <v>-76800</v>
      </c>
      <c r="H346" s="4">
        <f>G346/F346</f>
        <v>-7.4145872852456033E-5</v>
      </c>
      <c r="I346" s="4">
        <f>ABS(H346*100)</f>
        <v>7.4145872852456034E-3</v>
      </c>
      <c r="M346" s="4">
        <v>6201</v>
      </c>
      <c r="N346" s="4">
        <v>59347</v>
      </c>
      <c r="O346" s="4">
        <v>366900987</v>
      </c>
      <c r="P346" s="4">
        <f t="shared" si="20"/>
        <v>368010747</v>
      </c>
      <c r="Q346" s="4">
        <f t="shared" si="21"/>
        <v>1109760</v>
      </c>
      <c r="R346" s="4">
        <f t="shared" si="22"/>
        <v>3.0155641079688362E-3</v>
      </c>
      <c r="S346" s="4">
        <f t="shared" si="23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>C347*D347</f>
        <v>382250844</v>
      </c>
      <c r="G347" s="4">
        <f>F347-E347</f>
        <v>144239</v>
      </c>
      <c r="H347" s="4">
        <f>G347/F347</f>
        <v>3.7734122046830589E-4</v>
      </c>
      <c r="I347" s="4">
        <f>ABS(H347*100)</f>
        <v>3.773412204683059E-2</v>
      </c>
      <c r="M347" s="4">
        <v>39986</v>
      </c>
      <c r="N347" s="4">
        <v>20190</v>
      </c>
      <c r="O347" s="4">
        <v>807275245</v>
      </c>
      <c r="P347" s="4">
        <f t="shared" si="20"/>
        <v>807317340</v>
      </c>
      <c r="Q347" s="4">
        <f t="shared" si="21"/>
        <v>42095</v>
      </c>
      <c r="R347" s="4">
        <f t="shared" si="22"/>
        <v>5.2141825666719858E-5</v>
      </c>
      <c r="S347" s="4">
        <f t="shared" si="23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>C348*D348</f>
        <v>1058332030</v>
      </c>
      <c r="G348" s="4">
        <f>F348-E348</f>
        <v>8268</v>
      </c>
      <c r="H348" s="4">
        <f>G348/F348</f>
        <v>7.8122930853751059E-6</v>
      </c>
      <c r="I348" s="4">
        <f>ABS(H348*100)</f>
        <v>7.8122930853751057E-4</v>
      </c>
      <c r="M348" s="4">
        <v>57197</v>
      </c>
      <c r="N348" s="4">
        <v>10554</v>
      </c>
      <c r="O348" s="4">
        <v>603510175</v>
      </c>
      <c r="P348" s="4">
        <f t="shared" si="20"/>
        <v>603657138</v>
      </c>
      <c r="Q348" s="4">
        <f t="shared" si="21"/>
        <v>146963</v>
      </c>
      <c r="R348" s="4">
        <f t="shared" si="22"/>
        <v>2.434544226328688E-4</v>
      </c>
      <c r="S348" s="4">
        <f t="shared" si="23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>C349*D349</f>
        <v>1646086950</v>
      </c>
      <c r="G349" s="4">
        <f>F349-E349</f>
        <v>-15279</v>
      </c>
      <c r="H349" s="4">
        <f>G349/F349</f>
        <v>-9.2820127150634418E-6</v>
      </c>
      <c r="I349" s="4">
        <f>ABS(H349*100)</f>
        <v>9.2820127150634413E-4</v>
      </c>
      <c r="M349" s="4">
        <v>12611</v>
      </c>
      <c r="N349" s="4">
        <v>3507</v>
      </c>
      <c r="O349" s="4">
        <v>44210393</v>
      </c>
      <c r="P349" s="4">
        <f t="shared" si="20"/>
        <v>44226777</v>
      </c>
      <c r="Q349" s="4">
        <f t="shared" si="21"/>
        <v>16384</v>
      </c>
      <c r="R349" s="4">
        <f t="shared" si="22"/>
        <v>3.7045430644878327E-4</v>
      </c>
      <c r="S349" s="4">
        <f t="shared" si="23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>C350*D350</f>
        <v>475565552</v>
      </c>
      <c r="G350" s="4">
        <f>F350-E350</f>
        <v>478529</v>
      </c>
      <c r="H350" s="4">
        <f>G350/F350</f>
        <v>1.0062314185447982E-3</v>
      </c>
      <c r="I350" s="4">
        <f>ABS(H350*100)</f>
        <v>0.10062314185447982</v>
      </c>
      <c r="M350" s="4">
        <v>41039</v>
      </c>
      <c r="N350" s="4">
        <v>24724</v>
      </c>
      <c r="O350" s="4">
        <v>1014403436</v>
      </c>
      <c r="P350" s="4">
        <f t="shared" si="20"/>
        <v>1014648236</v>
      </c>
      <c r="Q350" s="4">
        <f t="shared" si="21"/>
        <v>244800</v>
      </c>
      <c r="R350" s="4">
        <f t="shared" si="22"/>
        <v>2.4126588044450116E-4</v>
      </c>
      <c r="S350" s="4">
        <f t="shared" si="23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>C351*D351</f>
        <v>3398073360</v>
      </c>
      <c r="G351" s="4">
        <f>F351-E351</f>
        <v>33571860</v>
      </c>
      <c r="H351" s="4">
        <f>G351/F351</f>
        <v>9.8796748755300562E-3</v>
      </c>
      <c r="I351" s="4">
        <f>ABS(H351*100)</f>
        <v>0.98796748755300556</v>
      </c>
      <c r="M351" s="4">
        <v>31692</v>
      </c>
      <c r="N351" s="4">
        <v>19949</v>
      </c>
      <c r="O351" s="4">
        <v>648942280</v>
      </c>
      <c r="P351" s="4">
        <f t="shared" si="20"/>
        <v>632223708</v>
      </c>
      <c r="Q351" s="4">
        <f t="shared" si="21"/>
        <v>-16718572</v>
      </c>
      <c r="R351" s="4">
        <f t="shared" si="22"/>
        <v>-2.6444076342673314E-2</v>
      </c>
      <c r="S351" s="4">
        <f t="shared" si="23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>C352*D352</f>
        <v>1113835580</v>
      </c>
      <c r="G352" s="4">
        <f>F352-E352</f>
        <v>-49087</v>
      </c>
      <c r="H352" s="4">
        <f>G352/F352</f>
        <v>-4.4070238804905121E-5</v>
      </c>
      <c r="I352" s="4">
        <f>ABS(H352*100)</f>
        <v>4.4070238804905125E-3</v>
      </c>
      <c r="M352" s="4">
        <v>65284</v>
      </c>
      <c r="N352" s="4">
        <v>1487</v>
      </c>
      <c r="O352" s="4">
        <v>97093883</v>
      </c>
      <c r="P352" s="4">
        <f t="shared" si="20"/>
        <v>97077308</v>
      </c>
      <c r="Q352" s="4">
        <f t="shared" si="21"/>
        <v>-16575</v>
      </c>
      <c r="R352" s="4">
        <f t="shared" si="22"/>
        <v>-1.7074021047225579E-4</v>
      </c>
      <c r="S352" s="4">
        <f t="shared" si="23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>C353*D353</f>
        <v>3008972816</v>
      </c>
      <c r="G353" s="4">
        <f>F353-E353</f>
        <v>33612860</v>
      </c>
      <c r="H353" s="4">
        <f>G353/F353</f>
        <v>1.1170875263899359E-2</v>
      </c>
      <c r="I353" s="4">
        <f>ABS(H353*100)</f>
        <v>1.117087526389936</v>
      </c>
      <c r="M353" s="4">
        <v>16098</v>
      </c>
      <c r="N353" s="4">
        <v>28809</v>
      </c>
      <c r="O353" s="4">
        <v>464271030</v>
      </c>
      <c r="P353" s="4">
        <f t="shared" si="20"/>
        <v>463767282</v>
      </c>
      <c r="Q353" s="4">
        <f t="shared" si="21"/>
        <v>-503748</v>
      </c>
      <c r="R353" s="4">
        <f t="shared" si="22"/>
        <v>-1.0862085782066878E-3</v>
      </c>
      <c r="S353" s="4">
        <f t="shared" si="23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>C354*D354</f>
        <v>2008606824</v>
      </c>
      <c r="G354" s="4">
        <f>F354-E354</f>
        <v>19540</v>
      </c>
      <c r="H354" s="4">
        <f>G354/F354</f>
        <v>9.7281358235592655E-6</v>
      </c>
      <c r="I354" s="4">
        <f>ABS(H354*100)</f>
        <v>9.728135823559265E-4</v>
      </c>
      <c r="M354" s="4">
        <v>12012</v>
      </c>
      <c r="N354" s="4">
        <v>12088</v>
      </c>
      <c r="O354" s="4">
        <v>144872012</v>
      </c>
      <c r="P354" s="4">
        <f t="shared" si="20"/>
        <v>145201056</v>
      </c>
      <c r="Q354" s="4">
        <f t="shared" si="21"/>
        <v>329044</v>
      </c>
      <c r="R354" s="4">
        <f t="shared" si="22"/>
        <v>2.2661267697667432E-3</v>
      </c>
      <c r="S354" s="4">
        <f t="shared" si="23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>C355*D355</f>
        <v>100929576</v>
      </c>
      <c r="G355" s="4">
        <f>F355-E355</f>
        <v>-19492</v>
      </c>
      <c r="H355" s="4">
        <f>G355/F355</f>
        <v>-1.9312475859405175E-4</v>
      </c>
      <c r="I355" s="4">
        <f>ABS(H355*100)</f>
        <v>1.9312475859405175E-2</v>
      </c>
      <c r="M355" s="4">
        <v>37641</v>
      </c>
      <c r="N355" s="4">
        <v>53480</v>
      </c>
      <c r="O355" s="4">
        <v>2011207756</v>
      </c>
      <c r="P355" s="4">
        <f t="shared" si="20"/>
        <v>2013040680</v>
      </c>
      <c r="Q355" s="4">
        <f t="shared" si="21"/>
        <v>1832924</v>
      </c>
      <c r="R355" s="4">
        <f t="shared" si="22"/>
        <v>9.105250669847368E-4</v>
      </c>
      <c r="S355" s="4">
        <f t="shared" si="23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>C356*D356</f>
        <v>2736994880</v>
      </c>
      <c r="G356" s="4">
        <f>F356-E356</f>
        <v>106032</v>
      </c>
      <c r="H356" s="4">
        <f>G356/F356</f>
        <v>3.8740298995371158E-5</v>
      </c>
      <c r="I356" s="4">
        <f>ABS(H356*100)</f>
        <v>3.874029899537116E-3</v>
      </c>
      <c r="M356" s="4">
        <v>27679</v>
      </c>
      <c r="N356" s="4">
        <v>12513</v>
      </c>
      <c r="O356" s="4">
        <v>346220847</v>
      </c>
      <c r="P356" s="4">
        <f t="shared" si="20"/>
        <v>346347327</v>
      </c>
      <c r="Q356" s="4">
        <f t="shared" si="21"/>
        <v>126480</v>
      </c>
      <c r="R356" s="4">
        <f t="shared" si="22"/>
        <v>3.651825498280805E-4</v>
      </c>
      <c r="S356" s="4">
        <f t="shared" si="23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>C357*D357</f>
        <v>361797769</v>
      </c>
      <c r="G357" s="4">
        <f>F357-E357</f>
        <v>235596</v>
      </c>
      <c r="H357" s="4">
        <f>G357/F357</f>
        <v>6.5118146154184828E-4</v>
      </c>
      <c r="I357" s="4">
        <f>ABS(H357*100)</f>
        <v>6.5118146154184833E-2</v>
      </c>
      <c r="M357" s="4">
        <v>46671</v>
      </c>
      <c r="N357" s="4">
        <v>58791</v>
      </c>
      <c r="O357" s="4">
        <v>2760320317</v>
      </c>
      <c r="P357" s="4">
        <f t="shared" si="20"/>
        <v>2743834761</v>
      </c>
      <c r="Q357" s="4">
        <f t="shared" si="21"/>
        <v>-16485556</v>
      </c>
      <c r="R357" s="4">
        <f t="shared" si="22"/>
        <v>-6.0082174897411762E-3</v>
      </c>
      <c r="S357" s="4">
        <f t="shared" si="23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>C358*D358</f>
        <v>63475118</v>
      </c>
      <c r="G358" s="4">
        <f>F358-E358</f>
        <v>-7424</v>
      </c>
      <c r="H358" s="4">
        <f>G358/F358</f>
        <v>-1.1695921542044238E-4</v>
      </c>
      <c r="I358" s="4">
        <f>ABS(H358*100)</f>
        <v>1.1695921542044237E-2</v>
      </c>
      <c r="M358" s="4">
        <v>6390</v>
      </c>
      <c r="N358" s="4">
        <v>34389</v>
      </c>
      <c r="O358" s="4">
        <v>219670702</v>
      </c>
      <c r="P358" s="4">
        <f t="shared" si="20"/>
        <v>219745710</v>
      </c>
      <c r="Q358" s="4">
        <f t="shared" si="21"/>
        <v>75008</v>
      </c>
      <c r="R358" s="4">
        <f t="shared" si="22"/>
        <v>3.4133999703566455E-4</v>
      </c>
      <c r="S358" s="4">
        <f t="shared" si="23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>C359*D359</f>
        <v>2617861773</v>
      </c>
      <c r="G359" s="4">
        <f>F359-E359</f>
        <v>17408</v>
      </c>
      <c r="H359" s="4">
        <f>G359/F359</f>
        <v>6.6497017449668072E-6</v>
      </c>
      <c r="I359" s="4">
        <f>ABS(H359*100)</f>
        <v>6.6497017449668075E-4</v>
      </c>
      <c r="M359" s="4">
        <v>8594</v>
      </c>
      <c r="N359" s="4">
        <v>30526</v>
      </c>
      <c r="O359" s="4">
        <v>262336109</v>
      </c>
      <c r="P359" s="4">
        <f t="shared" si="20"/>
        <v>262340444</v>
      </c>
      <c r="Q359" s="4">
        <f t="shared" si="21"/>
        <v>4335</v>
      </c>
      <c r="R359" s="4">
        <f t="shared" si="22"/>
        <v>1.6524329736973382E-5</v>
      </c>
      <c r="S359" s="4">
        <f t="shared" si="23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>C360*D360</f>
        <v>591692660</v>
      </c>
      <c r="G360" s="4">
        <f>F360-E360</f>
        <v>-47615</v>
      </c>
      <c r="H360" s="4">
        <f>G360/F360</f>
        <v>-8.0472520987500507E-5</v>
      </c>
      <c r="I360" s="4">
        <f>ABS(H360*100)</f>
        <v>8.0472520987500511E-3</v>
      </c>
      <c r="M360" s="4">
        <v>55356</v>
      </c>
      <c r="N360" s="4">
        <v>58963</v>
      </c>
      <c r="O360" s="4">
        <v>3280752755</v>
      </c>
      <c r="P360" s="4">
        <f t="shared" si="20"/>
        <v>3263955828</v>
      </c>
      <c r="Q360" s="4">
        <f t="shared" si="21"/>
        <v>-16796927</v>
      </c>
      <c r="R360" s="4">
        <f t="shared" si="22"/>
        <v>-5.1461869844888113E-3</v>
      </c>
      <c r="S360" s="4">
        <f t="shared" si="23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>C361*D361</f>
        <v>953195624</v>
      </c>
      <c r="G361" s="4">
        <f>F361-E361</f>
        <v>116544</v>
      </c>
      <c r="H361" s="4">
        <f>G361/F361</f>
        <v>1.222666125038778E-4</v>
      </c>
      <c r="I361" s="4">
        <f>ABS(H361*100)</f>
        <v>1.222666125038778E-2</v>
      </c>
      <c r="M361" s="4">
        <v>61241</v>
      </c>
      <c r="N361" s="4">
        <v>709</v>
      </c>
      <c r="O361" s="4">
        <v>43427805</v>
      </c>
      <c r="P361" s="4">
        <f t="shared" si="20"/>
        <v>43419869</v>
      </c>
      <c r="Q361" s="4">
        <f t="shared" si="21"/>
        <v>-7936</v>
      </c>
      <c r="R361" s="4">
        <f t="shared" si="22"/>
        <v>-1.8277346714242734E-4</v>
      </c>
      <c r="S361" s="4">
        <f t="shared" si="23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>C362*D362</f>
        <v>99313550</v>
      </c>
      <c r="G362" s="4">
        <f>F362-E362</f>
        <v>-468020</v>
      </c>
      <c r="H362" s="4">
        <f>G362/F362</f>
        <v>-4.712549294633008E-3</v>
      </c>
      <c r="I362" s="4">
        <f>ABS(H362*100)</f>
        <v>0.47125492946330078</v>
      </c>
      <c r="M362" s="4">
        <v>35357</v>
      </c>
      <c r="N362" s="4">
        <v>5578</v>
      </c>
      <c r="O362" s="4">
        <v>197316351</v>
      </c>
      <c r="P362" s="4">
        <f t="shared" si="20"/>
        <v>197221346</v>
      </c>
      <c r="Q362" s="4">
        <f t="shared" si="21"/>
        <v>-95005</v>
      </c>
      <c r="R362" s="4">
        <f t="shared" si="22"/>
        <v>-4.8171763314098869E-4</v>
      </c>
      <c r="S362" s="4">
        <f t="shared" si="23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>C363*D363</f>
        <v>273129208</v>
      </c>
      <c r="G363" s="4">
        <f>F363-E363</f>
        <v>-9683</v>
      </c>
      <c r="H363" s="4">
        <f>G363/F363</f>
        <v>-3.5452085373454459E-5</v>
      </c>
      <c r="I363" s="4">
        <f>ABS(H363*100)</f>
        <v>3.5452085373454461E-3</v>
      </c>
      <c r="M363" s="4">
        <v>37731</v>
      </c>
      <c r="N363" s="4">
        <v>22254</v>
      </c>
      <c r="O363" s="4">
        <v>839673069</v>
      </c>
      <c r="P363" s="4">
        <f t="shared" si="20"/>
        <v>839665674</v>
      </c>
      <c r="Q363" s="4">
        <f t="shared" si="21"/>
        <v>-7395</v>
      </c>
      <c r="R363" s="4">
        <f t="shared" si="22"/>
        <v>-8.8070767080089063E-6</v>
      </c>
      <c r="S363" s="4">
        <f t="shared" si="23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>C364*D364</f>
        <v>922501197</v>
      </c>
      <c r="G364" s="4">
        <f>F364-E364</f>
        <v>26732</v>
      </c>
      <c r="H364" s="4">
        <f>G364/F364</f>
        <v>2.8977740177392963E-5</v>
      </c>
      <c r="I364" s="4">
        <f>ABS(H364*100)</f>
        <v>2.8977740177392962E-3</v>
      </c>
      <c r="M364" s="4">
        <v>16742</v>
      </c>
      <c r="N364" s="4">
        <v>51401</v>
      </c>
      <c r="O364" s="4">
        <v>861828202</v>
      </c>
      <c r="P364" s="4">
        <f t="shared" si="20"/>
        <v>860555542</v>
      </c>
      <c r="Q364" s="4">
        <f t="shared" si="21"/>
        <v>-1272660</v>
      </c>
      <c r="R364" s="4">
        <f t="shared" si="22"/>
        <v>-1.478881882559534E-3</v>
      </c>
      <c r="S364" s="4">
        <f t="shared" si="23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>C365*D365</f>
        <v>169484560</v>
      </c>
      <c r="G365" s="4">
        <f>F365-E365</f>
        <v>-15856</v>
      </c>
      <c r="H365" s="4">
        <f>G365/F365</f>
        <v>-9.3554244705240411E-5</v>
      </c>
      <c r="I365" s="4">
        <f>ABS(H365*100)</f>
        <v>9.3554244705240409E-3</v>
      </c>
      <c r="M365" s="4">
        <v>36516</v>
      </c>
      <c r="N365" s="4">
        <v>12452</v>
      </c>
      <c r="O365" s="4">
        <v>454815488</v>
      </c>
      <c r="P365" s="4">
        <f t="shared" si="20"/>
        <v>454697232</v>
      </c>
      <c r="Q365" s="4">
        <f t="shared" si="21"/>
        <v>-118256</v>
      </c>
      <c r="R365" s="4">
        <f t="shared" si="22"/>
        <v>-2.6007635779933669E-4</v>
      </c>
      <c r="S365" s="4">
        <f t="shared" si="23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>C366*D366</f>
        <v>1140802896</v>
      </c>
      <c r="G366" s="4">
        <f>F366-E366</f>
        <v>152848</v>
      </c>
      <c r="H366" s="4">
        <f>G366/F366</f>
        <v>1.3398282958075521E-4</v>
      </c>
      <c r="I366" s="4">
        <f>ABS(H366*100)</f>
        <v>1.3398282958075521E-2</v>
      </c>
      <c r="M366" s="4">
        <v>24628</v>
      </c>
      <c r="N366" s="4">
        <v>52643</v>
      </c>
      <c r="O366" s="4">
        <v>1296229643</v>
      </c>
      <c r="P366" s="4">
        <f t="shared" si="20"/>
        <v>1296491804</v>
      </c>
      <c r="Q366" s="4">
        <f t="shared" si="21"/>
        <v>262161</v>
      </c>
      <c r="R366" s="4">
        <f t="shared" si="22"/>
        <v>2.0220798865921717E-4</v>
      </c>
      <c r="S366" s="4">
        <f t="shared" si="23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>C367*D367</f>
        <v>4184040</v>
      </c>
      <c r="G367" s="4">
        <f>F367-E367</f>
        <v>-4278062076</v>
      </c>
      <c r="H367" s="4">
        <f>G367/F367</f>
        <v>-1022.4716006539135</v>
      </c>
      <c r="I367" s="4">
        <f>ABS(H367*100)</f>
        <v>102247.16006539135</v>
      </c>
      <c r="M367" s="4">
        <v>32869</v>
      </c>
      <c r="N367" s="4">
        <v>8252</v>
      </c>
      <c r="O367" s="4">
        <v>271345580</v>
      </c>
      <c r="P367" s="4">
        <f t="shared" si="20"/>
        <v>271234988</v>
      </c>
      <c r="Q367" s="4">
        <f t="shared" si="21"/>
        <v>-110592</v>
      </c>
      <c r="R367" s="4">
        <f t="shared" si="22"/>
        <v>-4.0773500799240546E-4</v>
      </c>
      <c r="S367" s="4">
        <f t="shared" si="23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>C368*D368</f>
        <v>3212181950</v>
      </c>
      <c r="G368" s="4">
        <f>F368-E368</f>
        <v>33571033</v>
      </c>
      <c r="H368" s="4">
        <f>G368/F368</f>
        <v>1.0451161709566297E-2</v>
      </c>
      <c r="I368" s="4">
        <f>ABS(H368*100)</f>
        <v>1.0451161709566297</v>
      </c>
      <c r="M368" s="4">
        <v>31922</v>
      </c>
      <c r="N368" s="4">
        <v>16887</v>
      </c>
      <c r="O368" s="4">
        <v>555749093</v>
      </c>
      <c r="P368" s="4">
        <f t="shared" si="20"/>
        <v>539066814</v>
      </c>
      <c r="Q368" s="4">
        <f t="shared" si="21"/>
        <v>-16682279</v>
      </c>
      <c r="R368" s="4">
        <f t="shared" si="22"/>
        <v>-3.0946588746974878E-2</v>
      </c>
      <c r="S368" s="4">
        <f t="shared" si="23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>C369*D369</f>
        <v>1152089629</v>
      </c>
      <c r="G369" s="4">
        <f>F369-E369</f>
        <v>29696</v>
      </c>
      <c r="H369" s="4">
        <f>G369/F369</f>
        <v>2.5775772346614882E-5</v>
      </c>
      <c r="I369" s="4">
        <f>ABS(H369*100)</f>
        <v>2.5775772346614883E-3</v>
      </c>
      <c r="M369" s="4">
        <v>55074</v>
      </c>
      <c r="N369" s="4">
        <v>18880</v>
      </c>
      <c r="O369" s="4">
        <v>1039806272</v>
      </c>
      <c r="P369" s="4">
        <f t="shared" si="20"/>
        <v>1039797120</v>
      </c>
      <c r="Q369" s="4">
        <f t="shared" si="21"/>
        <v>-9152</v>
      </c>
      <c r="R369" s="4">
        <f t="shared" si="22"/>
        <v>-8.8017170118724701E-6</v>
      </c>
      <c r="S369" s="4">
        <f t="shared" si="23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>C370*D370</f>
        <v>1389633281</v>
      </c>
      <c r="G370" s="4">
        <f>F370-E370</f>
        <v>33556636</v>
      </c>
      <c r="H370" s="4">
        <f>G370/F370</f>
        <v>2.4147835590014197E-2</v>
      </c>
      <c r="I370" s="4">
        <f>ABS(H370*100)</f>
        <v>2.4147835590014197</v>
      </c>
      <c r="M370" s="4">
        <v>54758</v>
      </c>
      <c r="N370" s="4">
        <v>30424</v>
      </c>
      <c r="O370" s="4">
        <v>1682605572</v>
      </c>
      <c r="P370" s="4">
        <f t="shared" si="20"/>
        <v>1665957392</v>
      </c>
      <c r="Q370" s="4">
        <f t="shared" si="21"/>
        <v>-16648180</v>
      </c>
      <c r="R370" s="4">
        <f t="shared" si="22"/>
        <v>-9.9931607374506015E-3</v>
      </c>
      <c r="S370" s="4">
        <f t="shared" si="23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>C371*D371</f>
        <v>224998095</v>
      </c>
      <c r="G371" s="4">
        <f>F371-E371</f>
        <v>-70748</v>
      </c>
      <c r="H371" s="4">
        <f>G371/F371</f>
        <v>-3.144382177991329E-4</v>
      </c>
      <c r="I371" s="4">
        <f>ABS(H371*100)</f>
        <v>3.144382177991329E-2</v>
      </c>
      <c r="M371" s="4">
        <v>59991</v>
      </c>
      <c r="N371" s="4">
        <v>41032</v>
      </c>
      <c r="O371" s="4">
        <v>2478305492</v>
      </c>
      <c r="P371" s="4">
        <f t="shared" si="20"/>
        <v>2461550712</v>
      </c>
      <c r="Q371" s="4">
        <f t="shared" si="21"/>
        <v>-16754780</v>
      </c>
      <c r="R371" s="4">
        <f t="shared" si="22"/>
        <v>-6.8065955002758437E-3</v>
      </c>
      <c r="S371" s="4">
        <f t="shared" si="23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>C372*D372</f>
        <v>1435249530</v>
      </c>
      <c r="G372" s="4">
        <f>F372-E372</f>
        <v>-37115</v>
      </c>
      <c r="H372" s="4">
        <f>G372/F372</f>
        <v>-2.5859614808583144E-5</v>
      </c>
      <c r="I372" s="4">
        <f>ABS(H372*100)</f>
        <v>2.5859614808583144E-3</v>
      </c>
      <c r="M372" s="4">
        <v>25147</v>
      </c>
      <c r="N372" s="4">
        <v>57550</v>
      </c>
      <c r="O372" s="4">
        <v>1445318005</v>
      </c>
      <c r="P372" s="4">
        <f t="shared" si="20"/>
        <v>1447209850</v>
      </c>
      <c r="Q372" s="4">
        <f t="shared" si="21"/>
        <v>1891845</v>
      </c>
      <c r="R372" s="4">
        <f t="shared" si="22"/>
        <v>1.3072361275042455E-3</v>
      </c>
      <c r="S372" s="4">
        <f t="shared" si="23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>C373*D373</f>
        <v>337510208</v>
      </c>
      <c r="G373" s="4">
        <f>F373-E373</f>
        <v>13376</v>
      </c>
      <c r="H373" s="4">
        <f>G373/F373</f>
        <v>3.963139390438822E-5</v>
      </c>
      <c r="I373" s="4">
        <f>ABS(H373*100)</f>
        <v>3.963139390438822E-3</v>
      </c>
      <c r="M373" s="4">
        <v>18309</v>
      </c>
      <c r="N373" s="4">
        <v>39376</v>
      </c>
      <c r="O373" s="4">
        <v>720745744</v>
      </c>
      <c r="P373" s="4">
        <f t="shared" si="20"/>
        <v>720935184</v>
      </c>
      <c r="Q373" s="4">
        <f t="shared" si="21"/>
        <v>189440</v>
      </c>
      <c r="R373" s="4">
        <f t="shared" si="22"/>
        <v>2.6276980816627754E-4</v>
      </c>
      <c r="S373" s="4">
        <f t="shared" si="23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>C374*D374</f>
        <v>902061558</v>
      </c>
      <c r="G374" s="4">
        <f>F374-E374</f>
        <v>-3653</v>
      </c>
      <c r="H374" s="4">
        <f>G374/F374</f>
        <v>-4.0496127648973597E-6</v>
      </c>
      <c r="I374" s="4">
        <f>ABS(H374*100)</f>
        <v>4.0496127648973596E-4</v>
      </c>
      <c r="M374" s="4">
        <v>51929</v>
      </c>
      <c r="N374" s="4">
        <v>14310</v>
      </c>
      <c r="O374" s="4">
        <v>759851579</v>
      </c>
      <c r="P374" s="4">
        <f t="shared" si="20"/>
        <v>743103990</v>
      </c>
      <c r="Q374" s="4">
        <f t="shared" si="21"/>
        <v>-16747589</v>
      </c>
      <c r="R374" s="4">
        <f t="shared" si="22"/>
        <v>-2.2537342317324929E-2</v>
      </c>
      <c r="S374" s="4">
        <f t="shared" si="23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>C375*D375</f>
        <v>96449896</v>
      </c>
      <c r="G375" s="4">
        <f>F375-E375</f>
        <v>-405663</v>
      </c>
      <c r="H375" s="4">
        <f>G375/F375</f>
        <v>-4.205945437203997E-3</v>
      </c>
      <c r="I375" s="4">
        <f>ABS(H375*100)</f>
        <v>0.42059454372039967</v>
      </c>
      <c r="M375" s="4">
        <v>39203</v>
      </c>
      <c r="N375" s="4">
        <v>47753</v>
      </c>
      <c r="O375" s="4">
        <v>1872563463</v>
      </c>
      <c r="P375" s="4">
        <f t="shared" si="20"/>
        <v>1872060859</v>
      </c>
      <c r="Q375" s="4">
        <f t="shared" si="21"/>
        <v>-502604</v>
      </c>
      <c r="R375" s="4">
        <f t="shared" si="22"/>
        <v>-2.6847631452990063E-4</v>
      </c>
      <c r="S375" s="4">
        <f t="shared" si="23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>C376*D376</f>
        <v>79908876</v>
      </c>
      <c r="G376" s="4">
        <f>F376-E376</f>
        <v>52160</v>
      </c>
      <c r="H376" s="4">
        <f>G376/F376</f>
        <v>6.5274350749220896E-4</v>
      </c>
      <c r="I376" s="4">
        <f>ABS(H376*100)</f>
        <v>6.5274350749220902E-2</v>
      </c>
      <c r="M376" s="4">
        <v>48737</v>
      </c>
      <c r="N376" s="4">
        <v>37771</v>
      </c>
      <c r="O376" s="4">
        <v>1841232107</v>
      </c>
      <c r="P376" s="4">
        <f t="shared" si="20"/>
        <v>1840845227</v>
      </c>
      <c r="Q376" s="4">
        <f t="shared" si="21"/>
        <v>-386880</v>
      </c>
      <c r="R376" s="4">
        <f t="shared" si="22"/>
        <v>-2.1016432795411757E-4</v>
      </c>
      <c r="S376" s="4">
        <f t="shared" si="23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>C377*D377</f>
        <v>2646992832</v>
      </c>
      <c r="G377" s="4">
        <f>F377-E377</f>
        <v>28948</v>
      </c>
      <c r="H377" s="4">
        <f>G377/F377</f>
        <v>1.0936183751630197E-5</v>
      </c>
      <c r="I377" s="4">
        <f>ABS(H377*100)</f>
        <v>1.0936183751630198E-3</v>
      </c>
      <c r="M377" s="4">
        <v>19409</v>
      </c>
      <c r="N377" s="4">
        <v>17964</v>
      </c>
      <c r="O377" s="4">
        <v>348207340</v>
      </c>
      <c r="P377" s="4">
        <f t="shared" si="20"/>
        <v>348663276</v>
      </c>
      <c r="Q377" s="4">
        <f t="shared" si="21"/>
        <v>455936</v>
      </c>
      <c r="R377" s="4">
        <f t="shared" si="22"/>
        <v>1.3076685483790383E-3</v>
      </c>
      <c r="S377" s="4">
        <f t="shared" si="23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>C378*D378</f>
        <v>648625299</v>
      </c>
      <c r="G378" s="4">
        <f>F378-E378</f>
        <v>77716</v>
      </c>
      <c r="H378" s="4">
        <f>G378/F378</f>
        <v>1.1981647974541925E-4</v>
      </c>
      <c r="I378" s="4">
        <f>ABS(H378*100)</f>
        <v>1.1981647974541924E-2</v>
      </c>
      <c r="M378" s="4">
        <v>47908</v>
      </c>
      <c r="N378" s="4">
        <v>10072</v>
      </c>
      <c r="O378" s="4">
        <v>481936812</v>
      </c>
      <c r="P378" s="4">
        <f t="shared" si="20"/>
        <v>482529376</v>
      </c>
      <c r="Q378" s="4">
        <f t="shared" si="21"/>
        <v>592564</v>
      </c>
      <c r="R378" s="4">
        <f t="shared" si="22"/>
        <v>1.2280371506334985E-3</v>
      </c>
      <c r="S378" s="4">
        <f t="shared" si="23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>C379*D379</f>
        <v>524429464</v>
      </c>
      <c r="G379" s="4">
        <f>F379-E379</f>
        <v>270224</v>
      </c>
      <c r="H379" s="4">
        <f>G379/F379</f>
        <v>5.1527234556752522E-4</v>
      </c>
      <c r="I379" s="4">
        <f>ABS(H379*100)</f>
        <v>5.1527234556752524E-2</v>
      </c>
      <c r="M379" s="4">
        <v>52632</v>
      </c>
      <c r="N379" s="4">
        <v>59168</v>
      </c>
      <c r="O379" s="4">
        <v>3130841200</v>
      </c>
      <c r="P379" s="4">
        <f t="shared" si="20"/>
        <v>3114130176</v>
      </c>
      <c r="Q379" s="4">
        <f t="shared" si="21"/>
        <v>-16711024</v>
      </c>
      <c r="R379" s="4">
        <f t="shared" si="22"/>
        <v>-5.3661931440081197E-3</v>
      </c>
      <c r="S379" s="4">
        <f t="shared" si="23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>C380*D380</f>
        <v>700904248</v>
      </c>
      <c r="G380" s="4">
        <f>F380-E380</f>
        <v>-133772</v>
      </c>
      <c r="H380" s="4">
        <f>G380/F380</f>
        <v>-1.9085631223054021E-4</v>
      </c>
      <c r="I380" s="4">
        <f>ABS(H380*100)</f>
        <v>1.9085631223054022E-2</v>
      </c>
      <c r="M380" s="4">
        <v>56439</v>
      </c>
      <c r="N380" s="4">
        <v>62376</v>
      </c>
      <c r="O380" s="4">
        <v>3536213748</v>
      </c>
      <c r="P380" s="4">
        <f t="shared" si="20"/>
        <v>3520439064</v>
      </c>
      <c r="Q380" s="4">
        <f t="shared" si="21"/>
        <v>-15774684</v>
      </c>
      <c r="R380" s="4">
        <f t="shared" si="22"/>
        <v>-4.4808853990151044E-3</v>
      </c>
      <c r="S380" s="4">
        <f t="shared" si="23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>C381*D381</f>
        <v>2539448300</v>
      </c>
      <c r="G381" s="4">
        <f>F381-E381</f>
        <v>20176</v>
      </c>
      <c r="H381" s="4">
        <f>G381/F381</f>
        <v>7.9450327852707219E-6</v>
      </c>
      <c r="I381" s="4">
        <f>ABS(H381*100)</f>
        <v>7.9450327852707218E-4</v>
      </c>
      <c r="M381" s="4">
        <v>16557</v>
      </c>
      <c r="N381" s="4">
        <v>18716</v>
      </c>
      <c r="O381" s="4">
        <v>310036764</v>
      </c>
      <c r="P381" s="4">
        <f t="shared" si="20"/>
        <v>309880812</v>
      </c>
      <c r="Q381" s="4">
        <f t="shared" si="21"/>
        <v>-155952</v>
      </c>
      <c r="R381" s="4">
        <f t="shared" si="22"/>
        <v>-5.0326446156337033E-4</v>
      </c>
      <c r="S381" s="4">
        <f t="shared" si="23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>C382*D382</f>
        <v>668042889</v>
      </c>
      <c r="G382" s="4">
        <f>F382-E382</f>
        <v>14256</v>
      </c>
      <c r="H382" s="4">
        <f>G382/F382</f>
        <v>2.1339947232040665E-5</v>
      </c>
      <c r="I382" s="4">
        <f>ABS(H382*100)</f>
        <v>2.1339947232040667E-3</v>
      </c>
      <c r="M382" s="4">
        <v>32299</v>
      </c>
      <c r="N382" s="4">
        <v>43034</v>
      </c>
      <c r="O382" s="4">
        <v>1389868953</v>
      </c>
      <c r="P382" s="4">
        <f t="shared" si="20"/>
        <v>1389955166</v>
      </c>
      <c r="Q382" s="4">
        <f t="shared" si="21"/>
        <v>86213</v>
      </c>
      <c r="R382" s="4">
        <f t="shared" si="22"/>
        <v>6.2025741627410162E-5</v>
      </c>
      <c r="S382" s="4">
        <f t="shared" si="23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>C383*D383</f>
        <v>839139136</v>
      </c>
      <c r="G383" s="4">
        <f>F383-E383</f>
        <v>-201472</v>
      </c>
      <c r="H383" s="4">
        <f>G383/F383</f>
        <v>-2.4009367619340781E-4</v>
      </c>
      <c r="I383" s="4">
        <f>ABS(H383*100)</f>
        <v>2.400936761934078E-2</v>
      </c>
      <c r="M383" s="4">
        <v>60531</v>
      </c>
      <c r="N383" s="4">
        <v>62991</v>
      </c>
      <c r="O383" s="4">
        <v>3829685437</v>
      </c>
      <c r="P383" s="4">
        <f t="shared" si="20"/>
        <v>3812908221</v>
      </c>
      <c r="Q383" s="4">
        <f t="shared" si="21"/>
        <v>-16777216</v>
      </c>
      <c r="R383" s="4">
        <f t="shared" si="22"/>
        <v>-4.4001101069251255E-3</v>
      </c>
      <c r="S383" s="4">
        <f t="shared" si="23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>C384*D384</f>
        <v>1210012650</v>
      </c>
      <c r="G384" s="4">
        <f>F384-E384</f>
        <v>94292</v>
      </c>
      <c r="H384" s="4">
        <f>G384/F384</f>
        <v>7.7926458041575018E-5</v>
      </c>
      <c r="I384" s="4">
        <f>ABS(H384*100)</f>
        <v>7.7926458041575018E-3</v>
      </c>
      <c r="M384" s="4">
        <v>54482</v>
      </c>
      <c r="N384" s="4">
        <v>22957</v>
      </c>
      <c r="O384" s="4">
        <v>1267496086</v>
      </c>
      <c r="P384" s="4">
        <f t="shared" si="20"/>
        <v>1250743274</v>
      </c>
      <c r="Q384" s="4">
        <f t="shared" si="21"/>
        <v>-16752812</v>
      </c>
      <c r="R384" s="4">
        <f t="shared" si="22"/>
        <v>-1.3394285100908726E-2</v>
      </c>
      <c r="S384" s="4">
        <f t="shared" si="23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>C385*D385</f>
        <v>49531797</v>
      </c>
      <c r="G385" s="4">
        <f>F385-E385</f>
        <v>0</v>
      </c>
      <c r="H385" s="4">
        <f>G385/F385</f>
        <v>0</v>
      </c>
      <c r="I385" s="4">
        <f>ABS(H385*100)</f>
        <v>0</v>
      </c>
      <c r="M385" s="4">
        <v>36640</v>
      </c>
      <c r="N385" s="4">
        <v>45557</v>
      </c>
      <c r="O385" s="4">
        <v>1670270096</v>
      </c>
      <c r="P385" s="4">
        <f t="shared" si="20"/>
        <v>1669208480</v>
      </c>
      <c r="Q385" s="4">
        <f t="shared" si="21"/>
        <v>-1061616</v>
      </c>
      <c r="R385" s="4">
        <f t="shared" si="22"/>
        <v>-6.3599964457405585E-4</v>
      </c>
      <c r="S385" s="4">
        <f t="shared" si="23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>C386*D386</f>
        <v>128221387</v>
      </c>
      <c r="G386" s="4">
        <f>F386-E386</f>
        <v>156020</v>
      </c>
      <c r="H386" s="4">
        <f>G386/F386</f>
        <v>1.2168016869135881E-3</v>
      </c>
      <c r="I386" s="4">
        <f>ABS(H386*100)</f>
        <v>0.12168016869135881</v>
      </c>
      <c r="M386" s="4">
        <v>38108</v>
      </c>
      <c r="N386" s="4">
        <v>56775</v>
      </c>
      <c r="O386" s="4">
        <v>2181301075</v>
      </c>
      <c r="P386" s="4">
        <f t="shared" si="20"/>
        <v>2163581700</v>
      </c>
      <c r="Q386" s="4">
        <f t="shared" si="21"/>
        <v>-17719375</v>
      </c>
      <c r="R386" s="4">
        <f t="shared" si="22"/>
        <v>-8.1898340145879402E-3</v>
      </c>
      <c r="S386" s="4">
        <f t="shared" si="23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>C387*D387</f>
        <v>368030596</v>
      </c>
      <c r="G387" s="4">
        <f>F387-E387</f>
        <v>0</v>
      </c>
      <c r="H387" s="4">
        <f>G387/F387</f>
        <v>0</v>
      </c>
      <c r="I387" s="4">
        <f>ABS(H387*100)</f>
        <v>0</v>
      </c>
      <c r="M387" s="4">
        <v>38877</v>
      </c>
      <c r="N387" s="4">
        <v>27477</v>
      </c>
      <c r="O387" s="4">
        <v>1068206945</v>
      </c>
      <c r="P387" s="4">
        <f t="shared" si="20"/>
        <v>1068223329</v>
      </c>
      <c r="Q387" s="4">
        <f t="shared" si="21"/>
        <v>16384</v>
      </c>
      <c r="R387" s="4">
        <f t="shared" si="22"/>
        <v>1.5337616727896795E-5</v>
      </c>
      <c r="S387" s="4">
        <f t="shared" si="23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>C388*D388</f>
        <v>2162272158</v>
      </c>
      <c r="G388" s="4">
        <f>F388-E388</f>
        <v>329671</v>
      </c>
      <c r="H388" s="4">
        <f>G388/F388</f>
        <v>1.5246508113249266E-4</v>
      </c>
      <c r="I388" s="4">
        <f>ABS(H388*100)</f>
        <v>1.5246508113249266E-2</v>
      </c>
      <c r="M388" s="4">
        <v>31790</v>
      </c>
      <c r="N388" s="4">
        <v>726</v>
      </c>
      <c r="O388" s="4">
        <v>23132521</v>
      </c>
      <c r="P388" s="4">
        <f t="shared" si="20"/>
        <v>23079540</v>
      </c>
      <c r="Q388" s="4">
        <f t="shared" si="21"/>
        <v>-52981</v>
      </c>
      <c r="R388" s="4">
        <f t="shared" si="22"/>
        <v>-2.2955830142195209E-3</v>
      </c>
      <c r="S388" s="4">
        <f t="shared" si="23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>C389*D389</f>
        <v>1760196830</v>
      </c>
      <c r="G389" s="4">
        <f>F389-E389</f>
        <v>53903</v>
      </c>
      <c r="H389" s="4">
        <f>G389/F389</f>
        <v>3.0623279784000067E-5</v>
      </c>
      <c r="I389" s="4">
        <f>ABS(H389*100)</f>
        <v>3.0623279784000065E-3</v>
      </c>
      <c r="M389" s="4">
        <v>62133</v>
      </c>
      <c r="N389" s="4">
        <v>27175</v>
      </c>
      <c r="O389" s="4">
        <v>1688088335</v>
      </c>
      <c r="P389" s="4">
        <f t="shared" si="20"/>
        <v>1688464275</v>
      </c>
      <c r="Q389" s="4">
        <f t="shared" si="21"/>
        <v>375940</v>
      </c>
      <c r="R389" s="4">
        <f t="shared" si="22"/>
        <v>2.2265203094095669E-4</v>
      </c>
      <c r="S389" s="4">
        <f t="shared" si="23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>C390*D390</f>
        <v>1198505560</v>
      </c>
      <c r="G390" s="4">
        <f>F390-E390</f>
        <v>47197</v>
      </c>
      <c r="H390" s="4">
        <f>G390/F390</f>
        <v>3.937987571788987E-5</v>
      </c>
      <c r="I390" s="4">
        <f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20"/>
        <v>850880457</v>
      </c>
      <c r="Q390" s="4">
        <f t="shared" si="21"/>
        <v>-83712</v>
      </c>
      <c r="R390" s="4">
        <f t="shared" si="22"/>
        <v>-9.8382797855233847E-5</v>
      </c>
      <c r="S390" s="4">
        <f t="shared" si="23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>C391*D391</f>
        <v>674193006</v>
      </c>
      <c r="G391" s="4">
        <f>F391-E391</f>
        <v>-27075</v>
      </c>
      <c r="H391" s="4">
        <f>G391/F391</f>
        <v>-4.0159123217009464E-5</v>
      </c>
      <c r="I391" s="4">
        <f>ABS(H391*100)</f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24">M391*N391</f>
        <v>629381025</v>
      </c>
      <c r="Q391" s="4">
        <f t="shared" ref="Q391:Q454" si="25">P391-O391</f>
        <v>58416</v>
      </c>
      <c r="R391" s="4">
        <f t="shared" ref="R391:R454" si="26">Q391/P391</f>
        <v>9.281500026156651E-5</v>
      </c>
      <c r="S391" s="4">
        <f t="shared" ref="S391:S454" si="27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>C392*D392</f>
        <v>1295099650</v>
      </c>
      <c r="G392" s="4">
        <f>F392-E392</f>
        <v>67843</v>
      </c>
      <c r="H392" s="4">
        <f>G392/F392</f>
        <v>5.2384386020025561E-5</v>
      </c>
      <c r="I392" s="4">
        <f>ABS(H392*100)</f>
        <v>5.2384386020025561E-3</v>
      </c>
      <c r="M392" s="4">
        <v>3197</v>
      </c>
      <c r="N392" s="4">
        <v>3242</v>
      </c>
      <c r="O392" s="4">
        <v>10358527</v>
      </c>
      <c r="P392" s="4">
        <f t="shared" si="24"/>
        <v>10364674</v>
      </c>
      <c r="Q392" s="4">
        <f t="shared" si="25"/>
        <v>6147</v>
      </c>
      <c r="R392" s="4">
        <f t="shared" si="26"/>
        <v>5.9307219889405112E-4</v>
      </c>
      <c r="S392" s="4">
        <f t="shared" si="27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>C393*D393</f>
        <v>2198441280</v>
      </c>
      <c r="G393" s="4">
        <f>F393-E393</f>
        <v>-32400</v>
      </c>
      <c r="H393" s="4">
        <f>G393/F393</f>
        <v>-1.4737714531997872E-5</v>
      </c>
      <c r="I393" s="4">
        <f>ABS(H393*100)</f>
        <v>1.4737714531997872E-3</v>
      </c>
      <c r="M393" s="4">
        <v>2554</v>
      </c>
      <c r="N393" s="4">
        <v>29473</v>
      </c>
      <c r="O393" s="4">
        <v>75351754</v>
      </c>
      <c r="P393" s="4">
        <f t="shared" si="24"/>
        <v>75274042</v>
      </c>
      <c r="Q393" s="4">
        <f t="shared" si="25"/>
        <v>-77712</v>
      </c>
      <c r="R393" s="4">
        <f t="shared" si="26"/>
        <v>-1.0323877652272213E-3</v>
      </c>
      <c r="S393" s="4">
        <f t="shared" si="27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>C394*D394</f>
        <v>1736999080</v>
      </c>
      <c r="G394" s="4">
        <f>F394-E394</f>
        <v>-54356</v>
      </c>
      <c r="H394" s="4">
        <f>G394/F394</f>
        <v>-3.1293050540936386E-5</v>
      </c>
      <c r="I394" s="4">
        <f>ABS(H394*100)</f>
        <v>3.1293050540936386E-3</v>
      </c>
      <c r="M394" s="4">
        <v>8597</v>
      </c>
      <c r="N394" s="4">
        <v>9225</v>
      </c>
      <c r="O394" s="4">
        <v>79280785</v>
      </c>
      <c r="P394" s="4">
        <f t="shared" si="24"/>
        <v>79307325</v>
      </c>
      <c r="Q394" s="4">
        <f t="shared" si="25"/>
        <v>26540</v>
      </c>
      <c r="R394" s="4">
        <f t="shared" si="26"/>
        <v>3.3464752467694505E-4</v>
      </c>
      <c r="S394" s="4">
        <f t="shared" si="27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>C395*D395</f>
        <v>599226240</v>
      </c>
      <c r="G395" s="4">
        <f>F395-E395</f>
        <v>-9727</v>
      </c>
      <c r="H395" s="4">
        <f>G395/F395</f>
        <v>-1.6232600227920592E-5</v>
      </c>
      <c r="I395" s="4">
        <f>ABS(H395*100)</f>
        <v>1.6232600227920591E-3</v>
      </c>
      <c r="M395" s="4">
        <v>62271</v>
      </c>
      <c r="N395" s="4">
        <v>53077</v>
      </c>
      <c r="O395" s="4">
        <v>3321873643</v>
      </c>
      <c r="P395" s="4">
        <f t="shared" si="24"/>
        <v>3305157867</v>
      </c>
      <c r="Q395" s="4">
        <f t="shared" si="25"/>
        <v>-16715776</v>
      </c>
      <c r="R395" s="4">
        <f t="shared" si="26"/>
        <v>-5.057481873073871E-3</v>
      </c>
      <c r="S395" s="4">
        <f t="shared" si="27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>C396*D396</f>
        <v>4087314245</v>
      </c>
      <c r="G396" s="4">
        <f>F396-E396</f>
        <v>-96320</v>
      </c>
      <c r="H396" s="4">
        <f>G396/F396</f>
        <v>-2.3565596924148415E-5</v>
      </c>
      <c r="I396" s="4">
        <f>ABS(H396*100)</f>
        <v>2.3565596924148414E-3</v>
      </c>
      <c r="M396" s="4">
        <v>31503</v>
      </c>
      <c r="N396" s="4">
        <v>30827</v>
      </c>
      <c r="O396" s="4">
        <v>971424389</v>
      </c>
      <c r="P396" s="4">
        <f t="shared" si="24"/>
        <v>971142981</v>
      </c>
      <c r="Q396" s="4">
        <f t="shared" si="25"/>
        <v>-281408</v>
      </c>
      <c r="R396" s="4">
        <f t="shared" si="26"/>
        <v>-2.8976989537650791E-4</v>
      </c>
      <c r="S396" s="4">
        <f t="shared" si="27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>C397*D397</f>
        <v>9741427</v>
      </c>
      <c r="G397" s="4">
        <f>F397-E397</f>
        <v>21252</v>
      </c>
      <c r="H397" s="4">
        <f>G397/F397</f>
        <v>2.1816105586994596E-3</v>
      </c>
      <c r="I397" s="4">
        <f>ABS(H397*100)</f>
        <v>0.21816105586994597</v>
      </c>
      <c r="M397" s="4">
        <v>1900</v>
      </c>
      <c r="N397" s="4">
        <v>33049</v>
      </c>
      <c r="O397" s="4">
        <v>62569848</v>
      </c>
      <c r="P397" s="4">
        <f t="shared" si="24"/>
        <v>62793100</v>
      </c>
      <c r="Q397" s="4">
        <f t="shared" si="25"/>
        <v>223252</v>
      </c>
      <c r="R397" s="4">
        <f t="shared" si="26"/>
        <v>3.5553587894211307E-3</v>
      </c>
      <c r="S397" s="4">
        <f t="shared" si="27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>C398*D398</f>
        <v>1773425500</v>
      </c>
      <c r="G398" s="4">
        <f>F398-E398</f>
        <v>358465</v>
      </c>
      <c r="H398" s="4">
        <f>G398/F398</f>
        <v>2.0213141177906826E-4</v>
      </c>
      <c r="I398" s="4">
        <f>ABS(H398*100)</f>
        <v>2.0213141177906825E-2</v>
      </c>
      <c r="M398" s="4">
        <v>60532</v>
      </c>
      <c r="N398" s="4">
        <v>31108</v>
      </c>
      <c r="O398" s="4">
        <v>1883240592</v>
      </c>
      <c r="P398" s="4">
        <f t="shared" si="24"/>
        <v>1883029456</v>
      </c>
      <c r="Q398" s="4">
        <f t="shared" si="25"/>
        <v>-211136</v>
      </c>
      <c r="R398" s="4">
        <f t="shared" si="26"/>
        <v>-1.1212570219082117E-4</v>
      </c>
      <c r="S398" s="4">
        <f t="shared" si="27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>C399*D399</f>
        <v>1253751696</v>
      </c>
      <c r="G399" s="4">
        <f>F399-E399</f>
        <v>278220</v>
      </c>
      <c r="H399" s="4">
        <f>G399/F399</f>
        <v>2.2190996900553744E-4</v>
      </c>
      <c r="I399" s="4">
        <f>ABS(H399*100)</f>
        <v>2.2190996900553744E-2</v>
      </c>
      <c r="M399" s="4">
        <v>8399</v>
      </c>
      <c r="N399" s="4">
        <v>63224</v>
      </c>
      <c r="O399" s="4">
        <v>548824516</v>
      </c>
      <c r="P399" s="4">
        <f t="shared" si="24"/>
        <v>531018376</v>
      </c>
      <c r="Q399" s="4">
        <f t="shared" si="25"/>
        <v>-17806140</v>
      </c>
      <c r="R399" s="4">
        <f t="shared" si="26"/>
        <v>-3.353205991500377E-2</v>
      </c>
      <c r="S399" s="4">
        <f t="shared" si="27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>C400*D400</f>
        <v>2286512928</v>
      </c>
      <c r="G400" s="4">
        <f>F400-E400</f>
        <v>436112</v>
      </c>
      <c r="H400" s="4">
        <f>G400/F400</f>
        <v>1.9073235697008052E-4</v>
      </c>
      <c r="I400" s="4">
        <f>ABS(H400*100)</f>
        <v>1.9073235697008053E-2</v>
      </c>
      <c r="M400" s="4">
        <v>31780</v>
      </c>
      <c r="N400" s="4">
        <v>2656</v>
      </c>
      <c r="O400" s="4">
        <v>84579760</v>
      </c>
      <c r="P400" s="4">
        <f t="shared" si="24"/>
        <v>84407680</v>
      </c>
      <c r="Q400" s="4">
        <f t="shared" si="25"/>
        <v>-172080</v>
      </c>
      <c r="R400" s="4">
        <f t="shared" si="26"/>
        <v>-2.0386770492921971E-3</v>
      </c>
      <c r="S400" s="4">
        <f t="shared" si="27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>C401*D401</f>
        <v>6393100</v>
      </c>
      <c r="G401" s="4">
        <f>F401-E401</f>
        <v>-4277886720</v>
      </c>
      <c r="H401" s="4">
        <f>G401/F401</f>
        <v>-669.1412178755221</v>
      </c>
      <c r="I401" s="4">
        <f>ABS(H401*100)</f>
        <v>66914.121787552212</v>
      </c>
      <c r="M401" s="4">
        <v>32942</v>
      </c>
      <c r="N401" s="4">
        <v>3764</v>
      </c>
      <c r="O401" s="4">
        <v>123992840</v>
      </c>
      <c r="P401" s="4">
        <f t="shared" si="24"/>
        <v>123993688</v>
      </c>
      <c r="Q401" s="4">
        <f t="shared" si="25"/>
        <v>848</v>
      </c>
      <c r="R401" s="4">
        <f t="shared" si="26"/>
        <v>6.8390578075232345E-6</v>
      </c>
      <c r="S401" s="4">
        <f t="shared" si="27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>C402*D402</f>
        <v>2458680565</v>
      </c>
      <c r="G402" s="4">
        <f>F402-E402</f>
        <v>1280</v>
      </c>
      <c r="H402" s="4">
        <f>G402/F402</f>
        <v>5.2060443240214088E-7</v>
      </c>
      <c r="I402" s="4">
        <f>ABS(H402*100)</f>
        <v>5.206044324021409E-5</v>
      </c>
      <c r="M402" s="4">
        <v>14016</v>
      </c>
      <c r="N402" s="4">
        <v>19788</v>
      </c>
      <c r="O402" s="4">
        <v>277199100</v>
      </c>
      <c r="P402" s="4">
        <f t="shared" si="24"/>
        <v>277348608</v>
      </c>
      <c r="Q402" s="4">
        <f t="shared" si="25"/>
        <v>149508</v>
      </c>
      <c r="R402" s="4">
        <f t="shared" si="26"/>
        <v>5.3906165629646864E-4</v>
      </c>
      <c r="S402" s="4">
        <f t="shared" si="27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>C403*D403</f>
        <v>195200865</v>
      </c>
      <c r="G403" s="4">
        <f>F403-E403</f>
        <v>-13412</v>
      </c>
      <c r="H403" s="4">
        <f>G403/F403</f>
        <v>-6.8708711920923099E-5</v>
      </c>
      <c r="I403" s="4">
        <f>ABS(H403*100)</f>
        <v>6.8708711920923097E-3</v>
      </c>
      <c r="M403" s="4">
        <v>3482</v>
      </c>
      <c r="N403" s="4">
        <v>38153</v>
      </c>
      <c r="O403" s="4">
        <v>132509646</v>
      </c>
      <c r="P403" s="4">
        <f t="shared" si="24"/>
        <v>132848746</v>
      </c>
      <c r="Q403" s="4">
        <f t="shared" si="25"/>
        <v>339100</v>
      </c>
      <c r="R403" s="4">
        <f t="shared" si="26"/>
        <v>2.552526916588283E-3</v>
      </c>
      <c r="S403" s="4">
        <f t="shared" si="27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>C404*D404</f>
        <v>1942165548</v>
      </c>
      <c r="G404" s="4">
        <f>F404-E404</f>
        <v>-45056</v>
      </c>
      <c r="H404" s="4">
        <f>G404/F404</f>
        <v>-2.3198846280842378E-5</v>
      </c>
      <c r="I404" s="4">
        <f>ABS(H404*100)</f>
        <v>2.3198846280842378E-3</v>
      </c>
      <c r="M404" s="4">
        <v>13772</v>
      </c>
      <c r="N404" s="4">
        <v>8964</v>
      </c>
      <c r="O404" s="4">
        <v>123455280</v>
      </c>
      <c r="P404" s="4">
        <f t="shared" si="24"/>
        <v>123452208</v>
      </c>
      <c r="Q404" s="4">
        <f t="shared" si="25"/>
        <v>-3072</v>
      </c>
      <c r="R404" s="4">
        <f t="shared" si="26"/>
        <v>-2.4884123579223468E-5</v>
      </c>
      <c r="S404" s="4">
        <f t="shared" si="27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>C405*D405</f>
        <v>170756184</v>
      </c>
      <c r="G405" s="4">
        <f>F405-E405</f>
        <v>-481964</v>
      </c>
      <c r="H405" s="4">
        <f>G405/F405</f>
        <v>-2.8225273528014656E-3</v>
      </c>
      <c r="I405" s="4">
        <f>ABS(H405*100)</f>
        <v>0.28225273528014655</v>
      </c>
      <c r="M405" s="4">
        <v>38970</v>
      </c>
      <c r="N405" s="4">
        <v>60296</v>
      </c>
      <c r="O405" s="4">
        <v>2366334452</v>
      </c>
      <c r="P405" s="4">
        <f t="shared" si="24"/>
        <v>2349735120</v>
      </c>
      <c r="Q405" s="4">
        <f t="shared" si="25"/>
        <v>-16599332</v>
      </c>
      <c r="R405" s="4">
        <f t="shared" si="26"/>
        <v>-7.0643417884480525E-3</v>
      </c>
      <c r="S405" s="4">
        <f t="shared" si="27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>C406*D406</f>
        <v>755704537</v>
      </c>
      <c r="G406" s="4">
        <f>F406-E406</f>
        <v>229820</v>
      </c>
      <c r="H406" s="4">
        <f>G406/F406</f>
        <v>3.0411356389673232E-4</v>
      </c>
      <c r="I406" s="4">
        <f>ABS(H406*100)</f>
        <v>3.0411356389673232E-2</v>
      </c>
      <c r="M406" s="4">
        <v>29344</v>
      </c>
      <c r="N406" s="4">
        <v>44935</v>
      </c>
      <c r="O406" s="4">
        <v>1319060639</v>
      </c>
      <c r="P406" s="4">
        <f t="shared" si="24"/>
        <v>1318572640</v>
      </c>
      <c r="Q406" s="4">
        <f t="shared" si="25"/>
        <v>-487999</v>
      </c>
      <c r="R406" s="4">
        <f t="shared" si="26"/>
        <v>-3.7009640970557376E-4</v>
      </c>
      <c r="S406" s="4">
        <f t="shared" si="27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>C407*D407</f>
        <v>3182980500</v>
      </c>
      <c r="G407" s="4">
        <f>F407-E407</f>
        <v>-119248</v>
      </c>
      <c r="H407" s="4">
        <f>G407/F407</f>
        <v>-3.7464257164000848E-5</v>
      </c>
      <c r="I407" s="4">
        <f>ABS(H407*100)</f>
        <v>3.7464257164000849E-3</v>
      </c>
      <c r="M407" s="4">
        <v>25507</v>
      </c>
      <c r="N407" s="4">
        <v>21852</v>
      </c>
      <c r="O407" s="4">
        <v>557240164</v>
      </c>
      <c r="P407" s="4">
        <f t="shared" si="24"/>
        <v>557378964</v>
      </c>
      <c r="Q407" s="4">
        <f t="shared" si="25"/>
        <v>138800</v>
      </c>
      <c r="R407" s="4">
        <f t="shared" si="26"/>
        <v>2.4902267391634103E-4</v>
      </c>
      <c r="S407" s="4">
        <f t="shared" si="27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>C408*D408</f>
        <v>29290014</v>
      </c>
      <c r="G408" s="4">
        <f>F408-E408</f>
        <v>-77915</v>
      </c>
      <c r="H408" s="4">
        <f>G408/F408</f>
        <v>-2.6601216373607741E-3</v>
      </c>
      <c r="I408" s="4">
        <f>ABS(H408*100)</f>
        <v>0.26601216373607739</v>
      </c>
      <c r="M408" s="4">
        <v>44090</v>
      </c>
      <c r="N408" s="4">
        <v>35355</v>
      </c>
      <c r="O408" s="4">
        <v>1558651769</v>
      </c>
      <c r="P408" s="4">
        <f t="shared" si="24"/>
        <v>1558801950</v>
      </c>
      <c r="Q408" s="4">
        <f t="shared" si="25"/>
        <v>150181</v>
      </c>
      <c r="R408" s="4">
        <f t="shared" si="26"/>
        <v>9.6343862028142833E-5</v>
      </c>
      <c r="S408" s="4">
        <f t="shared" si="27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>C409*D409</f>
        <v>1830987069</v>
      </c>
      <c r="G409" s="4">
        <f>F409-E409</f>
        <v>-38336</v>
      </c>
      <c r="H409" s="4">
        <f>G409/F409</f>
        <v>-2.0937340655790289E-5</v>
      </c>
      <c r="I409" s="4">
        <f>ABS(H409*100)</f>
        <v>2.0937340655790291E-3</v>
      </c>
      <c r="M409" s="4">
        <v>12632</v>
      </c>
      <c r="N409" s="4">
        <v>7564</v>
      </c>
      <c r="O409" s="4">
        <v>95183324</v>
      </c>
      <c r="P409" s="4">
        <f t="shared" si="24"/>
        <v>95548448</v>
      </c>
      <c r="Q409" s="4">
        <f t="shared" si="25"/>
        <v>365124</v>
      </c>
      <c r="R409" s="4">
        <f t="shared" si="26"/>
        <v>3.8213493535761041E-3</v>
      </c>
      <c r="S409" s="4">
        <f t="shared" si="27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>C410*D410</f>
        <v>3196476512</v>
      </c>
      <c r="G410" s="4">
        <f>F410-E410</f>
        <v>118576</v>
      </c>
      <c r="H410" s="4">
        <f>G410/F410</f>
        <v>3.7095845864923409E-5</v>
      </c>
      <c r="I410" s="4">
        <f>ABS(H410*100)</f>
        <v>3.7095845864923409E-3</v>
      </c>
      <c r="M410" s="4">
        <v>25614</v>
      </c>
      <c r="N410" s="4">
        <v>21985</v>
      </c>
      <c r="O410" s="4">
        <v>563077150</v>
      </c>
      <c r="P410" s="4">
        <f t="shared" si="24"/>
        <v>563123790</v>
      </c>
      <c r="Q410" s="4">
        <f t="shared" si="25"/>
        <v>46640</v>
      </c>
      <c r="R410" s="4">
        <f t="shared" si="26"/>
        <v>8.2823707377022737E-5</v>
      </c>
      <c r="S410" s="4">
        <f t="shared" si="27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>C411*D411</f>
        <v>19771850</v>
      </c>
      <c r="G411" s="4">
        <f>F411-E411</f>
        <v>21061</v>
      </c>
      <c r="H411" s="4">
        <f>G411/F411</f>
        <v>1.0652012836431593E-3</v>
      </c>
      <c r="I411" s="4">
        <f>ABS(H411*100)</f>
        <v>0.10652012836431593</v>
      </c>
      <c r="M411" s="4">
        <v>49382</v>
      </c>
      <c r="N411" s="4">
        <v>33958</v>
      </c>
      <c r="O411" s="4">
        <v>1693720449</v>
      </c>
      <c r="P411" s="4">
        <f t="shared" si="24"/>
        <v>1676913956</v>
      </c>
      <c r="Q411" s="4">
        <f t="shared" si="25"/>
        <v>-16806493</v>
      </c>
      <c r="R411" s="4">
        <f t="shared" si="26"/>
        <v>-1.0022275108312117E-2</v>
      </c>
      <c r="S411" s="4">
        <f t="shared" si="27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>C412*D412</f>
        <v>851766726</v>
      </c>
      <c r="G412" s="4">
        <f>F412-E412</f>
        <v>-3519</v>
      </c>
      <c r="H412" s="4">
        <f>G412/F412</f>
        <v>-4.1314128535234654E-6</v>
      </c>
      <c r="I412" s="4">
        <f>ABS(H412*100)</f>
        <v>4.1314128535234652E-4</v>
      </c>
      <c r="M412" s="4">
        <v>53615</v>
      </c>
      <c r="N412" s="4">
        <v>8090</v>
      </c>
      <c r="O412" s="4">
        <v>433940357</v>
      </c>
      <c r="P412" s="4">
        <f t="shared" si="24"/>
        <v>433745350</v>
      </c>
      <c r="Q412" s="4">
        <f t="shared" si="25"/>
        <v>-195007</v>
      </c>
      <c r="R412" s="4">
        <f t="shared" si="26"/>
        <v>-4.4958868146943823E-4</v>
      </c>
      <c r="S412" s="4">
        <f t="shared" si="27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>C413*D413</f>
        <v>3107349369</v>
      </c>
      <c r="G413" s="4">
        <f>F413-E413</f>
        <v>256</v>
      </c>
      <c r="H413" s="4">
        <f>G413/F413</f>
        <v>8.2385328973286747E-8</v>
      </c>
      <c r="I413" s="4">
        <f>ABS(H413*100)</f>
        <v>8.2385328973286744E-6</v>
      </c>
      <c r="M413" s="4">
        <v>25220</v>
      </c>
      <c r="N413" s="4">
        <v>20820</v>
      </c>
      <c r="O413" s="4">
        <v>524953424</v>
      </c>
      <c r="P413" s="4">
        <f t="shared" si="24"/>
        <v>525080400</v>
      </c>
      <c r="Q413" s="4">
        <f t="shared" si="25"/>
        <v>126976</v>
      </c>
      <c r="R413" s="4">
        <f t="shared" si="26"/>
        <v>2.4182201430485693E-4</v>
      </c>
      <c r="S413" s="4">
        <f t="shared" si="27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>C414*D414</f>
        <v>11175258</v>
      </c>
      <c r="G414" s="4">
        <f>F414-E414</f>
        <v>31565</v>
      </c>
      <c r="H414" s="4">
        <f>G414/F414</f>
        <v>2.8245432901862311E-3</v>
      </c>
      <c r="I414" s="4">
        <f>ABS(H414*100)</f>
        <v>0.28245432901862311</v>
      </c>
      <c r="M414" s="4">
        <v>17571</v>
      </c>
      <c r="N414" s="4">
        <v>32989</v>
      </c>
      <c r="O414" s="4">
        <v>596345479</v>
      </c>
      <c r="P414" s="4">
        <f t="shared" si="24"/>
        <v>579649719</v>
      </c>
      <c r="Q414" s="4">
        <f t="shared" si="25"/>
        <v>-16695760</v>
      </c>
      <c r="R414" s="4">
        <f t="shared" si="26"/>
        <v>-2.8803188292410783E-2</v>
      </c>
      <c r="S414" s="4">
        <f t="shared" si="27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>C415*D415</f>
        <v>2082779490</v>
      </c>
      <c r="G415" s="4">
        <f>F415-E415</f>
        <v>5147</v>
      </c>
      <c r="H415" s="4">
        <f>G415/F415</f>
        <v>2.4712169601785353E-6</v>
      </c>
      <c r="I415" s="4">
        <f>ABS(H415*100)</f>
        <v>2.4712169601785354E-4</v>
      </c>
      <c r="M415" s="4">
        <v>1893</v>
      </c>
      <c r="N415" s="4">
        <v>27323</v>
      </c>
      <c r="O415" s="4">
        <v>51636423</v>
      </c>
      <c r="P415" s="4">
        <f t="shared" si="24"/>
        <v>51722439</v>
      </c>
      <c r="Q415" s="4">
        <f t="shared" si="25"/>
        <v>86016</v>
      </c>
      <c r="R415" s="4">
        <f t="shared" si="26"/>
        <v>1.6630306239038728E-3</v>
      </c>
      <c r="S415" s="4">
        <f t="shared" si="27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>C416*D416</f>
        <v>142870800</v>
      </c>
      <c r="G416" s="4">
        <f>F416-E416</f>
        <v>248460</v>
      </c>
      <c r="H416" s="4">
        <f>G416/F416</f>
        <v>1.7390537464618383E-3</v>
      </c>
      <c r="I416" s="4">
        <f>ABS(H416*100)</f>
        <v>0.17390537464618383</v>
      </c>
      <c r="M416" s="4">
        <v>20543</v>
      </c>
      <c r="N416" s="4">
        <v>35448</v>
      </c>
      <c r="O416" s="4">
        <v>728196804</v>
      </c>
      <c r="P416" s="4">
        <f t="shared" si="24"/>
        <v>728208264</v>
      </c>
      <c r="Q416" s="4">
        <f t="shared" si="25"/>
        <v>11460</v>
      </c>
      <c r="R416" s="4">
        <f t="shared" si="26"/>
        <v>1.5737256175933756E-5</v>
      </c>
      <c r="S416" s="4">
        <f t="shared" si="27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>C417*D417</f>
        <v>451483248</v>
      </c>
      <c r="G417" s="4">
        <f>F417-E417</f>
        <v>-759</v>
      </c>
      <c r="H417" s="4">
        <f>G417/F417</f>
        <v>-1.6811254977061741E-6</v>
      </c>
      <c r="I417" s="4">
        <f>ABS(H417*100)</f>
        <v>1.681125497706174E-4</v>
      </c>
      <c r="M417" s="4">
        <v>6201</v>
      </c>
      <c r="N417" s="4">
        <v>44354</v>
      </c>
      <c r="O417" s="4">
        <v>275040939</v>
      </c>
      <c r="P417" s="4">
        <f t="shared" si="24"/>
        <v>275039154</v>
      </c>
      <c r="Q417" s="4">
        <f t="shared" si="25"/>
        <v>-1785</v>
      </c>
      <c r="R417" s="4">
        <f t="shared" si="26"/>
        <v>-6.4899850586364152E-6</v>
      </c>
      <c r="S417" s="4">
        <f t="shared" si="27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>C418*D418</f>
        <v>343766695</v>
      </c>
      <c r="G418" s="4">
        <f>F418-E418</f>
        <v>420432</v>
      </c>
      <c r="H418" s="4">
        <f>G418/F418</f>
        <v>1.2230155105630578E-3</v>
      </c>
      <c r="I418" s="4">
        <f>ABS(H418*100)</f>
        <v>0.12230155105630577</v>
      </c>
      <c r="M418" s="4">
        <v>45787</v>
      </c>
      <c r="N418" s="4">
        <v>59172</v>
      </c>
      <c r="O418" s="4">
        <v>2725975420</v>
      </c>
      <c r="P418" s="4">
        <f t="shared" si="24"/>
        <v>2709308364</v>
      </c>
      <c r="Q418" s="4">
        <f t="shared" si="25"/>
        <v>-16667056</v>
      </c>
      <c r="R418" s="4">
        <f t="shared" si="26"/>
        <v>-6.1517751989636571E-3</v>
      </c>
      <c r="S418" s="4">
        <f t="shared" si="27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>C419*D419</f>
        <v>781200235</v>
      </c>
      <c r="G419" s="4">
        <f>F419-E419</f>
        <v>211428</v>
      </c>
      <c r="H419" s="4">
        <f>G419/F419</f>
        <v>2.7064507987507196E-4</v>
      </c>
      <c r="I419" s="4">
        <f>ABS(H419*100)</f>
        <v>2.7064507987507196E-2</v>
      </c>
      <c r="M419" s="4">
        <v>52130</v>
      </c>
      <c r="N419" s="4">
        <v>7578</v>
      </c>
      <c r="O419" s="4">
        <v>395453041</v>
      </c>
      <c r="P419" s="4">
        <f t="shared" si="24"/>
        <v>395041140</v>
      </c>
      <c r="Q419" s="4">
        <f t="shared" si="25"/>
        <v>-411901</v>
      </c>
      <c r="R419" s="4">
        <f t="shared" si="26"/>
        <v>-1.0426787448011112E-3</v>
      </c>
      <c r="S419" s="4">
        <f t="shared" si="27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>C420*D420</f>
        <v>580750404</v>
      </c>
      <c r="G420" s="4">
        <f>F420-E420</f>
        <v>-92817</v>
      </c>
      <c r="H420" s="4">
        <f>G420/F420</f>
        <v>-1.5982253195298682E-4</v>
      </c>
      <c r="I420" s="4">
        <f>ABS(H420*100)</f>
        <v>1.5982253195298682E-2</v>
      </c>
      <c r="M420" s="4">
        <v>63682</v>
      </c>
      <c r="N420" s="4">
        <v>51553</v>
      </c>
      <c r="O420" s="4">
        <v>3299797010</v>
      </c>
      <c r="P420" s="4">
        <f t="shared" si="24"/>
        <v>3282998146</v>
      </c>
      <c r="Q420" s="4">
        <f t="shared" si="25"/>
        <v>-16798864</v>
      </c>
      <c r="R420" s="4">
        <f t="shared" si="26"/>
        <v>-5.11692765360459E-3</v>
      </c>
      <c r="S420" s="4">
        <f t="shared" si="27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>C421*D421</f>
        <v>932899240</v>
      </c>
      <c r="G421" s="4">
        <f>F421-E421</f>
        <v>387756</v>
      </c>
      <c r="H421" s="4">
        <f>G421/F421</f>
        <v>4.1564617417846753E-4</v>
      </c>
      <c r="I421" s="4">
        <f>ABS(H421*100)</f>
        <v>4.1564617417846755E-2</v>
      </c>
      <c r="M421" s="4">
        <v>58885</v>
      </c>
      <c r="N421" s="4">
        <v>2952</v>
      </c>
      <c r="O421" s="4">
        <v>173397756</v>
      </c>
      <c r="P421" s="4">
        <f t="shared" si="24"/>
        <v>173828520</v>
      </c>
      <c r="Q421" s="4">
        <f t="shared" si="25"/>
        <v>430764</v>
      </c>
      <c r="R421" s="4">
        <f t="shared" si="26"/>
        <v>2.478097380107706E-3</v>
      </c>
      <c r="S421" s="4">
        <f t="shared" si="27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>C422*D422</f>
        <v>2814364856</v>
      </c>
      <c r="G422" s="4">
        <f>F422-E422</f>
        <v>33897180</v>
      </c>
      <c r="H422" s="4">
        <f>G422/F422</f>
        <v>1.2044344544643504E-2</v>
      </c>
      <c r="I422" s="4">
        <f>ABS(H422*100)</f>
        <v>1.2044344544643504</v>
      </c>
      <c r="M422" s="4">
        <v>10413</v>
      </c>
      <c r="N422" s="4">
        <v>32409</v>
      </c>
      <c r="O422" s="4">
        <v>337705353</v>
      </c>
      <c r="P422" s="4">
        <f t="shared" si="24"/>
        <v>337474917</v>
      </c>
      <c r="Q422" s="4">
        <f t="shared" si="25"/>
        <v>-230436</v>
      </c>
      <c r="R422" s="4">
        <f t="shared" si="26"/>
        <v>-6.8282408081901983E-4</v>
      </c>
      <c r="S422" s="4">
        <f t="shared" si="27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>C423*D423</f>
        <v>543145070</v>
      </c>
      <c r="G423" s="4">
        <f>F423-E423</f>
        <v>180625</v>
      </c>
      <c r="H423" s="4">
        <f>G423/F423</f>
        <v>3.3255387920578936E-4</v>
      </c>
      <c r="I423" s="4">
        <f>ABS(H423*100)</f>
        <v>3.3255387920578937E-2</v>
      </c>
      <c r="M423" s="4">
        <v>2930</v>
      </c>
      <c r="N423" s="4">
        <v>47983</v>
      </c>
      <c r="O423" s="4">
        <v>140365277</v>
      </c>
      <c r="P423" s="4">
        <f t="shared" si="24"/>
        <v>140590190</v>
      </c>
      <c r="Q423" s="4">
        <f t="shared" si="25"/>
        <v>224913</v>
      </c>
      <c r="R423" s="4">
        <f t="shared" si="26"/>
        <v>1.5997773386606847E-3</v>
      </c>
      <c r="S423" s="4">
        <f t="shared" si="27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>C424*D424</f>
        <v>479495612</v>
      </c>
      <c r="G424" s="4">
        <f>F424-E424</f>
        <v>4323</v>
      </c>
      <c r="H424" s="4">
        <f>G424/F424</f>
        <v>9.0157237976976525E-6</v>
      </c>
      <c r="I424" s="4">
        <f>ABS(H424*100)</f>
        <v>9.0157237976976523E-4</v>
      </c>
      <c r="M424" s="4">
        <v>61470</v>
      </c>
      <c r="N424" s="4">
        <v>49474</v>
      </c>
      <c r="O424" s="4">
        <v>3057936345</v>
      </c>
      <c r="P424" s="4">
        <f t="shared" si="24"/>
        <v>3041166780</v>
      </c>
      <c r="Q424" s="4">
        <f t="shared" si="25"/>
        <v>-16769565</v>
      </c>
      <c r="R424" s="4">
        <f t="shared" si="26"/>
        <v>-5.5141878802187887E-3</v>
      </c>
      <c r="S424" s="4">
        <f t="shared" si="27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>C425*D425</f>
        <v>550023076</v>
      </c>
      <c r="G425" s="4">
        <f>F425-E425</f>
        <v>-2077</v>
      </c>
      <c r="H425" s="4">
        <f>G425/F425</f>
        <v>-3.7762052005250776E-6</v>
      </c>
      <c r="I425" s="4">
        <f>ABS(H425*100)</f>
        <v>3.7762052005250774E-4</v>
      </c>
      <c r="M425" s="4">
        <v>3615</v>
      </c>
      <c r="N425" s="4">
        <v>47885</v>
      </c>
      <c r="O425" s="4">
        <v>173084819</v>
      </c>
      <c r="P425" s="4">
        <f t="shared" si="24"/>
        <v>173104275</v>
      </c>
      <c r="Q425" s="4">
        <f t="shared" si="25"/>
        <v>19456</v>
      </c>
      <c r="R425" s="4">
        <f t="shared" si="26"/>
        <v>1.123946823381456E-4</v>
      </c>
      <c r="S425" s="4">
        <f t="shared" si="27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>C426*D426</f>
        <v>2523372093</v>
      </c>
      <c r="G426" s="4">
        <f>F426-E426</f>
        <v>39996</v>
      </c>
      <c r="H426" s="4">
        <f>G426/F426</f>
        <v>1.5850218884068479E-5</v>
      </c>
      <c r="I426" s="4">
        <f>ABS(H426*100)</f>
        <v>1.5850218884068479E-3</v>
      </c>
      <c r="M426" s="4">
        <v>19845</v>
      </c>
      <c r="N426" s="4">
        <v>15194</v>
      </c>
      <c r="O426" s="4">
        <v>301822583</v>
      </c>
      <c r="P426" s="4">
        <f t="shared" si="24"/>
        <v>301524930</v>
      </c>
      <c r="Q426" s="4">
        <f t="shared" si="25"/>
        <v>-297653</v>
      </c>
      <c r="R426" s="4">
        <f t="shared" si="26"/>
        <v>-9.8715883956925214E-4</v>
      </c>
      <c r="S426" s="4">
        <f t="shared" si="27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>C427*D427</f>
        <v>1159832580</v>
      </c>
      <c r="G427" s="4">
        <f>F427-E427</f>
        <v>307281</v>
      </c>
      <c r="H427" s="4">
        <f>G427/F427</f>
        <v>2.6493565131615807E-4</v>
      </c>
      <c r="I427" s="4">
        <f>ABS(H427*100)</f>
        <v>2.6493565131615805E-2</v>
      </c>
      <c r="M427" s="4">
        <v>64812</v>
      </c>
      <c r="N427" s="4">
        <v>3427</v>
      </c>
      <c r="O427" s="4">
        <v>222247091</v>
      </c>
      <c r="P427" s="4">
        <f t="shared" si="24"/>
        <v>222110724</v>
      </c>
      <c r="Q427" s="4">
        <f t="shared" si="25"/>
        <v>-136367</v>
      </c>
      <c r="R427" s="4">
        <f t="shared" si="26"/>
        <v>-6.1395954929218094E-4</v>
      </c>
      <c r="S427" s="4">
        <f t="shared" si="27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>C428*D428</f>
        <v>765942708</v>
      </c>
      <c r="G428" s="4">
        <f>F428-E428</f>
        <v>4379</v>
      </c>
      <c r="H428" s="4">
        <f>G428/F428</f>
        <v>5.7171377888488237E-6</v>
      </c>
      <c r="I428" s="4">
        <f>ABS(H428*100)</f>
        <v>5.7171377888488232E-4</v>
      </c>
      <c r="M428" s="4">
        <v>32686</v>
      </c>
      <c r="N428" s="4">
        <v>44469</v>
      </c>
      <c r="O428" s="4">
        <v>1453762742</v>
      </c>
      <c r="P428" s="4">
        <f t="shared" si="24"/>
        <v>1453513734</v>
      </c>
      <c r="Q428" s="4">
        <f t="shared" si="25"/>
        <v>-249008</v>
      </c>
      <c r="R428" s="4">
        <f t="shared" si="26"/>
        <v>-1.7131451473440291E-4</v>
      </c>
      <c r="S428" s="4">
        <f t="shared" si="27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>C429*D429</f>
        <v>69977964</v>
      </c>
      <c r="G429" s="4">
        <f>F429-E429</f>
        <v>-45056</v>
      </c>
      <c r="H429" s="4">
        <f>G429/F429</f>
        <v>-6.4385982993160531E-4</v>
      </c>
      <c r="I429" s="4">
        <f>ABS(H429*100)</f>
        <v>6.4385982993160534E-2</v>
      </c>
      <c r="M429" s="4">
        <v>42804</v>
      </c>
      <c r="N429" s="4">
        <v>39739</v>
      </c>
      <c r="O429" s="4">
        <v>1700968695</v>
      </c>
      <c r="P429" s="4">
        <f t="shared" si="24"/>
        <v>1700988156</v>
      </c>
      <c r="Q429" s="4">
        <f t="shared" si="25"/>
        <v>19461</v>
      </c>
      <c r="R429" s="4">
        <f t="shared" si="26"/>
        <v>1.1440996770820548E-5</v>
      </c>
      <c r="S429" s="4">
        <f t="shared" si="27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>C430*D430</f>
        <v>394222956</v>
      </c>
      <c r="G430" s="4">
        <f>F430-E430</f>
        <v>-93679</v>
      </c>
      <c r="H430" s="4">
        <f>G430/F430</f>
        <v>-2.3762949004928064E-4</v>
      </c>
      <c r="I430" s="4">
        <f>ABS(H430*100)</f>
        <v>2.3762949004928063E-2</v>
      </c>
      <c r="M430" s="4">
        <v>55203</v>
      </c>
      <c r="N430" s="4">
        <v>50338</v>
      </c>
      <c r="O430" s="4">
        <v>2795785529</v>
      </c>
      <c r="P430" s="4">
        <f t="shared" si="24"/>
        <v>2778808614</v>
      </c>
      <c r="Q430" s="4">
        <f t="shared" si="25"/>
        <v>-16976915</v>
      </c>
      <c r="R430" s="4">
        <f t="shared" si="26"/>
        <v>-6.1094221870725786E-3</v>
      </c>
      <c r="S430" s="4">
        <f t="shared" si="27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>C431*D431</f>
        <v>515560853</v>
      </c>
      <c r="G431" s="4">
        <f>F431-E431</f>
        <v>0</v>
      </c>
      <c r="H431" s="4">
        <f>G431/F431</f>
        <v>0</v>
      </c>
      <c r="I431" s="4">
        <f>ABS(H431*100)</f>
        <v>0</v>
      </c>
      <c r="M431" s="4">
        <v>6465</v>
      </c>
      <c r="N431" s="4">
        <v>45909</v>
      </c>
      <c r="O431" s="4">
        <v>296827285</v>
      </c>
      <c r="P431" s="4">
        <f t="shared" si="24"/>
        <v>296801685</v>
      </c>
      <c r="Q431" s="4">
        <f t="shared" si="25"/>
        <v>-25600</v>
      </c>
      <c r="R431" s="4">
        <f t="shared" si="26"/>
        <v>-8.6252879595343271E-5</v>
      </c>
      <c r="S431" s="4">
        <f t="shared" si="27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>C432*D432</f>
        <v>25847394</v>
      </c>
      <c r="G432" s="4">
        <f>F432-E432</f>
        <v>22329</v>
      </c>
      <c r="H432" s="4">
        <f>G432/F432</f>
        <v>8.6387819213031686E-4</v>
      </c>
      <c r="I432" s="4">
        <f>ABS(H432*100)</f>
        <v>8.638781921303168E-2</v>
      </c>
      <c r="M432" s="4">
        <v>40339</v>
      </c>
      <c r="N432" s="4">
        <v>36182</v>
      </c>
      <c r="O432" s="4">
        <v>1459490345</v>
      </c>
      <c r="P432" s="4">
        <f t="shared" si="24"/>
        <v>1459545698</v>
      </c>
      <c r="Q432" s="4">
        <f t="shared" si="25"/>
        <v>55353</v>
      </c>
      <c r="R432" s="4">
        <f t="shared" si="26"/>
        <v>3.7924814602139301E-5</v>
      </c>
      <c r="S432" s="4">
        <f t="shared" si="27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>C433*D433</f>
        <v>364013184</v>
      </c>
      <c r="G433" s="4">
        <f>F433-E433</f>
        <v>-78527</v>
      </c>
      <c r="H433" s="4">
        <f>G433/F433</f>
        <v>-2.1572570294596803E-4</v>
      </c>
      <c r="I433" s="4">
        <f>ABS(H433*100)</f>
        <v>2.1572570294596805E-2</v>
      </c>
      <c r="M433" s="4">
        <v>2240</v>
      </c>
      <c r="N433" s="4">
        <v>43165</v>
      </c>
      <c r="O433" s="4">
        <v>96706940</v>
      </c>
      <c r="P433" s="4">
        <f t="shared" si="24"/>
        <v>96689600</v>
      </c>
      <c r="Q433" s="4">
        <f t="shared" si="25"/>
        <v>-17340</v>
      </c>
      <c r="R433" s="4">
        <f t="shared" si="26"/>
        <v>-1.7933676424351739E-4</v>
      </c>
      <c r="S433" s="4">
        <f t="shared" si="27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>C434*D434</f>
        <v>1663262425</v>
      </c>
      <c r="G434" s="4">
        <f>F434-E434</f>
        <v>16252</v>
      </c>
      <c r="H434" s="4">
        <f>G434/F434</f>
        <v>9.7711580299783415E-6</v>
      </c>
      <c r="I434" s="4">
        <f>ABS(H434*100)</f>
        <v>9.7711580299783421E-4</v>
      </c>
      <c r="M434" s="4">
        <v>12498</v>
      </c>
      <c r="N434" s="4">
        <v>3978</v>
      </c>
      <c r="O434" s="4">
        <v>49445505</v>
      </c>
      <c r="P434" s="4">
        <f t="shared" si="24"/>
        <v>49717044</v>
      </c>
      <c r="Q434" s="4">
        <f t="shared" si="25"/>
        <v>271539</v>
      </c>
      <c r="R434" s="4">
        <f t="shared" si="26"/>
        <v>5.4616883497739729E-3</v>
      </c>
      <c r="S434" s="4">
        <f t="shared" si="27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>C435*D435</f>
        <v>388584132</v>
      </c>
      <c r="G435" s="4">
        <f>F435-E435</f>
        <v>-625600</v>
      </c>
      <c r="H435" s="4">
        <f>G435/F435</f>
        <v>-1.6099473665589618E-3</v>
      </c>
      <c r="I435" s="4">
        <f>ABS(H435*100)</f>
        <v>0.16099473665589617</v>
      </c>
      <c r="M435" s="4">
        <v>24614</v>
      </c>
      <c r="N435" s="4">
        <v>39539</v>
      </c>
      <c r="O435" s="4">
        <v>972791937</v>
      </c>
      <c r="P435" s="4">
        <f t="shared" si="24"/>
        <v>973212946</v>
      </c>
      <c r="Q435" s="4">
        <f t="shared" si="25"/>
        <v>421009</v>
      </c>
      <c r="R435" s="4">
        <f t="shared" si="26"/>
        <v>4.3259699917719757E-4</v>
      </c>
      <c r="S435" s="4">
        <f t="shared" si="27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>C436*D436</f>
        <v>2576760200</v>
      </c>
      <c r="G436" s="4">
        <f>F436-E436</f>
        <v>33588757</v>
      </c>
      <c r="H436" s="4">
        <f>G436/F436</f>
        <v>1.3035266921617309E-2</v>
      </c>
      <c r="I436" s="4">
        <f>ABS(H436*100)</f>
        <v>1.3035266921617308</v>
      </c>
      <c r="M436" s="4">
        <v>7833</v>
      </c>
      <c r="N436" s="4">
        <v>30699</v>
      </c>
      <c r="O436" s="4">
        <v>257285235</v>
      </c>
      <c r="P436" s="4">
        <f t="shared" si="24"/>
        <v>240465267</v>
      </c>
      <c r="Q436" s="4">
        <f t="shared" si="25"/>
        <v>-16819968</v>
      </c>
      <c r="R436" s="4">
        <f t="shared" si="26"/>
        <v>-6.994759871079427E-2</v>
      </c>
      <c r="S436" s="4">
        <f t="shared" si="27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>C437*D437</f>
        <v>2050106256</v>
      </c>
      <c r="G437" s="4">
        <f>F437-E437</f>
        <v>-169792</v>
      </c>
      <c r="H437" s="4">
        <f>G437/F437</f>
        <v>-8.2821073055639702E-5</v>
      </c>
      <c r="I437" s="4">
        <f>ABS(H437*100)</f>
        <v>8.2821073055639703E-3</v>
      </c>
      <c r="M437" s="4">
        <v>21920</v>
      </c>
      <c r="N437" s="4">
        <v>4720</v>
      </c>
      <c r="O437" s="4">
        <v>102761200</v>
      </c>
      <c r="P437" s="4">
        <f t="shared" si="24"/>
        <v>103462400</v>
      </c>
      <c r="Q437" s="4">
        <f t="shared" si="25"/>
        <v>701200</v>
      </c>
      <c r="R437" s="4">
        <f t="shared" si="26"/>
        <v>6.7773413336632438E-3</v>
      </c>
      <c r="S437" s="4">
        <f t="shared" si="27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>C438*D438</f>
        <v>412656471</v>
      </c>
      <c r="G438" s="4">
        <f>F438-E438</f>
        <v>140144</v>
      </c>
      <c r="H438" s="4">
        <f>G438/F438</f>
        <v>3.3961420660721931E-4</v>
      </c>
      <c r="I438" s="4">
        <f>ABS(H438*100)</f>
        <v>3.3961420660721928E-2</v>
      </c>
      <c r="M438" s="4">
        <v>47746</v>
      </c>
      <c r="N438" s="4">
        <v>60316</v>
      </c>
      <c r="O438" s="4">
        <v>2896801876</v>
      </c>
      <c r="P438" s="4">
        <f t="shared" si="24"/>
        <v>2879847736</v>
      </c>
      <c r="Q438" s="4">
        <f t="shared" si="25"/>
        <v>-16954140</v>
      </c>
      <c r="R438" s="4">
        <f t="shared" si="26"/>
        <v>-5.8871654178316597E-3</v>
      </c>
      <c r="S438" s="4">
        <f t="shared" si="27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>C439*D439</f>
        <v>461752746</v>
      </c>
      <c r="G439" s="4">
        <f>F439-E439</f>
        <v>237837</v>
      </c>
      <c r="H439" s="4">
        <f>G439/F439</f>
        <v>5.1507435973104098E-4</v>
      </c>
      <c r="I439" s="4">
        <f>ABS(H439*100)</f>
        <v>5.1507435973104101E-2</v>
      </c>
      <c r="M439" s="4">
        <v>45235</v>
      </c>
      <c r="N439" s="4">
        <v>4271</v>
      </c>
      <c r="O439" s="4">
        <v>193198685</v>
      </c>
      <c r="P439" s="4">
        <f t="shared" si="24"/>
        <v>193198685</v>
      </c>
      <c r="Q439" s="4">
        <f t="shared" si="25"/>
        <v>0</v>
      </c>
      <c r="R439" s="4">
        <f t="shared" si="26"/>
        <v>0</v>
      </c>
      <c r="S439" s="4">
        <f t="shared" si="27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>C440*D440</f>
        <v>194370544</v>
      </c>
      <c r="G440" s="4">
        <f>F440-E440</f>
        <v>528644</v>
      </c>
      <c r="H440" s="4">
        <f>G440/F440</f>
        <v>2.7197742472748342E-3</v>
      </c>
      <c r="I440" s="4">
        <f>ABS(H440*100)</f>
        <v>0.27197742472748343</v>
      </c>
      <c r="M440" s="4">
        <v>40324</v>
      </c>
      <c r="N440" s="4">
        <v>58492</v>
      </c>
      <c r="O440" s="4">
        <v>2375855852</v>
      </c>
      <c r="P440" s="4">
        <f t="shared" si="24"/>
        <v>2358631408</v>
      </c>
      <c r="Q440" s="4">
        <f t="shared" si="25"/>
        <v>-17224444</v>
      </c>
      <c r="R440" s="4">
        <f t="shared" si="26"/>
        <v>-7.3027281590409485E-3</v>
      </c>
      <c r="S440" s="4">
        <f t="shared" si="27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>C441*D441</f>
        <v>409041437</v>
      </c>
      <c r="G441" s="4">
        <f>F441-E441</f>
        <v>-118784</v>
      </c>
      <c r="H441" s="4">
        <f>G441/F441</f>
        <v>-2.9039600699427425E-4</v>
      </c>
      <c r="I441" s="4">
        <f>ABS(H441*100)</f>
        <v>2.9039600699427424E-2</v>
      </c>
      <c r="M441" s="4">
        <v>15645</v>
      </c>
      <c r="N441" s="4">
        <v>41217</v>
      </c>
      <c r="O441" s="4">
        <v>644932381</v>
      </c>
      <c r="P441" s="4">
        <f t="shared" si="24"/>
        <v>644839965</v>
      </c>
      <c r="Q441" s="4">
        <f t="shared" si="25"/>
        <v>-92416</v>
      </c>
      <c r="R441" s="4">
        <f t="shared" si="26"/>
        <v>-1.4331617923216033E-4</v>
      </c>
      <c r="S441" s="4">
        <f t="shared" si="27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>C442*D442</f>
        <v>104113350</v>
      </c>
      <c r="G442" s="4">
        <f>F442-E442</f>
        <v>359961</v>
      </c>
      <c r="H442" s="4">
        <f>G442/F442</f>
        <v>3.4573952331761488E-3</v>
      </c>
      <c r="I442" s="4">
        <f>ABS(H442*100)</f>
        <v>0.34573952331761487</v>
      </c>
      <c r="M442" s="4">
        <v>56138</v>
      </c>
      <c r="N442" s="4">
        <v>37222</v>
      </c>
      <c r="O442" s="4">
        <v>2089730669</v>
      </c>
      <c r="P442" s="4">
        <f t="shared" si="24"/>
        <v>2089568636</v>
      </c>
      <c r="Q442" s="4">
        <f t="shared" si="25"/>
        <v>-162033</v>
      </c>
      <c r="R442" s="4">
        <f t="shared" si="26"/>
        <v>-7.754375578213837E-5</v>
      </c>
      <c r="S442" s="4">
        <f t="shared" si="27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>C443*D443</f>
        <v>2423762250</v>
      </c>
      <c r="G443" s="4">
        <f>F443-E443</f>
        <v>-198143</v>
      </c>
      <c r="H443" s="4">
        <f>G443/F443</f>
        <v>-8.1750179911416638E-5</v>
      </c>
      <c r="I443" s="4">
        <f>ABS(H443*100)</f>
        <v>8.1750179911416632E-3</v>
      </c>
      <c r="M443" s="4">
        <v>29903</v>
      </c>
      <c r="N443" s="4">
        <v>5907</v>
      </c>
      <c r="O443" s="4">
        <v>176637789</v>
      </c>
      <c r="P443" s="4">
        <f t="shared" si="24"/>
        <v>176637021</v>
      </c>
      <c r="Q443" s="4">
        <f t="shared" si="25"/>
        <v>-768</v>
      </c>
      <c r="R443" s="4">
        <f t="shared" si="26"/>
        <v>-4.3478994134530836E-6</v>
      </c>
      <c r="S443" s="4">
        <f t="shared" si="27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>C444*D444</f>
        <v>960830650</v>
      </c>
      <c r="G444" s="4">
        <f>F444-E444</f>
        <v>7423</v>
      </c>
      <c r="H444" s="4">
        <f>G444/F444</f>
        <v>7.7256070047307503E-6</v>
      </c>
      <c r="I444" s="4">
        <f>ABS(H444*100)</f>
        <v>7.7256070047307499E-4</v>
      </c>
      <c r="M444" s="4">
        <v>5057</v>
      </c>
      <c r="N444" s="4">
        <v>58169</v>
      </c>
      <c r="O444" s="4">
        <v>294076669</v>
      </c>
      <c r="P444" s="4">
        <f t="shared" si="24"/>
        <v>294160633</v>
      </c>
      <c r="Q444" s="4">
        <f t="shared" si="25"/>
        <v>83964</v>
      </c>
      <c r="R444" s="4">
        <f t="shared" si="26"/>
        <v>2.8543588291775264E-4</v>
      </c>
      <c r="S444" s="4">
        <f t="shared" si="27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>C445*D445</f>
        <v>147053095</v>
      </c>
      <c r="G445" s="4">
        <f>F445-E445</f>
        <v>-10172</v>
      </c>
      <c r="H445" s="4">
        <f>G445/F445</f>
        <v>-6.9172294537561422E-5</v>
      </c>
      <c r="I445" s="4">
        <f>ABS(H445*100)</f>
        <v>6.9172294537561425E-3</v>
      </c>
      <c r="M445" s="4">
        <v>63056</v>
      </c>
      <c r="N445" s="4">
        <v>37622</v>
      </c>
      <c r="O445" s="4">
        <v>2388780447</v>
      </c>
      <c r="P445" s="4">
        <f t="shared" si="24"/>
        <v>2372292832</v>
      </c>
      <c r="Q445" s="4">
        <f t="shared" si="25"/>
        <v>-16487615</v>
      </c>
      <c r="R445" s="4">
        <f t="shared" si="26"/>
        <v>-6.9500757990740326E-3</v>
      </c>
      <c r="S445" s="4">
        <f t="shared" si="27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>C446*D446</f>
        <v>197172276</v>
      </c>
      <c r="G446" s="4">
        <f>F446-E446</f>
        <v>-64191</v>
      </c>
      <c r="H446" s="4">
        <f>G446/F446</f>
        <v>-3.2555794000166638E-4</v>
      </c>
      <c r="I446" s="4">
        <f>ABS(H446*100)</f>
        <v>3.2555794000166637E-2</v>
      </c>
      <c r="M446" s="4">
        <v>38843</v>
      </c>
      <c r="N446" s="4">
        <v>65219</v>
      </c>
      <c r="O446" s="4">
        <v>2565594481</v>
      </c>
      <c r="P446" s="4">
        <f t="shared" si="24"/>
        <v>2533301617</v>
      </c>
      <c r="Q446" s="4">
        <f t="shared" si="25"/>
        <v>-32292864</v>
      </c>
      <c r="R446" s="4">
        <f t="shared" si="26"/>
        <v>-1.2747342749594116E-2</v>
      </c>
      <c r="S446" s="4">
        <f t="shared" si="27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>C447*D447</f>
        <v>2992687872</v>
      </c>
      <c r="G447" s="4">
        <f>F447-E447</f>
        <v>33564417</v>
      </c>
      <c r="H447" s="4">
        <f>G447/F447</f>
        <v>1.1215475330398907E-2</v>
      </c>
      <c r="I447" s="4">
        <f>ABS(H447*100)</f>
        <v>1.1215475330398907</v>
      </c>
      <c r="M447" s="4">
        <v>23169</v>
      </c>
      <c r="N447" s="4">
        <v>20735</v>
      </c>
      <c r="O447" s="4">
        <v>497120895</v>
      </c>
      <c r="P447" s="4">
        <f t="shared" si="24"/>
        <v>480409215</v>
      </c>
      <c r="Q447" s="4">
        <f t="shared" si="25"/>
        <v>-16711680</v>
      </c>
      <c r="R447" s="4">
        <f t="shared" si="26"/>
        <v>-3.478634355504609E-2</v>
      </c>
      <c r="S447" s="4">
        <f t="shared" si="27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>C448*D448</f>
        <v>2014750000</v>
      </c>
      <c r="G448" s="4">
        <f>F448-E448</f>
        <v>0</v>
      </c>
      <c r="H448" s="4">
        <f>G448/F448</f>
        <v>0</v>
      </c>
      <c r="I448" s="4">
        <f>ABS(H448*100)</f>
        <v>0</v>
      </c>
      <c r="M448" s="4">
        <v>7528</v>
      </c>
      <c r="N448" s="4">
        <v>17232</v>
      </c>
      <c r="O448" s="4">
        <v>129804416</v>
      </c>
      <c r="P448" s="4">
        <f t="shared" si="24"/>
        <v>129722496</v>
      </c>
      <c r="Q448" s="4">
        <f t="shared" si="25"/>
        <v>-81920</v>
      </c>
      <c r="R448" s="4">
        <f t="shared" si="26"/>
        <v>-6.315018792114515E-4</v>
      </c>
      <c r="S448" s="4">
        <f t="shared" si="27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>C449*D449</f>
        <v>1899107805</v>
      </c>
      <c r="G449" s="4">
        <f>F449-E449</f>
        <v>818240</v>
      </c>
      <c r="H449" s="4">
        <f>G449/F449</f>
        <v>4.308549508594116E-4</v>
      </c>
      <c r="I449" s="4">
        <f>ABS(H449*100)</f>
        <v>4.3085495085941158E-2</v>
      </c>
      <c r="M449" s="4">
        <v>21985</v>
      </c>
      <c r="N449" s="4">
        <v>1917</v>
      </c>
      <c r="O449" s="4">
        <v>41459101</v>
      </c>
      <c r="P449" s="4">
        <f t="shared" si="24"/>
        <v>42145245</v>
      </c>
      <c r="Q449" s="4">
        <f t="shared" si="25"/>
        <v>686144</v>
      </c>
      <c r="R449" s="4">
        <f t="shared" si="26"/>
        <v>1.6280460583394402E-2</v>
      </c>
      <c r="S449" s="4">
        <f t="shared" si="27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>C450*D450</f>
        <v>1864195032</v>
      </c>
      <c r="G450" s="4">
        <f>F450-E450</f>
        <v>131972</v>
      </c>
      <c r="H450" s="4">
        <f>G450/F450</f>
        <v>7.079302204684773E-5</v>
      </c>
      <c r="I450" s="4">
        <f>ABS(H450*100)</f>
        <v>7.0793022046847735E-3</v>
      </c>
      <c r="M450" s="4">
        <v>159</v>
      </c>
      <c r="N450" s="4">
        <v>23849</v>
      </c>
      <c r="O450" s="4">
        <v>4244467</v>
      </c>
      <c r="P450" s="4">
        <f t="shared" si="24"/>
        <v>3791991</v>
      </c>
      <c r="Q450" s="4">
        <f t="shared" si="25"/>
        <v>-452476</v>
      </c>
      <c r="R450" s="4">
        <f t="shared" si="26"/>
        <v>-0.11932412286843508</v>
      </c>
      <c r="S450" s="4">
        <f t="shared" si="27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>C451*D451</f>
        <v>2879166771</v>
      </c>
      <c r="G451" s="4">
        <f>F451-E451</f>
        <v>23552</v>
      </c>
      <c r="H451" s="4">
        <f>G451/F451</f>
        <v>8.180144421373638E-6</v>
      </c>
      <c r="I451" s="4">
        <f>ABS(H451*100)</f>
        <v>8.1801444213736377E-4</v>
      </c>
      <c r="M451" s="4">
        <v>23402</v>
      </c>
      <c r="N451" s="4">
        <v>18491</v>
      </c>
      <c r="O451" s="4">
        <v>432809577</v>
      </c>
      <c r="P451" s="4">
        <f t="shared" si="24"/>
        <v>432726382</v>
      </c>
      <c r="Q451" s="4">
        <f t="shared" si="25"/>
        <v>-83195</v>
      </c>
      <c r="R451" s="4">
        <f t="shared" si="26"/>
        <v>-1.922577486851726E-4</v>
      </c>
      <c r="S451" s="4">
        <f t="shared" si="27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>C452*D452</f>
        <v>300009030</v>
      </c>
      <c r="G452" s="4">
        <f>F452-E452</f>
        <v>422505</v>
      </c>
      <c r="H452" s="4">
        <f>G452/F452</f>
        <v>1.4083076099409408E-3</v>
      </c>
      <c r="I452" s="4">
        <f>ABS(H452*100)</f>
        <v>0.14083076099409408</v>
      </c>
      <c r="M452" s="4">
        <v>59049</v>
      </c>
      <c r="N452" s="4">
        <v>44182</v>
      </c>
      <c r="O452" s="4">
        <v>2626041739</v>
      </c>
      <c r="P452" s="4">
        <f t="shared" si="24"/>
        <v>2608902918</v>
      </c>
      <c r="Q452" s="4">
        <f t="shared" si="25"/>
        <v>-17138821</v>
      </c>
      <c r="R452" s="4">
        <f t="shared" si="26"/>
        <v>-6.5693594352444198E-3</v>
      </c>
      <c r="S452" s="4">
        <f t="shared" si="27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>C453*D453</f>
        <v>476907900</v>
      </c>
      <c r="G453" s="4">
        <f>F453-E453</f>
        <v>-12865</v>
      </c>
      <c r="H453" s="4">
        <f>G453/F453</f>
        <v>-2.6975858441430725E-5</v>
      </c>
      <c r="I453" s="4">
        <f>ABS(H453*100)</f>
        <v>2.6975858441430725E-3</v>
      </c>
      <c r="M453" s="4">
        <v>10283</v>
      </c>
      <c r="N453" s="4">
        <v>43846</v>
      </c>
      <c r="O453" s="4">
        <v>450852353</v>
      </c>
      <c r="P453" s="4">
        <f t="shared" si="24"/>
        <v>450868418</v>
      </c>
      <c r="Q453" s="4">
        <f t="shared" si="25"/>
        <v>16065</v>
      </c>
      <c r="R453" s="4">
        <f t="shared" si="26"/>
        <v>3.5631238203071476E-5</v>
      </c>
      <c r="S453" s="4">
        <f t="shared" si="27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>C454*D454</f>
        <v>2585716473</v>
      </c>
      <c r="G454" s="4">
        <f>F454-E454</f>
        <v>33571072</v>
      </c>
      <c r="H454" s="4">
        <f>G454/F454</f>
        <v>1.2983276531107903E-2</v>
      </c>
      <c r="I454" s="4">
        <f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24"/>
        <v>317974265</v>
      </c>
      <c r="Q454" s="4">
        <f t="shared" si="25"/>
        <v>33792</v>
      </c>
      <c r="R454" s="4">
        <f t="shared" si="26"/>
        <v>1.062727513498616E-4</v>
      </c>
      <c r="S454" s="4">
        <f t="shared" si="27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>C455*D455</f>
        <v>984894908</v>
      </c>
      <c r="G455" s="4">
        <f>F455-E455</f>
        <v>-55553</v>
      </c>
      <c r="H455" s="4">
        <f>G455/F455</f>
        <v>-5.6405002755887938E-5</v>
      </c>
      <c r="I455" s="4">
        <f>ABS(H455*100)</f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28">M455*N455</f>
        <v>543313340</v>
      </c>
      <c r="Q455" s="4">
        <f t="shared" ref="Q455:Q505" si="29">P455-O455</f>
        <v>-16711169</v>
      </c>
      <c r="R455" s="4">
        <f t="shared" ref="R455:R505" si="30">Q455/P455</f>
        <v>-3.0757884575409102E-2</v>
      </c>
      <c r="S455" s="4">
        <f t="shared" ref="S455:S505" si="31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>C456*D456</f>
        <v>209653860</v>
      </c>
      <c r="G456" s="4">
        <f>F456-E456</f>
        <v>-256528</v>
      </c>
      <c r="H456" s="4">
        <f>G456/F456</f>
        <v>-1.2235787120733193E-3</v>
      </c>
      <c r="I456" s="4">
        <f>ABS(H456*100)</f>
        <v>0.12235787120733192</v>
      </c>
      <c r="M456" s="4">
        <v>57503</v>
      </c>
      <c r="N456" s="4">
        <v>41243</v>
      </c>
      <c r="O456" s="4">
        <v>2388499925</v>
      </c>
      <c r="P456" s="4">
        <f t="shared" si="28"/>
        <v>2371596229</v>
      </c>
      <c r="Q456" s="4">
        <f t="shared" si="29"/>
        <v>-16903696</v>
      </c>
      <c r="R456" s="4">
        <f t="shared" si="30"/>
        <v>-7.1275606670733998E-3</v>
      </c>
      <c r="S456" s="4">
        <f t="shared" si="31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>C457*D457</f>
        <v>288062868</v>
      </c>
      <c r="G457" s="4">
        <f>F457-E457</f>
        <v>-491893</v>
      </c>
      <c r="H457" s="4">
        <f>G457/F457</f>
        <v>-1.7075890530951737E-3</v>
      </c>
      <c r="I457" s="4">
        <f>ABS(H457*100)</f>
        <v>0.17075890530951737</v>
      </c>
      <c r="M457" s="4">
        <v>42429</v>
      </c>
      <c r="N457" s="4">
        <v>62581</v>
      </c>
      <c r="O457" s="4">
        <v>2672433185</v>
      </c>
      <c r="P457" s="4">
        <f t="shared" si="28"/>
        <v>2655249249</v>
      </c>
      <c r="Q457" s="4">
        <f t="shared" si="29"/>
        <v>-17183936</v>
      </c>
      <c r="R457" s="4">
        <f t="shared" si="30"/>
        <v>-6.4716847228077305E-3</v>
      </c>
      <c r="S457" s="4">
        <f t="shared" si="31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>C458*D458</f>
        <v>2508384200</v>
      </c>
      <c r="G458" s="4">
        <f>F458-E458</f>
        <v>-160499</v>
      </c>
      <c r="H458" s="4">
        <f>G458/F458</f>
        <v>-6.3985014735780905E-5</v>
      </c>
      <c r="I458" s="4">
        <f>ABS(H458*100)</f>
        <v>6.3985014735780908E-3</v>
      </c>
      <c r="M458" s="4">
        <v>13572</v>
      </c>
      <c r="N458" s="4">
        <v>21362</v>
      </c>
      <c r="O458" s="4">
        <v>289993659</v>
      </c>
      <c r="P458" s="4">
        <f t="shared" si="28"/>
        <v>289925064</v>
      </c>
      <c r="Q458" s="4">
        <f t="shared" si="29"/>
        <v>-68595</v>
      </c>
      <c r="R458" s="4">
        <f t="shared" si="30"/>
        <v>-2.365956190665875E-4</v>
      </c>
      <c r="S458" s="4">
        <f t="shared" si="31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>C459*D459</f>
        <v>868692888</v>
      </c>
      <c r="G459" s="4">
        <f>F459-E459</f>
        <v>443852</v>
      </c>
      <c r="H459" s="4">
        <f>G459/F459</f>
        <v>5.1094236655014496E-4</v>
      </c>
      <c r="I459" s="4">
        <f>ABS(H459*100)</f>
        <v>5.1094236655014495E-2</v>
      </c>
      <c r="M459" s="4">
        <v>1694</v>
      </c>
      <c r="N459" s="4">
        <v>57975</v>
      </c>
      <c r="O459" s="4">
        <v>98819177</v>
      </c>
      <c r="P459" s="4">
        <f t="shared" si="28"/>
        <v>98209650</v>
      </c>
      <c r="Q459" s="4">
        <f t="shared" si="29"/>
        <v>-609527</v>
      </c>
      <c r="R459" s="4">
        <f t="shared" si="30"/>
        <v>-6.2063860323298171E-3</v>
      </c>
      <c r="S459" s="4">
        <f t="shared" si="31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>C460*D460</f>
        <v>2259712928</v>
      </c>
      <c r="G460" s="4">
        <f>F460-E460</f>
        <v>-103919</v>
      </c>
      <c r="H460" s="4">
        <f>G460/F460</f>
        <v>-4.5987699903091408E-5</v>
      </c>
      <c r="I460" s="4">
        <f>ABS(H460*100)</f>
        <v>4.5987699903091411E-3</v>
      </c>
      <c r="M460" s="4">
        <v>1904</v>
      </c>
      <c r="N460" s="4">
        <v>32407</v>
      </c>
      <c r="O460" s="4">
        <v>61964303</v>
      </c>
      <c r="P460" s="4">
        <f t="shared" si="28"/>
        <v>61702928</v>
      </c>
      <c r="Q460" s="4">
        <f t="shared" si="29"/>
        <v>-261375</v>
      </c>
      <c r="R460" s="4">
        <f t="shared" si="30"/>
        <v>-4.2360226406111551E-3</v>
      </c>
      <c r="S460" s="4">
        <f t="shared" si="31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>C461*D461</f>
        <v>934725450</v>
      </c>
      <c r="G461" s="4">
        <f>F461-E461</f>
        <v>-99739</v>
      </c>
      <c r="H461" s="4">
        <f>G461/F461</f>
        <v>-1.0670405946473373E-4</v>
      </c>
      <c r="I461" s="4">
        <f>ABS(H461*100)</f>
        <v>1.0670405946473373E-2</v>
      </c>
      <c r="M461" s="4">
        <v>14408</v>
      </c>
      <c r="N461" s="4">
        <v>52581</v>
      </c>
      <c r="O461" s="4">
        <v>757684696</v>
      </c>
      <c r="P461" s="4">
        <f t="shared" si="28"/>
        <v>757587048</v>
      </c>
      <c r="Q461" s="4">
        <f t="shared" si="29"/>
        <v>-97648</v>
      </c>
      <c r="R461" s="4">
        <f t="shared" si="30"/>
        <v>-1.2889343905467612E-4</v>
      </c>
      <c r="S461" s="4">
        <f t="shared" si="31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>C462*D462</f>
        <v>426933232</v>
      </c>
      <c r="G462" s="4">
        <f>F462-E462</f>
        <v>30524</v>
      </c>
      <c r="H462" s="4">
        <f>G462/F462</f>
        <v>7.1495957007160319E-5</v>
      </c>
      <c r="I462" s="4">
        <f>ABS(H462*100)</f>
        <v>7.149595700716032E-3</v>
      </c>
      <c r="M462" s="4">
        <v>10375</v>
      </c>
      <c r="N462" s="4">
        <v>42664</v>
      </c>
      <c r="O462" s="4">
        <v>442627508</v>
      </c>
      <c r="P462" s="4">
        <f t="shared" si="28"/>
        <v>442639000</v>
      </c>
      <c r="Q462" s="4">
        <f t="shared" si="29"/>
        <v>11492</v>
      </c>
      <c r="R462" s="4">
        <f t="shared" si="30"/>
        <v>2.5962466027620702E-5</v>
      </c>
      <c r="S462" s="4">
        <f t="shared" si="31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>C463*D463</f>
        <v>1376052345</v>
      </c>
      <c r="G463" s="4">
        <f>F463-E463</f>
        <v>305036</v>
      </c>
      <c r="H463" s="4">
        <f>G463/F463</f>
        <v>2.2167470671328278E-4</v>
      </c>
      <c r="I463" s="4">
        <f>ABS(H463*100)</f>
        <v>2.2167470671328279E-2</v>
      </c>
      <c r="M463" s="4">
        <v>23135</v>
      </c>
      <c r="N463" s="4">
        <v>57382</v>
      </c>
      <c r="O463" s="4">
        <v>1327435181</v>
      </c>
      <c r="P463" s="4">
        <f t="shared" si="28"/>
        <v>1327532570</v>
      </c>
      <c r="Q463" s="4">
        <f t="shared" si="29"/>
        <v>97389</v>
      </c>
      <c r="R463" s="4">
        <f t="shared" si="30"/>
        <v>7.3360911966174956E-5</v>
      </c>
      <c r="S463" s="4">
        <f t="shared" si="31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>C464*D464</f>
        <v>1624648664</v>
      </c>
      <c r="G464" s="4">
        <f>F464-E464</f>
        <v>33658764</v>
      </c>
      <c r="H464" s="4">
        <f>G464/F464</f>
        <v>2.0717564816216782E-2</v>
      </c>
      <c r="I464" s="4">
        <f>ABS(H464*100)</f>
        <v>2.0717564816216782</v>
      </c>
      <c r="M464" s="4">
        <v>61916</v>
      </c>
      <c r="N464" s="4">
        <v>22968</v>
      </c>
      <c r="O464" s="4">
        <v>1438787148</v>
      </c>
      <c r="P464" s="4">
        <f t="shared" si="28"/>
        <v>1422086688</v>
      </c>
      <c r="Q464" s="4">
        <f t="shared" si="29"/>
        <v>-16700460</v>
      </c>
      <c r="R464" s="4">
        <f t="shared" si="30"/>
        <v>-1.1743630076087176E-2</v>
      </c>
      <c r="S464" s="4">
        <f t="shared" si="31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>C465*D465</f>
        <v>408640372</v>
      </c>
      <c r="G465" s="4">
        <f>F465-E465</f>
        <v>57600</v>
      </c>
      <c r="H465" s="4">
        <f>G465/F465</f>
        <v>1.4095523581796269E-4</v>
      </c>
      <c r="I465" s="4">
        <f>ABS(H465*100)</f>
        <v>1.4095523581796268E-2</v>
      </c>
      <c r="M465" s="4">
        <v>19920</v>
      </c>
      <c r="N465" s="4">
        <v>40523</v>
      </c>
      <c r="O465" s="4">
        <v>807249131</v>
      </c>
      <c r="P465" s="4">
        <f t="shared" si="28"/>
        <v>807218160</v>
      </c>
      <c r="Q465" s="4">
        <f t="shared" si="29"/>
        <v>-30971</v>
      </c>
      <c r="R465" s="4">
        <f t="shared" si="30"/>
        <v>-3.836757091787925E-5</v>
      </c>
      <c r="S465" s="4">
        <f t="shared" si="31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>C466*D466</f>
        <v>87897458</v>
      </c>
      <c r="G466" s="4">
        <f>F466-E466</f>
        <v>-7957</v>
      </c>
      <c r="H466" s="4">
        <f>G466/F466</f>
        <v>-9.0525939896919427E-5</v>
      </c>
      <c r="I466" s="4">
        <f>ABS(H466*100)</f>
        <v>9.0525939896919424E-3</v>
      </c>
      <c r="M466" s="4">
        <v>41108</v>
      </c>
      <c r="N466" s="4">
        <v>43306</v>
      </c>
      <c r="O466" s="4">
        <v>1780206663</v>
      </c>
      <c r="P466" s="4">
        <f t="shared" si="28"/>
        <v>1780223048</v>
      </c>
      <c r="Q466" s="4">
        <f t="shared" si="29"/>
        <v>16385</v>
      </c>
      <c r="R466" s="4">
        <f t="shared" si="30"/>
        <v>9.2039028583568822E-6</v>
      </c>
      <c r="S466" s="4">
        <f t="shared" si="31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>C467*D467</f>
        <v>1713819996</v>
      </c>
      <c r="G467" s="4">
        <f>F467-E467</f>
        <v>33764096</v>
      </c>
      <c r="H467" s="4">
        <f>G467/F467</f>
        <v>1.9701074837966823E-2</v>
      </c>
      <c r="I467" s="4">
        <f>ABS(H467*100)</f>
        <v>1.9701074837966823</v>
      </c>
      <c r="M467" s="4">
        <v>25549</v>
      </c>
      <c r="N467" s="4">
        <v>62155</v>
      </c>
      <c r="O467" s="4">
        <v>1605740943</v>
      </c>
      <c r="P467" s="4">
        <f t="shared" si="28"/>
        <v>1587998095</v>
      </c>
      <c r="Q467" s="4">
        <f t="shared" si="29"/>
        <v>-17742848</v>
      </c>
      <c r="R467" s="4">
        <f t="shared" si="30"/>
        <v>-1.1173091489130533E-2</v>
      </c>
      <c r="S467" s="4">
        <f t="shared" si="31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>C468*D468</f>
        <v>13902012</v>
      </c>
      <c r="G468" s="4">
        <f>F468-E468</f>
        <v>-217325</v>
      </c>
      <c r="H468" s="4">
        <f>G468/F468</f>
        <v>-1.5632629291357249E-2</v>
      </c>
      <c r="I468" s="4">
        <f>ABS(H468*100)</f>
        <v>1.563262929135725</v>
      </c>
      <c r="M468" s="4">
        <v>33325</v>
      </c>
      <c r="N468" s="4">
        <v>57681</v>
      </c>
      <c r="O468" s="4">
        <v>1922214973</v>
      </c>
      <c r="P468" s="4">
        <f t="shared" si="28"/>
        <v>1922219325</v>
      </c>
      <c r="Q468" s="4">
        <f t="shared" si="29"/>
        <v>4352</v>
      </c>
      <c r="R468" s="4">
        <f t="shared" si="30"/>
        <v>2.2640496552077895E-6</v>
      </c>
      <c r="S468" s="4">
        <f t="shared" si="31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>C469*D469</f>
        <v>1246048820</v>
      </c>
      <c r="G469" s="4">
        <f>F469-E469</f>
        <v>16384</v>
      </c>
      <c r="H469" s="4">
        <f>G469/F469</f>
        <v>1.3148762501937926E-5</v>
      </c>
      <c r="I469" s="4">
        <f>ABS(H469*100)</f>
        <v>1.3148762501937925E-3</v>
      </c>
      <c r="M469" s="4">
        <v>28254</v>
      </c>
      <c r="N469" s="4">
        <v>53188</v>
      </c>
      <c r="O469" s="4">
        <v>1502183608</v>
      </c>
      <c r="P469" s="4">
        <f t="shared" si="28"/>
        <v>1502773752</v>
      </c>
      <c r="Q469" s="4">
        <f t="shared" si="29"/>
        <v>590144</v>
      </c>
      <c r="R469" s="4">
        <f t="shared" si="30"/>
        <v>3.9270315921780886E-4</v>
      </c>
      <c r="S469" s="4">
        <f t="shared" si="31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>C470*D470</f>
        <v>1159765882</v>
      </c>
      <c r="G470" s="4">
        <f>F470-E470</f>
        <v>20817</v>
      </c>
      <c r="H470" s="4">
        <f>G470/F470</f>
        <v>1.794931229059901E-5</v>
      </c>
      <c r="I470" s="4">
        <f>ABS(H470*100)</f>
        <v>1.7949312290599011E-3</v>
      </c>
      <c r="M470" s="4">
        <v>22694</v>
      </c>
      <c r="N470" s="4">
        <v>53679</v>
      </c>
      <c r="O470" s="4">
        <v>1218293801</v>
      </c>
      <c r="P470" s="4">
        <f t="shared" si="28"/>
        <v>1218191226</v>
      </c>
      <c r="Q470" s="4">
        <f t="shared" si="29"/>
        <v>-102575</v>
      </c>
      <c r="R470" s="4">
        <f t="shared" si="30"/>
        <v>-8.4202707925266237E-5</v>
      </c>
      <c r="S470" s="4">
        <f t="shared" si="31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>C471*D471</f>
        <v>205719426</v>
      </c>
      <c r="G471" s="4">
        <f>F471-E471</f>
        <v>257337</v>
      </c>
      <c r="H471" s="4">
        <f>G471/F471</f>
        <v>1.2509124928240857E-3</v>
      </c>
      <c r="I471" s="4">
        <f>ABS(H471*100)</f>
        <v>0.12509124928240856</v>
      </c>
      <c r="M471" s="4">
        <v>40786</v>
      </c>
      <c r="N471" s="4">
        <v>58422</v>
      </c>
      <c r="O471" s="4">
        <v>2399652613</v>
      </c>
      <c r="P471" s="4">
        <f t="shared" si="28"/>
        <v>2382799692</v>
      </c>
      <c r="Q471" s="4">
        <f t="shared" si="29"/>
        <v>-16852921</v>
      </c>
      <c r="R471" s="4">
        <f t="shared" si="30"/>
        <v>-7.0727392892411031E-3</v>
      </c>
      <c r="S471" s="4">
        <f t="shared" si="31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>C472*D472</f>
        <v>2275765452</v>
      </c>
      <c r="G472" s="4">
        <f>F472-E472</f>
        <v>369684</v>
      </c>
      <c r="H472" s="4">
        <f>G472/F472</f>
        <v>1.62443805303008E-4</v>
      </c>
      <c r="I472" s="4">
        <f>ABS(H472*100)</f>
        <v>1.6244380530300799E-2</v>
      </c>
      <c r="M472" s="4">
        <v>21629</v>
      </c>
      <c r="N472" s="4">
        <v>9070</v>
      </c>
      <c r="O472" s="4">
        <v>196405363</v>
      </c>
      <c r="P472" s="4">
        <f t="shared" si="28"/>
        <v>196175030</v>
      </c>
      <c r="Q472" s="4">
        <f t="shared" si="29"/>
        <v>-230333</v>
      </c>
      <c r="R472" s="4">
        <f t="shared" si="30"/>
        <v>-1.1741198663254952E-3</v>
      </c>
      <c r="S472" s="4">
        <f t="shared" si="31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>C473*D473</f>
        <v>1126585176</v>
      </c>
      <c r="G473" s="4">
        <f>F473-E473</f>
        <v>5132</v>
      </c>
      <c r="H473" s="4">
        <f>G473/F473</f>
        <v>4.5553590703380606E-6</v>
      </c>
      <c r="I473" s="4">
        <f>ABS(H473*100)</f>
        <v>4.5553590703380605E-4</v>
      </c>
      <c r="M473" s="4">
        <v>31742</v>
      </c>
      <c r="N473" s="4">
        <v>50231</v>
      </c>
      <c r="O473" s="4">
        <v>1594434697</v>
      </c>
      <c r="P473" s="4">
        <f t="shared" si="28"/>
        <v>1594432402</v>
      </c>
      <c r="Q473" s="4">
        <f t="shared" si="29"/>
        <v>-2295</v>
      </c>
      <c r="R473" s="4">
        <f t="shared" si="30"/>
        <v>-1.439383693608605E-6</v>
      </c>
      <c r="S473" s="4">
        <f t="shared" si="31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>C474*D474</f>
        <v>163312128</v>
      </c>
      <c r="G474" s="4">
        <f>F474-E474</f>
        <v>-213744</v>
      </c>
      <c r="H474" s="4">
        <f>G474/F474</f>
        <v>-1.3088066551921974E-3</v>
      </c>
      <c r="I474" s="4">
        <f>ABS(H474*100)</f>
        <v>0.13088066551921973</v>
      </c>
      <c r="M474" s="4">
        <v>44719</v>
      </c>
      <c r="N474" s="4">
        <v>46431</v>
      </c>
      <c r="O474" s="4">
        <v>2076278529</v>
      </c>
      <c r="P474" s="4">
        <f t="shared" si="28"/>
        <v>2076347889</v>
      </c>
      <c r="Q474" s="4">
        <f t="shared" si="29"/>
        <v>69360</v>
      </c>
      <c r="R474" s="4">
        <f t="shared" si="30"/>
        <v>3.3404806760684408E-5</v>
      </c>
      <c r="S474" s="4">
        <f t="shared" si="31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>C475*D475</f>
        <v>377793563</v>
      </c>
      <c r="G475" s="4">
        <f>F475-E475</f>
        <v>-470220</v>
      </c>
      <c r="H475" s="4">
        <f>G475/F475</f>
        <v>-1.2446479931157535E-3</v>
      </c>
      <c r="I475" s="4">
        <f>ABS(H475*100)</f>
        <v>0.12446479931157535</v>
      </c>
      <c r="M475" s="4">
        <v>39811</v>
      </c>
      <c r="N475" s="4">
        <v>20874</v>
      </c>
      <c r="O475" s="4">
        <v>830824545</v>
      </c>
      <c r="P475" s="4">
        <f t="shared" si="28"/>
        <v>831014814</v>
      </c>
      <c r="Q475" s="4">
        <f t="shared" si="29"/>
        <v>190269</v>
      </c>
      <c r="R475" s="4">
        <f t="shared" si="30"/>
        <v>2.2895981731560323E-4</v>
      </c>
      <c r="S475" s="4">
        <f t="shared" si="31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>C476*D476</f>
        <v>712908924</v>
      </c>
      <c r="G476" s="4">
        <f>F476-E476</f>
        <v>25492</v>
      </c>
      <c r="H476" s="4">
        <f>G476/F476</f>
        <v>3.575772324039529E-5</v>
      </c>
      <c r="I476" s="4">
        <f>ABS(H476*100)</f>
        <v>3.5757723240395292E-3</v>
      </c>
      <c r="M476" s="4">
        <v>48220</v>
      </c>
      <c r="N476" s="4">
        <v>13369</v>
      </c>
      <c r="O476" s="4">
        <v>644227304</v>
      </c>
      <c r="P476" s="4">
        <f t="shared" si="28"/>
        <v>644653180</v>
      </c>
      <c r="Q476" s="4">
        <f t="shared" si="29"/>
        <v>425876</v>
      </c>
      <c r="R476" s="4">
        <f t="shared" si="30"/>
        <v>6.6062809152667178E-4</v>
      </c>
      <c r="S476" s="4">
        <f t="shared" si="31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>C477*D477</f>
        <v>2057274499</v>
      </c>
      <c r="G477" s="4">
        <f>F477-E477</f>
        <v>-117552</v>
      </c>
      <c r="H477" s="4">
        <f>G477/F477</f>
        <v>-5.7139676818596485E-5</v>
      </c>
      <c r="I477" s="4">
        <f>ABS(H477*100)</f>
        <v>5.7139676818596481E-3</v>
      </c>
      <c r="M477" s="4">
        <v>9501</v>
      </c>
      <c r="N477" s="4">
        <v>15904</v>
      </c>
      <c r="O477" s="4">
        <v>150977648</v>
      </c>
      <c r="P477" s="4">
        <f t="shared" si="28"/>
        <v>151103904</v>
      </c>
      <c r="Q477" s="4">
        <f t="shared" si="29"/>
        <v>126256</v>
      </c>
      <c r="R477" s="4">
        <f t="shared" si="30"/>
        <v>8.3555749823644527E-4</v>
      </c>
      <c r="S477" s="4">
        <f t="shared" si="31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>C478*D478</f>
        <v>645224148</v>
      </c>
      <c r="G478" s="4">
        <f>F478-E478</f>
        <v>-95465</v>
      </c>
      <c r="H478" s="4">
        <f>G478/F478</f>
        <v>-1.4795633470308367E-4</v>
      </c>
      <c r="I478" s="4">
        <f>ABS(H478*100)</f>
        <v>1.4795633470308366E-2</v>
      </c>
      <c r="M478" s="4">
        <v>55033</v>
      </c>
      <c r="N478" s="4">
        <v>61745</v>
      </c>
      <c r="O478" s="4">
        <v>3414855081</v>
      </c>
      <c r="P478" s="4">
        <f t="shared" si="28"/>
        <v>3398012585</v>
      </c>
      <c r="Q478" s="4">
        <f t="shared" si="29"/>
        <v>-16842496</v>
      </c>
      <c r="R478" s="4">
        <f t="shared" si="30"/>
        <v>-4.956572578438523E-3</v>
      </c>
      <c r="S478" s="4">
        <f t="shared" si="31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>C479*D479</f>
        <v>1793870730</v>
      </c>
      <c r="G479" s="4">
        <f>F479-E479</f>
        <v>227984</v>
      </c>
      <c r="H479" s="4">
        <f>G479/F479</f>
        <v>1.2709054013050315E-4</v>
      </c>
      <c r="I479" s="4">
        <f>ABS(H479*100)</f>
        <v>1.2709054013050315E-2</v>
      </c>
      <c r="M479" s="4">
        <v>14123</v>
      </c>
      <c r="N479" s="4">
        <v>5489</v>
      </c>
      <c r="O479" s="4">
        <v>76693307</v>
      </c>
      <c r="P479" s="4">
        <f t="shared" si="28"/>
        <v>77521147</v>
      </c>
      <c r="Q479" s="4">
        <f t="shared" si="29"/>
        <v>827840</v>
      </c>
      <c r="R479" s="4">
        <f t="shared" si="30"/>
        <v>1.0678892560761518E-2</v>
      </c>
      <c r="S479" s="4">
        <f t="shared" si="31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>C480*D480</f>
        <v>331900360</v>
      </c>
      <c r="G480" s="4">
        <f>F480-E480</f>
        <v>-336832</v>
      </c>
      <c r="H480" s="4">
        <f>G480/F480</f>
        <v>-1.0148587967786476E-3</v>
      </c>
      <c r="I480" s="4">
        <f>ABS(H480*100)</f>
        <v>0.10148587967786477</v>
      </c>
      <c r="M480" s="4">
        <v>43497</v>
      </c>
      <c r="N480" s="4">
        <v>63700</v>
      </c>
      <c r="O480" s="4">
        <v>2803050740</v>
      </c>
      <c r="P480" s="4">
        <f t="shared" si="28"/>
        <v>2770758900</v>
      </c>
      <c r="Q480" s="4">
        <f t="shared" si="29"/>
        <v>-32291840</v>
      </c>
      <c r="R480" s="4">
        <f t="shared" si="30"/>
        <v>-1.1654510971705261E-2</v>
      </c>
      <c r="S480" s="4">
        <f t="shared" si="31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>C481*D481</f>
        <v>124205600</v>
      </c>
      <c r="G481" s="4">
        <f>F481-E481</f>
        <v>-46832</v>
      </c>
      <c r="H481" s="4">
        <f>G481/F481</f>
        <v>-3.7705224241097021E-4</v>
      </c>
      <c r="I481" s="4">
        <f>ABS(H481*100)</f>
        <v>3.770522424109702E-2</v>
      </c>
      <c r="M481" s="4">
        <v>35670</v>
      </c>
      <c r="N481" s="4">
        <v>10032</v>
      </c>
      <c r="O481" s="4">
        <v>357877264</v>
      </c>
      <c r="P481" s="4">
        <f t="shared" si="28"/>
        <v>357841440</v>
      </c>
      <c r="Q481" s="4">
        <f t="shared" si="29"/>
        <v>-35824</v>
      </c>
      <c r="R481" s="4">
        <f t="shared" si="30"/>
        <v>-1.0011137893923073E-4</v>
      </c>
      <c r="S481" s="4">
        <f t="shared" si="31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>C482*D482</f>
        <v>518046836</v>
      </c>
      <c r="G482" s="4">
        <f>F482-E482</f>
        <v>-442347</v>
      </c>
      <c r="H482" s="4">
        <f>G482/F482</f>
        <v>-8.5387453268800581E-4</v>
      </c>
      <c r="I482" s="4">
        <f>ABS(H482*100)</f>
        <v>8.5387453268800581E-2</v>
      </c>
      <c r="M482" s="4">
        <v>47964</v>
      </c>
      <c r="N482" s="4">
        <v>1323</v>
      </c>
      <c r="O482" s="4">
        <v>63461727</v>
      </c>
      <c r="P482" s="4">
        <f t="shared" si="28"/>
        <v>63456372</v>
      </c>
      <c r="Q482" s="4">
        <f t="shared" si="29"/>
        <v>-5355</v>
      </c>
      <c r="R482" s="4">
        <f t="shared" si="30"/>
        <v>-8.4388688341653065E-5</v>
      </c>
      <c r="S482" s="4">
        <f t="shared" si="31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>C483*D483</f>
        <v>1593541026</v>
      </c>
      <c r="G483" s="4">
        <f>F483-E483</f>
        <v>-76037</v>
      </c>
      <c r="H483" s="4">
        <f>G483/F483</f>
        <v>-4.7715746729698569E-5</v>
      </c>
      <c r="I483" s="4">
        <f>ABS(H483*100)</f>
        <v>4.7715746729698567E-3</v>
      </c>
      <c r="M483" s="4">
        <v>10693</v>
      </c>
      <c r="N483" s="4">
        <v>3899</v>
      </c>
      <c r="O483" s="4">
        <v>41686119</v>
      </c>
      <c r="P483" s="4">
        <f t="shared" si="28"/>
        <v>41692007</v>
      </c>
      <c r="Q483" s="4">
        <f t="shared" si="29"/>
        <v>5888</v>
      </c>
      <c r="R483" s="4">
        <f t="shared" si="30"/>
        <v>1.4122611079864781E-4</v>
      </c>
      <c r="S483" s="4">
        <f t="shared" si="31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>C484*D484</f>
        <v>167808610</v>
      </c>
      <c r="G484" s="4">
        <f>F484-E484</f>
        <v>527</v>
      </c>
      <c r="H484" s="4">
        <f>G484/F484</f>
        <v>3.1404824817987585E-6</v>
      </c>
      <c r="I484" s="4">
        <f>ABS(H484*100)</f>
        <v>3.1404824817987583E-4</v>
      </c>
      <c r="M484" s="4">
        <v>3634</v>
      </c>
      <c r="N484" s="4">
        <v>37378</v>
      </c>
      <c r="O484" s="4">
        <v>135819093</v>
      </c>
      <c r="P484" s="4">
        <f t="shared" si="28"/>
        <v>135831652</v>
      </c>
      <c r="Q484" s="4">
        <f t="shared" si="29"/>
        <v>12559</v>
      </c>
      <c r="R484" s="4">
        <f t="shared" si="30"/>
        <v>9.2460040167957318E-5</v>
      </c>
      <c r="S484" s="4">
        <f t="shared" si="31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>C485*D485</f>
        <v>867393990</v>
      </c>
      <c r="G485" s="4">
        <f>F485-E485</f>
        <v>179907</v>
      </c>
      <c r="H485" s="4">
        <f>G485/F485</f>
        <v>2.0741093675320484E-4</v>
      </c>
      <c r="I485" s="4">
        <f>ABS(H485*100)</f>
        <v>2.0741093675320482E-2</v>
      </c>
      <c r="M485" s="4">
        <v>1677</v>
      </c>
      <c r="N485" s="4">
        <v>57949</v>
      </c>
      <c r="O485" s="4">
        <v>97233513</v>
      </c>
      <c r="P485" s="4">
        <f t="shared" si="28"/>
        <v>97180473</v>
      </c>
      <c r="Q485" s="4">
        <f t="shared" si="29"/>
        <v>-53040</v>
      </c>
      <c r="R485" s="4">
        <f t="shared" si="30"/>
        <v>-5.4578865859193746E-4</v>
      </c>
      <c r="S485" s="4">
        <f t="shared" si="31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>C486*D486</f>
        <v>2952924744</v>
      </c>
      <c r="G486" s="4">
        <f>F486-E486</f>
        <v>33528293</v>
      </c>
      <c r="H486" s="4">
        <f>G486/F486</f>
        <v>1.1354265992767204E-2</v>
      </c>
      <c r="I486" s="4">
        <f>ABS(H486*100)</f>
        <v>1.1354265992767205</v>
      </c>
      <c r="M486" s="4">
        <v>32221</v>
      </c>
      <c r="N486" s="4">
        <v>12671</v>
      </c>
      <c r="O486" s="4">
        <v>408725091</v>
      </c>
      <c r="P486" s="4">
        <f t="shared" si="28"/>
        <v>408272291</v>
      </c>
      <c r="Q486" s="4">
        <f t="shared" si="29"/>
        <v>-452800</v>
      </c>
      <c r="R486" s="4">
        <f t="shared" si="30"/>
        <v>-1.1090637547087417E-3</v>
      </c>
      <c r="S486" s="4">
        <f t="shared" si="31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>C487*D487</f>
        <v>524364120</v>
      </c>
      <c r="G487" s="4">
        <f>F487-E487</f>
        <v>33860</v>
      </c>
      <c r="H487" s="4">
        <f>G487/F487</f>
        <v>6.4573449457220675E-5</v>
      </c>
      <c r="I487" s="4">
        <f>ABS(H487*100)</f>
        <v>6.4573449457220678E-3</v>
      </c>
      <c r="M487" s="4">
        <v>42578</v>
      </c>
      <c r="N487" s="4">
        <v>20684</v>
      </c>
      <c r="O487" s="4">
        <v>880732436</v>
      </c>
      <c r="P487" s="4">
        <f t="shared" si="28"/>
        <v>880683352</v>
      </c>
      <c r="Q487" s="4">
        <f t="shared" si="29"/>
        <v>-49084</v>
      </c>
      <c r="R487" s="4">
        <f t="shared" si="30"/>
        <v>-5.5733993254819697E-5</v>
      </c>
      <c r="S487" s="4">
        <f t="shared" si="31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>C488*D488</f>
        <v>1150241505</v>
      </c>
      <c r="G488" s="4">
        <f>F488-E488</f>
        <v>70400</v>
      </c>
      <c r="H488" s="4">
        <f>G488/F488</f>
        <v>6.1204538085243238E-5</v>
      </c>
      <c r="I488" s="4">
        <f>ABS(H488*100)</f>
        <v>6.1204538085243235E-3</v>
      </c>
      <c r="M488" s="4">
        <v>64253</v>
      </c>
      <c r="N488" s="4">
        <v>3766</v>
      </c>
      <c r="O488" s="4">
        <v>258686183</v>
      </c>
      <c r="P488" s="4">
        <f t="shared" si="28"/>
        <v>241976798</v>
      </c>
      <c r="Q488" s="4">
        <f t="shared" si="29"/>
        <v>-16709385</v>
      </c>
      <c r="R488" s="4">
        <f t="shared" si="30"/>
        <v>-6.9053666046114057E-2</v>
      </c>
      <c r="S488" s="4">
        <f t="shared" si="31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>C489*D489</f>
        <v>1417475826</v>
      </c>
      <c r="G489" s="4">
        <f>F489-E489</f>
        <v>-196135</v>
      </c>
      <c r="H489" s="4">
        <f>G489/F489</f>
        <v>-1.383692027775012E-4</v>
      </c>
      <c r="I489" s="4">
        <f>ABS(H489*100)</f>
        <v>1.3836920277750121E-2</v>
      </c>
      <c r="M489" s="4">
        <v>15475</v>
      </c>
      <c r="N489" s="4">
        <v>62150</v>
      </c>
      <c r="O489" s="4">
        <v>962858009</v>
      </c>
      <c r="P489" s="4">
        <f t="shared" si="28"/>
        <v>961771250</v>
      </c>
      <c r="Q489" s="4">
        <f t="shared" si="29"/>
        <v>-1086759</v>
      </c>
      <c r="R489" s="4">
        <f t="shared" si="30"/>
        <v>-1.1299557977013765E-3</v>
      </c>
      <c r="S489" s="4">
        <f t="shared" si="31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>C490*D490</f>
        <v>771744636</v>
      </c>
      <c r="G490" s="4">
        <f>F490-E490</f>
        <v>-25377</v>
      </c>
      <c r="H490" s="4">
        <f>G490/F490</f>
        <v>-3.2882638655618721E-5</v>
      </c>
      <c r="I490" s="4">
        <f>ABS(H490*100)</f>
        <v>3.2882638655618722E-3</v>
      </c>
      <c r="M490" s="4">
        <v>50341</v>
      </c>
      <c r="N490" s="4">
        <v>11147</v>
      </c>
      <c r="O490" s="4">
        <v>561609431</v>
      </c>
      <c r="P490" s="4">
        <f t="shared" si="28"/>
        <v>561151127</v>
      </c>
      <c r="Q490" s="4">
        <f t="shared" si="29"/>
        <v>-458304</v>
      </c>
      <c r="R490" s="4">
        <f t="shared" si="30"/>
        <v>-8.1672116110710407E-4</v>
      </c>
      <c r="S490" s="4">
        <f t="shared" si="31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>C491*D491</f>
        <v>1076397561</v>
      </c>
      <c r="G491" s="4">
        <f>F491-E491</f>
        <v>-355268</v>
      </c>
      <c r="H491" s="4">
        <f>G491/F491</f>
        <v>-3.3005277313146938E-4</v>
      </c>
      <c r="I491" s="4">
        <f>ABS(H491*100)</f>
        <v>3.3005277313146938E-2</v>
      </c>
      <c r="M491" s="4">
        <v>10370</v>
      </c>
      <c r="N491" s="4">
        <v>57721</v>
      </c>
      <c r="O491" s="4">
        <v>598681590</v>
      </c>
      <c r="P491" s="4">
        <f t="shared" si="28"/>
        <v>598566770</v>
      </c>
      <c r="Q491" s="4">
        <f t="shared" si="29"/>
        <v>-114820</v>
      </c>
      <c r="R491" s="4">
        <f t="shared" si="30"/>
        <v>-1.9182488195928417E-4</v>
      </c>
      <c r="S491" s="4">
        <f t="shared" si="31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>C492*D492</f>
        <v>25363968</v>
      </c>
      <c r="G492" s="4">
        <f>F492-E492</f>
        <v>-147392</v>
      </c>
      <c r="H492" s="4">
        <f>G492/F492</f>
        <v>-5.8110781404549948E-3</v>
      </c>
      <c r="I492" s="4">
        <f>ABS(H492*100)</f>
        <v>0.58110781404549949</v>
      </c>
      <c r="M492" s="4">
        <v>34304</v>
      </c>
      <c r="N492" s="4">
        <v>49280</v>
      </c>
      <c r="O492" s="4">
        <v>1690517440</v>
      </c>
      <c r="P492" s="4">
        <f t="shared" si="28"/>
        <v>1690501120</v>
      </c>
      <c r="Q492" s="4">
        <f t="shared" si="29"/>
        <v>-16320</v>
      </c>
      <c r="R492" s="4">
        <f t="shared" si="30"/>
        <v>-9.6539421399496032E-6</v>
      </c>
      <c r="S492" s="4">
        <f t="shared" si="31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>C493*D493</f>
        <v>2114775000</v>
      </c>
      <c r="G493" s="4">
        <f>F493-E493</f>
        <v>10128</v>
      </c>
      <c r="H493" s="4">
        <f>G493/F493</f>
        <v>4.7891619675852045E-6</v>
      </c>
      <c r="I493" s="4">
        <f>ABS(H493*100)</f>
        <v>4.7891619675852047E-4</v>
      </c>
      <c r="M493" s="4">
        <v>15983</v>
      </c>
      <c r="N493" s="4">
        <v>10612</v>
      </c>
      <c r="O493" s="4">
        <v>169100684</v>
      </c>
      <c r="P493" s="4">
        <f t="shared" si="28"/>
        <v>169611596</v>
      </c>
      <c r="Q493" s="4">
        <f t="shared" si="29"/>
        <v>510912</v>
      </c>
      <c r="R493" s="4">
        <f t="shared" si="30"/>
        <v>3.0122468749129629E-3</v>
      </c>
      <c r="S493" s="4">
        <f t="shared" si="31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>C494*D494</f>
        <v>176611636</v>
      </c>
      <c r="G494" s="4">
        <f>F494-E494</f>
        <v>8035</v>
      </c>
      <c r="H494" s="4">
        <f>G494/F494</f>
        <v>4.5495303605024073E-5</v>
      </c>
      <c r="I494" s="4">
        <f>ABS(H494*100)</f>
        <v>4.549530360502407E-3</v>
      </c>
      <c r="M494" s="4">
        <v>41314</v>
      </c>
      <c r="N494" s="4">
        <v>53434</v>
      </c>
      <c r="O494" s="4">
        <v>2224228049</v>
      </c>
      <c r="P494" s="4">
        <f t="shared" si="28"/>
        <v>2207572276</v>
      </c>
      <c r="Q494" s="4">
        <f t="shared" si="29"/>
        <v>-16655773</v>
      </c>
      <c r="R494" s="4">
        <f t="shared" si="30"/>
        <v>-7.5448370053728649E-3</v>
      </c>
      <c r="S494" s="4">
        <f t="shared" si="31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>C495*D495</f>
        <v>117408501</v>
      </c>
      <c r="G495" s="4">
        <f>F495-E495</f>
        <v>5376</v>
      </c>
      <c r="H495" s="4">
        <f>G495/F495</f>
        <v>4.5788847947219767E-5</v>
      </c>
      <c r="I495" s="4">
        <f>ABS(H495*100)</f>
        <v>4.5788847947219767E-3</v>
      </c>
      <c r="M495" s="4">
        <v>38987</v>
      </c>
      <c r="N495" s="4">
        <v>51647</v>
      </c>
      <c r="O495" s="4">
        <v>2014957301</v>
      </c>
      <c r="P495" s="4">
        <f t="shared" si="28"/>
        <v>2013561589</v>
      </c>
      <c r="Q495" s="4">
        <f t="shared" si="29"/>
        <v>-1395712</v>
      </c>
      <c r="R495" s="4">
        <f t="shared" si="30"/>
        <v>-6.9315585260699964E-4</v>
      </c>
      <c r="S495" s="4">
        <f t="shared" si="31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>C496*D496</f>
        <v>852373620</v>
      </c>
      <c r="G496" s="4">
        <f>F496-E496</f>
        <v>-17013</v>
      </c>
      <c r="H496" s="4">
        <f>G496/F496</f>
        <v>-1.9959557171654375E-5</v>
      </c>
      <c r="I496" s="4">
        <f>ABS(H496*100)</f>
        <v>1.9959557171654375E-3</v>
      </c>
      <c r="M496" s="4">
        <v>17758</v>
      </c>
      <c r="N496" s="4">
        <v>49638</v>
      </c>
      <c r="O496" s="4">
        <v>883187945</v>
      </c>
      <c r="P496" s="4">
        <f t="shared" si="28"/>
        <v>881471604</v>
      </c>
      <c r="Q496" s="4">
        <f t="shared" si="29"/>
        <v>-1716341</v>
      </c>
      <c r="R496" s="4">
        <f t="shared" si="30"/>
        <v>-1.9471313564855346E-3</v>
      </c>
      <c r="S496" s="4">
        <f t="shared" si="31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>C497*D497</f>
        <v>1295966440</v>
      </c>
      <c r="G497" s="4">
        <f>F497-E497</f>
        <v>1121</v>
      </c>
      <c r="H497" s="4">
        <f>G497/F497</f>
        <v>8.6499153481165765E-7</v>
      </c>
      <c r="I497" s="4">
        <f>ABS(H497*100)</f>
        <v>8.6499153481165765E-5</v>
      </c>
      <c r="M497" s="4">
        <v>60887</v>
      </c>
      <c r="N497" s="4">
        <v>13320</v>
      </c>
      <c r="O497" s="4">
        <v>810990356</v>
      </c>
      <c r="P497" s="4">
        <f t="shared" si="28"/>
        <v>811014840</v>
      </c>
      <c r="Q497" s="4">
        <f t="shared" si="29"/>
        <v>24484</v>
      </c>
      <c r="R497" s="4">
        <f t="shared" si="30"/>
        <v>3.0189336609426285E-5</v>
      </c>
      <c r="S497" s="4">
        <f t="shared" si="31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>C498*D498</f>
        <v>744353896</v>
      </c>
      <c r="G498" s="4">
        <f>F498-E498</f>
        <v>0</v>
      </c>
      <c r="H498" s="4">
        <f>G498/F498</f>
        <v>0</v>
      </c>
      <c r="I498" s="4">
        <f>ABS(H498*100)</f>
        <v>0</v>
      </c>
      <c r="M498" s="4">
        <v>9211</v>
      </c>
      <c r="N498" s="4">
        <v>50500</v>
      </c>
      <c r="O498" s="4">
        <v>465185196</v>
      </c>
      <c r="P498" s="4">
        <f t="shared" si="28"/>
        <v>465155500</v>
      </c>
      <c r="Q498" s="4">
        <f t="shared" si="29"/>
        <v>-29696</v>
      </c>
      <c r="R498" s="4">
        <f t="shared" si="30"/>
        <v>-6.3841016606274679E-5</v>
      </c>
      <c r="S498" s="4">
        <f t="shared" si="31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>C499*D499</f>
        <v>483673428</v>
      </c>
      <c r="G499" s="4">
        <f>F499-E499</f>
        <v>-126976</v>
      </c>
      <c r="H499" s="4">
        <f>G499/F499</f>
        <v>-2.6252424187338236E-4</v>
      </c>
      <c r="I499" s="4">
        <f>ABS(H499*100)</f>
        <v>2.6252424187338235E-2</v>
      </c>
      <c r="M499" s="4">
        <v>26593</v>
      </c>
      <c r="N499" s="4">
        <v>40916</v>
      </c>
      <c r="O499" s="4">
        <v>1104655444</v>
      </c>
      <c r="P499" s="4">
        <f t="shared" si="28"/>
        <v>1088079188</v>
      </c>
      <c r="Q499" s="4">
        <f t="shared" si="29"/>
        <v>-16576256</v>
      </c>
      <c r="R499" s="4">
        <f t="shared" si="30"/>
        <v>-1.5234420603585701E-2</v>
      </c>
      <c r="S499" s="4">
        <f t="shared" si="31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>C500*D500</f>
        <v>153830178</v>
      </c>
      <c r="G500" s="4">
        <f>F500-E500</f>
        <v>-204655</v>
      </c>
      <c r="H500" s="4">
        <f>G500/F500</f>
        <v>-1.3303956522757192E-3</v>
      </c>
      <c r="I500" s="4">
        <f>ABS(H500*100)</f>
        <v>0.1330395652275719</v>
      </c>
      <c r="M500" s="4">
        <v>36250</v>
      </c>
      <c r="N500" s="4">
        <v>11398</v>
      </c>
      <c r="O500" s="4">
        <v>412783245</v>
      </c>
      <c r="P500" s="4">
        <f t="shared" si="28"/>
        <v>413177500</v>
      </c>
      <c r="Q500" s="4">
        <f t="shared" si="29"/>
        <v>394255</v>
      </c>
      <c r="R500" s="4">
        <f t="shared" si="30"/>
        <v>9.5420249166520445E-4</v>
      </c>
      <c r="S500" s="4">
        <f t="shared" si="31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>C501*D501</f>
        <v>45789985</v>
      </c>
      <c r="G501" s="4">
        <f>F501-E501</f>
        <v>119296</v>
      </c>
      <c r="H501" s="4">
        <f>G501/F501</f>
        <v>2.6052858501700756E-3</v>
      </c>
      <c r="I501" s="4">
        <f>ABS(H501*100)</f>
        <v>0.26052858501700754</v>
      </c>
      <c r="M501" s="4">
        <v>39583</v>
      </c>
      <c r="N501" s="4">
        <v>39486</v>
      </c>
      <c r="O501" s="4">
        <v>1562987937</v>
      </c>
      <c r="P501" s="4">
        <f t="shared" si="28"/>
        <v>1562974338</v>
      </c>
      <c r="Q501" s="4">
        <f t="shared" si="29"/>
        <v>-13599</v>
      </c>
      <c r="R501" s="4">
        <f t="shared" si="30"/>
        <v>-8.7007186678454605E-6</v>
      </c>
      <c r="S501" s="4">
        <f t="shared" si="31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>C502*D502</f>
        <v>502991925</v>
      </c>
      <c r="G502" s="4">
        <f>F502-E502</f>
        <v>265984</v>
      </c>
      <c r="H502" s="4">
        <f>G502/F502</f>
        <v>5.2880371787280677E-4</v>
      </c>
      <c r="I502" s="4">
        <f>ABS(H502*100)</f>
        <v>5.2880371787280681E-2</v>
      </c>
      <c r="M502" s="4">
        <v>47792</v>
      </c>
      <c r="N502" s="4">
        <v>709</v>
      </c>
      <c r="O502" s="4">
        <v>50618416</v>
      </c>
      <c r="P502" s="4">
        <f t="shared" si="28"/>
        <v>33884528</v>
      </c>
      <c r="Q502" s="4">
        <f t="shared" si="29"/>
        <v>-16733888</v>
      </c>
      <c r="R502" s="4">
        <f t="shared" si="30"/>
        <v>-0.49385040865848862</v>
      </c>
      <c r="S502" s="4">
        <f t="shared" si="31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>C503*D503</f>
        <v>109646275</v>
      </c>
      <c r="G503" s="4">
        <f>F503-E503</f>
        <v>-63292</v>
      </c>
      <c r="H503" s="4">
        <f>G503/F503</f>
        <v>-5.7723803202616773E-4</v>
      </c>
      <c r="I503" s="4">
        <f>ABS(H503*100)</f>
        <v>5.7723803202616775E-2</v>
      </c>
      <c r="M503" s="4">
        <v>5637</v>
      </c>
      <c r="N503" s="4">
        <v>35623</v>
      </c>
      <c r="O503" s="4">
        <v>200798463</v>
      </c>
      <c r="P503" s="4">
        <f t="shared" si="28"/>
        <v>200806851</v>
      </c>
      <c r="Q503" s="4">
        <f t="shared" si="29"/>
        <v>8388</v>
      </c>
      <c r="R503" s="4">
        <f t="shared" si="30"/>
        <v>4.1771483185103084E-5</v>
      </c>
      <c r="S503" s="4">
        <f t="shared" si="31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>C504*D504</f>
        <v>68917745</v>
      </c>
      <c r="G504" s="4">
        <f>F504-E504</f>
        <v>4352</v>
      </c>
      <c r="H504" s="4">
        <f>G504/F504</f>
        <v>6.3147742283210223E-5</v>
      </c>
      <c r="I504" s="4">
        <f>ABS(H504*100)</f>
        <v>6.3147742283210222E-3</v>
      </c>
      <c r="M504" s="4">
        <v>19168</v>
      </c>
      <c r="N504" s="4">
        <v>34094</v>
      </c>
      <c r="O504" s="4">
        <v>653505551</v>
      </c>
      <c r="P504" s="4">
        <f t="shared" si="28"/>
        <v>653513792</v>
      </c>
      <c r="Q504" s="4">
        <f t="shared" si="29"/>
        <v>8241</v>
      </c>
      <c r="R504" s="4">
        <f t="shared" si="30"/>
        <v>1.2610292393033382E-5</v>
      </c>
      <c r="S504" s="4">
        <f t="shared" si="31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>C505*D505</f>
        <v>691793520</v>
      </c>
      <c r="G505" s="4">
        <f>F505-E505</f>
        <v>-26875</v>
      </c>
      <c r="H505" s="4">
        <f>G505/F505</f>
        <v>-3.884829681550067E-5</v>
      </c>
      <c r="I505" s="4">
        <f>ABS(H505*100)</f>
        <v>3.8848296815500671E-3</v>
      </c>
      <c r="M505" s="4">
        <v>46671</v>
      </c>
      <c r="N505" s="4">
        <v>16988</v>
      </c>
      <c r="O505" s="4">
        <v>792970868</v>
      </c>
      <c r="P505" s="4">
        <f t="shared" si="28"/>
        <v>792846948</v>
      </c>
      <c r="Q505" s="4">
        <f t="shared" si="29"/>
        <v>-123920</v>
      </c>
      <c r="R505" s="4">
        <f t="shared" si="30"/>
        <v>-1.562975052279573E-4</v>
      </c>
      <c r="S505" s="4">
        <f t="shared" si="31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3" priority="2" operator="between">
      <formula>-1</formula>
      <formula>1</formula>
    </cfRule>
  </conditionalFormatting>
  <conditionalFormatting sqref="S6:S505">
    <cfRule type="cellIs" dxfId="2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13" t="s">
        <v>18</v>
      </c>
      <c r="M35" s="14"/>
      <c r="N35" s="15"/>
      <c r="P35" s="10">
        <f>COUNTIF(V39:V538, FALSE)</f>
        <v>254</v>
      </c>
      <c r="R35" s="13" t="s">
        <v>17</v>
      </c>
      <c r="S35" s="14"/>
      <c r="T35" s="15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1" priority="2">
      <formula>N38 &lt; T38</formula>
    </cfRule>
  </conditionalFormatting>
  <conditionalFormatting sqref="T38:T537">
    <cfRule type="expression" dxfId="0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Results</vt:lpstr>
      <vt:lpstr>old 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2021-07-06T13:45:04Z</dcterms:modified>
</cp:coreProperties>
</file>